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.sharepoint.com/teams/GerenciaDesarrolloNegocio/Documentos compartidos/MARKET SHARE/solicitudes/"/>
    </mc:Choice>
  </mc:AlternateContent>
  <xr:revisionPtr revIDLastSave="522" documentId="13_ncr:1_{AD3191D6-7B31-4710-B5E1-5BA9B55D36C9}" xr6:coauthVersionLast="46" xr6:coauthVersionMax="47" xr10:uidLastSave="{24BD05ED-A724-4674-A391-22FD4C5B05A8}"/>
  <bookViews>
    <workbookView xWindow="-120" yWindow="-120" windowWidth="20730" windowHeight="11760" activeTab="2" xr2:uid="{E628825D-4671-46DF-9F0A-16331604E100}"/>
  </bookViews>
  <sheets>
    <sheet name="Serie por entidad" sheetId="1" r:id="rId1"/>
    <sheet name="Gráfico2" sheetId="3" r:id="rId2"/>
    <sheet name="Serie por fondo y tipo de parti" sheetId="4" r:id="rId3"/>
  </sheets>
  <definedNames>
    <definedName name="_xlnm._FilterDatabase" localSheetId="0" hidden="1">'Serie por entidad'!$A$4:$H$233</definedName>
    <definedName name="_xlnm._FilterDatabase" localSheetId="2" hidden="1">'Serie por fondo y tipo de parti'!$A$3:$DP$232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26" i="4" l="1"/>
  <c r="CR326" i="4"/>
  <c r="CQ326" i="4"/>
  <c r="CP326" i="4"/>
  <c r="CO326" i="4"/>
  <c r="CN326" i="4"/>
  <c r="CM326" i="4"/>
  <c r="CL326" i="4"/>
  <c r="CK326" i="4"/>
  <c r="CJ326" i="4"/>
  <c r="CI326" i="4"/>
  <c r="CH326" i="4"/>
  <c r="CG326" i="4"/>
  <c r="CF326" i="4"/>
  <c r="CE326" i="4"/>
  <c r="CD326" i="4"/>
  <c r="CC326" i="4"/>
  <c r="CB326" i="4"/>
  <c r="CA326" i="4"/>
  <c r="BZ326" i="4"/>
  <c r="BY326" i="4"/>
  <c r="BX326" i="4"/>
  <c r="BW326" i="4"/>
  <c r="BV326" i="4"/>
  <c r="BU326" i="4"/>
  <c r="BT326" i="4"/>
  <c r="BS326" i="4"/>
  <c r="BR326" i="4"/>
  <c r="BQ326" i="4"/>
  <c r="BP326" i="4"/>
  <c r="BO326" i="4"/>
  <c r="BN326" i="4"/>
  <c r="BM326" i="4"/>
  <c r="BL326" i="4"/>
  <c r="BK326" i="4"/>
  <c r="BJ326" i="4"/>
  <c r="BI326" i="4"/>
  <c r="BH326" i="4"/>
  <c r="BG326" i="4"/>
  <c r="BF326" i="4"/>
  <c r="BE326" i="4"/>
  <c r="BD326" i="4"/>
  <c r="BC326" i="4"/>
  <c r="BB326" i="4"/>
  <c r="BA326" i="4"/>
  <c r="AZ326" i="4"/>
  <c r="AY326" i="4"/>
  <c r="AX326" i="4"/>
  <c r="AW326" i="4"/>
  <c r="AV326" i="4"/>
  <c r="AU326" i="4"/>
  <c r="AT326" i="4"/>
  <c r="AS326" i="4"/>
  <c r="AR326" i="4"/>
  <c r="AQ326" i="4"/>
  <c r="AP326" i="4"/>
  <c r="AO326" i="4"/>
  <c r="AN326" i="4"/>
  <c r="AM326" i="4"/>
  <c r="AL326" i="4"/>
  <c r="AK326" i="4"/>
  <c r="AJ326" i="4"/>
  <c r="AI326" i="4"/>
  <c r="AH326" i="4"/>
  <c r="AG326" i="4"/>
  <c r="AF326" i="4"/>
  <c r="AD326" i="4"/>
  <c r="AC326" i="4"/>
  <c r="AB326" i="4"/>
  <c r="AA326" i="4"/>
  <c r="Z326" i="4"/>
  <c r="Y326" i="4"/>
  <c r="X326" i="4"/>
  <c r="W326" i="4"/>
  <c r="V326" i="4"/>
  <c r="U326" i="4"/>
  <c r="T326" i="4"/>
  <c r="S326" i="4"/>
  <c r="R326" i="4"/>
  <c r="Q326" i="4"/>
  <c r="P326" i="4"/>
  <c r="O326" i="4"/>
  <c r="N326" i="4"/>
  <c r="M326" i="4"/>
  <c r="L326" i="4"/>
  <c r="K326" i="4"/>
  <c r="J326" i="4"/>
  <c r="I326" i="4"/>
  <c r="H326" i="4"/>
  <c r="G326" i="4"/>
  <c r="F326" i="4"/>
  <c r="E326" i="4"/>
  <c r="D326" i="4"/>
  <c r="CR325" i="4"/>
  <c r="CQ325" i="4"/>
  <c r="CP325" i="4"/>
  <c r="CO325" i="4"/>
  <c r="CN325" i="4"/>
  <c r="CM325" i="4"/>
  <c r="CL325" i="4"/>
  <c r="CK325" i="4"/>
  <c r="CJ325" i="4"/>
  <c r="CI325" i="4"/>
  <c r="CH325" i="4"/>
  <c r="CG325" i="4"/>
  <c r="CF325" i="4"/>
  <c r="CE325" i="4"/>
  <c r="CD325" i="4"/>
  <c r="CC325" i="4"/>
  <c r="CB325" i="4"/>
  <c r="CA325" i="4"/>
  <c r="BZ325" i="4"/>
  <c r="BY325" i="4"/>
  <c r="BX325" i="4"/>
  <c r="BW325" i="4"/>
  <c r="BV325" i="4"/>
  <c r="BU325" i="4"/>
  <c r="BT325" i="4"/>
  <c r="BS325" i="4"/>
  <c r="BR325" i="4"/>
  <c r="BQ325" i="4"/>
  <c r="BP325" i="4"/>
  <c r="BO325" i="4"/>
  <c r="BN325" i="4"/>
  <c r="BM325" i="4"/>
  <c r="BL325" i="4"/>
  <c r="BK325" i="4"/>
  <c r="BJ325" i="4"/>
  <c r="BI325" i="4"/>
  <c r="BH325" i="4"/>
  <c r="BG325" i="4"/>
  <c r="BF325" i="4"/>
  <c r="BE325" i="4"/>
  <c r="BD325" i="4"/>
  <c r="BC325" i="4"/>
  <c r="BB325" i="4"/>
  <c r="BA325" i="4"/>
  <c r="AZ325" i="4"/>
  <c r="AY325" i="4"/>
  <c r="AX325" i="4"/>
  <c r="AW325" i="4"/>
  <c r="AV325" i="4"/>
  <c r="AU325" i="4"/>
  <c r="AT325" i="4"/>
  <c r="AS325" i="4"/>
  <c r="AR325" i="4"/>
  <c r="AQ325" i="4"/>
  <c r="AP325" i="4"/>
  <c r="AO325" i="4"/>
  <c r="AN325" i="4"/>
  <c r="AM325" i="4"/>
  <c r="AL325" i="4"/>
  <c r="AK325" i="4"/>
  <c r="AJ325" i="4"/>
  <c r="AI325" i="4"/>
  <c r="AH325" i="4"/>
  <c r="AG325" i="4"/>
  <c r="AF325" i="4"/>
  <c r="AE325" i="4"/>
  <c r="AD325" i="4"/>
  <c r="AC325" i="4"/>
  <c r="AB325" i="4"/>
  <c r="AA325" i="4"/>
  <c r="Z325" i="4"/>
  <c r="Y325" i="4"/>
  <c r="X325" i="4"/>
  <c r="W325" i="4"/>
  <c r="V325" i="4"/>
  <c r="U325" i="4"/>
  <c r="T325" i="4"/>
  <c r="S325" i="4"/>
  <c r="R325" i="4"/>
  <c r="Q325" i="4"/>
  <c r="P325" i="4"/>
  <c r="O325" i="4"/>
  <c r="N325" i="4"/>
  <c r="M325" i="4"/>
  <c r="L325" i="4"/>
  <c r="K325" i="4"/>
  <c r="J325" i="4"/>
  <c r="I325" i="4"/>
  <c r="H325" i="4"/>
  <c r="G325" i="4"/>
  <c r="F325" i="4"/>
  <c r="E325" i="4"/>
  <c r="D325" i="4"/>
  <c r="CR324" i="4"/>
  <c r="CQ324" i="4"/>
  <c r="CP324" i="4"/>
  <c r="CO324" i="4"/>
  <c r="CN324" i="4"/>
  <c r="CM324" i="4"/>
  <c r="CL324" i="4"/>
  <c r="CK324" i="4"/>
  <c r="CJ324" i="4"/>
  <c r="CI324" i="4"/>
  <c r="CH324" i="4"/>
  <c r="CG324" i="4"/>
  <c r="CF324" i="4"/>
  <c r="CE324" i="4"/>
  <c r="CD324" i="4"/>
  <c r="CC324" i="4"/>
  <c r="CB324" i="4"/>
  <c r="CA324" i="4"/>
  <c r="BZ324" i="4"/>
  <c r="BY324" i="4"/>
  <c r="BX324" i="4"/>
  <c r="BW324" i="4"/>
  <c r="BV324" i="4"/>
  <c r="BU324" i="4"/>
  <c r="BT324" i="4"/>
  <c r="BS324" i="4"/>
  <c r="BR324" i="4"/>
  <c r="BQ324" i="4"/>
  <c r="BP324" i="4"/>
  <c r="BO324" i="4"/>
  <c r="BN324" i="4"/>
  <c r="BM324" i="4"/>
  <c r="BL324" i="4"/>
  <c r="BK324" i="4"/>
  <c r="BJ324" i="4"/>
  <c r="BI324" i="4"/>
  <c r="BH324" i="4"/>
  <c r="BG324" i="4"/>
  <c r="BF324" i="4"/>
  <c r="BE324" i="4"/>
  <c r="BD324" i="4"/>
  <c r="BC324" i="4"/>
  <c r="BB324" i="4"/>
  <c r="BA324" i="4"/>
  <c r="AZ324" i="4"/>
  <c r="AY324" i="4"/>
  <c r="AX324" i="4"/>
  <c r="AW324" i="4"/>
  <c r="AV324" i="4"/>
  <c r="AU324" i="4"/>
  <c r="AT324" i="4"/>
  <c r="AS324" i="4"/>
  <c r="AR324" i="4"/>
  <c r="AQ324" i="4"/>
  <c r="AP324" i="4"/>
  <c r="AO324" i="4"/>
  <c r="AN324" i="4"/>
  <c r="AM324" i="4"/>
  <c r="AL324" i="4"/>
  <c r="AK324" i="4"/>
  <c r="AJ324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D324" i="4"/>
  <c r="CR323" i="4"/>
  <c r="CQ323" i="4"/>
  <c r="CP323" i="4"/>
  <c r="CO323" i="4"/>
  <c r="CN323" i="4"/>
  <c r="CM323" i="4"/>
  <c r="CL323" i="4"/>
  <c r="CK323" i="4"/>
  <c r="CJ323" i="4"/>
  <c r="CI323" i="4"/>
  <c r="CH323" i="4"/>
  <c r="CG323" i="4"/>
  <c r="CF323" i="4"/>
  <c r="CE323" i="4"/>
  <c r="CD323" i="4"/>
  <c r="CC323" i="4"/>
  <c r="CB323" i="4"/>
  <c r="CA323" i="4"/>
  <c r="BZ323" i="4"/>
  <c r="BY323" i="4"/>
  <c r="BX323" i="4"/>
  <c r="BW323" i="4"/>
  <c r="BV323" i="4"/>
  <c r="BU323" i="4"/>
  <c r="BT323" i="4"/>
  <c r="BS323" i="4"/>
  <c r="BR323" i="4"/>
  <c r="BQ323" i="4"/>
  <c r="BP323" i="4"/>
  <c r="BO323" i="4"/>
  <c r="BN323" i="4"/>
  <c r="BM323" i="4"/>
  <c r="BL323" i="4"/>
  <c r="BK323" i="4"/>
  <c r="BJ323" i="4"/>
  <c r="BI323" i="4"/>
  <c r="BH323" i="4"/>
  <c r="BG323" i="4"/>
  <c r="BF323" i="4"/>
  <c r="BE323" i="4"/>
  <c r="BD323" i="4"/>
  <c r="BC323" i="4"/>
  <c r="BB323" i="4"/>
  <c r="BA323" i="4"/>
  <c r="AZ323" i="4"/>
  <c r="AY323" i="4"/>
  <c r="AX323" i="4"/>
  <c r="AW323" i="4"/>
  <c r="AV323" i="4"/>
  <c r="AU323" i="4"/>
  <c r="AT323" i="4"/>
  <c r="AS323" i="4"/>
  <c r="AR323" i="4"/>
  <c r="AQ323" i="4"/>
  <c r="AP323" i="4"/>
  <c r="AO323" i="4"/>
  <c r="AN323" i="4"/>
  <c r="AM323" i="4"/>
  <c r="AL323" i="4"/>
  <c r="AK323" i="4"/>
  <c r="AJ323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D323" i="4"/>
  <c r="CR322" i="4"/>
  <c r="CQ322" i="4"/>
  <c r="CP322" i="4"/>
  <c r="CO322" i="4"/>
  <c r="CN322" i="4"/>
  <c r="CM322" i="4"/>
  <c r="CL322" i="4"/>
  <c r="CK322" i="4"/>
  <c r="CJ322" i="4"/>
  <c r="CI322" i="4"/>
  <c r="CH322" i="4"/>
  <c r="CG322" i="4"/>
  <c r="CF322" i="4"/>
  <c r="CE322" i="4"/>
  <c r="CD322" i="4"/>
  <c r="CC322" i="4"/>
  <c r="CB322" i="4"/>
  <c r="CA322" i="4"/>
  <c r="BZ322" i="4"/>
  <c r="BY322" i="4"/>
  <c r="BX322" i="4"/>
  <c r="BW322" i="4"/>
  <c r="BV322" i="4"/>
  <c r="BU322" i="4"/>
  <c r="BT322" i="4"/>
  <c r="BS322" i="4"/>
  <c r="BR322" i="4"/>
  <c r="BQ322" i="4"/>
  <c r="BP322" i="4"/>
  <c r="BO322" i="4"/>
  <c r="BN322" i="4"/>
  <c r="BM322" i="4"/>
  <c r="BL322" i="4"/>
  <c r="BK322" i="4"/>
  <c r="BJ322" i="4"/>
  <c r="BI322" i="4"/>
  <c r="BH322" i="4"/>
  <c r="BG322" i="4"/>
  <c r="BF322" i="4"/>
  <c r="BE322" i="4"/>
  <c r="BD322" i="4"/>
  <c r="BC322" i="4"/>
  <c r="BB322" i="4"/>
  <c r="BA322" i="4"/>
  <c r="AZ322" i="4"/>
  <c r="AY322" i="4"/>
  <c r="AX322" i="4"/>
  <c r="AW322" i="4"/>
  <c r="AV322" i="4"/>
  <c r="AU322" i="4"/>
  <c r="AT322" i="4"/>
  <c r="AS322" i="4"/>
  <c r="AR322" i="4"/>
  <c r="AQ322" i="4"/>
  <c r="AP322" i="4"/>
  <c r="AO322" i="4"/>
  <c r="AN322" i="4"/>
  <c r="AM322" i="4"/>
  <c r="AL322" i="4"/>
  <c r="AK322" i="4"/>
  <c r="AJ322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F322" i="4"/>
  <c r="E322" i="4"/>
  <c r="D322" i="4"/>
  <c r="CR321" i="4"/>
  <c r="CQ321" i="4"/>
  <c r="CP321" i="4"/>
  <c r="CO321" i="4"/>
  <c r="CN321" i="4"/>
  <c r="CM321" i="4"/>
  <c r="CL321" i="4"/>
  <c r="CK321" i="4"/>
  <c r="CJ321" i="4"/>
  <c r="CI321" i="4"/>
  <c r="CH321" i="4"/>
  <c r="CG321" i="4"/>
  <c r="CF321" i="4"/>
  <c r="CE321" i="4"/>
  <c r="CD321" i="4"/>
  <c r="CC321" i="4"/>
  <c r="CB321" i="4"/>
  <c r="CA321" i="4"/>
  <c r="BZ321" i="4"/>
  <c r="BY321" i="4"/>
  <c r="BX321" i="4"/>
  <c r="BW321" i="4"/>
  <c r="BV321" i="4"/>
  <c r="BU321" i="4"/>
  <c r="BT321" i="4"/>
  <c r="BS321" i="4"/>
  <c r="BR321" i="4"/>
  <c r="BQ321" i="4"/>
  <c r="BP321" i="4"/>
  <c r="BO321" i="4"/>
  <c r="BN321" i="4"/>
  <c r="BM321" i="4"/>
  <c r="BL321" i="4"/>
  <c r="BK321" i="4"/>
  <c r="BJ321" i="4"/>
  <c r="BI321" i="4"/>
  <c r="BH321" i="4"/>
  <c r="BG321" i="4"/>
  <c r="BF321" i="4"/>
  <c r="BE321" i="4"/>
  <c r="BD321" i="4"/>
  <c r="BC321" i="4"/>
  <c r="BB321" i="4"/>
  <c r="BA321" i="4"/>
  <c r="AZ321" i="4"/>
  <c r="AY321" i="4"/>
  <c r="AX321" i="4"/>
  <c r="AW321" i="4"/>
  <c r="AV321" i="4"/>
  <c r="AU321" i="4"/>
  <c r="AT321" i="4"/>
  <c r="AS321" i="4"/>
  <c r="AR321" i="4"/>
  <c r="AQ321" i="4"/>
  <c r="AP321" i="4"/>
  <c r="AO321" i="4"/>
  <c r="AN321" i="4"/>
  <c r="AM321" i="4"/>
  <c r="AL321" i="4"/>
  <c r="AK321" i="4"/>
  <c r="AJ321" i="4"/>
  <c r="AI321" i="4"/>
  <c r="AH321" i="4"/>
  <c r="AG321" i="4"/>
  <c r="AF321" i="4"/>
  <c r="AE321" i="4"/>
  <c r="AD321" i="4"/>
  <c r="AC321" i="4"/>
  <c r="AB321" i="4"/>
  <c r="AA321" i="4"/>
  <c r="Z321" i="4"/>
  <c r="Y321" i="4"/>
  <c r="X321" i="4"/>
  <c r="W321" i="4"/>
  <c r="V321" i="4"/>
  <c r="U321" i="4"/>
  <c r="T321" i="4"/>
  <c r="S321" i="4"/>
  <c r="R321" i="4"/>
  <c r="Q321" i="4"/>
  <c r="P321" i="4"/>
  <c r="O321" i="4"/>
  <c r="N321" i="4"/>
  <c r="M321" i="4"/>
  <c r="L321" i="4"/>
  <c r="K321" i="4"/>
  <c r="J321" i="4"/>
  <c r="I321" i="4"/>
  <c r="H321" i="4"/>
  <c r="G321" i="4"/>
  <c r="F321" i="4"/>
  <c r="E321" i="4"/>
  <c r="D321" i="4"/>
  <c r="CR320" i="4"/>
  <c r="CQ320" i="4"/>
  <c r="CP320" i="4"/>
  <c r="CO320" i="4"/>
  <c r="CN320" i="4"/>
  <c r="CM320" i="4"/>
  <c r="CL320" i="4"/>
  <c r="CK320" i="4"/>
  <c r="CJ320" i="4"/>
  <c r="CI320" i="4"/>
  <c r="CH320" i="4"/>
  <c r="CG320" i="4"/>
  <c r="CF320" i="4"/>
  <c r="CE320" i="4"/>
  <c r="CD320" i="4"/>
  <c r="CC320" i="4"/>
  <c r="CB320" i="4"/>
  <c r="CA320" i="4"/>
  <c r="BZ320" i="4"/>
  <c r="BY320" i="4"/>
  <c r="BX320" i="4"/>
  <c r="BW320" i="4"/>
  <c r="BV320" i="4"/>
  <c r="BU320" i="4"/>
  <c r="BT320" i="4"/>
  <c r="BS320" i="4"/>
  <c r="BR320" i="4"/>
  <c r="BQ320" i="4"/>
  <c r="BP320" i="4"/>
  <c r="BO320" i="4"/>
  <c r="BN320" i="4"/>
  <c r="BM320" i="4"/>
  <c r="BL320" i="4"/>
  <c r="BK320" i="4"/>
  <c r="BJ320" i="4"/>
  <c r="BI320" i="4"/>
  <c r="BH320" i="4"/>
  <c r="BG320" i="4"/>
  <c r="BF320" i="4"/>
  <c r="BE320" i="4"/>
  <c r="BD320" i="4"/>
  <c r="BC320" i="4"/>
  <c r="BB320" i="4"/>
  <c r="BA320" i="4"/>
  <c r="AZ320" i="4"/>
  <c r="AY320" i="4"/>
  <c r="AX320" i="4"/>
  <c r="AW320" i="4"/>
  <c r="AV320" i="4"/>
  <c r="AU320" i="4"/>
  <c r="AT320" i="4"/>
  <c r="AS320" i="4"/>
  <c r="AR320" i="4"/>
  <c r="AQ320" i="4"/>
  <c r="AP320" i="4"/>
  <c r="AO320" i="4"/>
  <c r="AN320" i="4"/>
  <c r="AM320" i="4"/>
  <c r="AL320" i="4"/>
  <c r="AK320" i="4"/>
  <c r="AJ320" i="4"/>
  <c r="AI320" i="4"/>
  <c r="AH320" i="4"/>
  <c r="AG320" i="4"/>
  <c r="AF320" i="4"/>
  <c r="AE320" i="4"/>
  <c r="AD320" i="4"/>
  <c r="AC320" i="4"/>
  <c r="AB320" i="4"/>
  <c r="AA320" i="4"/>
  <c r="Z320" i="4"/>
  <c r="Y320" i="4"/>
  <c r="X320" i="4"/>
  <c r="W320" i="4"/>
  <c r="V320" i="4"/>
  <c r="U320" i="4"/>
  <c r="T320" i="4"/>
  <c r="S320" i="4"/>
  <c r="R320" i="4"/>
  <c r="Q320" i="4"/>
  <c r="P320" i="4"/>
  <c r="O320" i="4"/>
  <c r="N320" i="4"/>
  <c r="M320" i="4"/>
  <c r="L320" i="4"/>
  <c r="K320" i="4"/>
  <c r="J320" i="4"/>
  <c r="I320" i="4"/>
  <c r="H320" i="4"/>
  <c r="G320" i="4"/>
  <c r="F320" i="4"/>
  <c r="E320" i="4"/>
  <c r="D320" i="4"/>
  <c r="CR319" i="4"/>
  <c r="CQ319" i="4"/>
  <c r="CP319" i="4"/>
  <c r="CO319" i="4"/>
  <c r="CN319" i="4"/>
  <c r="CM319" i="4"/>
  <c r="CL319" i="4"/>
  <c r="CK319" i="4"/>
  <c r="CJ319" i="4"/>
  <c r="CI319" i="4"/>
  <c r="CH319" i="4"/>
  <c r="CG319" i="4"/>
  <c r="CF319" i="4"/>
  <c r="CE319" i="4"/>
  <c r="CD319" i="4"/>
  <c r="CC319" i="4"/>
  <c r="CB319" i="4"/>
  <c r="CA319" i="4"/>
  <c r="BZ319" i="4"/>
  <c r="BY319" i="4"/>
  <c r="BX319" i="4"/>
  <c r="BW319" i="4"/>
  <c r="BV319" i="4"/>
  <c r="BU319" i="4"/>
  <c r="BT319" i="4"/>
  <c r="BS319" i="4"/>
  <c r="BR319" i="4"/>
  <c r="BQ319" i="4"/>
  <c r="BP319" i="4"/>
  <c r="BO319" i="4"/>
  <c r="BN319" i="4"/>
  <c r="BM319" i="4"/>
  <c r="BL319" i="4"/>
  <c r="BK319" i="4"/>
  <c r="BJ319" i="4"/>
  <c r="BI319" i="4"/>
  <c r="BH319" i="4"/>
  <c r="BG319" i="4"/>
  <c r="BF319" i="4"/>
  <c r="BE319" i="4"/>
  <c r="BD319" i="4"/>
  <c r="BC319" i="4"/>
  <c r="BB319" i="4"/>
  <c r="BA319" i="4"/>
  <c r="AZ319" i="4"/>
  <c r="AY319" i="4"/>
  <c r="AX319" i="4"/>
  <c r="AW319" i="4"/>
  <c r="AV319" i="4"/>
  <c r="AU319" i="4"/>
  <c r="AT319" i="4"/>
  <c r="AS319" i="4"/>
  <c r="AR319" i="4"/>
  <c r="AQ319" i="4"/>
  <c r="AP319" i="4"/>
  <c r="AO319" i="4"/>
  <c r="AN319" i="4"/>
  <c r="AM319" i="4"/>
  <c r="AL319" i="4"/>
  <c r="AK319" i="4"/>
  <c r="AJ319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F319" i="4"/>
  <c r="E319" i="4"/>
  <c r="D319" i="4"/>
  <c r="CR318" i="4"/>
  <c r="CQ318" i="4"/>
  <c r="CP318" i="4"/>
  <c r="CO318" i="4"/>
  <c r="CN318" i="4"/>
  <c r="CM318" i="4"/>
  <c r="CL318" i="4"/>
  <c r="CK318" i="4"/>
  <c r="CJ318" i="4"/>
  <c r="CI318" i="4"/>
  <c r="CH318" i="4"/>
  <c r="CG318" i="4"/>
  <c r="CF318" i="4"/>
  <c r="CE318" i="4"/>
  <c r="CD318" i="4"/>
  <c r="CC318" i="4"/>
  <c r="CB318" i="4"/>
  <c r="CA318" i="4"/>
  <c r="BZ318" i="4"/>
  <c r="BY318" i="4"/>
  <c r="BX318" i="4"/>
  <c r="BW318" i="4"/>
  <c r="BV318" i="4"/>
  <c r="BU318" i="4"/>
  <c r="BT318" i="4"/>
  <c r="BS318" i="4"/>
  <c r="BR318" i="4"/>
  <c r="BQ318" i="4"/>
  <c r="BP318" i="4"/>
  <c r="BO318" i="4"/>
  <c r="BN318" i="4"/>
  <c r="BM318" i="4"/>
  <c r="BL318" i="4"/>
  <c r="BK318" i="4"/>
  <c r="BJ318" i="4"/>
  <c r="BI318" i="4"/>
  <c r="BH318" i="4"/>
  <c r="BG318" i="4"/>
  <c r="BF318" i="4"/>
  <c r="BE318" i="4"/>
  <c r="BD318" i="4"/>
  <c r="BC318" i="4"/>
  <c r="BB318" i="4"/>
  <c r="BA318" i="4"/>
  <c r="AZ318" i="4"/>
  <c r="AY318" i="4"/>
  <c r="AX318" i="4"/>
  <c r="AW318" i="4"/>
  <c r="AV318" i="4"/>
  <c r="AU318" i="4"/>
  <c r="AT318" i="4"/>
  <c r="AS318" i="4"/>
  <c r="AR318" i="4"/>
  <c r="AQ318" i="4"/>
  <c r="AP318" i="4"/>
  <c r="AO318" i="4"/>
  <c r="AN318" i="4"/>
  <c r="AM318" i="4"/>
  <c r="AL318" i="4"/>
  <c r="AK318" i="4"/>
  <c r="AJ318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H318" i="4"/>
  <c r="G318" i="4"/>
  <c r="F318" i="4"/>
  <c r="E318" i="4"/>
  <c r="D318" i="4"/>
  <c r="C319" i="4"/>
  <c r="C320" i="4"/>
  <c r="C321" i="4"/>
  <c r="C322" i="4"/>
  <c r="C323" i="4"/>
  <c r="C324" i="4"/>
  <c r="C325" i="4"/>
  <c r="C326" i="4"/>
  <c r="C318" i="4"/>
  <c r="AE312" i="4"/>
  <c r="CH285" i="4"/>
  <c r="AF285" i="4"/>
  <c r="AE285" i="4"/>
  <c r="AD285" i="4"/>
  <c r="R285" i="4"/>
  <c r="M285" i="4"/>
  <c r="Q285" i="4"/>
  <c r="CR312" i="4"/>
  <c r="CQ312" i="4"/>
  <c r="CP312" i="4"/>
  <c r="CO312" i="4"/>
  <c r="CN312" i="4"/>
  <c r="CM312" i="4"/>
  <c r="CL312" i="4"/>
  <c r="CK312" i="4"/>
  <c r="CJ312" i="4"/>
  <c r="CI312" i="4"/>
  <c r="CH312" i="4"/>
  <c r="CG312" i="4"/>
  <c r="CF312" i="4"/>
  <c r="CE312" i="4"/>
  <c r="CD312" i="4"/>
  <c r="CC312" i="4"/>
  <c r="CB312" i="4"/>
  <c r="CA312" i="4"/>
  <c r="BZ312" i="4"/>
  <c r="BY312" i="4"/>
  <c r="BX312" i="4"/>
  <c r="BW312" i="4"/>
  <c r="BV312" i="4"/>
  <c r="BU312" i="4"/>
  <c r="BT312" i="4"/>
  <c r="BS312" i="4"/>
  <c r="BR312" i="4"/>
  <c r="BQ312" i="4"/>
  <c r="BP312" i="4"/>
  <c r="BO312" i="4"/>
  <c r="BN312" i="4"/>
  <c r="BM312" i="4"/>
  <c r="BL312" i="4"/>
  <c r="BK312" i="4"/>
  <c r="BJ312" i="4"/>
  <c r="BI312" i="4"/>
  <c r="BH312" i="4"/>
  <c r="BG312" i="4"/>
  <c r="BF312" i="4"/>
  <c r="BE312" i="4"/>
  <c r="BD312" i="4"/>
  <c r="BC312" i="4"/>
  <c r="BB312" i="4"/>
  <c r="BA312" i="4"/>
  <c r="AZ312" i="4"/>
  <c r="AY312" i="4"/>
  <c r="AX312" i="4"/>
  <c r="AW312" i="4"/>
  <c r="AV312" i="4"/>
  <c r="AU312" i="4"/>
  <c r="AT312" i="4"/>
  <c r="AS312" i="4"/>
  <c r="AR312" i="4"/>
  <c r="AQ312" i="4"/>
  <c r="AP312" i="4"/>
  <c r="AO312" i="4"/>
  <c r="AN312" i="4"/>
  <c r="AM312" i="4"/>
  <c r="AL312" i="4"/>
  <c r="AK312" i="4"/>
  <c r="AJ312" i="4"/>
  <c r="AI312" i="4"/>
  <c r="AH312" i="4"/>
  <c r="AG312" i="4"/>
  <c r="AF312" i="4"/>
  <c r="AD312" i="4"/>
  <c r="AC312" i="4"/>
  <c r="AB312" i="4"/>
  <c r="AA312" i="4"/>
  <c r="Z312" i="4"/>
  <c r="Y312" i="4"/>
  <c r="X312" i="4"/>
  <c r="W312" i="4"/>
  <c r="V312" i="4"/>
  <c r="U312" i="4"/>
  <c r="T312" i="4"/>
  <c r="S312" i="4"/>
  <c r="R312" i="4"/>
  <c r="Q312" i="4"/>
  <c r="P312" i="4"/>
  <c r="O312" i="4"/>
  <c r="N312" i="4"/>
  <c r="M312" i="4"/>
  <c r="L312" i="4"/>
  <c r="K312" i="4"/>
  <c r="J312" i="4"/>
  <c r="I312" i="4"/>
  <c r="H312" i="4"/>
  <c r="G312" i="4"/>
  <c r="F312" i="4"/>
  <c r="E312" i="4"/>
  <c r="D312" i="4"/>
  <c r="AE304" i="4"/>
  <c r="AE305" i="4"/>
  <c r="AE306" i="4"/>
  <c r="AE307" i="4"/>
  <c r="C312" i="4"/>
  <c r="AE308" i="4"/>
  <c r="AE309" i="4"/>
  <c r="AE310" i="4"/>
  <c r="AE311" i="4"/>
  <c r="C304" i="4"/>
  <c r="C305" i="4"/>
  <c r="C306" i="4"/>
  <c r="C307" i="4"/>
  <c r="C308" i="4"/>
  <c r="C309" i="4"/>
  <c r="C310" i="4"/>
  <c r="C311" i="4"/>
  <c r="CR311" i="4"/>
  <c r="CQ311" i="4"/>
  <c r="CP311" i="4"/>
  <c r="CO311" i="4"/>
  <c r="CN311" i="4"/>
  <c r="CM311" i="4"/>
  <c r="CL311" i="4"/>
  <c r="CK311" i="4"/>
  <c r="CJ311" i="4"/>
  <c r="CI311" i="4"/>
  <c r="CH311" i="4"/>
  <c r="CG311" i="4"/>
  <c r="CF311" i="4"/>
  <c r="CE311" i="4"/>
  <c r="CD311" i="4"/>
  <c r="CC311" i="4"/>
  <c r="CB311" i="4"/>
  <c r="CA311" i="4"/>
  <c r="BZ311" i="4"/>
  <c r="BY311" i="4"/>
  <c r="BX311" i="4"/>
  <c r="BW311" i="4"/>
  <c r="BV311" i="4"/>
  <c r="BU311" i="4"/>
  <c r="BT311" i="4"/>
  <c r="BS311" i="4"/>
  <c r="BR311" i="4"/>
  <c r="BQ311" i="4"/>
  <c r="BP311" i="4"/>
  <c r="BO311" i="4"/>
  <c r="BN311" i="4"/>
  <c r="BM311" i="4"/>
  <c r="BL311" i="4"/>
  <c r="BK311" i="4"/>
  <c r="BJ311" i="4"/>
  <c r="BI311" i="4"/>
  <c r="BH311" i="4"/>
  <c r="BG311" i="4"/>
  <c r="BF311" i="4"/>
  <c r="BE311" i="4"/>
  <c r="BD311" i="4"/>
  <c r="BC311" i="4"/>
  <c r="BB311" i="4"/>
  <c r="BA311" i="4"/>
  <c r="AZ311" i="4"/>
  <c r="AY311" i="4"/>
  <c r="AX311" i="4"/>
  <c r="AW311" i="4"/>
  <c r="AV311" i="4"/>
  <c r="AU311" i="4"/>
  <c r="AT311" i="4"/>
  <c r="AS311" i="4"/>
  <c r="AR311" i="4"/>
  <c r="AQ311" i="4"/>
  <c r="AP311" i="4"/>
  <c r="AO311" i="4"/>
  <c r="AN311" i="4"/>
  <c r="AM311" i="4"/>
  <c r="CR310" i="4"/>
  <c r="CQ310" i="4"/>
  <c r="CP310" i="4"/>
  <c r="CO310" i="4"/>
  <c r="CN310" i="4"/>
  <c r="CM310" i="4"/>
  <c r="CL310" i="4"/>
  <c r="CK310" i="4"/>
  <c r="CJ310" i="4"/>
  <c r="CI310" i="4"/>
  <c r="CH310" i="4"/>
  <c r="CG310" i="4"/>
  <c r="CF310" i="4"/>
  <c r="CE310" i="4"/>
  <c r="CD310" i="4"/>
  <c r="CC310" i="4"/>
  <c r="CB310" i="4"/>
  <c r="CA310" i="4"/>
  <c r="BZ310" i="4"/>
  <c r="BY310" i="4"/>
  <c r="BX310" i="4"/>
  <c r="BW310" i="4"/>
  <c r="BV310" i="4"/>
  <c r="BU310" i="4"/>
  <c r="BT310" i="4"/>
  <c r="BS310" i="4"/>
  <c r="BR310" i="4"/>
  <c r="BQ310" i="4"/>
  <c r="BP310" i="4"/>
  <c r="BO310" i="4"/>
  <c r="BN310" i="4"/>
  <c r="BM310" i="4"/>
  <c r="BL310" i="4"/>
  <c r="BK310" i="4"/>
  <c r="BJ310" i="4"/>
  <c r="BI310" i="4"/>
  <c r="BH310" i="4"/>
  <c r="BG310" i="4"/>
  <c r="BF310" i="4"/>
  <c r="BE310" i="4"/>
  <c r="BD310" i="4"/>
  <c r="BC310" i="4"/>
  <c r="BB310" i="4"/>
  <c r="BA310" i="4"/>
  <c r="AZ310" i="4"/>
  <c r="AY310" i="4"/>
  <c r="AX310" i="4"/>
  <c r="AW310" i="4"/>
  <c r="AV310" i="4"/>
  <c r="AU310" i="4"/>
  <c r="AT310" i="4"/>
  <c r="AS310" i="4"/>
  <c r="AR310" i="4"/>
  <c r="AQ310" i="4"/>
  <c r="AP310" i="4"/>
  <c r="AO310" i="4"/>
  <c r="AN310" i="4"/>
  <c r="AM310" i="4"/>
  <c r="CR309" i="4"/>
  <c r="CQ309" i="4"/>
  <c r="CP309" i="4"/>
  <c r="CO309" i="4"/>
  <c r="CN309" i="4"/>
  <c r="CM309" i="4"/>
  <c r="CL309" i="4"/>
  <c r="CK309" i="4"/>
  <c r="CJ309" i="4"/>
  <c r="CI309" i="4"/>
  <c r="CH309" i="4"/>
  <c r="CG309" i="4"/>
  <c r="CF309" i="4"/>
  <c r="CE309" i="4"/>
  <c r="CD309" i="4"/>
  <c r="CC309" i="4"/>
  <c r="CB309" i="4"/>
  <c r="CA309" i="4"/>
  <c r="BZ309" i="4"/>
  <c r="BY309" i="4"/>
  <c r="BX309" i="4"/>
  <c r="BW309" i="4"/>
  <c r="BV309" i="4"/>
  <c r="BU309" i="4"/>
  <c r="BT309" i="4"/>
  <c r="BS309" i="4"/>
  <c r="BR309" i="4"/>
  <c r="BQ309" i="4"/>
  <c r="BP309" i="4"/>
  <c r="BO309" i="4"/>
  <c r="BN309" i="4"/>
  <c r="BM309" i="4"/>
  <c r="BL309" i="4"/>
  <c r="BK309" i="4"/>
  <c r="BJ309" i="4"/>
  <c r="BI309" i="4"/>
  <c r="BH309" i="4"/>
  <c r="BG309" i="4"/>
  <c r="BF309" i="4"/>
  <c r="BE309" i="4"/>
  <c r="BD309" i="4"/>
  <c r="BC309" i="4"/>
  <c r="BB309" i="4"/>
  <c r="BA309" i="4"/>
  <c r="AZ309" i="4"/>
  <c r="AY309" i="4"/>
  <c r="AX309" i="4"/>
  <c r="AW309" i="4"/>
  <c r="AV309" i="4"/>
  <c r="AU309" i="4"/>
  <c r="AT309" i="4"/>
  <c r="AS309" i="4"/>
  <c r="AR309" i="4"/>
  <c r="AQ309" i="4"/>
  <c r="AP309" i="4"/>
  <c r="AO309" i="4"/>
  <c r="AN309" i="4"/>
  <c r="AM309" i="4"/>
  <c r="CR308" i="4"/>
  <c r="CQ308" i="4"/>
  <c r="CP308" i="4"/>
  <c r="CO308" i="4"/>
  <c r="CN308" i="4"/>
  <c r="CM308" i="4"/>
  <c r="CL308" i="4"/>
  <c r="CK308" i="4"/>
  <c r="CJ308" i="4"/>
  <c r="CI308" i="4"/>
  <c r="CH308" i="4"/>
  <c r="CG308" i="4"/>
  <c r="CF308" i="4"/>
  <c r="CE308" i="4"/>
  <c r="CD308" i="4"/>
  <c r="CC308" i="4"/>
  <c r="CB308" i="4"/>
  <c r="CA308" i="4"/>
  <c r="BZ308" i="4"/>
  <c r="BY308" i="4"/>
  <c r="BX308" i="4"/>
  <c r="BW308" i="4"/>
  <c r="BV308" i="4"/>
  <c r="BU308" i="4"/>
  <c r="BT308" i="4"/>
  <c r="BS308" i="4"/>
  <c r="BR308" i="4"/>
  <c r="BQ308" i="4"/>
  <c r="BP308" i="4"/>
  <c r="BO308" i="4"/>
  <c r="BN308" i="4"/>
  <c r="BM308" i="4"/>
  <c r="BL308" i="4"/>
  <c r="BK308" i="4"/>
  <c r="BJ308" i="4"/>
  <c r="BI308" i="4"/>
  <c r="BH308" i="4"/>
  <c r="BG308" i="4"/>
  <c r="BF308" i="4"/>
  <c r="BE308" i="4"/>
  <c r="BD308" i="4"/>
  <c r="BC308" i="4"/>
  <c r="BB308" i="4"/>
  <c r="BA308" i="4"/>
  <c r="AZ308" i="4"/>
  <c r="AY308" i="4"/>
  <c r="AX308" i="4"/>
  <c r="AW308" i="4"/>
  <c r="AV308" i="4"/>
  <c r="AU308" i="4"/>
  <c r="AT308" i="4"/>
  <c r="AS308" i="4"/>
  <c r="AR308" i="4"/>
  <c r="AQ308" i="4"/>
  <c r="AP308" i="4"/>
  <c r="AO308" i="4"/>
  <c r="AN308" i="4"/>
  <c r="AM308" i="4"/>
  <c r="CR307" i="4"/>
  <c r="CQ307" i="4"/>
  <c r="CP307" i="4"/>
  <c r="CO307" i="4"/>
  <c r="CN307" i="4"/>
  <c r="CM307" i="4"/>
  <c r="CL307" i="4"/>
  <c r="CK307" i="4"/>
  <c r="CJ307" i="4"/>
  <c r="CI307" i="4"/>
  <c r="CH307" i="4"/>
  <c r="CG307" i="4"/>
  <c r="CF307" i="4"/>
  <c r="CE307" i="4"/>
  <c r="CD307" i="4"/>
  <c r="CC307" i="4"/>
  <c r="CB307" i="4"/>
  <c r="CA307" i="4"/>
  <c r="BZ307" i="4"/>
  <c r="BY307" i="4"/>
  <c r="BX307" i="4"/>
  <c r="BW307" i="4"/>
  <c r="BV307" i="4"/>
  <c r="BU307" i="4"/>
  <c r="BT307" i="4"/>
  <c r="BS307" i="4"/>
  <c r="BR307" i="4"/>
  <c r="BQ307" i="4"/>
  <c r="BP307" i="4"/>
  <c r="BO307" i="4"/>
  <c r="BN307" i="4"/>
  <c r="BM307" i="4"/>
  <c r="BL307" i="4"/>
  <c r="BK307" i="4"/>
  <c r="BJ307" i="4"/>
  <c r="BI307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AU307" i="4"/>
  <c r="AT307" i="4"/>
  <c r="AS307" i="4"/>
  <c r="AR307" i="4"/>
  <c r="AQ307" i="4"/>
  <c r="AP307" i="4"/>
  <c r="AO307" i="4"/>
  <c r="AN307" i="4"/>
  <c r="AM307" i="4"/>
  <c r="CR306" i="4"/>
  <c r="CQ306" i="4"/>
  <c r="CP306" i="4"/>
  <c r="CO306" i="4"/>
  <c r="CN306" i="4"/>
  <c r="CM306" i="4"/>
  <c r="CL306" i="4"/>
  <c r="CK306" i="4"/>
  <c r="CJ306" i="4"/>
  <c r="CI306" i="4"/>
  <c r="CH306" i="4"/>
  <c r="CG306" i="4"/>
  <c r="CF306" i="4"/>
  <c r="CE306" i="4"/>
  <c r="CD306" i="4"/>
  <c r="CC306" i="4"/>
  <c r="CB306" i="4"/>
  <c r="CA306" i="4"/>
  <c r="BZ306" i="4"/>
  <c r="BY306" i="4"/>
  <c r="BX306" i="4"/>
  <c r="BW306" i="4"/>
  <c r="BV306" i="4"/>
  <c r="BU306" i="4"/>
  <c r="BT306" i="4"/>
  <c r="BS306" i="4"/>
  <c r="BR306" i="4"/>
  <c r="BQ306" i="4"/>
  <c r="BP306" i="4"/>
  <c r="BO306" i="4"/>
  <c r="BN306" i="4"/>
  <c r="BM306" i="4"/>
  <c r="BL306" i="4"/>
  <c r="BK306" i="4"/>
  <c r="BJ306" i="4"/>
  <c r="BI306" i="4"/>
  <c r="BH306" i="4"/>
  <c r="BG306" i="4"/>
  <c r="BF306" i="4"/>
  <c r="BE306" i="4"/>
  <c r="BD306" i="4"/>
  <c r="BC306" i="4"/>
  <c r="BB306" i="4"/>
  <c r="BA306" i="4"/>
  <c r="AZ306" i="4"/>
  <c r="AY306" i="4"/>
  <c r="AX306" i="4"/>
  <c r="AW306" i="4"/>
  <c r="AV306" i="4"/>
  <c r="AU306" i="4"/>
  <c r="AT306" i="4"/>
  <c r="AS306" i="4"/>
  <c r="AR306" i="4"/>
  <c r="AQ306" i="4"/>
  <c r="AP306" i="4"/>
  <c r="AO306" i="4"/>
  <c r="AN306" i="4"/>
  <c r="AM306" i="4"/>
  <c r="CR305" i="4"/>
  <c r="CQ305" i="4"/>
  <c r="CP305" i="4"/>
  <c r="CO305" i="4"/>
  <c r="CN305" i="4"/>
  <c r="CM305" i="4"/>
  <c r="CL305" i="4"/>
  <c r="CK305" i="4"/>
  <c r="CJ305" i="4"/>
  <c r="CI305" i="4"/>
  <c r="CH305" i="4"/>
  <c r="CG305" i="4"/>
  <c r="CF305" i="4"/>
  <c r="CE305" i="4"/>
  <c r="CD305" i="4"/>
  <c r="CC305" i="4"/>
  <c r="CB305" i="4"/>
  <c r="CA305" i="4"/>
  <c r="BZ305" i="4"/>
  <c r="BY305" i="4"/>
  <c r="BX305" i="4"/>
  <c r="BW305" i="4"/>
  <c r="BV305" i="4"/>
  <c r="BU305" i="4"/>
  <c r="BT305" i="4"/>
  <c r="BS305" i="4"/>
  <c r="BR305" i="4"/>
  <c r="BQ305" i="4"/>
  <c r="BP305" i="4"/>
  <c r="BO305" i="4"/>
  <c r="BN305" i="4"/>
  <c r="BM305" i="4"/>
  <c r="BL305" i="4"/>
  <c r="BK305" i="4"/>
  <c r="BJ305" i="4"/>
  <c r="BI305" i="4"/>
  <c r="BH305" i="4"/>
  <c r="BG305" i="4"/>
  <c r="BF305" i="4"/>
  <c r="BE305" i="4"/>
  <c r="BD305" i="4"/>
  <c r="BC305" i="4"/>
  <c r="BB305" i="4"/>
  <c r="BA305" i="4"/>
  <c r="AZ305" i="4"/>
  <c r="AY305" i="4"/>
  <c r="AX305" i="4"/>
  <c r="AW305" i="4"/>
  <c r="AV305" i="4"/>
  <c r="AU305" i="4"/>
  <c r="AT305" i="4"/>
  <c r="AS305" i="4"/>
  <c r="AR305" i="4"/>
  <c r="AQ305" i="4"/>
  <c r="AP305" i="4"/>
  <c r="AO305" i="4"/>
  <c r="AN305" i="4"/>
  <c r="AM305" i="4"/>
  <c r="CR304" i="4"/>
  <c r="CQ304" i="4"/>
  <c r="CP304" i="4"/>
  <c r="CO304" i="4"/>
  <c r="CN304" i="4"/>
  <c r="CM304" i="4"/>
  <c r="CL304" i="4"/>
  <c r="CK304" i="4"/>
  <c r="CJ304" i="4"/>
  <c r="CI304" i="4"/>
  <c r="CH304" i="4"/>
  <c r="CG304" i="4"/>
  <c r="CF304" i="4"/>
  <c r="CE304" i="4"/>
  <c r="CD304" i="4"/>
  <c r="CC304" i="4"/>
  <c r="CB304" i="4"/>
  <c r="CA304" i="4"/>
  <c r="BZ304" i="4"/>
  <c r="BY304" i="4"/>
  <c r="BX304" i="4"/>
  <c r="BW304" i="4"/>
  <c r="BV304" i="4"/>
  <c r="BU304" i="4"/>
  <c r="BT304" i="4"/>
  <c r="BS304" i="4"/>
  <c r="BR304" i="4"/>
  <c r="BQ304" i="4"/>
  <c r="BP304" i="4"/>
  <c r="BO304" i="4"/>
  <c r="BN304" i="4"/>
  <c r="BM304" i="4"/>
  <c r="BL304" i="4"/>
  <c r="BK304" i="4"/>
  <c r="BJ304" i="4"/>
  <c r="BI304" i="4"/>
  <c r="BH304" i="4"/>
  <c r="BG304" i="4"/>
  <c r="BF304" i="4"/>
  <c r="BE304" i="4"/>
  <c r="BD304" i="4"/>
  <c r="BC304" i="4"/>
  <c r="BB304" i="4"/>
  <c r="BA304" i="4"/>
  <c r="AZ304" i="4"/>
  <c r="AY304" i="4"/>
  <c r="AX304" i="4"/>
  <c r="AW304" i="4"/>
  <c r="AV304" i="4"/>
  <c r="AU304" i="4"/>
  <c r="AT304" i="4"/>
  <c r="AS304" i="4"/>
  <c r="AR304" i="4"/>
  <c r="AQ304" i="4"/>
  <c r="AP304" i="4"/>
  <c r="AO304" i="4"/>
  <c r="AN304" i="4"/>
  <c r="AM304" i="4"/>
  <c r="AL311" i="4"/>
  <c r="AK311" i="4"/>
  <c r="AJ311" i="4"/>
  <c r="AI311" i="4"/>
  <c r="AH311" i="4"/>
  <c r="AG311" i="4"/>
  <c r="AF311" i="4"/>
  <c r="AD311" i="4"/>
  <c r="AC311" i="4"/>
  <c r="AB311" i="4"/>
  <c r="AA311" i="4"/>
  <c r="Z311" i="4"/>
  <c r="Y311" i="4"/>
  <c r="X311" i="4"/>
  <c r="W311" i="4"/>
  <c r="V311" i="4"/>
  <c r="U311" i="4"/>
  <c r="T311" i="4"/>
  <c r="S311" i="4"/>
  <c r="R311" i="4"/>
  <c r="Q311" i="4"/>
  <c r="P311" i="4"/>
  <c r="O311" i="4"/>
  <c r="N311" i="4"/>
  <c r="M311" i="4"/>
  <c r="L311" i="4"/>
  <c r="K311" i="4"/>
  <c r="J311" i="4"/>
  <c r="I311" i="4"/>
  <c r="H311" i="4"/>
  <c r="G311" i="4"/>
  <c r="F311" i="4"/>
  <c r="E311" i="4"/>
  <c r="D311" i="4"/>
  <c r="AL310" i="4"/>
  <c r="AK310" i="4"/>
  <c r="AJ310" i="4"/>
  <c r="AI310" i="4"/>
  <c r="AH310" i="4"/>
  <c r="AG310" i="4"/>
  <c r="AF310" i="4"/>
  <c r="AD310" i="4"/>
  <c r="AC310" i="4"/>
  <c r="AB310" i="4"/>
  <c r="AA310" i="4"/>
  <c r="Z310" i="4"/>
  <c r="Y310" i="4"/>
  <c r="X310" i="4"/>
  <c r="W310" i="4"/>
  <c r="V310" i="4"/>
  <c r="U310" i="4"/>
  <c r="T310" i="4"/>
  <c r="S310" i="4"/>
  <c r="R310" i="4"/>
  <c r="Q310" i="4"/>
  <c r="P310" i="4"/>
  <c r="O310" i="4"/>
  <c r="N310" i="4"/>
  <c r="M310" i="4"/>
  <c r="L310" i="4"/>
  <c r="K310" i="4"/>
  <c r="J310" i="4"/>
  <c r="I310" i="4"/>
  <c r="H310" i="4"/>
  <c r="G310" i="4"/>
  <c r="F310" i="4"/>
  <c r="E310" i="4"/>
  <c r="D310" i="4"/>
  <c r="AL309" i="4"/>
  <c r="AK309" i="4"/>
  <c r="AJ309" i="4"/>
  <c r="AI309" i="4"/>
  <c r="AH309" i="4"/>
  <c r="AG309" i="4"/>
  <c r="AF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F309" i="4"/>
  <c r="E309" i="4"/>
  <c r="D309" i="4"/>
  <c r="AL308" i="4"/>
  <c r="AK308" i="4"/>
  <c r="AJ308" i="4"/>
  <c r="AI308" i="4"/>
  <c r="AH308" i="4"/>
  <c r="AG308" i="4"/>
  <c r="AF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G308" i="4"/>
  <c r="F308" i="4"/>
  <c r="E308" i="4"/>
  <c r="D308" i="4"/>
  <c r="AL307" i="4"/>
  <c r="AK307" i="4"/>
  <c r="AJ307" i="4"/>
  <c r="AI307" i="4"/>
  <c r="AH307" i="4"/>
  <c r="AG307" i="4"/>
  <c r="AF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F307" i="4"/>
  <c r="E307" i="4"/>
  <c r="D307" i="4"/>
  <c r="AL306" i="4"/>
  <c r="AK306" i="4"/>
  <c r="AJ306" i="4"/>
  <c r="AI306" i="4"/>
  <c r="AH306" i="4"/>
  <c r="AG306" i="4"/>
  <c r="AF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F306" i="4"/>
  <c r="E306" i="4"/>
  <c r="D306" i="4"/>
  <c r="AL305" i="4"/>
  <c r="AK305" i="4"/>
  <c r="AJ305" i="4"/>
  <c r="AI305" i="4"/>
  <c r="AH305" i="4"/>
  <c r="AG305" i="4"/>
  <c r="AF305" i="4"/>
  <c r="AD305" i="4"/>
  <c r="AC305" i="4"/>
  <c r="AB305" i="4"/>
  <c r="AA305" i="4"/>
  <c r="Z305" i="4"/>
  <c r="Y305" i="4"/>
  <c r="X305" i="4"/>
  <c r="W305" i="4"/>
  <c r="V305" i="4"/>
  <c r="U305" i="4"/>
  <c r="T305" i="4"/>
  <c r="S305" i="4"/>
  <c r="R305" i="4"/>
  <c r="Q305" i="4"/>
  <c r="P305" i="4"/>
  <c r="O305" i="4"/>
  <c r="N305" i="4"/>
  <c r="M305" i="4"/>
  <c r="L305" i="4"/>
  <c r="K305" i="4"/>
  <c r="J305" i="4"/>
  <c r="I305" i="4"/>
  <c r="H305" i="4"/>
  <c r="G305" i="4"/>
  <c r="F305" i="4"/>
  <c r="E305" i="4"/>
  <c r="D305" i="4"/>
  <c r="AL304" i="4"/>
  <c r="AK304" i="4"/>
  <c r="AJ304" i="4"/>
  <c r="AI304" i="4"/>
  <c r="AH304" i="4"/>
  <c r="AG304" i="4"/>
  <c r="AF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D304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233" i="1" l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tc={F9112BA9-D5F4-4149-84C6-0370156EC4DE}</author>
  </authors>
  <commentList>
    <comment ref="AF300" authorId="0" shapeId="0" xr:uid="{F9112BA9-D5F4-4149-84C6-0370156EC4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la FT dice 121</t>
      </text>
    </comment>
  </commentList>
</comments>
</file>

<file path=xl/sharedStrings.xml><?xml version="1.0" encoding="utf-8"?>
<sst xmlns="http://schemas.openxmlformats.org/spreadsheetml/2006/main" count="876" uniqueCount="146">
  <si>
    <t>Etiquetas de fila</t>
  </si>
  <si>
    <t>FIDUCIARIA BOGOTA S.A.</t>
  </si>
  <si>
    <t>FIDUCIARIA CORFICOLOMBIANA S.A.</t>
  </si>
  <si>
    <t>FIDUCIARIA POPULAR S.A.</t>
  </si>
  <si>
    <t>FIDUOCCIDENTE S.A.</t>
  </si>
  <si>
    <t>Total general Fondos de Inversión Colectiva</t>
  </si>
  <si>
    <t>Market Share Grupo Aval</t>
  </si>
  <si>
    <t>Total general Grupo Aval $</t>
  </si>
  <si>
    <t>Total general</t>
  </si>
  <si>
    <t>FONDO DE INVERSIÓN COLECTIVA ABIERTO CON PACTO DE PERMANENCIA ALTARENTA</t>
  </si>
  <si>
    <t>FONDO DE INVERSIÓN COLECTIVA ABIERTO CON PACTO DE PERMANENCIA CUBRIR BALANCEADO INTERNACIONAL</t>
  </si>
  <si>
    <t>FONDO DE INVERSIÓN COLECTIVA ABIERTO CON PACTO DE PERMANENCIA ES+</t>
  </si>
  <si>
    <t>FONDO DE INVERSIÓN COLECTIVA ABIERTO CON PACTO DE PERMANENCIA ÓPTIMO</t>
  </si>
  <si>
    <t>FONDO DE INVERSION COLECTIVA ABIERTO FIDUGOB</t>
  </si>
  <si>
    <t>FONDO DE INVERSION COLECTIVA ABIERTO SUMAR</t>
  </si>
  <si>
    <t>F.I.C. A. LIQUIDEZ 1525 PLUS</t>
  </si>
  <si>
    <t>F.I.C. A. Mercado Monetario Confianza Plus</t>
  </si>
  <si>
    <t>F.I.C. Abierta con Pacto de Permanencia Sostenible Global</t>
  </si>
  <si>
    <t>F.I.C. Acciones Plus</t>
  </si>
  <si>
    <t>F.I.C. CON PACTO DE PERMANENCIA CAPITAL PLUS</t>
  </si>
  <si>
    <t>F.I.C. CON PACTO DE PERMANENCIA MULTIPLICAR</t>
  </si>
  <si>
    <t>F.I.C. Deuda Corporativa</t>
  </si>
  <si>
    <t>F.I.C. Estrategia Moderada</t>
  </si>
  <si>
    <t>F.I.C. Valor Plus I</t>
  </si>
  <si>
    <t>FIC. A. Alternativos 365 Plus</t>
  </si>
  <si>
    <t>FONDO DE INVERSIÓN COLECTIVA ABIERTO FIDULIQUIDEZ</t>
  </si>
  <si>
    <t>FONDO DE INVERSIÓN COLECTIVA ABIERTO RENTAR</t>
  </si>
  <si>
    <t>FONDO DE INVERSION COLECTIVA ABIERTO RENTAR 30</t>
  </si>
  <si>
    <t>Fondo de Inversión Colectiva Abierto con Pacto de Permanencia Balanceado Internacional</t>
  </si>
  <si>
    <t>Fondo de Inversion Colectiva Abierto con Pacto de Permanencia Meta Decidida</t>
  </si>
  <si>
    <t>Fondo de Inversion Colectiva Abierto con Pacto de Permanencia Meta Estrategica</t>
  </si>
  <si>
    <t>Fondo de Inversion Colectiva Abierto con Pacto de Permanencia Meta Planeada</t>
  </si>
  <si>
    <t>Fondo de Inversion Colectiva Abierto con Pacto de Permanencia Renta Fija Dinamica</t>
  </si>
  <si>
    <t>FONDO DE INVERSIÓN COLECTIVA ABIERTO SIN PACTO DE PERMANENCIA AVANZA RENTA FIJA</t>
  </si>
  <si>
    <t>FONDO DE INVERSIÓN COLECTIVA ABIERTO SIN PACTO DE PERMANENCIA OCCIRENTA</t>
  </si>
  <si>
    <t>FONDO DE INVERSIÓN COLECTIVA ABIERTO SIN PACTO DE PERMANENCIA OCCITESOROS</t>
  </si>
  <si>
    <t>Fondo de Inversion Colectiva Abierto sin Pacto de Permanencia Renta Fija Recurrente</t>
  </si>
  <si>
    <t>FONDO DE INVERSION COLECTIVA CERRADA OCCIDECOL</t>
  </si>
  <si>
    <t>Fondo de Inversion Colectiva Cerrado Accicolf Vanguardia Acciones Ordinarias</t>
  </si>
  <si>
    <t>FIDUCIARIA BOGOTA S.A.FONDO DE INVERSIÓN COLECTIVA ABIERTO CON PACTO DE PERMANENCIA ALTARENTA524</t>
  </si>
  <si>
    <t>FIDUCIARIA BOGOTA S.A.FONDO DE INVERSIÓN COLECTIVA ABIERTO CON PACTO DE PERMANENCIA ALTARENTA525</t>
  </si>
  <si>
    <t>FIDUCIARIA BOGOTA S.A.FONDO DE INVERSIÓN COLECTIVA ABIERTO CON PACTO DE PERMANENCIA CUBRIR BALANCEADO INTERNACIONAL 531</t>
  </si>
  <si>
    <t>FIDUCIARIA BOGOTA S.A.FONDO DE INVERSIÓN COLECTIVA ABIERTO CON PACTO DE PERMANENCIA CUBRIR BALANCEADO INTERNACIONAL 532</t>
  </si>
  <si>
    <t>FIDUCIARIA BOGOTA S.A.FONDO DE INVERSIÓN COLECTIVA ABIERTO CON PACTO DE PERMANENCIA ES+521</t>
  </si>
  <si>
    <t>FIDUCIARIA BOGOTA S.A.FONDO DE INVERSIÓN COLECTIVA ABIERTO CON PACTO DE PERMANENCIA ES+522</t>
  </si>
  <si>
    <t>FIDUCIARIA BOGOTA S.A.FONDO DE INVERSIÓN COLECTIVA ABIERTO CON PACTO DE PERMANENCIA ES+523</t>
  </si>
  <si>
    <t>FIDUCIARIA BOGOTA S.A.FONDO DE INVERSIÓN COLECTIVA ABIERTO CON PACTO DE PERMANENCIA ÓPTIMO80</t>
  </si>
  <si>
    <t>FIDUCIARIA BOGOTA S.A.FONDO DE INVERSION COLECTIVA ABIERTO FIDUGOB512</t>
  </si>
  <si>
    <t>FIDUCIARIA BOGOTA S.A.FONDO DE INVERSION COLECTIVA ABIERTO FIDUGOB513</t>
  </si>
  <si>
    <t>FIDUCIARIA BOGOTA S.A.FONDO DE INVERSION COLECTIVA ABIERTO FIDUGOB514</t>
  </si>
  <si>
    <t>FIDUCIARIA BOGOTA S.A.FONDO DE INVERSION COLECTIVA ABIERTO FIDUGOB515</t>
  </si>
  <si>
    <t>FIDUCIARIA BOGOTA S.A.FONDO DE INVERSION COLECTIVA ABIERTO FIDUGOB516</t>
  </si>
  <si>
    <t>FIDUCIARIA BOGOTA S.A.FONDO DE INVERSION COLECTIVA ABIERTO FIDUGOB517</t>
  </si>
  <si>
    <t>FIDUCIARIA BOGOTA S.A.FONDO DE INVERSION COLECTIVA ABIERTO FIDUGOB518</t>
  </si>
  <si>
    <t>FIDUCIARIA BOGOTA S.A.FONDO DE INVERSION COLECTIVA ABIERTO FIDUGOB519</t>
  </si>
  <si>
    <t>FIDUCIARIA BOGOTA S.A.FONDO DE INVERSION COLECTIVA ABIERTO FIDUGOB520</t>
  </si>
  <si>
    <t>FIDUCIARIA BOGOTA S.A.FONDO DE INVERSION COLECTIVA ABIERTO SUMAR51</t>
  </si>
  <si>
    <t>FIDUCIARIA BOGOTA S.A.FONDO DE INVERSION COLECTIVA ABIERTO SUMAR510</t>
  </si>
  <si>
    <t>FIDUCIARIA BOGOTA S.A.FONDO DE INVERSION COLECTIVA ABIERTO SUMAR511</t>
  </si>
  <si>
    <t>FIDUCIARIA BOGOTA S.A.FONDO DE INVERSION COLECTIVA ABIERTO SUMAR52</t>
  </si>
  <si>
    <t>FIDUCIARIA BOGOTA S.A.FONDO DE INVERSION COLECTIVA ABIERTO SUMAR53</t>
  </si>
  <si>
    <t>FIDUCIARIA BOGOTA S.A.FONDO DE INVERSION COLECTIVA ABIERTO SUMAR54</t>
  </si>
  <si>
    <t>FIDUCIARIA BOGOTA S.A.FONDO DE INVERSION COLECTIVA ABIERTO SUMAR55</t>
  </si>
  <si>
    <t>FIDUCIARIA BOGOTA S.A.FONDO DE INVERSION COLECTIVA ABIERTO SUMAR56</t>
  </si>
  <si>
    <t>FIDUCIARIA BOGOTA S.A.FONDO DE INVERSION COLECTIVA ABIERTO SUMAR57</t>
  </si>
  <si>
    <t>FIDUCIARIA BOGOTA S.A.FONDO DE INVERSION COLECTIVA ABIERTO SUMAR58</t>
  </si>
  <si>
    <t>FIDUCIARIA BOGOTA S.A.FONDO DE INVERSION COLECTIVA ABIERTO SUMAR59</t>
  </si>
  <si>
    <t>FIDUCIARIA CORFICOLOMBIANA S.A.F.I.C. A. LIQUIDEZ 1525 PLUS80</t>
  </si>
  <si>
    <t>FIDUCIARIA CORFICOLOMBIANA S.A.F.I.C. A. Mercado Monetario Confianza Plus80</t>
  </si>
  <si>
    <t>FIDUCIARIA CORFICOLOMBIANA S.A.F.I.C. Abierta con Pacto de Permanencia Sostenible Global80</t>
  </si>
  <si>
    <t>FIDUCIARIA CORFICOLOMBIANA S.A.F.I.C. Acciones Plus80</t>
  </si>
  <si>
    <t>FIDUCIARIA CORFICOLOMBIANA S.A.F.I.C. CON PACTO DE PERMANENCIA CAPITAL PLUS80</t>
  </si>
  <si>
    <t>FIDUCIARIA CORFICOLOMBIANA S.A.F.I.C. CON PACTO DE PERMANENCIA MULTIPLICAR80</t>
  </si>
  <si>
    <t>FIDUCIARIA CORFICOLOMBIANA S.A.F.I.C. Deuda Corporativa80</t>
  </si>
  <si>
    <t>FIDUCIARIA CORFICOLOMBIANA S.A.F.I.C. Estrategia Moderada80</t>
  </si>
  <si>
    <t>FIDUCIARIA CORFICOLOMBIANA S.A.F.I.C. Valor Plus I411</t>
  </si>
  <si>
    <t>FIDUCIARIA CORFICOLOMBIANA S.A.F.I.C. Valor Plus I412</t>
  </si>
  <si>
    <t>FIDUCIARIA CORFICOLOMBIANA S.A.F.I.C. Valor Plus I51</t>
  </si>
  <si>
    <t>FIDUCIARIA CORFICOLOMBIANA S.A.F.I.C. Valor Plus I510</t>
  </si>
  <si>
    <t>FIDUCIARIA CORFICOLOMBIANA S.A.F.I.C. Valor Plus I511</t>
  </si>
  <si>
    <t>FIDUCIARIA CORFICOLOMBIANA S.A.F.I.C. Valor Plus I512</t>
  </si>
  <si>
    <t>FIDUCIARIA CORFICOLOMBIANA S.A.F.I.C. Valor Plus I52</t>
  </si>
  <si>
    <t>FIDUCIARIA CORFICOLOMBIANA S.A.F.I.C. Valor Plus I520</t>
  </si>
  <si>
    <t>FIDUCIARIA CORFICOLOMBIANA S.A.F.I.C. Valor Plus I53</t>
  </si>
  <si>
    <t>FIDUCIARIA CORFICOLOMBIANA S.A.F.I.C. Valor Plus I535</t>
  </si>
  <si>
    <t>FIDUCIARIA CORFICOLOMBIANA S.A.F.I.C. Valor Plus I54</t>
  </si>
  <si>
    <t>FIDUCIARIA CORFICOLOMBIANA S.A.F.I.C. Valor Plus I55</t>
  </si>
  <si>
    <t>FIDUCIARIA CORFICOLOMBIANA S.A.F.I.C. Valor Plus I56</t>
  </si>
  <si>
    <t>FIDUCIARIA CORFICOLOMBIANA S.A.F.I.C. Valor Plus I57</t>
  </si>
  <si>
    <t>FIDUCIARIA CORFICOLOMBIANA S.A.F.I.C. Valor Plus I58</t>
  </si>
  <si>
    <t>FIDUCIARIA CORFICOLOMBIANA S.A.F.I.C. Valor Plus I59</t>
  </si>
  <si>
    <t>FIDUCIARIA CORFICOLOMBIANA S.A.FIC. A. Alternativos 365 Plus544</t>
  </si>
  <si>
    <t>FIDUCIARIA POPULAR S.A.FONDO DE INVERSIÓN COLECTIVA ABIERTO FIDULIQUIDEZ522</t>
  </si>
  <si>
    <t>FIDUCIARIA POPULAR S.A.FONDO DE INVERSIÓN COLECTIVA ABIERTO FIDULIQUIDEZ525</t>
  </si>
  <si>
    <t>FIDUCIARIA POPULAR S.A.FONDO DE INVERSIÓN COLECTIVA ABIERTO FIDULIQUIDEZ526</t>
  </si>
  <si>
    <t>FIDUCIARIA POPULAR S.A.FONDO DE INVERSIÓN COLECTIVA ABIERTO FIDULIQUIDEZ527</t>
  </si>
  <si>
    <t>FIDUCIARIA POPULAR S.A.FONDO DE INVERSIÓN COLECTIVA ABIERTO FIDULIQUIDEZ528</t>
  </si>
  <si>
    <t>FIDUCIARIA POPULAR S.A.FONDO DE INVERSIÓN COLECTIVA ABIERTO FIDULIQUIDEZ529</t>
  </si>
  <si>
    <t>FIDUCIARIA POPULAR S.A.FONDO DE INVERSIÓN COLECTIVA ABIERTO RENTAR511</t>
  </si>
  <si>
    <t>FIDUCIARIA POPULAR S.A.FONDO DE INVERSIÓN COLECTIVA ABIERTO RENTAR523</t>
  </si>
  <si>
    <t>FIDUCIARIA POPULAR S.A.FONDO DE INVERSIÓN COLECTIVA ABIERTO RENTAR530</t>
  </si>
  <si>
    <t>FIDUCIARIA POPULAR S.A.FONDO DE INVERSIÓN COLECTIVA ABIERTO RENTAR531</t>
  </si>
  <si>
    <t>FIDUCIARIA POPULAR S.A.FONDO DE INVERSIÓN COLECTIVA ABIERTO RENTAR532</t>
  </si>
  <si>
    <t>FIDUCIARIA POPULAR S.A.FONDO DE INVERSIÓN COLECTIVA ABIERTO RENTAR533</t>
  </si>
  <si>
    <t>FIDUCIARIA POPULAR S.A.FONDO DE INVERSIÓN COLECTIVA ABIERTO RENTAR534</t>
  </si>
  <si>
    <t>FIDUCIARIA POPULAR S.A.FONDO DE INVERSIÓN COLECTIVA ABIERTO RENTAR535</t>
  </si>
  <si>
    <t>FIDUCIARIA POPULAR S.A.FONDO DE INVERSIÓN COLECTIVA ABIERTO RENTAR56</t>
  </si>
  <si>
    <t>FIDUCIARIA POPULAR S.A.FONDO DE INVERSION COLECTIVA ABIERTO RENTAR 3080</t>
  </si>
  <si>
    <t>FIDUOCCIDENTE S.A.Fondo de Inversión Colectiva Abierto con Pacto de Permanencia Balanceado Internacional80</t>
  </si>
  <si>
    <t>FIDUOCCIDENTE S.A.Fondo de Inversion Colectiva Abierto con Pacto de Permanencia Meta Decidida80</t>
  </si>
  <si>
    <t>FIDUOCCIDENTE S.A.Fondo de Inversion Colectiva Abierto con Pacto de Permanencia Meta Estrategica80</t>
  </si>
  <si>
    <t>FIDUOCCIDENTE S.A.Fondo de Inversion Colectiva Abierto con Pacto de Permanencia Meta Planeada80</t>
  </si>
  <si>
    <t>FIDUOCCIDENTE S.A.Fondo de Inversion Colectiva Abierto con Pacto de Permanencia Renta Fija Dinamica80</t>
  </si>
  <si>
    <t>FIDUOCCIDENTE S.A.FONDO DE INVERSIÓN COLECTIVA ABIERTO SIN PACTO DE PERMANENCIA AVANZA RENTA FIJA80</t>
  </si>
  <si>
    <t>FIDUOCCIDENTE S.A.FONDO DE INVERSIÓN COLECTIVA ABIERTO SIN PACTO DE PERMANENCIA OCCIRENTA41</t>
  </si>
  <si>
    <t>FIDUOCCIDENTE S.A.FONDO DE INVERSIÓN COLECTIVA ABIERTO SIN PACTO DE PERMANENCIA OCCIRENTA44</t>
  </si>
  <si>
    <t>FIDUOCCIDENTE S.A.FONDO DE INVERSIÓN COLECTIVA ABIERTO SIN PACTO DE PERMANENCIA OCCIRENTA52</t>
  </si>
  <si>
    <t>FIDUOCCIDENTE S.A.FONDO DE INVERSIÓN COLECTIVA ABIERTO SIN PACTO DE PERMANENCIA OCCIRENTA73</t>
  </si>
  <si>
    <t>FIDUOCCIDENTE S.A.FONDO DE INVERSIÓN COLECTIVA ABIERTO SIN PACTO DE PERMANENCIA OCCIRENTA75</t>
  </si>
  <si>
    <t>FIDUOCCIDENTE S.A.FONDO DE INVERSIÓN COLECTIVA ABIERTO SIN PACTO DE PERMANENCIA OCCITESOROS51</t>
  </si>
  <si>
    <t>FIDUOCCIDENTE S.A.FONDO DE INVERSIÓN COLECTIVA ABIERTO SIN PACTO DE PERMANENCIA OCCITESOROS510</t>
  </si>
  <si>
    <t>FIDUOCCIDENTE S.A.FONDO DE INVERSIÓN COLECTIVA ABIERTO SIN PACTO DE PERMANENCIA OCCITESOROS52</t>
  </si>
  <si>
    <t>FIDUOCCIDENTE S.A.FONDO DE INVERSIÓN COLECTIVA ABIERTO SIN PACTO DE PERMANENCIA OCCITESOROS53</t>
  </si>
  <si>
    <t>FIDUOCCIDENTE S.A.FONDO DE INVERSIÓN COLECTIVA ABIERTO SIN PACTO DE PERMANENCIA OCCITESOROS54</t>
  </si>
  <si>
    <t>FIDUOCCIDENTE S.A.FONDO DE INVERSIÓN COLECTIVA ABIERTO SIN PACTO DE PERMANENCIA OCCITESOROS55</t>
  </si>
  <si>
    <t>FIDUOCCIDENTE S.A.FONDO DE INVERSIÓN COLECTIVA ABIERTO SIN PACTO DE PERMANENCIA OCCITESOROS56</t>
  </si>
  <si>
    <t>FIDUOCCIDENTE S.A.FONDO DE INVERSIÓN COLECTIVA ABIERTO SIN PACTO DE PERMANENCIA OCCITESOROS57</t>
  </si>
  <si>
    <t>FIDUOCCIDENTE S.A.FONDO DE INVERSIÓN COLECTIVA ABIERTO SIN PACTO DE PERMANENCIA OCCITESOROS58</t>
  </si>
  <si>
    <t>FIDUOCCIDENTE S.A.FONDO DE INVERSIÓN COLECTIVA ABIERTO SIN PACTO DE PERMANENCIA OCCITESOROS59</t>
  </si>
  <si>
    <t>FIDUOCCIDENTE S.A.Fondo de Inversion Colectiva Abierto sin Pacto de Permanencia Renta Fija Recurrente51</t>
  </si>
  <si>
    <t>FIDUOCCIDENTE S.A.Fondo de Inversion Colectiva Abierto sin Pacto de Permanencia Renta Fija Recurrente52</t>
  </si>
  <si>
    <t>FIDUOCCIDENTE S.A.FONDO DE INVERSION COLECTIVA CERRADA OCCIDECOL80</t>
  </si>
  <si>
    <t>FIDUOCCIDENTE S.A.Fondo de Inversion Colectiva Cerrado Accicolf Vanguardia Acciones Ordinarias80</t>
  </si>
  <si>
    <t>ENTIDAD</t>
  </si>
  <si>
    <t>NOMBRE DE FONDO</t>
  </si>
  <si>
    <t>TIPO DE PARTICIPACIÓN</t>
  </si>
  <si>
    <t>fin mes</t>
  </si>
  <si>
    <t>INVERSIONISTAS</t>
  </si>
  <si>
    <t>AUM</t>
  </si>
  <si>
    <t>Inv III</t>
  </si>
  <si>
    <t>Admon III</t>
  </si>
  <si>
    <t>tp 11 inv profesional</t>
  </si>
  <si>
    <t>tp 4 inv IV</t>
  </si>
  <si>
    <t>tp 9 Admon III</t>
  </si>
  <si>
    <t>tp8 InversProfesional</t>
  </si>
  <si>
    <t>Crecimiento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</si>
</sst>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2" applyNumberFormat="1" applyFont="1"/>
    <xf numFmtId="10" fontId="0" fillId="0" borderId="0" xfId="2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Border="1"/>
    <xf numFmtId="43" fontId="0" fillId="2" borderId="0" xfId="1" applyFont="1" applyFill="1"/>
    <xf numFmtId="43" fontId="0" fillId="0" borderId="4" xfId="1" applyFont="1" applyBorder="1"/>
    <xf numFmtId="43" fontId="0" fillId="0" borderId="0" xfId="1" applyFont="1" applyBorder="1"/>
    <xf numFmtId="43" fontId="0" fillId="0" borderId="5" xfId="1" applyFont="1" applyBorder="1"/>
    <xf numFmtId="14" fontId="2" fillId="2" borderId="0" xfId="0" applyNumberFormat="1" applyFont="1" applyFill="1"/>
    <xf numFmtId="14" fontId="2" fillId="3" borderId="0" xfId="0" applyNumberFormat="1" applyFont="1" applyFill="1"/>
    <xf numFmtId="14" fontId="2" fillId="4" borderId="0" xfId="0" applyNumberFormat="1" applyFont="1" applyFill="1"/>
    <xf numFmtId="0" fontId="0" fillId="5" borderId="2" xfId="0" applyFill="1" applyBorder="1"/>
    <xf numFmtId="0" fontId="0" fillId="5" borderId="0" xfId="0" applyFill="1" applyBorder="1"/>
    <xf numFmtId="14" fontId="0" fillId="0" borderId="0" xfId="0" applyNumberFormat="1" applyBorder="1"/>
    <xf numFmtId="14" fontId="2" fillId="2" borderId="0" xfId="0" applyNumberFormat="1" applyFont="1" applyFill="1" applyBorder="1"/>
    <xf numFmtId="0" fontId="0" fillId="2" borderId="0" xfId="0" applyFill="1" applyBorder="1"/>
    <xf numFmtId="43" fontId="0" fillId="2" borderId="0" xfId="1" applyFont="1" applyFill="1" applyBorder="1"/>
    <xf numFmtId="14" fontId="2" fillId="3" borderId="0" xfId="0" applyNumberFormat="1" applyFont="1" applyFill="1" applyBorder="1"/>
    <xf numFmtId="14" fontId="2" fillId="4" borderId="0" xfId="0" applyNumberFormat="1" applyFont="1" applyFill="1" applyBorder="1"/>
    <xf numFmtId="43" fontId="0" fillId="0" borderId="0" xfId="0" applyNumberFormat="1" applyBorder="1"/>
    <xf numFmtId="0" fontId="3" fillId="0" borderId="0" xfId="0" applyFont="1" applyBorder="1"/>
    <xf numFmtId="43" fontId="0" fillId="0" borderId="6" xfId="0" applyNumberFormat="1" applyBorder="1"/>
    <xf numFmtId="43" fontId="0" fillId="0" borderId="7" xfId="0" applyNumberFormat="1" applyBorder="1"/>
    <xf numFmtId="43" fontId="0" fillId="0" borderId="8" xfId="0" applyNumberFormat="1" applyBorder="1"/>
    <xf numFmtId="4" fontId="0" fillId="0" borderId="0" xfId="0" applyNumberFormat="1"/>
    <xf numFmtId="10" fontId="0" fillId="0" borderId="0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microsoft.com/office/2017/10/relationships/person" Target="persons/perso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'Serie por entidad'!$F$4</c:f>
              <c:strCache>
                <c:ptCount val="1"/>
                <c:pt idx="0">
                  <c:v> Total general Grupo Aval $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'Serie por entidad'!$F$5:$F$233</c:f>
              <c:numCache>
                <c:formatCode>_(* #,##0.00_);_(* \(#,##0.00\);_(* "-"??_);_(@_)</c:formatCode>
                <c:ptCount val="229"/>
                <c:pt idx="0">
                  <c:v>11812100572147.178</c:v>
                </c:pt>
                <c:pt idx="1">
                  <c:v>11812729899000.723</c:v>
                </c:pt>
                <c:pt idx="2">
                  <c:v>11751226239053.016</c:v>
                </c:pt>
                <c:pt idx="3">
                  <c:v>11914497691926.242</c:v>
                </c:pt>
                <c:pt idx="4">
                  <c:v>11905323324210.928</c:v>
                </c:pt>
                <c:pt idx="5">
                  <c:v>12040983306489.834</c:v>
                </c:pt>
                <c:pt idx="6">
                  <c:v>12448065468379.4</c:v>
                </c:pt>
                <c:pt idx="7">
                  <c:v>12449277672478.184</c:v>
                </c:pt>
                <c:pt idx="8">
                  <c:v>12450484434618.215</c:v>
                </c:pt>
                <c:pt idx="9">
                  <c:v>12449879964926.18</c:v>
                </c:pt>
                <c:pt idx="10">
                  <c:v>12466871642186.801</c:v>
                </c:pt>
                <c:pt idx="11">
                  <c:v>12743210018203.592</c:v>
                </c:pt>
                <c:pt idx="12">
                  <c:v>12825824584602.643</c:v>
                </c:pt>
                <c:pt idx="13">
                  <c:v>12970855708560.768</c:v>
                </c:pt>
                <c:pt idx="14">
                  <c:v>12972131754625.635</c:v>
                </c:pt>
                <c:pt idx="15">
                  <c:v>12971862367083.014</c:v>
                </c:pt>
                <c:pt idx="16">
                  <c:v>12809417613904.867</c:v>
                </c:pt>
                <c:pt idx="17">
                  <c:v>12943743423946.977</c:v>
                </c:pt>
                <c:pt idx="18">
                  <c:v>13019288906065.383</c:v>
                </c:pt>
                <c:pt idx="19">
                  <c:v>13234240966294.086</c:v>
                </c:pt>
                <c:pt idx="20">
                  <c:v>13381980541621.504</c:v>
                </c:pt>
                <c:pt idx="21">
                  <c:v>13383294061672.059</c:v>
                </c:pt>
                <c:pt idx="22">
                  <c:v>13383634989901.99</c:v>
                </c:pt>
                <c:pt idx="23">
                  <c:v>13300303947318.561</c:v>
                </c:pt>
                <c:pt idx="24">
                  <c:v>13148621352372.953</c:v>
                </c:pt>
                <c:pt idx="25">
                  <c:v>13276178580619.652</c:v>
                </c:pt>
                <c:pt idx="26">
                  <c:v>13263393432091.869</c:v>
                </c:pt>
                <c:pt idx="27">
                  <c:v>13099668727819.408</c:v>
                </c:pt>
                <c:pt idx="28">
                  <c:v>13101033497764.002</c:v>
                </c:pt>
                <c:pt idx="29">
                  <c:v>13100404606141.592</c:v>
                </c:pt>
                <c:pt idx="30">
                  <c:v>13015574065902.541</c:v>
                </c:pt>
                <c:pt idx="31">
                  <c:v>13296801862232.975</c:v>
                </c:pt>
                <c:pt idx="32">
                  <c:v>13532991322568.357</c:v>
                </c:pt>
                <c:pt idx="33">
                  <c:v>13425928582745.301</c:v>
                </c:pt>
                <c:pt idx="34">
                  <c:v>13418187649762.271</c:v>
                </c:pt>
                <c:pt idx="35">
                  <c:v>13419668508980.221</c:v>
                </c:pt>
                <c:pt idx="36">
                  <c:v>13392392213516.611</c:v>
                </c:pt>
                <c:pt idx="37">
                  <c:v>13349673227296.545</c:v>
                </c:pt>
                <c:pt idx="38">
                  <c:v>13146954428933.379</c:v>
                </c:pt>
                <c:pt idx="39">
                  <c:v>13067428199035.076</c:v>
                </c:pt>
                <c:pt idx="40">
                  <c:v>13145407985612.732</c:v>
                </c:pt>
                <c:pt idx="41">
                  <c:v>13302385946891.816</c:v>
                </c:pt>
                <c:pt idx="42">
                  <c:v>13304038234955.654</c:v>
                </c:pt>
                <c:pt idx="43">
                  <c:v>13304027486472.883</c:v>
                </c:pt>
                <c:pt idx="44">
                  <c:v>12969279332192.625</c:v>
                </c:pt>
                <c:pt idx="45">
                  <c:v>13020427294393.131</c:v>
                </c:pt>
                <c:pt idx="46">
                  <c:v>13067622885984.053</c:v>
                </c:pt>
                <c:pt idx="47">
                  <c:v>13109658176686.732</c:v>
                </c:pt>
                <c:pt idx="48">
                  <c:v>13158174649395.186</c:v>
                </c:pt>
                <c:pt idx="49">
                  <c:v>13159887324876.975</c:v>
                </c:pt>
                <c:pt idx="50">
                  <c:v>13158646361545.988</c:v>
                </c:pt>
                <c:pt idx="51">
                  <c:v>13062915310471.148</c:v>
                </c:pt>
                <c:pt idx="52">
                  <c:v>12955168524656.4</c:v>
                </c:pt>
                <c:pt idx="53">
                  <c:v>13085508680389.109</c:v>
                </c:pt>
                <c:pt idx="54">
                  <c:v>12903918025554.498</c:v>
                </c:pt>
                <c:pt idx="55">
                  <c:v>12678802771480.641</c:v>
                </c:pt>
                <c:pt idx="56">
                  <c:v>12680488172203.527</c:v>
                </c:pt>
                <c:pt idx="57">
                  <c:v>12677114557580.131</c:v>
                </c:pt>
                <c:pt idx="58">
                  <c:v>12500315067539.953</c:v>
                </c:pt>
                <c:pt idx="59">
                  <c:v>12482210526889.111</c:v>
                </c:pt>
                <c:pt idx="60">
                  <c:v>12505965142680.891</c:v>
                </c:pt>
                <c:pt idx="61">
                  <c:v>12566506159682.049</c:v>
                </c:pt>
                <c:pt idx="62">
                  <c:v>12663765941555.818</c:v>
                </c:pt>
                <c:pt idx="63">
                  <c:v>12665447046105.891</c:v>
                </c:pt>
                <c:pt idx="64">
                  <c:v>12641757099426.742</c:v>
                </c:pt>
                <c:pt idx="65">
                  <c:v>12498928643319.02</c:v>
                </c:pt>
                <c:pt idx="66">
                  <c:v>12441531817601.164</c:v>
                </c:pt>
                <c:pt idx="67">
                  <c:v>12634707785115.861</c:v>
                </c:pt>
                <c:pt idx="68">
                  <c:v>12711624967470.789</c:v>
                </c:pt>
                <c:pt idx="69">
                  <c:v>12817634553853.389</c:v>
                </c:pt>
                <c:pt idx="70">
                  <c:v>12819461778004.807</c:v>
                </c:pt>
                <c:pt idx="71">
                  <c:v>12818334898939.559</c:v>
                </c:pt>
                <c:pt idx="72">
                  <c:v>12942604049431.752</c:v>
                </c:pt>
                <c:pt idx="73">
                  <c:v>12724978104480.768</c:v>
                </c:pt>
                <c:pt idx="74">
                  <c:v>12801996132466.59</c:v>
                </c:pt>
                <c:pt idx="75">
                  <c:v>13137649927036.219</c:v>
                </c:pt>
                <c:pt idx="76">
                  <c:v>13578967104079.01</c:v>
                </c:pt>
                <c:pt idx="77">
                  <c:v>13580897209697.773</c:v>
                </c:pt>
                <c:pt idx="78">
                  <c:v>13582806587958.314</c:v>
                </c:pt>
                <c:pt idx="79">
                  <c:v>13582989214452.779</c:v>
                </c:pt>
                <c:pt idx="80">
                  <c:v>13191483397981.045</c:v>
                </c:pt>
                <c:pt idx="81">
                  <c:v>13281809026196.648</c:v>
                </c:pt>
                <c:pt idx="82">
                  <c:v>13483289941526.211</c:v>
                </c:pt>
                <c:pt idx="83">
                  <c:v>13379487859426.516</c:v>
                </c:pt>
                <c:pt idx="84">
                  <c:v>13381435743825.596</c:v>
                </c:pt>
                <c:pt idx="85">
                  <c:v>13373186776091.955</c:v>
                </c:pt>
                <c:pt idx="86">
                  <c:v>13219277865176.854</c:v>
                </c:pt>
                <c:pt idx="87">
                  <c:v>13149366777509.643</c:v>
                </c:pt>
                <c:pt idx="88">
                  <c:v>13148691805328.078</c:v>
                </c:pt>
                <c:pt idx="89">
                  <c:v>13123096610902.525</c:v>
                </c:pt>
                <c:pt idx="90">
                  <c:v>13274349802645.816</c:v>
                </c:pt>
                <c:pt idx="91">
                  <c:v>13276375888640.242</c:v>
                </c:pt>
                <c:pt idx="92">
                  <c:v>13277790322959.35</c:v>
                </c:pt>
                <c:pt idx="93">
                  <c:v>14632087043860.145</c:v>
                </c:pt>
                <c:pt idx="94">
                  <c:v>14398147894060.703</c:v>
                </c:pt>
                <c:pt idx="95">
                  <c:v>14612553669205.359</c:v>
                </c:pt>
                <c:pt idx="96">
                  <c:v>14463313764098.832</c:v>
                </c:pt>
                <c:pt idx="97">
                  <c:v>14753059000768.096</c:v>
                </c:pt>
                <c:pt idx="98">
                  <c:v>14755335755974.896</c:v>
                </c:pt>
                <c:pt idx="99">
                  <c:v>14753056491789.791</c:v>
                </c:pt>
                <c:pt idx="100">
                  <c:v>13631229212229.568</c:v>
                </c:pt>
                <c:pt idx="101">
                  <c:v>13639697790003.275</c:v>
                </c:pt>
                <c:pt idx="102">
                  <c:v>14264259330154.064</c:v>
                </c:pt>
                <c:pt idx="103">
                  <c:v>14266526439771.457</c:v>
                </c:pt>
                <c:pt idx="104">
                  <c:v>14269232772432.945</c:v>
                </c:pt>
                <c:pt idx="105">
                  <c:v>14271408665923.799</c:v>
                </c:pt>
                <c:pt idx="106">
                  <c:v>14273344237766.998</c:v>
                </c:pt>
                <c:pt idx="107">
                  <c:v>14398663886729.426</c:v>
                </c:pt>
                <c:pt idx="108">
                  <c:v>13632417993344.172</c:v>
                </c:pt>
                <c:pt idx="109">
                  <c:v>13551494009952.16</c:v>
                </c:pt>
                <c:pt idx="110">
                  <c:v>13724718824591.588</c:v>
                </c:pt>
                <c:pt idx="111">
                  <c:v>13621992462107.813</c:v>
                </c:pt>
                <c:pt idx="112">
                  <c:v>13624147243488.557</c:v>
                </c:pt>
                <c:pt idx="113">
                  <c:v>13623473563630.77</c:v>
                </c:pt>
                <c:pt idx="114">
                  <c:v>13514438670093.141</c:v>
                </c:pt>
                <c:pt idx="115">
                  <c:v>13563954894553.566</c:v>
                </c:pt>
                <c:pt idx="116">
                  <c:v>13199187270340.66</c:v>
                </c:pt>
                <c:pt idx="117">
                  <c:v>13219107621533.26</c:v>
                </c:pt>
                <c:pt idx="118">
                  <c:v>13255415166652.154</c:v>
                </c:pt>
                <c:pt idx="119">
                  <c:v>13257607032067.248</c:v>
                </c:pt>
                <c:pt idx="120">
                  <c:v>13256559686335.316</c:v>
                </c:pt>
                <c:pt idx="121">
                  <c:v>13158756115817.527</c:v>
                </c:pt>
                <c:pt idx="122">
                  <c:v>13287049284699.422</c:v>
                </c:pt>
                <c:pt idx="123">
                  <c:v>13733766681305.609</c:v>
                </c:pt>
                <c:pt idx="124">
                  <c:v>13564051997663.898</c:v>
                </c:pt>
                <c:pt idx="125">
                  <c:v>13724896429453.654</c:v>
                </c:pt>
                <c:pt idx="126">
                  <c:v>13727315673352.217</c:v>
                </c:pt>
                <c:pt idx="127">
                  <c:v>13721966444937.811</c:v>
                </c:pt>
                <c:pt idx="128">
                  <c:v>13475385969536.924</c:v>
                </c:pt>
                <c:pt idx="129">
                  <c:v>13743894484496.379</c:v>
                </c:pt>
                <c:pt idx="130">
                  <c:v>14393159069048.961</c:v>
                </c:pt>
                <c:pt idx="131">
                  <c:v>13900096764611.711</c:v>
                </c:pt>
                <c:pt idx="132">
                  <c:v>13242871691813.93</c:v>
                </c:pt>
                <c:pt idx="133">
                  <c:v>13245337990240.199</c:v>
                </c:pt>
                <c:pt idx="134">
                  <c:v>13240981274779.684</c:v>
                </c:pt>
                <c:pt idx="135">
                  <c:v>13194538659133.852</c:v>
                </c:pt>
                <c:pt idx="136">
                  <c:v>13278700140465.949</c:v>
                </c:pt>
                <c:pt idx="137">
                  <c:v>13246363905449.078</c:v>
                </c:pt>
                <c:pt idx="138">
                  <c:v>13239262335996.475</c:v>
                </c:pt>
                <c:pt idx="139">
                  <c:v>13424877914759.484</c:v>
                </c:pt>
                <c:pt idx="140">
                  <c:v>13427394881853.227</c:v>
                </c:pt>
                <c:pt idx="141">
                  <c:v>13428238883765.414</c:v>
                </c:pt>
                <c:pt idx="142">
                  <c:v>13176739621911.824</c:v>
                </c:pt>
                <c:pt idx="143">
                  <c:v>13126415291864.465</c:v>
                </c:pt>
                <c:pt idx="144">
                  <c:v>13221508080930.994</c:v>
                </c:pt>
                <c:pt idx="145">
                  <c:v>13179932140150.76</c:v>
                </c:pt>
                <c:pt idx="146">
                  <c:v>13073123342166.459</c:v>
                </c:pt>
                <c:pt idx="147">
                  <c:v>13075665544217.531</c:v>
                </c:pt>
                <c:pt idx="148">
                  <c:v>13078202437322.867</c:v>
                </c:pt>
                <c:pt idx="149">
                  <c:v>13076830619135.734</c:v>
                </c:pt>
                <c:pt idx="150">
                  <c:v>12712307095567.584</c:v>
                </c:pt>
                <c:pt idx="151">
                  <c:v>12887020519692.346</c:v>
                </c:pt>
                <c:pt idx="152">
                  <c:v>12853605120107.426</c:v>
                </c:pt>
                <c:pt idx="153">
                  <c:v>13140877729244.785</c:v>
                </c:pt>
                <c:pt idx="154">
                  <c:v>13143417099794.572</c:v>
                </c:pt>
                <c:pt idx="155">
                  <c:v>13138803829345.549</c:v>
                </c:pt>
                <c:pt idx="156">
                  <c:v>12886535015065.744</c:v>
                </c:pt>
                <c:pt idx="157">
                  <c:v>13112526183807.492</c:v>
                </c:pt>
                <c:pt idx="158">
                  <c:v>12984513862659.955</c:v>
                </c:pt>
                <c:pt idx="159">
                  <c:v>13127280114488.795</c:v>
                </c:pt>
                <c:pt idx="160">
                  <c:v>13099339204907.846</c:v>
                </c:pt>
                <c:pt idx="161">
                  <c:v>13101943061832.578</c:v>
                </c:pt>
                <c:pt idx="162">
                  <c:v>13101148972975.727</c:v>
                </c:pt>
                <c:pt idx="163">
                  <c:v>13074124633725.803</c:v>
                </c:pt>
                <c:pt idx="164">
                  <c:v>12870206115285.576</c:v>
                </c:pt>
                <c:pt idx="165">
                  <c:v>12581134341039.951</c:v>
                </c:pt>
                <c:pt idx="166">
                  <c:v>12746554532957.689</c:v>
                </c:pt>
                <c:pt idx="167">
                  <c:v>12901092392896.619</c:v>
                </c:pt>
                <c:pt idx="168">
                  <c:v>12903633779560.42</c:v>
                </c:pt>
                <c:pt idx="169">
                  <c:v>12906185842032.617</c:v>
                </c:pt>
                <c:pt idx="170">
                  <c:v>12905613928469.66</c:v>
                </c:pt>
                <c:pt idx="171">
                  <c:v>12782540150948.602</c:v>
                </c:pt>
                <c:pt idx="172">
                  <c:v>12837030068590.764</c:v>
                </c:pt>
                <c:pt idx="173">
                  <c:v>12652988534641.668</c:v>
                </c:pt>
                <c:pt idx="174">
                  <c:v>13048405935760.996</c:v>
                </c:pt>
                <c:pt idx="175">
                  <c:v>13051022545737.85</c:v>
                </c:pt>
                <c:pt idx="176">
                  <c:v>13053635385269.129</c:v>
                </c:pt>
                <c:pt idx="177">
                  <c:v>13053590803615.832</c:v>
                </c:pt>
                <c:pt idx="178">
                  <c:v>12806022433188.887</c:v>
                </c:pt>
                <c:pt idx="179">
                  <c:v>13266041238712.725</c:v>
                </c:pt>
                <c:pt idx="180">
                  <c:v>12763702035349.014</c:v>
                </c:pt>
                <c:pt idx="181">
                  <c:v>12815781196287.291</c:v>
                </c:pt>
                <c:pt idx="182">
                  <c:v>12818814030941.852</c:v>
                </c:pt>
                <c:pt idx="183">
                  <c:v>12816810417224.205</c:v>
                </c:pt>
                <c:pt idx="184">
                  <c:v>12878967559067.656</c:v>
                </c:pt>
                <c:pt idx="185">
                  <c:v>12942021481127.76</c:v>
                </c:pt>
                <c:pt idx="186">
                  <c:v>12934694628928.467</c:v>
                </c:pt>
                <c:pt idx="187">
                  <c:v>12893826448705.936</c:v>
                </c:pt>
                <c:pt idx="188">
                  <c:v>13043678494389.863</c:v>
                </c:pt>
                <c:pt idx="189">
                  <c:v>13046782563866.316</c:v>
                </c:pt>
                <c:pt idx="190">
                  <c:v>13041180183417.754</c:v>
                </c:pt>
                <c:pt idx="191">
                  <c:v>13007395609413.291</c:v>
                </c:pt>
                <c:pt idx="192">
                  <c:v>12934455361504.92</c:v>
                </c:pt>
                <c:pt idx="193">
                  <c:v>12747618377374.961</c:v>
                </c:pt>
                <c:pt idx="194">
                  <c:v>12715220272010.65</c:v>
                </c:pt>
                <c:pt idx="195">
                  <c:v>12892797472140.682</c:v>
                </c:pt>
                <c:pt idx="196">
                  <c:v>12896023820517.871</c:v>
                </c:pt>
                <c:pt idx="197">
                  <c:v>12898691347336.598</c:v>
                </c:pt>
                <c:pt idx="198">
                  <c:v>13066275257535.65</c:v>
                </c:pt>
                <c:pt idx="199">
                  <c:v>13479286461954.484</c:v>
                </c:pt>
                <c:pt idx="200">
                  <c:v>13495353485500.32</c:v>
                </c:pt>
                <c:pt idx="201">
                  <c:v>13381146365844.109</c:v>
                </c:pt>
                <c:pt idx="202">
                  <c:v>13394848935446.146</c:v>
                </c:pt>
                <c:pt idx="203">
                  <c:v>13398312135147.533</c:v>
                </c:pt>
                <c:pt idx="204">
                  <c:v>13389052231964.375</c:v>
                </c:pt>
                <c:pt idx="205">
                  <c:v>13315183365658.355</c:v>
                </c:pt>
                <c:pt idx="206">
                  <c:v>13431187424328.148</c:v>
                </c:pt>
                <c:pt idx="207">
                  <c:v>13442575226514.215</c:v>
                </c:pt>
                <c:pt idx="208">
                  <c:v>13389190608092.846</c:v>
                </c:pt>
                <c:pt idx="209">
                  <c:v>13659309691401.732</c:v>
                </c:pt>
                <c:pt idx="210">
                  <c:v>13662950882411.227</c:v>
                </c:pt>
                <c:pt idx="211">
                  <c:v>13666587861350.168</c:v>
                </c:pt>
                <c:pt idx="212">
                  <c:v>13668627851230.102</c:v>
                </c:pt>
                <c:pt idx="213">
                  <c:v>13447622941340.529</c:v>
                </c:pt>
                <c:pt idx="214">
                  <c:v>13882246268520.457</c:v>
                </c:pt>
                <c:pt idx="215">
                  <c:v>13910870925282.256</c:v>
                </c:pt>
                <c:pt idx="216">
                  <c:v>14460278016740</c:v>
                </c:pt>
                <c:pt idx="217">
                  <c:v>14464228448603.262</c:v>
                </c:pt>
                <c:pt idx="218">
                  <c:v>14462330858387.463</c:v>
                </c:pt>
                <c:pt idx="219">
                  <c:v>14169172874272.758</c:v>
                </c:pt>
                <c:pt idx="220">
                  <c:v>14151844267579.643</c:v>
                </c:pt>
                <c:pt idx="221">
                  <c:v>14088453511048.479</c:v>
                </c:pt>
                <c:pt idx="222">
                  <c:v>14186849731296.529</c:v>
                </c:pt>
                <c:pt idx="223">
                  <c:v>14415779594240.871</c:v>
                </c:pt>
                <c:pt idx="224">
                  <c:v>14419778232470.586</c:v>
                </c:pt>
                <c:pt idx="225">
                  <c:v>14421779851306.197</c:v>
                </c:pt>
                <c:pt idx="226">
                  <c:v>14202568155557.02</c:v>
                </c:pt>
                <c:pt idx="227">
                  <c:v>13933015441589.723</c:v>
                </c:pt>
                <c:pt idx="228">
                  <c:v>13809048676842.9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0-4FE1-AC55-2AEB7502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313551"/>
        <c:axId val="784304815"/>
      </c:barChart>
      <c:lineChart>
        <c:grouping val="standard"/>
        <c:varyColors val="0"/>
        <c:ser>
          <c:idx val="1"/>
          <c:order val="1"/>
          <c:tx>
            <c:strRef>
              <c:f>'Serie por entidad'!$H$4</c:f>
              <c:strCache>
                <c:ptCount val="1"/>
                <c:pt idx="0">
                  <c:v> Market Share Grupo Aval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6408820832776597E-2"/>
                  <c:y val="-0.33146612317769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50-4FE1-AC55-2AEB7502B759}"/>
                </c:ext>
              </c:extLst>
            </c:dLbl>
            <c:dLbl>
              <c:idx val="228"/>
              <c:layout>
                <c:manualLayout>
                  <c:x val="-5.8700243025675537E-2"/>
                  <c:y val="-0.185967105819490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50-4FE1-AC55-2AEB7502B7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'Serie por entidad'!$H$5:$H$233</c:f>
              <c:numCache>
                <c:formatCode>0.00%</c:formatCode>
                <c:ptCount val="229"/>
                <c:pt idx="0">
                  <c:v>0.16177068099543301</c:v>
                </c:pt>
                <c:pt idx="1">
                  <c:v>0.16176482513856927</c:v>
                </c:pt>
                <c:pt idx="2">
                  <c:v>0.15925942833451134</c:v>
                </c:pt>
                <c:pt idx="3">
                  <c:v>0.15966436997942254</c:v>
                </c:pt>
                <c:pt idx="4">
                  <c:v>0.16000783447175818</c:v>
                </c:pt>
                <c:pt idx="5">
                  <c:v>0.16094517628797914</c:v>
                </c:pt>
                <c:pt idx="6">
                  <c:v>0.16498817924092438</c:v>
                </c:pt>
                <c:pt idx="7">
                  <c:v>0.16497231620974676</c:v>
                </c:pt>
                <c:pt idx="8">
                  <c:v>0.16497297995258864</c:v>
                </c:pt>
                <c:pt idx="9">
                  <c:v>0.16495142979658589</c:v>
                </c:pt>
                <c:pt idx="10">
                  <c:v>0.16547770114762445</c:v>
                </c:pt>
                <c:pt idx="11">
                  <c:v>0.16859340844331624</c:v>
                </c:pt>
                <c:pt idx="12">
                  <c:v>0.17082785501677991</c:v>
                </c:pt>
                <c:pt idx="13">
                  <c:v>0.17276418811684818</c:v>
                </c:pt>
                <c:pt idx="14">
                  <c:v>0.17275455128729028</c:v>
                </c:pt>
                <c:pt idx="15">
                  <c:v>0.17273583629351547</c:v>
                </c:pt>
                <c:pt idx="16">
                  <c:v>0.16944227133229633</c:v>
                </c:pt>
                <c:pt idx="17">
                  <c:v>0.17030343034477613</c:v>
                </c:pt>
                <c:pt idx="18">
                  <c:v>0.17109662632868639</c:v>
                </c:pt>
                <c:pt idx="19">
                  <c:v>0.17334846962660355</c:v>
                </c:pt>
                <c:pt idx="20">
                  <c:v>0.1736265462410837</c:v>
                </c:pt>
                <c:pt idx="21">
                  <c:v>0.17362119299702386</c:v>
                </c:pt>
                <c:pt idx="22">
                  <c:v>0.17361706354475234</c:v>
                </c:pt>
                <c:pt idx="23">
                  <c:v>0.17199851325362106</c:v>
                </c:pt>
                <c:pt idx="24">
                  <c:v>0.1714203495794534</c:v>
                </c:pt>
                <c:pt idx="25">
                  <c:v>0.1735385429292641</c:v>
                </c:pt>
                <c:pt idx="26">
                  <c:v>0.17362589494781341</c:v>
                </c:pt>
                <c:pt idx="27">
                  <c:v>0.17120850081043557</c:v>
                </c:pt>
                <c:pt idx="28">
                  <c:v>0.17119750623543062</c:v>
                </c:pt>
                <c:pt idx="29">
                  <c:v>0.1711777588128503</c:v>
                </c:pt>
                <c:pt idx="30">
                  <c:v>0.17061996740740754</c:v>
                </c:pt>
                <c:pt idx="31">
                  <c:v>0.17121453324388838</c:v>
                </c:pt>
                <c:pt idx="32">
                  <c:v>0.1735686244578849</c:v>
                </c:pt>
                <c:pt idx="33">
                  <c:v>0.17205843160226433</c:v>
                </c:pt>
                <c:pt idx="34">
                  <c:v>0.17214227284524314</c:v>
                </c:pt>
                <c:pt idx="35">
                  <c:v>0.17213945488080795</c:v>
                </c:pt>
                <c:pt idx="36">
                  <c:v>0.17183186102004397</c:v>
                </c:pt>
                <c:pt idx="37">
                  <c:v>0.17068391752421633</c:v>
                </c:pt>
                <c:pt idx="38">
                  <c:v>0.16830983528509588</c:v>
                </c:pt>
                <c:pt idx="39">
                  <c:v>0.16865677575131902</c:v>
                </c:pt>
                <c:pt idx="40">
                  <c:v>0.1712348169417641</c:v>
                </c:pt>
                <c:pt idx="41">
                  <c:v>0.17314234515639848</c:v>
                </c:pt>
                <c:pt idx="42">
                  <c:v>0.17313292439744821</c:v>
                </c:pt>
                <c:pt idx="43">
                  <c:v>0.17311627677215252</c:v>
                </c:pt>
                <c:pt idx="44">
                  <c:v>0.16970226604659114</c:v>
                </c:pt>
                <c:pt idx="45">
                  <c:v>0.1704555437055455</c:v>
                </c:pt>
                <c:pt idx="46">
                  <c:v>0.17178346295448535</c:v>
                </c:pt>
                <c:pt idx="47">
                  <c:v>0.17211627557351797</c:v>
                </c:pt>
                <c:pt idx="48">
                  <c:v>0.17099769247791224</c:v>
                </c:pt>
                <c:pt idx="49">
                  <c:v>0.1709872758844318</c:v>
                </c:pt>
                <c:pt idx="50">
                  <c:v>0.17096054349410181</c:v>
                </c:pt>
                <c:pt idx="51">
                  <c:v>0.16952910563723922</c:v>
                </c:pt>
                <c:pt idx="52">
                  <c:v>0.16814672843056944</c:v>
                </c:pt>
                <c:pt idx="53">
                  <c:v>0.17050880012927355</c:v>
                </c:pt>
                <c:pt idx="54">
                  <c:v>0.16910198726725106</c:v>
                </c:pt>
                <c:pt idx="55">
                  <c:v>0.1672414432793547</c:v>
                </c:pt>
                <c:pt idx="56">
                  <c:v>0.16724367984688454</c:v>
                </c:pt>
                <c:pt idx="57">
                  <c:v>0.16719370314343657</c:v>
                </c:pt>
                <c:pt idx="58">
                  <c:v>0.16677593201194188</c:v>
                </c:pt>
                <c:pt idx="59">
                  <c:v>0.16527269106929168</c:v>
                </c:pt>
                <c:pt idx="60">
                  <c:v>0.16507002579801017</c:v>
                </c:pt>
                <c:pt idx="61">
                  <c:v>0.16670446057797905</c:v>
                </c:pt>
                <c:pt idx="62">
                  <c:v>0.1670636671921325</c:v>
                </c:pt>
                <c:pt idx="63">
                  <c:v>0.16706458008040664</c:v>
                </c:pt>
                <c:pt idx="64">
                  <c:v>0.16678450656845598</c:v>
                </c:pt>
                <c:pt idx="65">
                  <c:v>0.16690634675707453</c:v>
                </c:pt>
                <c:pt idx="66">
                  <c:v>0.16710329467495347</c:v>
                </c:pt>
                <c:pt idx="67">
                  <c:v>0.16869521238906882</c:v>
                </c:pt>
                <c:pt idx="68">
                  <c:v>0.16949369358192401</c:v>
                </c:pt>
                <c:pt idx="69">
                  <c:v>0.17107277140362867</c:v>
                </c:pt>
                <c:pt idx="70">
                  <c:v>0.17107355578171854</c:v>
                </c:pt>
                <c:pt idx="71">
                  <c:v>0.17104708696100834</c:v>
                </c:pt>
                <c:pt idx="72">
                  <c:v>0.17311462035220393</c:v>
                </c:pt>
                <c:pt idx="73">
                  <c:v>0.16970136287984675</c:v>
                </c:pt>
                <c:pt idx="74">
                  <c:v>0.17031543053088558</c:v>
                </c:pt>
                <c:pt idx="75">
                  <c:v>0.17483776337203066</c:v>
                </c:pt>
                <c:pt idx="76">
                  <c:v>0.17843605152725206</c:v>
                </c:pt>
                <c:pt idx="77">
                  <c:v>0.1784271542137994</c:v>
                </c:pt>
                <c:pt idx="78">
                  <c:v>0.17842376474573793</c:v>
                </c:pt>
                <c:pt idx="79">
                  <c:v>0.17841144440221676</c:v>
                </c:pt>
                <c:pt idx="80">
                  <c:v>0.17359079438956276</c:v>
                </c:pt>
                <c:pt idx="81">
                  <c:v>0.17495178751662535</c:v>
                </c:pt>
                <c:pt idx="82">
                  <c:v>0.17658700886865691</c:v>
                </c:pt>
                <c:pt idx="83">
                  <c:v>0.17672246273220124</c:v>
                </c:pt>
                <c:pt idx="84">
                  <c:v>0.17671150073112823</c:v>
                </c:pt>
                <c:pt idx="85">
                  <c:v>0.17660505647490568</c:v>
                </c:pt>
                <c:pt idx="86">
                  <c:v>0.17518613383275511</c:v>
                </c:pt>
                <c:pt idx="87">
                  <c:v>0.17282495746263135</c:v>
                </c:pt>
                <c:pt idx="88">
                  <c:v>0.17375616987529793</c:v>
                </c:pt>
                <c:pt idx="89">
                  <c:v>0.17329650108052264</c:v>
                </c:pt>
                <c:pt idx="90">
                  <c:v>0.17374517385091354</c:v>
                </c:pt>
                <c:pt idx="91">
                  <c:v>0.17374093011808175</c:v>
                </c:pt>
                <c:pt idx="92">
                  <c:v>0.1737356602799966</c:v>
                </c:pt>
                <c:pt idx="93">
                  <c:v>0.1894812058317448</c:v>
                </c:pt>
                <c:pt idx="94">
                  <c:v>0.18512258119777522</c:v>
                </c:pt>
                <c:pt idx="95">
                  <c:v>0.18736342810579007</c:v>
                </c:pt>
                <c:pt idx="96">
                  <c:v>0.18484400669920642</c:v>
                </c:pt>
                <c:pt idx="97">
                  <c:v>0.1868157851391565</c:v>
                </c:pt>
                <c:pt idx="98">
                  <c:v>0.18679602529975639</c:v>
                </c:pt>
                <c:pt idx="99">
                  <c:v>0.18675536902868323</c:v>
                </c:pt>
                <c:pt idx="100">
                  <c:v>0.174199776783727</c:v>
                </c:pt>
                <c:pt idx="101">
                  <c:v>0.17449464034416173</c:v>
                </c:pt>
                <c:pt idx="102">
                  <c:v>0.17999257137182076</c:v>
                </c:pt>
                <c:pt idx="103">
                  <c:v>0.17998610786203431</c:v>
                </c:pt>
                <c:pt idx="104">
                  <c:v>0.1799898623461598</c:v>
                </c:pt>
                <c:pt idx="105">
                  <c:v>0.17998854674614517</c:v>
                </c:pt>
                <c:pt idx="106">
                  <c:v>0.17998248841188666</c:v>
                </c:pt>
                <c:pt idx="107">
                  <c:v>0.1812179096857772</c:v>
                </c:pt>
                <c:pt idx="108">
                  <c:v>0.17488947970130114</c:v>
                </c:pt>
                <c:pt idx="109">
                  <c:v>0.17491779914900257</c:v>
                </c:pt>
                <c:pt idx="110">
                  <c:v>0.17712713659080029</c:v>
                </c:pt>
                <c:pt idx="111">
                  <c:v>0.17444812111048577</c:v>
                </c:pt>
                <c:pt idx="112">
                  <c:v>0.17443765283136523</c:v>
                </c:pt>
                <c:pt idx="113">
                  <c:v>0.17440896778238515</c:v>
                </c:pt>
                <c:pt idx="114">
                  <c:v>0.17352867274762246</c:v>
                </c:pt>
                <c:pt idx="115">
                  <c:v>0.17094274893492445</c:v>
                </c:pt>
                <c:pt idx="116">
                  <c:v>0.17005179910417509</c:v>
                </c:pt>
                <c:pt idx="117">
                  <c:v>0.16834599518452437</c:v>
                </c:pt>
                <c:pt idx="118">
                  <c:v>0.16968457255705141</c:v>
                </c:pt>
                <c:pt idx="119">
                  <c:v>0.16965053316822207</c:v>
                </c:pt>
                <c:pt idx="120">
                  <c:v>0.16961960636731338</c:v>
                </c:pt>
                <c:pt idx="121">
                  <c:v>0.16817518201276987</c:v>
                </c:pt>
                <c:pt idx="122">
                  <c:v>0.16851562386982816</c:v>
                </c:pt>
                <c:pt idx="123">
                  <c:v>0.17340929567423249</c:v>
                </c:pt>
                <c:pt idx="124">
                  <c:v>0.172333785628594</c:v>
                </c:pt>
                <c:pt idx="125">
                  <c:v>0.17299945140476083</c:v>
                </c:pt>
                <c:pt idx="126">
                  <c:v>0.17299850188708107</c:v>
                </c:pt>
                <c:pt idx="127">
                  <c:v>0.17292064019777312</c:v>
                </c:pt>
                <c:pt idx="128">
                  <c:v>0.1703285540010544</c:v>
                </c:pt>
                <c:pt idx="129">
                  <c:v>0.17406195883425998</c:v>
                </c:pt>
                <c:pt idx="130">
                  <c:v>0.1819623378287322</c:v>
                </c:pt>
                <c:pt idx="131">
                  <c:v>0.17780505121234505</c:v>
                </c:pt>
                <c:pt idx="132">
                  <c:v>0.17024000853824381</c:v>
                </c:pt>
                <c:pt idx="133">
                  <c:v>0.17024579386483427</c:v>
                </c:pt>
                <c:pt idx="134">
                  <c:v>0.17017629173299922</c:v>
                </c:pt>
                <c:pt idx="135">
                  <c:v>0.16909434968559536</c:v>
                </c:pt>
                <c:pt idx="136">
                  <c:v>0.17111582210802143</c:v>
                </c:pt>
                <c:pt idx="137">
                  <c:v>0.17208379288831857</c:v>
                </c:pt>
                <c:pt idx="138">
                  <c:v>0.17181040698793185</c:v>
                </c:pt>
                <c:pt idx="139">
                  <c:v>0.17432193710625185</c:v>
                </c:pt>
                <c:pt idx="140">
                  <c:v>0.17430511054496553</c:v>
                </c:pt>
                <c:pt idx="141">
                  <c:v>0.17429888039325334</c:v>
                </c:pt>
                <c:pt idx="142">
                  <c:v>0.17009641479994803</c:v>
                </c:pt>
                <c:pt idx="143">
                  <c:v>0.17165202026882698</c:v>
                </c:pt>
                <c:pt idx="144">
                  <c:v>0.17397600817660369</c:v>
                </c:pt>
                <c:pt idx="145">
                  <c:v>0.17433208845040621</c:v>
                </c:pt>
                <c:pt idx="146">
                  <c:v>0.1738352761826146</c:v>
                </c:pt>
                <c:pt idx="147">
                  <c:v>0.17383592601201683</c:v>
                </c:pt>
                <c:pt idx="148">
                  <c:v>0.17383771760993447</c:v>
                </c:pt>
                <c:pt idx="149">
                  <c:v>0.17379650209041206</c:v>
                </c:pt>
                <c:pt idx="150">
                  <c:v>0.1679577948399209</c:v>
                </c:pt>
                <c:pt idx="151">
                  <c:v>0.16854207157603823</c:v>
                </c:pt>
                <c:pt idx="152">
                  <c:v>0.16936891291239611</c:v>
                </c:pt>
                <c:pt idx="153">
                  <c:v>0.1717296262255544</c:v>
                </c:pt>
                <c:pt idx="154">
                  <c:v>0.17177111208361648</c:v>
                </c:pt>
                <c:pt idx="155">
                  <c:v>0.17169478257876844</c:v>
                </c:pt>
                <c:pt idx="156">
                  <c:v>0.16937628030941634</c:v>
                </c:pt>
                <c:pt idx="157">
                  <c:v>0.17125692089578953</c:v>
                </c:pt>
                <c:pt idx="158">
                  <c:v>0.17029834529113907</c:v>
                </c:pt>
                <c:pt idx="159">
                  <c:v>0.17257445785853393</c:v>
                </c:pt>
                <c:pt idx="160">
                  <c:v>0.17067808865907777</c:v>
                </c:pt>
                <c:pt idx="161">
                  <c:v>0.17067150895677477</c:v>
                </c:pt>
                <c:pt idx="162">
                  <c:v>0.17063966061584629</c:v>
                </c:pt>
                <c:pt idx="163">
                  <c:v>0.17216757248581571</c:v>
                </c:pt>
                <c:pt idx="164">
                  <c:v>0.17083148703631967</c:v>
                </c:pt>
                <c:pt idx="165">
                  <c:v>0.16844020984529806</c:v>
                </c:pt>
                <c:pt idx="166">
                  <c:v>0.17070362542193263</c:v>
                </c:pt>
                <c:pt idx="167">
                  <c:v>0.17369237021469047</c:v>
                </c:pt>
                <c:pt idx="168">
                  <c:v>0.17369183637166843</c:v>
                </c:pt>
                <c:pt idx="169">
                  <c:v>0.17370139140577173</c:v>
                </c:pt>
                <c:pt idx="170">
                  <c:v>0.17368228343254841</c:v>
                </c:pt>
                <c:pt idx="171">
                  <c:v>0.17323948851757451</c:v>
                </c:pt>
                <c:pt idx="172">
                  <c:v>0.17403260594201972</c:v>
                </c:pt>
                <c:pt idx="173">
                  <c:v>0.17344105370181123</c:v>
                </c:pt>
                <c:pt idx="174">
                  <c:v>0.17387726447581225</c:v>
                </c:pt>
                <c:pt idx="175">
                  <c:v>0.17387307014248035</c:v>
                </c:pt>
                <c:pt idx="176">
                  <c:v>0.1738702283374767</c:v>
                </c:pt>
                <c:pt idx="177">
                  <c:v>0.17384169191825308</c:v>
                </c:pt>
                <c:pt idx="178">
                  <c:v>0.17107920089220643</c:v>
                </c:pt>
                <c:pt idx="179">
                  <c:v>0.17679334727939924</c:v>
                </c:pt>
                <c:pt idx="180">
                  <c:v>0.17299993712838646</c:v>
                </c:pt>
                <c:pt idx="181">
                  <c:v>0.17435742940343574</c:v>
                </c:pt>
                <c:pt idx="182">
                  <c:v>0.17434327605561789</c:v>
                </c:pt>
                <c:pt idx="183">
                  <c:v>0.17428860602575677</c:v>
                </c:pt>
                <c:pt idx="184">
                  <c:v>0.1750641815637356</c:v>
                </c:pt>
                <c:pt idx="185">
                  <c:v>0.17509501710895417</c:v>
                </c:pt>
                <c:pt idx="186">
                  <c:v>0.17497692957877045</c:v>
                </c:pt>
                <c:pt idx="187">
                  <c:v>0.17554541781693367</c:v>
                </c:pt>
                <c:pt idx="188">
                  <c:v>0.17590797388333471</c:v>
                </c:pt>
                <c:pt idx="189">
                  <c:v>0.17590051184383321</c:v>
                </c:pt>
                <c:pt idx="190">
                  <c:v>0.17580652904679309</c:v>
                </c:pt>
                <c:pt idx="191">
                  <c:v>0.17569618190643599</c:v>
                </c:pt>
                <c:pt idx="192">
                  <c:v>0.17515397845942546</c:v>
                </c:pt>
                <c:pt idx="193">
                  <c:v>0.17177443213914081</c:v>
                </c:pt>
                <c:pt idx="194">
                  <c:v>0.17371850614654175</c:v>
                </c:pt>
                <c:pt idx="195">
                  <c:v>0.17566819748854032</c:v>
                </c:pt>
                <c:pt idx="196">
                  <c:v>0.17566319918118772</c:v>
                </c:pt>
                <c:pt idx="197">
                  <c:v>0.17564716074555631</c:v>
                </c:pt>
                <c:pt idx="198">
                  <c:v>0.17609147877963974</c:v>
                </c:pt>
                <c:pt idx="199">
                  <c:v>0.17911786343665431</c:v>
                </c:pt>
                <c:pt idx="200">
                  <c:v>0.18004991266104758</c:v>
                </c:pt>
                <c:pt idx="201">
                  <c:v>0.17920372425209771</c:v>
                </c:pt>
                <c:pt idx="202">
                  <c:v>0.17970319589413569</c:v>
                </c:pt>
                <c:pt idx="203">
                  <c:v>0.17969951090260733</c:v>
                </c:pt>
                <c:pt idx="204">
                  <c:v>0.17956100299868452</c:v>
                </c:pt>
                <c:pt idx="205">
                  <c:v>0.17957048216423158</c:v>
                </c:pt>
                <c:pt idx="206">
                  <c:v>0.18043315473222146</c:v>
                </c:pt>
                <c:pt idx="207">
                  <c:v>0.18118997591155322</c:v>
                </c:pt>
                <c:pt idx="208">
                  <c:v>0.18184379372365295</c:v>
                </c:pt>
                <c:pt idx="209">
                  <c:v>0.18311135539887985</c:v>
                </c:pt>
                <c:pt idx="210">
                  <c:v>0.18310675443840577</c:v>
                </c:pt>
                <c:pt idx="211">
                  <c:v>0.18310874832357296</c:v>
                </c:pt>
                <c:pt idx="212">
                  <c:v>0.18309876117303267</c:v>
                </c:pt>
                <c:pt idx="213">
                  <c:v>0.18144210043942538</c:v>
                </c:pt>
                <c:pt idx="214">
                  <c:v>0.18622783424473349</c:v>
                </c:pt>
                <c:pt idx="215">
                  <c:v>0.1866610081935432</c:v>
                </c:pt>
                <c:pt idx="216">
                  <c:v>0.1919776035100314</c:v>
                </c:pt>
                <c:pt idx="217">
                  <c:v>0.19196980283224899</c:v>
                </c:pt>
                <c:pt idx="218">
                  <c:v>0.19191109119678582</c:v>
                </c:pt>
                <c:pt idx="219">
                  <c:v>0.18963653388557067</c:v>
                </c:pt>
                <c:pt idx="220">
                  <c:v>0.18987342956102823</c:v>
                </c:pt>
                <c:pt idx="221">
                  <c:v>0.19073646962128518</c:v>
                </c:pt>
                <c:pt idx="222">
                  <c:v>0.18899544221350748</c:v>
                </c:pt>
                <c:pt idx="223">
                  <c:v>0.191603051936829</c:v>
                </c:pt>
                <c:pt idx="224">
                  <c:v>0.19157083925331905</c:v>
                </c:pt>
                <c:pt idx="225">
                  <c:v>0.19155446627723213</c:v>
                </c:pt>
                <c:pt idx="226">
                  <c:v>0.18833506830141716</c:v>
                </c:pt>
                <c:pt idx="227">
                  <c:v>0.18587654896777517</c:v>
                </c:pt>
                <c:pt idx="228">
                  <c:v>0.1840977845314285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0-4FE1-AC55-2AEB7502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318543"/>
        <c:axId val="784307727"/>
      </c:lineChart>
      <c:catAx>
        <c:axId val="78431355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304815"/>
        <c:crosses val="autoZero"/>
        <c:auto val="1"/>
        <c:lblAlgn val="ctr"/>
        <c:lblOffset val="100"/>
        <c:noMultiLvlLbl val="0"/>
      </c:catAx>
      <c:valAx>
        <c:axId val="784304815"/>
        <c:scaling>
          <c:orientation val="minMax"/>
          <c:min val="11500000000000.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3135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</c:dispUnitsLbl>
        </c:dispUnits>
      </c:valAx>
      <c:valAx>
        <c:axId val="784307727"/>
        <c:scaling>
          <c:orientation val="minMax"/>
          <c:min val="0.15000000000000002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84318543"/>
        <c:crosses val="max"/>
        <c:crossBetween val="between"/>
      </c:valAx>
      <c:catAx>
        <c:axId val="784318543"/>
        <c:scaling>
          <c:orientation val="minMax"/>
        </c:scaling>
        <c:delete val="1"/>
        <c:axPos val="b"/>
        <c:majorTickMark val="none"/>
        <c:minorTickMark val="none"/>
        <c:tickLblPos val="nextTo"/>
        <c:crossAx val="784307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11DC26-5F73-4E89-A6EE-E261A91C0DED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A86723-5A16-42F3-BA1C-0DECBDC97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Favian Caceres Ramirez" id="{3CA123AC-A191-4DBE-B8E3-B6E8CCD32A03}" userId="S::andcacer@bancolombia.com.co::df80fb62-e22d-41e4-bdbe-9982a3b19a32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F300" dT="2022-10-14T13:45:02.97" personId="{3CA123AC-A191-4DBE-B8E3-B6E8CCD32A03}" id="{F9112BA9-D5F4-4149-84C6-0370156EC4DE}">
    <text>En la FT dice 121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AFFB-143F-4224-8547-7DE821FC25A9}">
  <dimension ref="A4:I233"/>
  <sheetViews>
    <sheetView topLeftCell="A212" workbookViewId="0">
      <selection activeCell="E15" sqref="E15"/>
    </sheetView>
  </sheetViews>
  <sheetFormatPr baseColWidth="10" defaultRowHeight="15" x14ac:dyDescent="0.25"/>
  <cols>
    <col min="1" max="1" width="11.42578125" style="1"/>
    <col min="2" max="3" width="24.140625" style="2" bestFit="1" customWidth="1"/>
    <col min="4" max="4" width="22.5703125" style="2" bestFit="1" customWidth="1"/>
    <col min="5" max="6" width="24.140625" style="2" bestFit="1" customWidth="1"/>
    <col min="7" max="7" width="41.5703125" style="2" bestFit="1" customWidth="1"/>
    <col min="8" max="8" width="14.140625" bestFit="1" customWidth="1"/>
    <col min="9" max="9" width="20.42578125" bestFit="1" customWidth="1"/>
  </cols>
  <sheetData>
    <row r="4" spans="1:9" x14ac:dyDescent="0.25">
      <c r="A4" s="1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7</v>
      </c>
      <c r="G4" s="2" t="s">
        <v>5</v>
      </c>
      <c r="H4" s="2" t="s">
        <v>6</v>
      </c>
    </row>
    <row r="5" spans="1:9" x14ac:dyDescent="0.25">
      <c r="A5" s="1">
        <v>44562</v>
      </c>
      <c r="B5" s="2">
        <v>5167370772636.1201</v>
      </c>
      <c r="C5" s="2">
        <v>3042536371555.1016</v>
      </c>
      <c r="D5" s="2">
        <v>546802995170.38</v>
      </c>
      <c r="E5" s="2">
        <v>3055390432785.5703</v>
      </c>
      <c r="F5" s="2">
        <v>11812100572147.178</v>
      </c>
      <c r="G5" s="2">
        <v>73017561028136.172</v>
      </c>
      <c r="H5" s="4">
        <f>F5/G5</f>
        <v>0.16177068099543301</v>
      </c>
      <c r="I5" s="3"/>
    </row>
    <row r="6" spans="1:9" x14ac:dyDescent="0.25">
      <c r="A6" s="1">
        <v>44563</v>
      </c>
      <c r="B6" s="2">
        <v>5167796105390.0293</v>
      </c>
      <c r="C6" s="2">
        <v>3042800068819.79</v>
      </c>
      <c r="D6" s="2">
        <v>546849246972.77002</v>
      </c>
      <c r="E6" s="2">
        <v>3055284477818.1294</v>
      </c>
      <c r="F6" s="2">
        <v>11812729899000.723</v>
      </c>
      <c r="G6" s="2">
        <v>73024094631708.891</v>
      </c>
      <c r="H6" s="4">
        <f t="shared" ref="H6:H69" si="0">F6/G6</f>
        <v>0.16176482513856927</v>
      </c>
      <c r="I6" s="2">
        <f>G6-G5</f>
        <v>6533603572.71875</v>
      </c>
    </row>
    <row r="7" spans="1:9" x14ac:dyDescent="0.25">
      <c r="A7" s="1">
        <v>44564</v>
      </c>
      <c r="B7" s="2">
        <v>5170157514714.0205</v>
      </c>
      <c r="C7" s="2">
        <v>3061011044013.2495</v>
      </c>
      <c r="D7" s="2">
        <v>540105499063.12006</v>
      </c>
      <c r="E7" s="2">
        <v>2979952181262.6201</v>
      </c>
      <c r="F7" s="2">
        <v>11751226239053.016</v>
      </c>
      <c r="G7" s="2">
        <v>73786691073451.109</v>
      </c>
      <c r="H7" s="4">
        <f t="shared" si="0"/>
        <v>0.15925942833451134</v>
      </c>
      <c r="I7" s="2">
        <f t="shared" ref="I7:I70" si="1">G7-G6</f>
        <v>762596441742.21875</v>
      </c>
    </row>
    <row r="8" spans="1:9" x14ac:dyDescent="0.25">
      <c r="A8" s="1">
        <v>44565</v>
      </c>
      <c r="B8" s="2">
        <v>5319920528483.8486</v>
      </c>
      <c r="C8" s="2">
        <v>3121379859790.9795</v>
      </c>
      <c r="D8" s="2">
        <v>548027593397.44995</v>
      </c>
      <c r="E8" s="2">
        <v>2925169710253.96</v>
      </c>
      <c r="F8" s="2">
        <v>11914497691926.242</v>
      </c>
      <c r="G8" s="2">
        <v>74622144523927.141</v>
      </c>
      <c r="H8" s="4">
        <f t="shared" si="0"/>
        <v>0.15966436997942254</v>
      </c>
      <c r="I8" s="2">
        <f t="shared" si="1"/>
        <v>835453450476.03125</v>
      </c>
    </row>
    <row r="9" spans="1:9" x14ac:dyDescent="0.25">
      <c r="A9" s="1">
        <v>44566</v>
      </c>
      <c r="B9" s="2">
        <v>5416195638060.6396</v>
      </c>
      <c r="C9" s="2">
        <v>2976335254875.0391</v>
      </c>
      <c r="D9" s="2">
        <v>542934869239.93994</v>
      </c>
      <c r="E9" s="2">
        <v>2969857562035.3105</v>
      </c>
      <c r="F9" s="2">
        <v>11905323324210.928</v>
      </c>
      <c r="G9" s="2">
        <v>74404627520362.141</v>
      </c>
      <c r="H9" s="4">
        <f t="shared" si="0"/>
        <v>0.16000783447175818</v>
      </c>
      <c r="I9" s="2">
        <f t="shared" si="1"/>
        <v>-217517003565</v>
      </c>
    </row>
    <row r="10" spans="1:9" x14ac:dyDescent="0.25">
      <c r="A10" s="1">
        <v>44567</v>
      </c>
      <c r="B10" s="2">
        <v>5406389100775.709</v>
      </c>
      <c r="C10" s="2">
        <v>3027089723836.46</v>
      </c>
      <c r="D10" s="2">
        <v>588772221900.76001</v>
      </c>
      <c r="E10" s="2">
        <v>3018732259976.9004</v>
      </c>
      <c r="F10" s="2">
        <v>12040983306489.834</v>
      </c>
      <c r="G10" s="2">
        <v>74814191914300.734</v>
      </c>
      <c r="H10" s="4">
        <f t="shared" si="0"/>
        <v>0.16094517628797914</v>
      </c>
      <c r="I10" s="2">
        <f t="shared" si="1"/>
        <v>409564393938.59375</v>
      </c>
    </row>
    <row r="11" spans="1:9" x14ac:dyDescent="0.25">
      <c r="A11" s="1">
        <v>44568</v>
      </c>
      <c r="B11" s="2">
        <v>5693776020833.9395</v>
      </c>
      <c r="C11" s="2">
        <v>3151301580376.0093</v>
      </c>
      <c r="D11" s="2">
        <v>534494827900.54004</v>
      </c>
      <c r="E11" s="2">
        <v>3068493039268.9092</v>
      </c>
      <c r="F11" s="2">
        <v>12448065468379.4</v>
      </c>
      <c r="G11" s="2">
        <v>75448226204145.719</v>
      </c>
      <c r="H11" s="4">
        <f t="shared" si="0"/>
        <v>0.16498817924092438</v>
      </c>
      <c r="I11" s="2">
        <f t="shared" si="1"/>
        <v>634034289844.98438</v>
      </c>
    </row>
    <row r="12" spans="1:9" x14ac:dyDescent="0.25">
      <c r="A12" s="1">
        <v>44569</v>
      </c>
      <c r="B12" s="2">
        <v>5694349589749.5098</v>
      </c>
      <c r="C12" s="2">
        <v>3151605176772.6401</v>
      </c>
      <c r="D12" s="2">
        <v>534540185413.05994</v>
      </c>
      <c r="E12" s="2">
        <v>3068782720542.9697</v>
      </c>
      <c r="F12" s="2">
        <v>12449277672478.184</v>
      </c>
      <c r="G12" s="2">
        <v>75462828906700.328</v>
      </c>
      <c r="H12" s="4">
        <f t="shared" si="0"/>
        <v>0.16497231620974676</v>
      </c>
      <c r="I12" s="2">
        <f t="shared" si="1"/>
        <v>14602702554.609375</v>
      </c>
    </row>
    <row r="13" spans="1:9" x14ac:dyDescent="0.25">
      <c r="A13" s="1">
        <v>44570</v>
      </c>
      <c r="B13" s="2">
        <v>5694921014967.3906</v>
      </c>
      <c r="C13" s="2">
        <v>3151902449500.0493</v>
      </c>
      <c r="D13" s="2">
        <v>534588316543.95996</v>
      </c>
      <c r="E13" s="2">
        <v>3069072653606.8203</v>
      </c>
      <c r="F13" s="2">
        <v>12450484434618.215</v>
      </c>
      <c r="G13" s="2">
        <v>75469840201688.438</v>
      </c>
      <c r="H13" s="4">
        <f t="shared" si="0"/>
        <v>0.16497297995258864</v>
      </c>
      <c r="I13" s="2">
        <f t="shared" si="1"/>
        <v>7011294988.109375</v>
      </c>
    </row>
    <row r="14" spans="1:9" x14ac:dyDescent="0.25">
      <c r="A14" s="1">
        <v>44571</v>
      </c>
      <c r="B14" s="2">
        <v>5694588169200.0098</v>
      </c>
      <c r="C14" s="2">
        <v>3152170510673.6001</v>
      </c>
      <c r="D14" s="2">
        <v>534635676564.93005</v>
      </c>
      <c r="E14" s="2">
        <v>3068485608487.6401</v>
      </c>
      <c r="F14" s="2">
        <v>12449879964926.18</v>
      </c>
      <c r="G14" s="2">
        <v>75476035462554.469</v>
      </c>
      <c r="H14" s="4">
        <f t="shared" si="0"/>
        <v>0.16495142979658589</v>
      </c>
      <c r="I14" s="2">
        <f t="shared" si="1"/>
        <v>6195260866.03125</v>
      </c>
    </row>
    <row r="15" spans="1:9" x14ac:dyDescent="0.25">
      <c r="A15" s="1">
        <v>44572</v>
      </c>
      <c r="B15" s="2">
        <v>5685278608158.0713</v>
      </c>
      <c r="C15" s="2">
        <v>3132757676266.6704</v>
      </c>
      <c r="D15" s="2">
        <v>550796560813.33008</v>
      </c>
      <c r="E15" s="2">
        <v>3098038796948.731</v>
      </c>
      <c r="F15" s="2">
        <v>12466871642186.801</v>
      </c>
      <c r="G15" s="2">
        <v>75338680412685.75</v>
      </c>
      <c r="H15" s="4">
        <f t="shared" si="0"/>
        <v>0.16547770114762445</v>
      </c>
      <c r="I15" s="2">
        <f t="shared" si="1"/>
        <v>-137355049868.71875</v>
      </c>
    </row>
    <row r="16" spans="1:9" x14ac:dyDescent="0.25">
      <c r="A16" s="1">
        <v>44573</v>
      </c>
      <c r="B16" s="2">
        <v>5683314149258.4199</v>
      </c>
      <c r="C16" s="2">
        <v>3420506823542.189</v>
      </c>
      <c r="D16" s="2">
        <v>556143790748.71997</v>
      </c>
      <c r="E16" s="2">
        <v>3083245254654.2598</v>
      </c>
      <c r="F16" s="2">
        <v>12743210018203.592</v>
      </c>
      <c r="G16" s="2">
        <v>75585458149676.469</v>
      </c>
      <c r="H16" s="4">
        <f t="shared" si="0"/>
        <v>0.16859340844331624</v>
      </c>
      <c r="I16" s="2">
        <f t="shared" si="1"/>
        <v>246777736990.71875</v>
      </c>
    </row>
    <row r="17" spans="1:9" x14ac:dyDescent="0.25">
      <c r="A17" s="1">
        <v>44574</v>
      </c>
      <c r="B17" s="2">
        <v>5700181014840.7705</v>
      </c>
      <c r="C17" s="2">
        <v>3285139297652.5498</v>
      </c>
      <c r="D17" s="2">
        <v>641090215840.88013</v>
      </c>
      <c r="E17" s="2">
        <v>3199414056268.4404</v>
      </c>
      <c r="F17" s="2">
        <v>12825824584602.643</v>
      </c>
      <c r="G17" s="2">
        <v>75080405261441.703</v>
      </c>
      <c r="H17" s="4">
        <f t="shared" si="0"/>
        <v>0.17082785501677991</v>
      </c>
      <c r="I17" s="2">
        <f t="shared" si="1"/>
        <v>-505052888234.76563</v>
      </c>
    </row>
    <row r="18" spans="1:9" x14ac:dyDescent="0.25">
      <c r="A18" s="1">
        <v>44575</v>
      </c>
      <c r="B18" s="2">
        <v>5823667341469.4404</v>
      </c>
      <c r="C18" s="2">
        <v>3264138937610.7104</v>
      </c>
      <c r="D18" s="2">
        <v>587136384958.29004</v>
      </c>
      <c r="E18" s="2">
        <v>3295913044522.3306</v>
      </c>
      <c r="F18" s="2">
        <v>12970855708560.768</v>
      </c>
      <c r="G18" s="2">
        <v>75078381983817.125</v>
      </c>
      <c r="H18" s="4">
        <f t="shared" si="0"/>
        <v>0.17276418811684818</v>
      </c>
      <c r="I18" s="2">
        <f t="shared" si="1"/>
        <v>-2023277624.578125</v>
      </c>
    </row>
    <row r="19" spans="1:9" x14ac:dyDescent="0.25">
      <c r="A19" s="1">
        <v>44576</v>
      </c>
      <c r="B19" s="2">
        <v>5824289781877.29</v>
      </c>
      <c r="C19" s="2">
        <v>3264450194685.02</v>
      </c>
      <c r="D19" s="2">
        <v>587182597532.03003</v>
      </c>
      <c r="E19" s="2">
        <v>3296209180531.3003</v>
      </c>
      <c r="F19" s="2">
        <v>12972131754625.635</v>
      </c>
      <c r="G19" s="2">
        <v>75089956576906.734</v>
      </c>
      <c r="H19" s="4">
        <f t="shared" si="0"/>
        <v>0.17275455128729028</v>
      </c>
      <c r="I19" s="2">
        <f t="shared" si="1"/>
        <v>11574593089.609375</v>
      </c>
    </row>
    <row r="20" spans="1:9" x14ac:dyDescent="0.25">
      <c r="A20" s="1">
        <v>44577</v>
      </c>
      <c r="B20" s="2">
        <v>5824601048456.0498</v>
      </c>
      <c r="C20" s="2">
        <v>3263919202474.8799</v>
      </c>
      <c r="D20" s="2">
        <v>587027039606.37</v>
      </c>
      <c r="E20" s="2">
        <v>3296315076545.7188</v>
      </c>
      <c r="F20" s="2">
        <v>12971862367083.014</v>
      </c>
      <c r="G20" s="2">
        <v>75096532632875.438</v>
      </c>
      <c r="H20" s="4">
        <f t="shared" si="0"/>
        <v>0.17273583629351547</v>
      </c>
      <c r="I20" s="2">
        <f t="shared" si="1"/>
        <v>6576055968.703125</v>
      </c>
    </row>
    <row r="21" spans="1:9" x14ac:dyDescent="0.25">
      <c r="A21" s="1">
        <v>44578</v>
      </c>
      <c r="B21" s="2">
        <v>5750414623940.6797</v>
      </c>
      <c r="C21" s="2">
        <v>3229279598255.3901</v>
      </c>
      <c r="D21" s="2">
        <v>588171124695.57996</v>
      </c>
      <c r="E21" s="2">
        <v>3241552267013.2207</v>
      </c>
      <c r="F21" s="2">
        <v>12809417613904.867</v>
      </c>
      <c r="G21" s="2">
        <v>75597532499927.859</v>
      </c>
      <c r="H21" s="4">
        <f t="shared" si="0"/>
        <v>0.16944227133229633</v>
      </c>
      <c r="I21" s="2">
        <f t="shared" si="1"/>
        <v>500999867052.42188</v>
      </c>
    </row>
    <row r="22" spans="1:9" x14ac:dyDescent="0.25">
      <c r="A22" s="1">
        <v>44579</v>
      </c>
      <c r="B22" s="2">
        <v>5794237207404.5508</v>
      </c>
      <c r="C22" s="2">
        <v>3314562570738.8608</v>
      </c>
      <c r="D22" s="2">
        <v>627655692775.15002</v>
      </c>
      <c r="E22" s="2">
        <v>3207287953028.4204</v>
      </c>
      <c r="F22" s="2">
        <v>12943743423946.977</v>
      </c>
      <c r="G22" s="2">
        <v>76004008831428.75</v>
      </c>
      <c r="H22" s="4">
        <f t="shared" si="0"/>
        <v>0.17030343034477613</v>
      </c>
      <c r="I22" s="2">
        <f t="shared" si="1"/>
        <v>406476331500.89063</v>
      </c>
    </row>
    <row r="23" spans="1:9" x14ac:dyDescent="0.25">
      <c r="A23" s="1">
        <v>44580</v>
      </c>
      <c r="B23" s="2">
        <v>5840501662679.6094</v>
      </c>
      <c r="C23" s="2">
        <v>3325314128594.5391</v>
      </c>
      <c r="D23" s="2">
        <v>627122122359.14014</v>
      </c>
      <c r="E23" s="2">
        <v>3226350992432.0898</v>
      </c>
      <c r="F23" s="2">
        <v>13019288906065.383</v>
      </c>
      <c r="G23" s="2">
        <v>76093194736958.672</v>
      </c>
      <c r="H23" s="4">
        <f t="shared" si="0"/>
        <v>0.17109662632868639</v>
      </c>
      <c r="I23" s="2">
        <f t="shared" si="1"/>
        <v>89185905529.921875</v>
      </c>
    </row>
    <row r="24" spans="1:9" x14ac:dyDescent="0.25">
      <c r="A24" s="1">
        <v>44581</v>
      </c>
      <c r="B24" s="2">
        <v>5854773750683.8691</v>
      </c>
      <c r="C24" s="2">
        <v>3428275861318.4399</v>
      </c>
      <c r="D24" s="2">
        <v>682640556004.95996</v>
      </c>
      <c r="E24" s="2">
        <v>3268550798286.8203</v>
      </c>
      <c r="F24" s="2">
        <v>13234240966294.086</v>
      </c>
      <c r="G24" s="2">
        <v>76344723404832.672</v>
      </c>
      <c r="H24" s="4">
        <f t="shared" si="0"/>
        <v>0.17334846962660355</v>
      </c>
      <c r="I24" s="2">
        <f t="shared" si="1"/>
        <v>251528667874</v>
      </c>
    </row>
    <row r="25" spans="1:9" x14ac:dyDescent="0.25">
      <c r="A25" s="1">
        <v>44582</v>
      </c>
      <c r="B25" s="2">
        <v>6067882018280.709</v>
      </c>
      <c r="C25" s="2">
        <v>3314411112970.6597</v>
      </c>
      <c r="D25" s="2">
        <v>641554985201.62</v>
      </c>
      <c r="E25" s="2">
        <v>3358132425168.5103</v>
      </c>
      <c r="F25" s="2">
        <v>13381980541621.504</v>
      </c>
      <c r="G25" s="2">
        <v>77073355609115.063</v>
      </c>
      <c r="H25" s="4">
        <f t="shared" si="0"/>
        <v>0.1736265462410837</v>
      </c>
      <c r="I25" s="2">
        <f t="shared" si="1"/>
        <v>728632204282.39063</v>
      </c>
    </row>
    <row r="26" spans="1:9" x14ac:dyDescent="0.25">
      <c r="A26" s="1">
        <v>44583</v>
      </c>
      <c r="B26" s="2">
        <v>6068523676561.3213</v>
      </c>
      <c r="C26" s="2">
        <v>3314728843853.1899</v>
      </c>
      <c r="D26" s="2">
        <v>641599410850.5</v>
      </c>
      <c r="E26" s="2">
        <v>3358442130407.0503</v>
      </c>
      <c r="F26" s="2">
        <v>13383294061672.059</v>
      </c>
      <c r="G26" s="2">
        <v>77083297439970.188</v>
      </c>
      <c r="H26" s="4">
        <f t="shared" si="0"/>
        <v>0.17362119299702386</v>
      </c>
      <c r="I26" s="2">
        <f t="shared" si="1"/>
        <v>9941830855.125</v>
      </c>
    </row>
    <row r="27" spans="1:9" x14ac:dyDescent="0.25">
      <c r="A27" s="1">
        <v>44584</v>
      </c>
      <c r="B27" s="2">
        <v>6068719767468.2012</v>
      </c>
      <c r="C27" s="2">
        <v>3314863597159.3301</v>
      </c>
      <c r="D27" s="2">
        <v>641652567157.40002</v>
      </c>
      <c r="E27" s="2">
        <v>3358399058117.0708</v>
      </c>
      <c r="F27" s="2">
        <v>13383634989901.99</v>
      </c>
      <c r="G27" s="2">
        <v>77087094532342.219</v>
      </c>
      <c r="H27" s="4">
        <f t="shared" si="0"/>
        <v>0.17361706354475234</v>
      </c>
      <c r="I27" s="2">
        <f t="shared" si="1"/>
        <v>3797092372.03125</v>
      </c>
    </row>
    <row r="28" spans="1:9" x14ac:dyDescent="0.25">
      <c r="A28" s="1">
        <v>44585</v>
      </c>
      <c r="B28" s="2">
        <v>5882866595946.3789</v>
      </c>
      <c r="C28" s="2">
        <v>3356601617941.6797</v>
      </c>
      <c r="D28" s="2">
        <v>637555252931.12988</v>
      </c>
      <c r="E28" s="2">
        <v>3423280480499.3701</v>
      </c>
      <c r="F28" s="2">
        <v>13300303947318.561</v>
      </c>
      <c r="G28" s="2">
        <v>77328016944579.906</v>
      </c>
      <c r="H28" s="4">
        <f t="shared" si="0"/>
        <v>0.17199851325362106</v>
      </c>
      <c r="I28" s="2">
        <f t="shared" si="1"/>
        <v>240922412237.6875</v>
      </c>
    </row>
    <row r="29" spans="1:9" x14ac:dyDescent="0.25">
      <c r="A29" s="1">
        <v>44586</v>
      </c>
      <c r="B29" s="2">
        <v>5848001062713.0996</v>
      </c>
      <c r="C29" s="2">
        <v>3340960254802.9902</v>
      </c>
      <c r="D29" s="2">
        <v>629884765021.51013</v>
      </c>
      <c r="E29" s="2">
        <v>3329775269835.3496</v>
      </c>
      <c r="F29" s="2">
        <v>13148621352372.953</v>
      </c>
      <c r="G29" s="2">
        <v>76703970004906.344</v>
      </c>
      <c r="H29" s="4">
        <f t="shared" si="0"/>
        <v>0.1714203495794534</v>
      </c>
      <c r="I29" s="2">
        <f t="shared" si="1"/>
        <v>-624046939673.5625</v>
      </c>
    </row>
    <row r="30" spans="1:9" x14ac:dyDescent="0.25">
      <c r="A30" s="1">
        <v>44587</v>
      </c>
      <c r="B30" s="2">
        <v>5767149956725.2402</v>
      </c>
      <c r="C30" s="2">
        <v>3424179723319.0088</v>
      </c>
      <c r="D30" s="2">
        <v>632048950050.03003</v>
      </c>
      <c r="E30" s="2">
        <v>3452799950525.3706</v>
      </c>
      <c r="F30" s="2">
        <v>13276178580619.652</v>
      </c>
      <c r="G30" s="2">
        <v>76502766224279.891</v>
      </c>
      <c r="H30" s="4">
        <f t="shared" si="0"/>
        <v>0.1735385429292641</v>
      </c>
      <c r="I30" s="2">
        <f t="shared" si="1"/>
        <v>-201203780626.45313</v>
      </c>
    </row>
    <row r="31" spans="1:9" x14ac:dyDescent="0.25">
      <c r="A31" s="1">
        <v>44588</v>
      </c>
      <c r="B31" s="2">
        <v>5636226241677.498</v>
      </c>
      <c r="C31" s="2">
        <v>3422655187126.561</v>
      </c>
      <c r="D31" s="2">
        <v>714662957679.58008</v>
      </c>
      <c r="E31" s="2">
        <v>3489849045608.2207</v>
      </c>
      <c r="F31" s="2">
        <v>13263393432091.869</v>
      </c>
      <c r="G31" s="2">
        <v>76390641131488.109</v>
      </c>
      <c r="H31" s="4">
        <f t="shared" si="0"/>
        <v>0.17362589494781341</v>
      </c>
      <c r="I31" s="2">
        <f t="shared" si="1"/>
        <v>-112125092791.78125</v>
      </c>
    </row>
    <row r="32" spans="1:9" x14ac:dyDescent="0.25">
      <c r="A32" s="1">
        <v>44589</v>
      </c>
      <c r="B32" s="2">
        <v>5756658686573.7207</v>
      </c>
      <c r="C32" s="2">
        <v>3284500446915.1201</v>
      </c>
      <c r="D32" s="2">
        <v>646182865333.68018</v>
      </c>
      <c r="E32" s="2">
        <v>3412326728996.8906</v>
      </c>
      <c r="F32" s="2">
        <v>13099668727819.408</v>
      </c>
      <c r="G32" s="2">
        <v>76512957392948.281</v>
      </c>
      <c r="H32" s="4">
        <f t="shared" si="0"/>
        <v>0.17120850081043557</v>
      </c>
      <c r="I32" s="2">
        <f t="shared" si="1"/>
        <v>122316261460.17188</v>
      </c>
    </row>
    <row r="33" spans="1:9" x14ac:dyDescent="0.25">
      <c r="A33" s="1">
        <v>44590</v>
      </c>
      <c r="B33" s="2">
        <v>5757305089106.25</v>
      </c>
      <c r="C33" s="2">
        <v>3284846900600.7593</v>
      </c>
      <c r="D33" s="2">
        <v>646241006721.09998</v>
      </c>
      <c r="E33" s="2">
        <v>3412640501335.8911</v>
      </c>
      <c r="F33" s="2">
        <v>13101033497764.002</v>
      </c>
      <c r="G33" s="2">
        <v>76525843079439.922</v>
      </c>
      <c r="H33" s="4">
        <f t="shared" si="0"/>
        <v>0.17119750623543062</v>
      </c>
      <c r="I33" s="2">
        <f t="shared" si="1"/>
        <v>12885686491.640625</v>
      </c>
    </row>
    <row r="34" spans="1:9" x14ac:dyDescent="0.25">
      <c r="A34" s="1">
        <v>44591</v>
      </c>
      <c r="B34" s="2">
        <v>5757667863093.5781</v>
      </c>
      <c r="C34" s="2">
        <v>3284377711073.6401</v>
      </c>
      <c r="D34" s="2">
        <v>646272906169.37</v>
      </c>
      <c r="E34" s="2">
        <v>3412086125804.9995</v>
      </c>
      <c r="F34" s="2">
        <v>13100404606141.592</v>
      </c>
      <c r="G34" s="2">
        <v>76530997350329.516</v>
      </c>
      <c r="H34" s="4">
        <f t="shared" si="0"/>
        <v>0.1711777588128503</v>
      </c>
      <c r="I34" s="2">
        <f t="shared" si="1"/>
        <v>5154270889.59375</v>
      </c>
    </row>
    <row r="35" spans="1:9" x14ac:dyDescent="0.25">
      <c r="A35" s="1">
        <v>44592</v>
      </c>
      <c r="B35" s="2">
        <v>5697965046285.0703</v>
      </c>
      <c r="C35" s="2">
        <v>3348265103515.7402</v>
      </c>
      <c r="D35" s="2">
        <v>639207048384.84985</v>
      </c>
      <c r="E35" s="2">
        <v>3330136867716.8804</v>
      </c>
      <c r="F35" s="2">
        <v>13015574065902.541</v>
      </c>
      <c r="G35" s="2">
        <v>76284002767529.922</v>
      </c>
      <c r="H35" s="4">
        <f t="shared" si="0"/>
        <v>0.17061996740740754</v>
      </c>
      <c r="I35" s="2">
        <f t="shared" si="1"/>
        <v>-246994582799.59375</v>
      </c>
    </row>
    <row r="36" spans="1:9" x14ac:dyDescent="0.25">
      <c r="A36" s="1">
        <v>44593</v>
      </c>
      <c r="B36" s="2">
        <v>5858494369949.9492</v>
      </c>
      <c r="C36" s="2">
        <v>3357974518875.2505</v>
      </c>
      <c r="D36" s="2">
        <v>640736678733.96985</v>
      </c>
      <c r="E36" s="2">
        <v>3439596294673.7998</v>
      </c>
      <c r="F36" s="2">
        <v>13296801862232.975</v>
      </c>
      <c r="G36" s="2">
        <v>77661642445341.969</v>
      </c>
      <c r="H36" s="4">
        <f t="shared" si="0"/>
        <v>0.17121453324388838</v>
      </c>
      <c r="I36" s="2">
        <f t="shared" si="1"/>
        <v>1377639677812.0469</v>
      </c>
    </row>
    <row r="37" spans="1:9" x14ac:dyDescent="0.25">
      <c r="A37" s="1">
        <v>44594</v>
      </c>
      <c r="B37" s="2">
        <v>6076246178121.4902</v>
      </c>
      <c r="C37" s="2">
        <v>3422302157019.5098</v>
      </c>
      <c r="D37" s="2">
        <v>653284464650.40002</v>
      </c>
      <c r="E37" s="2">
        <v>3381158522776.96</v>
      </c>
      <c r="F37" s="2">
        <v>13532991322568.357</v>
      </c>
      <c r="G37" s="2">
        <v>77969110862268.969</v>
      </c>
      <c r="H37" s="4">
        <f t="shared" si="0"/>
        <v>0.1735686244578849</v>
      </c>
      <c r="I37" s="2">
        <f t="shared" si="1"/>
        <v>307468416927</v>
      </c>
    </row>
    <row r="38" spans="1:9" x14ac:dyDescent="0.25">
      <c r="A38" s="1">
        <v>44595</v>
      </c>
      <c r="B38" s="2">
        <v>5894513582575.9092</v>
      </c>
      <c r="C38" s="2">
        <v>3418002669037.8198</v>
      </c>
      <c r="D38" s="2">
        <v>727339950120.44006</v>
      </c>
      <c r="E38" s="2">
        <v>3386072381011.1299</v>
      </c>
      <c r="F38" s="2">
        <v>13425928582745.301</v>
      </c>
      <c r="G38" s="2">
        <v>78031215661555.594</v>
      </c>
      <c r="H38" s="4">
        <f t="shared" si="0"/>
        <v>0.17205843160226433</v>
      </c>
      <c r="I38" s="2">
        <f t="shared" si="1"/>
        <v>62104799286.625</v>
      </c>
    </row>
    <row r="39" spans="1:9" x14ac:dyDescent="0.25">
      <c r="A39" s="1">
        <v>44596</v>
      </c>
      <c r="B39" s="2">
        <v>6001011652599.7803</v>
      </c>
      <c r="C39" s="2">
        <v>3358233938388.02</v>
      </c>
      <c r="D39" s="2">
        <v>669118369558.56995</v>
      </c>
      <c r="E39" s="2">
        <v>3389823689215.8999</v>
      </c>
      <c r="F39" s="2">
        <v>13418187649762.271</v>
      </c>
      <c r="G39" s="2">
        <v>77948242625013.422</v>
      </c>
      <c r="H39" s="4">
        <f t="shared" si="0"/>
        <v>0.17214227284524314</v>
      </c>
      <c r="I39" s="2">
        <f t="shared" si="1"/>
        <v>-82973036542.171875</v>
      </c>
    </row>
    <row r="40" spans="1:9" x14ac:dyDescent="0.25">
      <c r="A40" s="1">
        <v>44597</v>
      </c>
      <c r="B40" s="2">
        <v>6001705189781.4316</v>
      </c>
      <c r="C40" s="2">
        <v>3358601215415.3096</v>
      </c>
      <c r="D40" s="2">
        <v>669188276081.96997</v>
      </c>
      <c r="E40" s="2">
        <v>3390173827701.5093</v>
      </c>
      <c r="F40" s="2">
        <v>13419668508980.221</v>
      </c>
      <c r="G40" s="2">
        <v>77958121328269.625</v>
      </c>
      <c r="H40" s="4">
        <f t="shared" si="0"/>
        <v>0.17213945488080795</v>
      </c>
      <c r="I40" s="2">
        <f t="shared" si="1"/>
        <v>9878703256.203125</v>
      </c>
    </row>
    <row r="41" spans="1:9" x14ac:dyDescent="0.25">
      <c r="A41" s="1">
        <v>44598</v>
      </c>
      <c r="B41" s="2">
        <v>5987121039099.9004</v>
      </c>
      <c r="C41" s="2">
        <v>3345857164015.6904</v>
      </c>
      <c r="D41" s="2">
        <v>669252606256.51001</v>
      </c>
      <c r="E41" s="2">
        <v>3390161404144.5103</v>
      </c>
      <c r="F41" s="2">
        <v>13392392213516.611</v>
      </c>
      <c r="G41" s="2">
        <v>77938934805311.844</v>
      </c>
      <c r="H41" s="4">
        <f t="shared" si="0"/>
        <v>0.17183186102004397</v>
      </c>
      <c r="I41" s="2">
        <f t="shared" si="1"/>
        <v>-19186522957.78125</v>
      </c>
    </row>
    <row r="42" spans="1:9" x14ac:dyDescent="0.25">
      <c r="A42" s="1">
        <v>44599</v>
      </c>
      <c r="B42" s="2">
        <v>5918713418856.0996</v>
      </c>
      <c r="C42" s="2">
        <v>3369870535496.3096</v>
      </c>
      <c r="D42" s="2">
        <v>675168721472.55005</v>
      </c>
      <c r="E42" s="2">
        <v>3385920551471.5806</v>
      </c>
      <c r="F42" s="2">
        <v>13349673227296.545</v>
      </c>
      <c r="G42" s="2">
        <v>78212835871912.281</v>
      </c>
      <c r="H42" s="4">
        <f t="shared" si="0"/>
        <v>0.17068391752421633</v>
      </c>
      <c r="I42" s="2">
        <f t="shared" si="1"/>
        <v>273901066600.4375</v>
      </c>
    </row>
    <row r="43" spans="1:9" x14ac:dyDescent="0.25">
      <c r="A43" s="1">
        <v>44600</v>
      </c>
      <c r="B43" s="2">
        <v>5752961247527.7803</v>
      </c>
      <c r="C43" s="2">
        <v>3336047206319.8501</v>
      </c>
      <c r="D43" s="2">
        <v>666001478035.10986</v>
      </c>
      <c r="E43" s="2">
        <v>3391944497050.6411</v>
      </c>
      <c r="F43" s="2">
        <v>13146954428933.379</v>
      </c>
      <c r="G43" s="2">
        <v>78111623166073.906</v>
      </c>
      <c r="H43" s="4">
        <f t="shared" si="0"/>
        <v>0.16830983528509588</v>
      </c>
      <c r="I43" s="2">
        <f t="shared" si="1"/>
        <v>-101212705838.375</v>
      </c>
    </row>
    <row r="44" spans="1:9" x14ac:dyDescent="0.25">
      <c r="A44" s="1">
        <v>44601</v>
      </c>
      <c r="B44" s="2">
        <v>5586706549136.8311</v>
      </c>
      <c r="C44" s="2">
        <v>3358710820370.4702</v>
      </c>
      <c r="D44" s="2">
        <v>654004067704.86011</v>
      </c>
      <c r="E44" s="2">
        <v>3468006761822.9199</v>
      </c>
      <c r="F44" s="2">
        <v>13067428199035.076</v>
      </c>
      <c r="G44" s="2">
        <v>77479414276854.984</v>
      </c>
      <c r="H44" s="4">
        <f t="shared" si="0"/>
        <v>0.16865677575131902</v>
      </c>
      <c r="I44" s="2">
        <f t="shared" si="1"/>
        <v>-632208889218.92188</v>
      </c>
    </row>
    <row r="45" spans="1:9" x14ac:dyDescent="0.25">
      <c r="A45" s="1">
        <v>44602</v>
      </c>
      <c r="B45" s="2">
        <v>5573349973439.3799</v>
      </c>
      <c r="C45" s="2">
        <v>3369906339801.1099</v>
      </c>
      <c r="D45" s="2">
        <v>748997785936.34985</v>
      </c>
      <c r="E45" s="2">
        <v>3453153886435.8906</v>
      </c>
      <c r="F45" s="2">
        <v>13145407985612.732</v>
      </c>
      <c r="G45" s="2">
        <v>76768312778839.859</v>
      </c>
      <c r="H45" s="4">
        <f t="shared" si="0"/>
        <v>0.1712348169417641</v>
      </c>
      <c r="I45" s="2">
        <f t="shared" si="1"/>
        <v>-711101498015.125</v>
      </c>
    </row>
    <row r="46" spans="1:9" x14ac:dyDescent="0.25">
      <c r="A46" s="1">
        <v>44603</v>
      </c>
      <c r="B46" s="2">
        <v>5659763859454.2188</v>
      </c>
      <c r="C46" s="2">
        <v>3439776350797.8604</v>
      </c>
      <c r="D46" s="2">
        <v>697998034982.09998</v>
      </c>
      <c r="E46" s="2">
        <v>3504847701657.6401</v>
      </c>
      <c r="F46" s="2">
        <v>13302385946891.816</v>
      </c>
      <c r="G46" s="2">
        <v>76829188924730.391</v>
      </c>
      <c r="H46" s="4">
        <f t="shared" si="0"/>
        <v>0.17314234515639848</v>
      </c>
      <c r="I46" s="2">
        <f t="shared" si="1"/>
        <v>60876145890.53125</v>
      </c>
    </row>
    <row r="47" spans="1:9" x14ac:dyDescent="0.25">
      <c r="A47" s="1">
        <v>44604</v>
      </c>
      <c r="B47" s="2">
        <v>5660481135031.5498</v>
      </c>
      <c r="C47" s="2">
        <v>3440188177103.1802</v>
      </c>
      <c r="D47" s="2">
        <v>698079224653.63989</v>
      </c>
      <c r="E47" s="2">
        <v>3505289698167.2793</v>
      </c>
      <c r="F47" s="2">
        <v>13304038234955.654</v>
      </c>
      <c r="G47" s="2">
        <v>76842912930960.359</v>
      </c>
      <c r="H47" s="4">
        <f t="shared" si="0"/>
        <v>0.17313292439744821</v>
      </c>
      <c r="I47" s="2">
        <f t="shared" si="1"/>
        <v>13724006229.96875</v>
      </c>
    </row>
    <row r="48" spans="1:9" x14ac:dyDescent="0.25">
      <c r="A48" s="1">
        <v>44605</v>
      </c>
      <c r="B48" s="2">
        <v>5660848067738.958</v>
      </c>
      <c r="C48" s="2">
        <v>3439984959311.8701</v>
      </c>
      <c r="D48" s="2">
        <v>698157875638.2699</v>
      </c>
      <c r="E48" s="2">
        <v>3505036583783.7798</v>
      </c>
      <c r="F48" s="2">
        <v>13304027486472.883</v>
      </c>
      <c r="G48" s="2">
        <v>76850240396418.734</v>
      </c>
      <c r="H48" s="4">
        <f t="shared" si="0"/>
        <v>0.17311627677215252</v>
      </c>
      <c r="I48" s="2">
        <f t="shared" si="1"/>
        <v>7327465458.375</v>
      </c>
    </row>
    <row r="49" spans="1:9" x14ac:dyDescent="0.25">
      <c r="A49" s="1">
        <v>44606</v>
      </c>
      <c r="B49" s="2">
        <v>5548865770458.5195</v>
      </c>
      <c r="C49" s="2">
        <v>3312872065290.3599</v>
      </c>
      <c r="D49" s="2">
        <v>674956827250.38</v>
      </c>
      <c r="E49" s="2">
        <v>3432584669193.3706</v>
      </c>
      <c r="F49" s="2">
        <v>12969279332192.625</v>
      </c>
      <c r="G49" s="2">
        <v>76423725117683.203</v>
      </c>
      <c r="H49" s="4">
        <f t="shared" si="0"/>
        <v>0.16970226604659114</v>
      </c>
      <c r="I49" s="2">
        <f t="shared" si="1"/>
        <v>-426515278735.53125</v>
      </c>
    </row>
    <row r="50" spans="1:9" x14ac:dyDescent="0.25">
      <c r="A50" s="1">
        <v>44607</v>
      </c>
      <c r="B50" s="2">
        <v>5481542722046.9893</v>
      </c>
      <c r="C50" s="2">
        <v>3316085100572.6201</v>
      </c>
      <c r="D50" s="2">
        <v>667711650358.95007</v>
      </c>
      <c r="E50" s="2">
        <v>3555087821414.5693</v>
      </c>
      <c r="F50" s="2">
        <v>13020427294393.131</v>
      </c>
      <c r="G50" s="2">
        <v>76386059446006.344</v>
      </c>
      <c r="H50" s="4">
        <f t="shared" si="0"/>
        <v>0.1704555437055455</v>
      </c>
      <c r="I50" s="2">
        <f t="shared" si="1"/>
        <v>-37665671676.859375</v>
      </c>
    </row>
    <row r="51" spans="1:9" x14ac:dyDescent="0.25">
      <c r="A51" s="1">
        <v>44608</v>
      </c>
      <c r="B51" s="2">
        <v>5615885191964.5107</v>
      </c>
      <c r="C51" s="2">
        <v>3318124366084.0811</v>
      </c>
      <c r="D51" s="2">
        <v>672386343255.44995</v>
      </c>
      <c r="E51" s="2">
        <v>3461226984680.0103</v>
      </c>
      <c r="F51" s="2">
        <v>13067622885984.053</v>
      </c>
      <c r="G51" s="2">
        <v>76070319349926.984</v>
      </c>
      <c r="H51" s="4">
        <f t="shared" si="0"/>
        <v>0.17178346295448535</v>
      </c>
      <c r="I51" s="2">
        <f t="shared" si="1"/>
        <v>-315740096079.35938</v>
      </c>
    </row>
    <row r="52" spans="1:9" x14ac:dyDescent="0.25">
      <c r="A52" s="1">
        <v>44609</v>
      </c>
      <c r="B52" s="2">
        <v>5581764380938.71</v>
      </c>
      <c r="C52" s="2">
        <v>3329510463564.6689</v>
      </c>
      <c r="D52" s="2">
        <v>729098212928.02002</v>
      </c>
      <c r="E52" s="2">
        <v>3469285119255.3408</v>
      </c>
      <c r="F52" s="2">
        <v>13109658176686.732</v>
      </c>
      <c r="G52" s="2">
        <v>76167452107613.469</v>
      </c>
      <c r="H52" s="4">
        <f t="shared" si="0"/>
        <v>0.17211627557351797</v>
      </c>
      <c r="I52" s="2">
        <f t="shared" si="1"/>
        <v>97132757686.484375</v>
      </c>
    </row>
    <row r="53" spans="1:9" x14ac:dyDescent="0.25">
      <c r="A53" s="1">
        <v>44610</v>
      </c>
      <c r="B53" s="2">
        <v>5631774357080.4297</v>
      </c>
      <c r="C53" s="2">
        <v>3342928698453.4692</v>
      </c>
      <c r="D53" s="2">
        <v>683060363711.0199</v>
      </c>
      <c r="E53" s="2">
        <v>3500411230150.2603</v>
      </c>
      <c r="F53" s="2">
        <v>13158174649395.186</v>
      </c>
      <c r="G53" s="2">
        <v>76949428139767.594</v>
      </c>
      <c r="H53" s="4">
        <f t="shared" si="0"/>
        <v>0.17099769247791224</v>
      </c>
      <c r="I53" s="2">
        <f t="shared" si="1"/>
        <v>781976032154.125</v>
      </c>
    </row>
    <row r="54" spans="1:9" x14ac:dyDescent="0.25">
      <c r="A54" s="1">
        <v>44611</v>
      </c>
      <c r="B54" s="2">
        <v>5632494645755.2607</v>
      </c>
      <c r="C54" s="2">
        <v>3343385617869.5801</v>
      </c>
      <c r="D54" s="2">
        <v>683158178205.3999</v>
      </c>
      <c r="E54" s="2">
        <v>3500848883046.7393</v>
      </c>
      <c r="F54" s="2">
        <v>13159887324876.975</v>
      </c>
      <c r="G54" s="2">
        <v>76964132312228.781</v>
      </c>
      <c r="H54" s="4">
        <f t="shared" si="0"/>
        <v>0.1709872758844318</v>
      </c>
      <c r="I54" s="2">
        <f t="shared" si="1"/>
        <v>14704172461.1875</v>
      </c>
    </row>
    <row r="55" spans="1:9" x14ac:dyDescent="0.25">
      <c r="A55" s="1">
        <v>44612</v>
      </c>
      <c r="B55" s="2">
        <v>5632356402547.9893</v>
      </c>
      <c r="C55" s="2">
        <v>3343689157566.7104</v>
      </c>
      <c r="D55" s="2">
        <v>683248836573.9801</v>
      </c>
      <c r="E55" s="2">
        <v>3499351964857.3101</v>
      </c>
      <c r="F55" s="2">
        <v>13158646361545.988</v>
      </c>
      <c r="G55" s="2">
        <v>76968908103640.688</v>
      </c>
      <c r="H55" s="4">
        <f t="shared" si="0"/>
        <v>0.17096054349410181</v>
      </c>
      <c r="I55" s="2">
        <f t="shared" si="1"/>
        <v>4775791411.90625</v>
      </c>
    </row>
    <row r="56" spans="1:9" x14ac:dyDescent="0.25">
      <c r="A56" s="1">
        <v>44613</v>
      </c>
      <c r="B56" s="2">
        <v>5553632389079.2119</v>
      </c>
      <c r="C56" s="2">
        <v>3374686003430.9697</v>
      </c>
      <c r="D56" s="2">
        <v>685325967488.14014</v>
      </c>
      <c r="E56" s="2">
        <v>3449270950472.8296</v>
      </c>
      <c r="F56" s="2">
        <v>13062915310471.148</v>
      </c>
      <c r="G56" s="2">
        <v>77054115642085.438</v>
      </c>
      <c r="H56" s="4">
        <f t="shared" si="0"/>
        <v>0.16952910563723922</v>
      </c>
      <c r="I56" s="2">
        <f t="shared" si="1"/>
        <v>85207538444.75</v>
      </c>
    </row>
    <row r="57" spans="1:9" x14ac:dyDescent="0.25">
      <c r="A57" s="1">
        <v>44614</v>
      </c>
      <c r="B57" s="2">
        <v>5459371050498.7891</v>
      </c>
      <c r="C57" s="2">
        <v>3333353168951.8691</v>
      </c>
      <c r="D57" s="2">
        <v>677559265301.78003</v>
      </c>
      <c r="E57" s="2">
        <v>3484885039903.959</v>
      </c>
      <c r="F57" s="2">
        <v>12955168524656.4</v>
      </c>
      <c r="G57" s="2">
        <v>77046806949953.859</v>
      </c>
      <c r="H57" s="4">
        <f t="shared" si="0"/>
        <v>0.16814672843056944</v>
      </c>
      <c r="I57" s="2">
        <f t="shared" si="1"/>
        <v>-7308692131.578125</v>
      </c>
    </row>
    <row r="58" spans="1:9" x14ac:dyDescent="0.25">
      <c r="A58" s="1">
        <v>44615</v>
      </c>
      <c r="B58" s="2">
        <v>5496837782280.4492</v>
      </c>
      <c r="C58" s="2">
        <v>3341206867313.3706</v>
      </c>
      <c r="D58" s="2">
        <v>670503685929.70996</v>
      </c>
      <c r="E58" s="2">
        <v>3576960344865.5801</v>
      </c>
      <c r="F58" s="2">
        <v>13085508680389.109</v>
      </c>
      <c r="G58" s="2">
        <v>76743890464704.188</v>
      </c>
      <c r="H58" s="4">
        <f t="shared" si="0"/>
        <v>0.17050880012927355</v>
      </c>
      <c r="I58" s="2">
        <f t="shared" si="1"/>
        <v>-302916485249.67188</v>
      </c>
    </row>
    <row r="59" spans="1:9" x14ac:dyDescent="0.25">
      <c r="A59" s="1">
        <v>44616</v>
      </c>
      <c r="B59" s="2">
        <v>5444272770609.7012</v>
      </c>
      <c r="C59" s="2">
        <v>3298320571578.3799</v>
      </c>
      <c r="D59" s="2">
        <v>728422764965.47986</v>
      </c>
      <c r="E59" s="2">
        <v>3432901918400.9399</v>
      </c>
      <c r="F59" s="2">
        <v>12903918025554.498</v>
      </c>
      <c r="G59" s="2">
        <v>76308494264830.672</v>
      </c>
      <c r="H59" s="4">
        <f t="shared" si="0"/>
        <v>0.16910198726725106</v>
      </c>
      <c r="I59" s="2">
        <f t="shared" si="1"/>
        <v>-435396199873.51563</v>
      </c>
    </row>
    <row r="60" spans="1:9" x14ac:dyDescent="0.25">
      <c r="A60" s="1">
        <v>44617</v>
      </c>
      <c r="B60" s="2">
        <v>5507031128352.7207</v>
      </c>
      <c r="C60" s="2">
        <v>3190620945275.9502</v>
      </c>
      <c r="D60" s="2">
        <v>645631797610.56995</v>
      </c>
      <c r="E60" s="2">
        <v>3335518900241.4009</v>
      </c>
      <c r="F60" s="2">
        <v>12678802771480.641</v>
      </c>
      <c r="G60" s="2">
        <v>75811369017560.906</v>
      </c>
      <c r="H60" s="4">
        <f t="shared" si="0"/>
        <v>0.1672414432793547</v>
      </c>
      <c r="I60" s="2">
        <f t="shared" si="1"/>
        <v>-497125247269.76563</v>
      </c>
    </row>
    <row r="61" spans="1:9" x14ac:dyDescent="0.25">
      <c r="A61" s="1">
        <v>44618</v>
      </c>
      <c r="B61" s="2">
        <v>5507744824416.29</v>
      </c>
      <c r="C61" s="2">
        <v>3191079085102.7607</v>
      </c>
      <c r="D61" s="2">
        <v>645717753938.89001</v>
      </c>
      <c r="E61" s="2">
        <v>3335946508745.5898</v>
      </c>
      <c r="F61" s="2">
        <v>12680488172203.527</v>
      </c>
      <c r="G61" s="2">
        <v>75820432699237.469</v>
      </c>
      <c r="H61" s="4">
        <f t="shared" si="0"/>
        <v>0.16724367984688454</v>
      </c>
      <c r="I61" s="2">
        <f t="shared" si="1"/>
        <v>9063681676.5625</v>
      </c>
    </row>
    <row r="62" spans="1:9" x14ac:dyDescent="0.25">
      <c r="A62" s="1">
        <v>44619</v>
      </c>
      <c r="B62" s="2">
        <v>5506833411651.6797</v>
      </c>
      <c r="C62" s="2">
        <v>3191536010757.1704</v>
      </c>
      <c r="D62" s="2">
        <v>643917116914.5</v>
      </c>
      <c r="E62" s="2">
        <v>3334828018256.7798</v>
      </c>
      <c r="F62" s="2">
        <v>12677114557580.131</v>
      </c>
      <c r="G62" s="2">
        <v>75822918681957.484</v>
      </c>
      <c r="H62" s="4">
        <f t="shared" si="0"/>
        <v>0.16719370314343657</v>
      </c>
      <c r="I62" s="2">
        <f t="shared" si="1"/>
        <v>2485982720.015625</v>
      </c>
    </row>
    <row r="63" spans="1:9" x14ac:dyDescent="0.25">
      <c r="A63" s="1">
        <v>44620</v>
      </c>
      <c r="B63" s="2">
        <v>5391026140604.4307</v>
      </c>
      <c r="C63" s="2">
        <v>3170126285419.9102</v>
      </c>
      <c r="D63" s="2">
        <v>630309378609.66992</v>
      </c>
      <c r="E63" s="2">
        <v>3308853262905.9409</v>
      </c>
      <c r="F63" s="2">
        <v>12500315067539.953</v>
      </c>
      <c r="G63" s="2">
        <v>74952751975296.266</v>
      </c>
      <c r="H63" s="4">
        <f t="shared" si="0"/>
        <v>0.16677593201194188</v>
      </c>
      <c r="I63" s="2">
        <f t="shared" si="1"/>
        <v>-870166706661.21875</v>
      </c>
    </row>
    <row r="64" spans="1:9" x14ac:dyDescent="0.25">
      <c r="A64" s="1">
        <v>44621</v>
      </c>
      <c r="B64" s="2">
        <v>5412245384071.0186</v>
      </c>
      <c r="C64" s="2">
        <v>3173406580259.48</v>
      </c>
      <c r="D64" s="2">
        <v>629840540389.65002</v>
      </c>
      <c r="E64" s="2">
        <v>3266718022168.9595</v>
      </c>
      <c r="F64" s="2">
        <v>12482210526889.111</v>
      </c>
      <c r="G64" s="2">
        <v>75524942724239.063</v>
      </c>
      <c r="H64" s="4">
        <f t="shared" si="0"/>
        <v>0.16527269106929168</v>
      </c>
      <c r="I64" s="2">
        <f t="shared" si="1"/>
        <v>572190748942.79688</v>
      </c>
    </row>
    <row r="65" spans="1:9" x14ac:dyDescent="0.25">
      <c r="A65" s="1">
        <v>44622</v>
      </c>
      <c r="B65" s="2">
        <v>5422213539159.9482</v>
      </c>
      <c r="C65" s="2">
        <v>3239123517599.77</v>
      </c>
      <c r="D65" s="2">
        <v>622974554731.44995</v>
      </c>
      <c r="E65" s="2">
        <v>3221653531189.7192</v>
      </c>
      <c r="F65" s="2">
        <v>12505965142680.891</v>
      </c>
      <c r="G65" s="2">
        <v>75761575017768.266</v>
      </c>
      <c r="H65" s="4">
        <f t="shared" si="0"/>
        <v>0.16507002579801017</v>
      </c>
      <c r="I65" s="2">
        <f t="shared" si="1"/>
        <v>236632293529.20313</v>
      </c>
    </row>
    <row r="66" spans="1:9" x14ac:dyDescent="0.25">
      <c r="A66" s="1">
        <v>44623</v>
      </c>
      <c r="B66" s="2">
        <v>5384985533255.6875</v>
      </c>
      <c r="C66" s="2">
        <v>3260085966464.96</v>
      </c>
      <c r="D66" s="2">
        <v>708952449082.90002</v>
      </c>
      <c r="E66" s="2">
        <v>3212482210878.499</v>
      </c>
      <c r="F66" s="2">
        <v>12566506159682.049</v>
      </c>
      <c r="G66" s="2">
        <v>75381943087262.719</v>
      </c>
      <c r="H66" s="4">
        <f t="shared" si="0"/>
        <v>0.16670446057797905</v>
      </c>
      <c r="I66" s="2">
        <f t="shared" si="1"/>
        <v>-379631930505.54688</v>
      </c>
    </row>
    <row r="67" spans="1:9" x14ac:dyDescent="0.25">
      <c r="A67" s="1">
        <v>44624</v>
      </c>
      <c r="B67" s="2">
        <v>5530160686999.3613</v>
      </c>
      <c r="C67" s="2">
        <v>3273889705137.2598</v>
      </c>
      <c r="D67" s="2">
        <v>649845085412.97009</v>
      </c>
      <c r="E67" s="2">
        <v>3209870464006.2207</v>
      </c>
      <c r="F67" s="2">
        <v>12663765941555.818</v>
      </c>
      <c r="G67" s="2">
        <v>75802034963064.609</v>
      </c>
      <c r="H67" s="4">
        <f t="shared" si="0"/>
        <v>0.1670636671921325</v>
      </c>
      <c r="I67" s="2">
        <f t="shared" si="1"/>
        <v>420091875801.89063</v>
      </c>
    </row>
    <row r="68" spans="1:9" x14ac:dyDescent="0.25">
      <c r="A68" s="1">
        <v>44625</v>
      </c>
      <c r="B68" s="2">
        <v>5530862808127.9697</v>
      </c>
      <c r="C68" s="2">
        <v>3274347590733.7998</v>
      </c>
      <c r="D68" s="2">
        <v>649941505101.63989</v>
      </c>
      <c r="E68" s="2">
        <v>3210295142142.48</v>
      </c>
      <c r="F68" s="2">
        <v>12665447046105.891</v>
      </c>
      <c r="G68" s="2">
        <v>75811683362267.016</v>
      </c>
      <c r="H68" s="4">
        <f t="shared" si="0"/>
        <v>0.16706458008040664</v>
      </c>
      <c r="I68" s="2">
        <f t="shared" si="1"/>
        <v>9648399202.40625</v>
      </c>
    </row>
    <row r="69" spans="1:9" x14ac:dyDescent="0.25">
      <c r="A69" s="1">
        <v>44626</v>
      </c>
      <c r="B69" s="2">
        <v>5514202760402.8818</v>
      </c>
      <c r="C69" s="2">
        <v>3271661405091.2104</v>
      </c>
      <c r="D69" s="2">
        <v>646679647880.58997</v>
      </c>
      <c r="E69" s="2">
        <v>3209213286052.0601</v>
      </c>
      <c r="F69" s="2">
        <v>12641757099426.742</v>
      </c>
      <c r="G69" s="2">
        <v>75796951164873.266</v>
      </c>
      <c r="H69" s="4">
        <f t="shared" si="0"/>
        <v>0.16678450656845598</v>
      </c>
      <c r="I69" s="2">
        <f t="shared" si="1"/>
        <v>-14732197393.75</v>
      </c>
    </row>
    <row r="70" spans="1:9" x14ac:dyDescent="0.25">
      <c r="A70" s="1">
        <v>44627</v>
      </c>
      <c r="B70" s="2">
        <v>5418700131620.9717</v>
      </c>
      <c r="C70" s="2">
        <v>3244484091518.21</v>
      </c>
      <c r="D70" s="2">
        <v>628871991580.53003</v>
      </c>
      <c r="E70" s="2">
        <v>3206872428599.3091</v>
      </c>
      <c r="F70" s="2">
        <v>12498928643319.02</v>
      </c>
      <c r="G70" s="2">
        <v>74885879933078.328</v>
      </c>
      <c r="H70" s="4">
        <f t="shared" ref="H70:H133" si="2">F70/G70</f>
        <v>0.16690634675707453</v>
      </c>
      <c r="I70" s="2">
        <f t="shared" si="1"/>
        <v>-911071231794.9375</v>
      </c>
    </row>
    <row r="71" spans="1:9" x14ac:dyDescent="0.25">
      <c r="A71" s="1">
        <v>44628</v>
      </c>
      <c r="B71" s="2">
        <v>5396809070900.3408</v>
      </c>
      <c r="C71" s="2">
        <v>3172826787227.6001</v>
      </c>
      <c r="D71" s="2">
        <v>620190469333.10999</v>
      </c>
      <c r="E71" s="2">
        <v>3251705490140.1099</v>
      </c>
      <c r="F71" s="2">
        <v>12441531817601.164</v>
      </c>
      <c r="G71" s="2">
        <v>74454138332833.141</v>
      </c>
      <c r="H71" s="4">
        <f t="shared" si="2"/>
        <v>0.16710329467495347</v>
      </c>
      <c r="I71" s="2">
        <f t="shared" ref="I71:I134" si="3">G71-G70</f>
        <v>-431741600245.1875</v>
      </c>
    </row>
    <row r="72" spans="1:9" x14ac:dyDescent="0.25">
      <c r="A72" s="1">
        <v>44629</v>
      </c>
      <c r="B72" s="2">
        <v>5407273949506.0381</v>
      </c>
      <c r="C72" s="2">
        <v>3221137642282.0601</v>
      </c>
      <c r="D72" s="2">
        <v>624577992345.67017</v>
      </c>
      <c r="E72" s="2">
        <v>3381718200982.0894</v>
      </c>
      <c r="F72" s="2">
        <v>12634707785115.861</v>
      </c>
      <c r="G72" s="2">
        <v>74896658928149.703</v>
      </c>
      <c r="H72" s="4">
        <f t="shared" si="2"/>
        <v>0.16869521238906882</v>
      </c>
      <c r="I72" s="2">
        <f t="shared" si="3"/>
        <v>442520595316.5625</v>
      </c>
    </row>
    <row r="73" spans="1:9" x14ac:dyDescent="0.25">
      <c r="A73" s="1">
        <v>44630</v>
      </c>
      <c r="B73" s="2">
        <v>5396702992249.9697</v>
      </c>
      <c r="C73" s="2">
        <v>3224306331559.9702</v>
      </c>
      <c r="D73" s="2">
        <v>733019267260.57007</v>
      </c>
      <c r="E73" s="2">
        <v>3357596376400.2798</v>
      </c>
      <c r="F73" s="2">
        <v>12711624967470.789</v>
      </c>
      <c r="G73" s="2">
        <v>74997627928420.141</v>
      </c>
      <c r="H73" s="4">
        <f t="shared" si="2"/>
        <v>0.16949369358192401</v>
      </c>
      <c r="I73" s="2">
        <f t="shared" si="3"/>
        <v>100969000270.4375</v>
      </c>
    </row>
    <row r="74" spans="1:9" x14ac:dyDescent="0.25">
      <c r="A74" s="1">
        <v>44631</v>
      </c>
      <c r="B74" s="2">
        <v>5494363131694.75</v>
      </c>
      <c r="C74" s="2">
        <v>3228267874527.6802</v>
      </c>
      <c r="D74" s="2">
        <v>674747165394.95996</v>
      </c>
      <c r="E74" s="2">
        <v>3420256382235.9995</v>
      </c>
      <c r="F74" s="2">
        <v>12817634553853.389</v>
      </c>
      <c r="G74" s="2">
        <v>74925041832703.422</v>
      </c>
      <c r="H74" s="4">
        <f t="shared" si="2"/>
        <v>0.17107277140362867</v>
      </c>
      <c r="I74" s="2">
        <f t="shared" si="3"/>
        <v>-72586095716.71875</v>
      </c>
    </row>
    <row r="75" spans="1:9" x14ac:dyDescent="0.25">
      <c r="A75" s="1">
        <v>44632</v>
      </c>
      <c r="B75" s="2">
        <v>5495135239355.2881</v>
      </c>
      <c r="C75" s="2">
        <v>3228749681553.7993</v>
      </c>
      <c r="D75" s="2">
        <v>674844220047.03992</v>
      </c>
      <c r="E75" s="2">
        <v>3420732637048.6699</v>
      </c>
      <c r="F75" s="2">
        <v>12819461778004.807</v>
      </c>
      <c r="G75" s="2">
        <v>74935379225774.734</v>
      </c>
      <c r="H75" s="4">
        <f t="shared" si="2"/>
        <v>0.17107355578171854</v>
      </c>
      <c r="I75" s="2">
        <f t="shared" si="3"/>
        <v>10337393071.3125</v>
      </c>
    </row>
    <row r="76" spans="1:9" x14ac:dyDescent="0.25">
      <c r="A76" s="1">
        <v>44633</v>
      </c>
      <c r="B76" s="2">
        <v>5494625949338.2705</v>
      </c>
      <c r="C76" s="2">
        <v>3228524887569.7603</v>
      </c>
      <c r="D76" s="2">
        <v>674940948202.58008</v>
      </c>
      <c r="E76" s="2">
        <v>3420243113828.9502</v>
      </c>
      <c r="F76" s="2">
        <v>12818334898939.559</v>
      </c>
      <c r="G76" s="2">
        <v>74940387040099.719</v>
      </c>
      <c r="H76" s="4">
        <f t="shared" si="2"/>
        <v>0.17104708696100834</v>
      </c>
      <c r="I76" s="2">
        <f t="shared" si="3"/>
        <v>5007814324.984375</v>
      </c>
    </row>
    <row r="77" spans="1:9" x14ac:dyDescent="0.25">
      <c r="A77" s="1">
        <v>44634</v>
      </c>
      <c r="B77" s="2">
        <v>5433689054252.8896</v>
      </c>
      <c r="C77" s="2">
        <v>3314673819165.0898</v>
      </c>
      <c r="D77" s="2">
        <v>665050801334.24976</v>
      </c>
      <c r="E77" s="2">
        <v>3529190374679.519</v>
      </c>
      <c r="F77" s="2">
        <v>12942604049431.752</v>
      </c>
      <c r="G77" s="2">
        <v>74763206152662.656</v>
      </c>
      <c r="H77" s="4">
        <f t="shared" si="2"/>
        <v>0.17311462035220393</v>
      </c>
      <c r="I77" s="2">
        <f t="shared" si="3"/>
        <v>-177180887437.0625</v>
      </c>
    </row>
    <row r="78" spans="1:9" x14ac:dyDescent="0.25">
      <c r="A78" s="1">
        <v>44635</v>
      </c>
      <c r="B78" s="2">
        <v>5358507076424.0791</v>
      </c>
      <c r="C78" s="2">
        <v>3253696316546.6597</v>
      </c>
      <c r="D78" s="2">
        <v>672743983810.80005</v>
      </c>
      <c r="E78" s="2">
        <v>3440030727699.2202</v>
      </c>
      <c r="F78" s="2">
        <v>12724978104480.768</v>
      </c>
      <c r="G78" s="2">
        <v>74984536886073.234</v>
      </c>
      <c r="H78" s="4">
        <f t="shared" si="2"/>
        <v>0.16970136287984675</v>
      </c>
      <c r="I78" s="2">
        <f t="shared" si="3"/>
        <v>221330733410.57813</v>
      </c>
    </row>
    <row r="79" spans="1:9" x14ac:dyDescent="0.25">
      <c r="A79" s="1">
        <v>44636</v>
      </c>
      <c r="B79" s="2">
        <v>5426638005100.9111</v>
      </c>
      <c r="C79" s="2">
        <v>3280700573977.2603</v>
      </c>
      <c r="D79" s="2">
        <v>661783034879.35999</v>
      </c>
      <c r="E79" s="2">
        <v>3432874518509.0605</v>
      </c>
      <c r="F79" s="2">
        <v>12801996132466.59</v>
      </c>
      <c r="G79" s="2">
        <v>75166390341508.328</v>
      </c>
      <c r="H79" s="4">
        <f t="shared" si="2"/>
        <v>0.17031543053088558</v>
      </c>
      <c r="I79" s="2">
        <f t="shared" si="3"/>
        <v>181853455435.09375</v>
      </c>
    </row>
    <row r="80" spans="1:9" x14ac:dyDescent="0.25">
      <c r="A80" s="1">
        <v>44637</v>
      </c>
      <c r="B80" s="2">
        <v>5695479331755.7002</v>
      </c>
      <c r="C80" s="2">
        <v>3252234824502.6401</v>
      </c>
      <c r="D80" s="2">
        <v>746224761324.08997</v>
      </c>
      <c r="E80" s="2">
        <v>3443711009453.7905</v>
      </c>
      <c r="F80" s="2">
        <v>13137649927036.219</v>
      </c>
      <c r="G80" s="2">
        <v>75141946874950.063</v>
      </c>
      <c r="H80" s="4">
        <f t="shared" si="2"/>
        <v>0.17483776337203066</v>
      </c>
      <c r="I80" s="2">
        <f t="shared" si="3"/>
        <v>-24443466558.265625</v>
      </c>
    </row>
    <row r="81" spans="1:9" x14ac:dyDescent="0.25">
      <c r="A81" s="1">
        <v>44638</v>
      </c>
      <c r="B81" s="2">
        <v>5856653499545.04</v>
      </c>
      <c r="C81" s="2">
        <v>3496059131108.3311</v>
      </c>
      <c r="D81" s="2">
        <v>685861197379.82996</v>
      </c>
      <c r="E81" s="2">
        <v>3540393276045.8101</v>
      </c>
      <c r="F81" s="2">
        <v>13578967104079.01</v>
      </c>
      <c r="G81" s="2">
        <v>76099907994238.094</v>
      </c>
      <c r="H81" s="4">
        <f t="shared" si="2"/>
        <v>0.17843605152725206</v>
      </c>
      <c r="I81" s="2">
        <f t="shared" si="3"/>
        <v>957961119288.03125</v>
      </c>
    </row>
    <row r="82" spans="1:9" x14ac:dyDescent="0.25">
      <c r="A82" s="1">
        <v>44639</v>
      </c>
      <c r="B82" s="2">
        <v>5857485807336.5107</v>
      </c>
      <c r="C82" s="2">
        <v>3496568477238.5605</v>
      </c>
      <c r="D82" s="2">
        <v>685961293674.59009</v>
      </c>
      <c r="E82" s="2">
        <v>3540881631448.1099</v>
      </c>
      <c r="F82" s="2">
        <v>13580897209697.773</v>
      </c>
      <c r="G82" s="2">
        <v>76114520065844.547</v>
      </c>
      <c r="H82" s="4">
        <f t="shared" si="2"/>
        <v>0.1784271542137994</v>
      </c>
      <c r="I82" s="2">
        <f t="shared" si="3"/>
        <v>14612071606.453125</v>
      </c>
    </row>
    <row r="83" spans="1:9" x14ac:dyDescent="0.25">
      <c r="A83" s="1">
        <v>44640</v>
      </c>
      <c r="B83" s="2">
        <v>5858313507087.8906</v>
      </c>
      <c r="C83" s="2">
        <v>3497072290331.7998</v>
      </c>
      <c r="D83" s="2">
        <v>686056111868.33008</v>
      </c>
      <c r="E83" s="2">
        <v>3541364678670.3003</v>
      </c>
      <c r="F83" s="2">
        <v>13582806587958.314</v>
      </c>
      <c r="G83" s="2">
        <v>76126667360227.703</v>
      </c>
      <c r="H83" s="4">
        <f t="shared" si="2"/>
        <v>0.17842376474573793</v>
      </c>
      <c r="I83" s="2">
        <f t="shared" si="3"/>
        <v>12147294383.15625</v>
      </c>
    </row>
    <row r="84" spans="1:9" x14ac:dyDescent="0.25">
      <c r="A84" s="1">
        <v>44641</v>
      </c>
      <c r="B84" s="2">
        <v>5858721248388.2188</v>
      </c>
      <c r="C84" s="2">
        <v>3496643949332.6104</v>
      </c>
      <c r="D84" s="2">
        <v>686113052458.66016</v>
      </c>
      <c r="E84" s="2">
        <v>3541510964273.2886</v>
      </c>
      <c r="F84" s="2">
        <v>13582989214452.779</v>
      </c>
      <c r="G84" s="2">
        <v>76132947972949.719</v>
      </c>
      <c r="H84" s="4">
        <f t="shared" si="2"/>
        <v>0.17841144440221676</v>
      </c>
      <c r="I84" s="2">
        <f t="shared" si="3"/>
        <v>6280612722.015625</v>
      </c>
    </row>
    <row r="85" spans="1:9" x14ac:dyDescent="0.25">
      <c r="A85" s="1">
        <v>44642</v>
      </c>
      <c r="B85" s="2">
        <v>5658978425831.8184</v>
      </c>
      <c r="C85" s="2">
        <v>3449265417544.4204</v>
      </c>
      <c r="D85" s="2">
        <v>655844660133.2699</v>
      </c>
      <c r="E85" s="2">
        <v>3427394894471.5308</v>
      </c>
      <c r="F85" s="2">
        <v>13191483397981.045</v>
      </c>
      <c r="G85" s="2">
        <v>75991837265157.359</v>
      </c>
      <c r="H85" s="4">
        <f t="shared" si="2"/>
        <v>0.17359079438956276</v>
      </c>
      <c r="I85" s="2">
        <f t="shared" si="3"/>
        <v>-141110707792.35938</v>
      </c>
    </row>
    <row r="86" spans="1:9" x14ac:dyDescent="0.25">
      <c r="A86" s="1">
        <v>44643</v>
      </c>
      <c r="B86" s="2">
        <v>5593914454596.8604</v>
      </c>
      <c r="C86" s="2">
        <v>3593604323622.3291</v>
      </c>
      <c r="D86" s="2">
        <v>655012406914.42017</v>
      </c>
      <c r="E86" s="2">
        <v>3439277841063.04</v>
      </c>
      <c r="F86" s="2">
        <v>13281809026196.648</v>
      </c>
      <c r="G86" s="2">
        <v>75916966695378.875</v>
      </c>
      <c r="H86" s="4">
        <f t="shared" si="2"/>
        <v>0.17495178751662535</v>
      </c>
      <c r="I86" s="2">
        <f t="shared" si="3"/>
        <v>-74870569778.484375</v>
      </c>
    </row>
    <row r="87" spans="1:9" x14ac:dyDescent="0.25">
      <c r="A87" s="1">
        <v>44644</v>
      </c>
      <c r="B87" s="2">
        <v>5742114270125.8896</v>
      </c>
      <c r="C87" s="2">
        <v>3543070614061.6792</v>
      </c>
      <c r="D87" s="2">
        <v>798372092795.64001</v>
      </c>
      <c r="E87" s="2">
        <v>3399732964543.001</v>
      </c>
      <c r="F87" s="2">
        <v>13483289941526.211</v>
      </c>
      <c r="G87" s="2">
        <v>76354937024585.453</v>
      </c>
      <c r="H87" s="4">
        <f t="shared" si="2"/>
        <v>0.17658700886865691</v>
      </c>
      <c r="I87" s="2">
        <f t="shared" si="3"/>
        <v>437970329206.57813</v>
      </c>
    </row>
    <row r="88" spans="1:9" x14ac:dyDescent="0.25">
      <c r="A88" s="1">
        <v>44645</v>
      </c>
      <c r="B88" s="2">
        <v>5815979210134.1289</v>
      </c>
      <c r="C88" s="2">
        <v>3522979974752.709</v>
      </c>
      <c r="D88" s="2">
        <v>663762045128.44995</v>
      </c>
      <c r="E88" s="2">
        <v>3376766629411.2295</v>
      </c>
      <c r="F88" s="2">
        <v>13379487859426.516</v>
      </c>
      <c r="G88" s="2">
        <v>75709039205170.547</v>
      </c>
      <c r="H88" s="4">
        <f t="shared" si="2"/>
        <v>0.17672246273220124</v>
      </c>
      <c r="I88" s="2">
        <f t="shared" si="3"/>
        <v>-645897819414.90625</v>
      </c>
    </row>
    <row r="89" spans="1:9" x14ac:dyDescent="0.25">
      <c r="A89" s="1">
        <v>44646</v>
      </c>
      <c r="B89" s="2">
        <v>5816836883230.0996</v>
      </c>
      <c r="C89" s="2">
        <v>3523492184291.8691</v>
      </c>
      <c r="D89" s="2">
        <v>663855743306.39001</v>
      </c>
      <c r="E89" s="2">
        <v>3377250932997.229</v>
      </c>
      <c r="F89" s="2">
        <v>13381435743825.596</v>
      </c>
      <c r="G89" s="2">
        <v>75724758651593.625</v>
      </c>
      <c r="H89" s="4">
        <f t="shared" si="2"/>
        <v>0.17671150073112823</v>
      </c>
      <c r="I89" s="2">
        <f t="shared" si="3"/>
        <v>15719446423.078125</v>
      </c>
    </row>
    <row r="90" spans="1:9" x14ac:dyDescent="0.25">
      <c r="A90" s="1">
        <v>44647</v>
      </c>
      <c r="B90" s="2">
        <v>5817345258098.6406</v>
      </c>
      <c r="C90" s="2">
        <v>3523708997337.8794</v>
      </c>
      <c r="D90" s="2">
        <v>663414552848.96985</v>
      </c>
      <c r="E90" s="2">
        <v>3368717967806.4697</v>
      </c>
      <c r="F90" s="2">
        <v>13373186776091.955</v>
      </c>
      <c r="G90" s="2">
        <v>75723691286224.234</v>
      </c>
      <c r="H90" s="4">
        <f t="shared" si="2"/>
        <v>0.17660505647490568</v>
      </c>
      <c r="I90" s="2">
        <f t="shared" si="3"/>
        <v>-1067365369.390625</v>
      </c>
    </row>
    <row r="91" spans="1:9" x14ac:dyDescent="0.25">
      <c r="A91" s="1">
        <v>44648</v>
      </c>
      <c r="B91" s="2">
        <v>5691319578260.2402</v>
      </c>
      <c r="C91" s="2">
        <v>3568264840635.9897</v>
      </c>
      <c r="D91" s="2">
        <v>656017918636.97998</v>
      </c>
      <c r="E91" s="2">
        <v>3303675527643.6396</v>
      </c>
      <c r="F91" s="2">
        <v>13219277865176.854</v>
      </c>
      <c r="G91" s="2">
        <v>75458471375348.109</v>
      </c>
      <c r="H91" s="4">
        <f t="shared" si="2"/>
        <v>0.17518613383275511</v>
      </c>
      <c r="I91" s="2">
        <f t="shared" si="3"/>
        <v>-265219910876.125</v>
      </c>
    </row>
    <row r="92" spans="1:9" x14ac:dyDescent="0.25">
      <c r="A92" s="1">
        <v>44649</v>
      </c>
      <c r="B92" s="2">
        <v>5688067030831.1895</v>
      </c>
      <c r="C92" s="2">
        <v>3468693576634.7896</v>
      </c>
      <c r="D92" s="2">
        <v>639875600308.98999</v>
      </c>
      <c r="E92" s="2">
        <v>3352730569734.6699</v>
      </c>
      <c r="F92" s="2">
        <v>13149366777509.643</v>
      </c>
      <c r="G92" s="2">
        <v>76084883633504.328</v>
      </c>
      <c r="H92" s="4">
        <f t="shared" si="2"/>
        <v>0.17282495746263135</v>
      </c>
      <c r="I92" s="2">
        <f t="shared" si="3"/>
        <v>626412258156.21875</v>
      </c>
    </row>
    <row r="93" spans="1:9" x14ac:dyDescent="0.25">
      <c r="A93" s="1">
        <v>44650</v>
      </c>
      <c r="B93" s="2">
        <v>5664630407955.1904</v>
      </c>
      <c r="C93" s="2">
        <v>3510028941030.1104</v>
      </c>
      <c r="D93" s="2">
        <v>635324755178.17017</v>
      </c>
      <c r="E93" s="2">
        <v>3338707701164.6099</v>
      </c>
      <c r="F93" s="2">
        <v>13148691805328.078</v>
      </c>
      <c r="G93" s="2">
        <v>75673236897226.078</v>
      </c>
      <c r="H93" s="4">
        <f t="shared" si="2"/>
        <v>0.17375616987529793</v>
      </c>
      <c r="I93" s="2">
        <f t="shared" si="3"/>
        <v>-411646736278.25</v>
      </c>
    </row>
    <row r="94" spans="1:9" x14ac:dyDescent="0.25">
      <c r="A94" s="1">
        <v>44651</v>
      </c>
      <c r="B94" s="2">
        <v>5693143086340.1709</v>
      </c>
      <c r="C94" s="2">
        <v>3507559115458.7002</v>
      </c>
      <c r="D94" s="2">
        <v>704456160461.22998</v>
      </c>
      <c r="E94" s="2">
        <v>3217938248642.4199</v>
      </c>
      <c r="F94" s="2">
        <v>13123096610902.525</v>
      </c>
      <c r="G94" s="2">
        <v>75726264114269.953</v>
      </c>
      <c r="H94" s="4">
        <f t="shared" si="2"/>
        <v>0.17329650108052264</v>
      </c>
      <c r="I94" s="2">
        <f t="shared" si="3"/>
        <v>53027217043.875</v>
      </c>
    </row>
    <row r="95" spans="1:9" x14ac:dyDescent="0.25">
      <c r="A95" s="1">
        <v>44652</v>
      </c>
      <c r="B95" s="2">
        <v>5777228527505.9814</v>
      </c>
      <c r="C95" s="2">
        <v>3549578427405.1201</v>
      </c>
      <c r="D95" s="2">
        <v>647281746012.71997</v>
      </c>
      <c r="E95" s="2">
        <v>3300261101722</v>
      </c>
      <c r="F95" s="2">
        <v>13274349802645.816</v>
      </c>
      <c r="G95" s="2">
        <v>76401257706508.781</v>
      </c>
      <c r="H95" s="4">
        <f t="shared" si="2"/>
        <v>0.17374517385091354</v>
      </c>
      <c r="I95" s="2">
        <f t="shared" si="3"/>
        <v>674993592238.82813</v>
      </c>
    </row>
    <row r="96" spans="1:9" x14ac:dyDescent="0.25">
      <c r="A96" s="1">
        <v>44653</v>
      </c>
      <c r="B96" s="2">
        <v>5778123769196.2295</v>
      </c>
      <c r="C96" s="2">
        <v>3550118059209.4102</v>
      </c>
      <c r="D96" s="2">
        <v>647379189750.59009</v>
      </c>
      <c r="E96" s="2">
        <v>3300754870484.0103</v>
      </c>
      <c r="F96" s="2">
        <v>13276375888640.242</v>
      </c>
      <c r="G96" s="2">
        <v>76414785391197.406</v>
      </c>
      <c r="H96" s="4">
        <f t="shared" si="2"/>
        <v>0.17374093011808175</v>
      </c>
      <c r="I96" s="2">
        <f t="shared" si="3"/>
        <v>13527684688.625</v>
      </c>
    </row>
    <row r="97" spans="1:9" x14ac:dyDescent="0.25">
      <c r="A97" s="1">
        <v>44654</v>
      </c>
      <c r="B97" s="2">
        <v>5778618827005.7588</v>
      </c>
      <c r="C97" s="2">
        <v>3550622161783.4004</v>
      </c>
      <c r="D97" s="2">
        <v>647460080209.15002</v>
      </c>
      <c r="E97" s="2">
        <v>3301089253961.04</v>
      </c>
      <c r="F97" s="2">
        <v>13277790322959.35</v>
      </c>
      <c r="G97" s="2">
        <v>76425244544272.266</v>
      </c>
      <c r="H97" s="4">
        <f t="shared" si="2"/>
        <v>0.1737356602799966</v>
      </c>
      <c r="I97" s="2">
        <f t="shared" si="3"/>
        <v>10459153074.859375</v>
      </c>
    </row>
    <row r="98" spans="1:9" x14ac:dyDescent="0.25">
      <c r="A98" s="1">
        <v>44655</v>
      </c>
      <c r="B98" s="2">
        <v>5852024718545.6904</v>
      </c>
      <c r="C98" s="2">
        <v>4600708679399.0498</v>
      </c>
      <c r="D98" s="2">
        <v>647829561940.28015</v>
      </c>
      <c r="E98" s="2">
        <v>3531524083975.1299</v>
      </c>
      <c r="F98" s="2">
        <v>14632087043860.145</v>
      </c>
      <c r="G98" s="2">
        <v>77221838332890.5</v>
      </c>
      <c r="H98" s="4">
        <f t="shared" si="2"/>
        <v>0.1894812058317448</v>
      </c>
      <c r="I98" s="2">
        <f t="shared" si="3"/>
        <v>796593788618.23438</v>
      </c>
    </row>
    <row r="99" spans="1:9" x14ac:dyDescent="0.25">
      <c r="A99" s="1">
        <v>44656</v>
      </c>
      <c r="B99" s="2">
        <v>5732421204040.7793</v>
      </c>
      <c r="C99" s="2">
        <v>4500880367240.4902</v>
      </c>
      <c r="D99" s="2">
        <v>642892544214.58984</v>
      </c>
      <c r="E99" s="2">
        <v>3521953778564.8394</v>
      </c>
      <c r="F99" s="2">
        <v>14398147894060.703</v>
      </c>
      <c r="G99" s="2">
        <v>77776291800288.156</v>
      </c>
      <c r="H99" s="4">
        <f t="shared" si="2"/>
        <v>0.18512258119777522</v>
      </c>
      <c r="I99" s="2">
        <f t="shared" si="3"/>
        <v>554453467397.65625</v>
      </c>
    </row>
    <row r="100" spans="1:9" x14ac:dyDescent="0.25">
      <c r="A100" s="1">
        <v>44657</v>
      </c>
      <c r="B100" s="2">
        <v>5943167860216.7412</v>
      </c>
      <c r="C100" s="2">
        <v>4515324800088.9199</v>
      </c>
      <c r="D100" s="2">
        <v>647117179565.63</v>
      </c>
      <c r="E100" s="2">
        <v>3506943829334.0693</v>
      </c>
      <c r="F100" s="2">
        <v>14612553669205.359</v>
      </c>
      <c r="G100" s="2">
        <v>77990426503910.609</v>
      </c>
      <c r="H100" s="4">
        <f t="shared" si="2"/>
        <v>0.18736342810579007</v>
      </c>
      <c r="I100" s="2">
        <f t="shared" si="3"/>
        <v>214134703622.45313</v>
      </c>
    </row>
    <row r="101" spans="1:9" x14ac:dyDescent="0.25">
      <c r="A101" s="1">
        <v>44658</v>
      </c>
      <c r="B101" s="2">
        <v>5825106280877.5195</v>
      </c>
      <c r="C101" s="2">
        <v>4565661349200.0293</v>
      </c>
      <c r="D101" s="2">
        <v>703096563345.30005</v>
      </c>
      <c r="E101" s="2">
        <v>3369449570675.9805</v>
      </c>
      <c r="F101" s="2">
        <v>14463313764098.832</v>
      </c>
      <c r="G101" s="2">
        <v>78246052021771.75</v>
      </c>
      <c r="H101" s="4">
        <f t="shared" si="2"/>
        <v>0.18484400669920642</v>
      </c>
      <c r="I101" s="2">
        <f t="shared" si="3"/>
        <v>255625517861.14063</v>
      </c>
    </row>
    <row r="102" spans="1:9" x14ac:dyDescent="0.25">
      <c r="A102" s="1">
        <v>44659</v>
      </c>
      <c r="B102" s="2">
        <v>6024245579023.4199</v>
      </c>
      <c r="C102" s="2">
        <v>4702406831951.4004</v>
      </c>
      <c r="D102" s="2">
        <v>646341671309.83997</v>
      </c>
      <c r="E102" s="2">
        <v>3380064918483.439</v>
      </c>
      <c r="F102" s="2">
        <v>14753059000768.096</v>
      </c>
      <c r="G102" s="2">
        <v>78971158619057.516</v>
      </c>
      <c r="H102" s="4">
        <f t="shared" si="2"/>
        <v>0.1868157851391565</v>
      </c>
      <c r="I102" s="2">
        <f t="shared" si="3"/>
        <v>725106597285.76563</v>
      </c>
    </row>
    <row r="103" spans="1:9" x14ac:dyDescent="0.25">
      <c r="A103" s="1">
        <v>44660</v>
      </c>
      <c r="B103" s="2">
        <v>6025169771066.8789</v>
      </c>
      <c r="C103" s="2">
        <v>4703130554309.4014</v>
      </c>
      <c r="D103" s="2">
        <v>646445446942.85986</v>
      </c>
      <c r="E103" s="2">
        <v>3380589983655.7607</v>
      </c>
      <c r="F103" s="2">
        <v>14755335755974.896</v>
      </c>
      <c r="G103" s="2">
        <v>78991700879591.141</v>
      </c>
      <c r="H103" s="4">
        <f t="shared" si="2"/>
        <v>0.18679602529975639</v>
      </c>
      <c r="I103" s="2">
        <f t="shared" si="3"/>
        <v>20542260533.625</v>
      </c>
    </row>
    <row r="104" spans="1:9" x14ac:dyDescent="0.25">
      <c r="A104" s="1">
        <v>44661</v>
      </c>
      <c r="B104" s="2">
        <v>6025535417884.8389</v>
      </c>
      <c r="C104" s="2">
        <v>4700527989924.251</v>
      </c>
      <c r="D104" s="2">
        <v>646557332008.45007</v>
      </c>
      <c r="E104" s="2">
        <v>3380435751972.2593</v>
      </c>
      <c r="F104" s="2">
        <v>14753056491789.791</v>
      </c>
      <c r="G104" s="2">
        <v>78996692670848.516</v>
      </c>
      <c r="H104" s="4">
        <f t="shared" si="2"/>
        <v>0.18675536902868323</v>
      </c>
      <c r="I104" s="2">
        <f t="shared" si="3"/>
        <v>4991791257.375</v>
      </c>
    </row>
    <row r="105" spans="1:9" x14ac:dyDescent="0.25">
      <c r="A105" s="1">
        <v>44662</v>
      </c>
      <c r="B105" s="2">
        <v>6004699341598.5303</v>
      </c>
      <c r="C105" s="2">
        <v>3682359583907.7695</v>
      </c>
      <c r="D105" s="2">
        <v>637205109705.58997</v>
      </c>
      <c r="E105" s="2">
        <v>3306965177017.6802</v>
      </c>
      <c r="F105" s="2">
        <v>13631229212229.568</v>
      </c>
      <c r="G105" s="2">
        <v>78250554988672.859</v>
      </c>
      <c r="H105" s="4">
        <f t="shared" si="2"/>
        <v>0.174199776783727</v>
      </c>
      <c r="I105" s="2">
        <f t="shared" si="3"/>
        <v>-746137682175.65625</v>
      </c>
    </row>
    <row r="106" spans="1:9" x14ac:dyDescent="0.25">
      <c r="A106" s="1">
        <v>44663</v>
      </c>
      <c r="B106" s="2">
        <v>6011287072982.7588</v>
      </c>
      <c r="C106" s="2">
        <v>3598011686607.7095</v>
      </c>
      <c r="D106" s="2">
        <v>640893198609.58997</v>
      </c>
      <c r="E106" s="2">
        <v>3389505831803.2207</v>
      </c>
      <c r="F106" s="2">
        <v>13639697790003.275</v>
      </c>
      <c r="G106" s="2">
        <v>78166858094330.203</v>
      </c>
      <c r="H106" s="4">
        <f t="shared" si="2"/>
        <v>0.17449464034416173</v>
      </c>
      <c r="I106" s="2">
        <f t="shared" si="3"/>
        <v>-83696894342.65625</v>
      </c>
    </row>
    <row r="107" spans="1:9" x14ac:dyDescent="0.25">
      <c r="A107" s="1">
        <v>44664</v>
      </c>
      <c r="B107" s="2">
        <v>6420321725395.5801</v>
      </c>
      <c r="C107" s="2">
        <v>3764710180189.7295</v>
      </c>
      <c r="D107" s="2">
        <v>636995153555.78992</v>
      </c>
      <c r="E107" s="2">
        <v>3442232271012.96</v>
      </c>
      <c r="F107" s="2">
        <v>14264259330154.064</v>
      </c>
      <c r="G107" s="2">
        <v>79249155792588.703</v>
      </c>
      <c r="H107" s="4">
        <f t="shared" si="2"/>
        <v>0.17999257137182076</v>
      </c>
      <c r="I107" s="2">
        <f t="shared" si="3"/>
        <v>1082297698258.5</v>
      </c>
    </row>
    <row r="108" spans="1:9" x14ac:dyDescent="0.25">
      <c r="A108" s="1">
        <v>44665</v>
      </c>
      <c r="B108" s="2">
        <v>6421290943835.2783</v>
      </c>
      <c r="C108" s="2">
        <v>3765348550149.5396</v>
      </c>
      <c r="D108" s="2">
        <v>637104096348.21008</v>
      </c>
      <c r="E108" s="2">
        <v>3442782849438.4194</v>
      </c>
      <c r="F108" s="2">
        <v>14266526439771.457</v>
      </c>
      <c r="G108" s="2">
        <v>79264597747217.531</v>
      </c>
      <c r="H108" s="4">
        <f t="shared" si="2"/>
        <v>0.17998610786203431</v>
      </c>
      <c r="I108" s="2">
        <f t="shared" si="3"/>
        <v>15441954628.828125</v>
      </c>
    </row>
    <row r="109" spans="1:9" x14ac:dyDescent="0.25">
      <c r="A109" s="1">
        <v>44666</v>
      </c>
      <c r="B109" s="2">
        <v>6422758634563.2705</v>
      </c>
      <c r="C109" s="2">
        <v>3765937888510.5488</v>
      </c>
      <c r="D109" s="2">
        <v>637218250026.23987</v>
      </c>
      <c r="E109" s="2">
        <v>3443317999332.8896</v>
      </c>
      <c r="F109" s="2">
        <v>14269232772432.945</v>
      </c>
      <c r="G109" s="2">
        <v>79277980361972.25</v>
      </c>
      <c r="H109" s="4">
        <f t="shared" si="2"/>
        <v>0.1799898623461598</v>
      </c>
      <c r="I109" s="2">
        <f t="shared" si="3"/>
        <v>13382614754.71875</v>
      </c>
    </row>
    <row r="110" spans="1:9" x14ac:dyDescent="0.25">
      <c r="A110" s="1">
        <v>44667</v>
      </c>
      <c r="B110" s="2">
        <v>6423771645471.5713</v>
      </c>
      <c r="C110" s="2">
        <v>3766507113635.71</v>
      </c>
      <c r="D110" s="2">
        <v>637322730514.2699</v>
      </c>
      <c r="E110" s="2">
        <v>3443807176302.2495</v>
      </c>
      <c r="F110" s="2">
        <v>14271408665923.799</v>
      </c>
      <c r="G110" s="2">
        <v>79290648899188.641</v>
      </c>
      <c r="H110" s="4">
        <f t="shared" si="2"/>
        <v>0.17998854674614517</v>
      </c>
      <c r="I110" s="2">
        <f t="shared" si="3"/>
        <v>12668537216.390625</v>
      </c>
    </row>
    <row r="111" spans="1:9" x14ac:dyDescent="0.25">
      <c r="A111" s="1">
        <v>44668</v>
      </c>
      <c r="B111" s="2">
        <v>6424643090421.3291</v>
      </c>
      <c r="C111" s="2">
        <v>3767055089082.6201</v>
      </c>
      <c r="D111" s="2">
        <v>637406371414.7699</v>
      </c>
      <c r="E111" s="2">
        <v>3444239686848.2793</v>
      </c>
      <c r="F111" s="2">
        <v>14273344237766.998</v>
      </c>
      <c r="G111" s="2">
        <v>79304072100074.031</v>
      </c>
      <c r="H111" s="4">
        <f t="shared" si="2"/>
        <v>0.17998248841188666</v>
      </c>
      <c r="I111" s="2">
        <f t="shared" si="3"/>
        <v>13423200885.390625</v>
      </c>
    </row>
    <row r="112" spans="1:9" x14ac:dyDescent="0.25">
      <c r="A112" s="1">
        <v>44669</v>
      </c>
      <c r="B112" s="2">
        <v>6386226027677.5811</v>
      </c>
      <c r="C112" s="2">
        <v>3826574781053.1704</v>
      </c>
      <c r="D112" s="2">
        <v>752866027147.94995</v>
      </c>
      <c r="E112" s="2">
        <v>3432997050850.7402</v>
      </c>
      <c r="F112" s="2">
        <v>14398663886729.426</v>
      </c>
      <c r="G112" s="2">
        <v>79454971706140.906</v>
      </c>
      <c r="H112" s="4">
        <f t="shared" si="2"/>
        <v>0.1812179096857772</v>
      </c>
      <c r="I112" s="2">
        <f t="shared" si="3"/>
        <v>150899606066.875</v>
      </c>
    </row>
    <row r="113" spans="1:9" x14ac:dyDescent="0.25">
      <c r="A113" s="1">
        <v>44670</v>
      </c>
      <c r="B113" s="2">
        <v>6035038290393.2793</v>
      </c>
      <c r="C113" s="2">
        <v>3689680581610.3105</v>
      </c>
      <c r="D113" s="2">
        <v>681666238721.55994</v>
      </c>
      <c r="E113" s="2">
        <v>3226032882619.0205</v>
      </c>
      <c r="F113" s="2">
        <v>13632417993344.172</v>
      </c>
      <c r="G113" s="2">
        <v>77948759505874.094</v>
      </c>
      <c r="H113" s="4">
        <f t="shared" si="2"/>
        <v>0.17488947970130114</v>
      </c>
      <c r="I113" s="2">
        <f t="shared" si="3"/>
        <v>-1506212200266.8125</v>
      </c>
    </row>
    <row r="114" spans="1:9" x14ac:dyDescent="0.25">
      <c r="A114" s="1">
        <v>44671</v>
      </c>
      <c r="B114" s="2">
        <v>6003360796478.7598</v>
      </c>
      <c r="C114" s="2">
        <v>3694696916710.7412</v>
      </c>
      <c r="D114" s="2">
        <v>670979486696.65015</v>
      </c>
      <c r="E114" s="2">
        <v>3182456810066.0098</v>
      </c>
      <c r="F114" s="2">
        <v>13551494009952.16</v>
      </c>
      <c r="G114" s="2">
        <v>77473499414478.734</v>
      </c>
      <c r="H114" s="4">
        <f t="shared" si="2"/>
        <v>0.17491779914900257</v>
      </c>
      <c r="I114" s="2">
        <f t="shared" si="3"/>
        <v>-475260091395.35938</v>
      </c>
    </row>
    <row r="115" spans="1:9" x14ac:dyDescent="0.25">
      <c r="A115" s="1">
        <v>44672</v>
      </c>
      <c r="B115" s="2">
        <v>6122748806451.4492</v>
      </c>
      <c r="C115" s="2">
        <v>3645963597453.4399</v>
      </c>
      <c r="D115" s="2">
        <v>722367602102.71997</v>
      </c>
      <c r="E115" s="2">
        <v>3233638818583.98</v>
      </c>
      <c r="F115" s="2">
        <v>13724718824591.588</v>
      </c>
      <c r="G115" s="2">
        <v>77485127850841.281</v>
      </c>
      <c r="H115" s="4">
        <f t="shared" si="2"/>
        <v>0.17712713659080029</v>
      </c>
      <c r="I115" s="2">
        <f t="shared" si="3"/>
        <v>11628436362.546875</v>
      </c>
    </row>
    <row r="116" spans="1:9" x14ac:dyDescent="0.25">
      <c r="A116" s="1">
        <v>44673</v>
      </c>
      <c r="B116" s="2">
        <v>6046427667593.7695</v>
      </c>
      <c r="C116" s="2">
        <v>3677357921795.8198</v>
      </c>
      <c r="D116" s="2">
        <v>675183161839.22986</v>
      </c>
      <c r="E116" s="2">
        <v>3223023710878.9902</v>
      </c>
      <c r="F116" s="2">
        <v>13621992462107.813</v>
      </c>
      <c r="G116" s="2">
        <v>78086209099841.188</v>
      </c>
      <c r="H116" s="4">
        <f t="shared" si="2"/>
        <v>0.17444812111048577</v>
      </c>
      <c r="I116" s="2">
        <f t="shared" si="3"/>
        <v>601081248999.90625</v>
      </c>
    </row>
    <row r="117" spans="1:9" x14ac:dyDescent="0.25">
      <c r="A117" s="1">
        <v>44674</v>
      </c>
      <c r="B117" s="2">
        <v>6047385046534.9199</v>
      </c>
      <c r="C117" s="2">
        <v>3677925575272.6187</v>
      </c>
      <c r="D117" s="2">
        <v>675296000339.46997</v>
      </c>
      <c r="E117" s="2">
        <v>3223540621341.5498</v>
      </c>
      <c r="F117" s="2">
        <v>13624147243488.557</v>
      </c>
      <c r="G117" s="2">
        <v>78103247907488.641</v>
      </c>
      <c r="H117" s="4">
        <f t="shared" si="2"/>
        <v>0.17443765283136523</v>
      </c>
      <c r="I117" s="2">
        <f t="shared" si="3"/>
        <v>17038807647.453125</v>
      </c>
    </row>
    <row r="118" spans="1:9" x14ac:dyDescent="0.25">
      <c r="A118" s="1">
        <v>44675</v>
      </c>
      <c r="B118" s="2">
        <v>6047702590274.3691</v>
      </c>
      <c r="C118" s="2">
        <v>3678420036632.5903</v>
      </c>
      <c r="D118" s="2">
        <v>675392678285.38</v>
      </c>
      <c r="E118" s="2">
        <v>3221958258438.4302</v>
      </c>
      <c r="F118" s="2">
        <v>13623473563630.77</v>
      </c>
      <c r="G118" s="2">
        <v>78112230906779.688</v>
      </c>
      <c r="H118" s="4">
        <f t="shared" si="2"/>
        <v>0.17440896778238515</v>
      </c>
      <c r="I118" s="2">
        <f t="shared" si="3"/>
        <v>8982999291.046875</v>
      </c>
    </row>
    <row r="119" spans="1:9" x14ac:dyDescent="0.25">
      <c r="A119" s="1">
        <v>44676</v>
      </c>
      <c r="B119" s="2">
        <v>6045898318984.9902</v>
      </c>
      <c r="C119" s="2">
        <v>3691119721546.1094</v>
      </c>
      <c r="D119" s="2">
        <v>674788974930.68005</v>
      </c>
      <c r="E119" s="2">
        <v>3102631654631.3604</v>
      </c>
      <c r="F119" s="2">
        <v>13514438670093.141</v>
      </c>
      <c r="G119" s="2">
        <v>77880147736439.734</v>
      </c>
      <c r="H119" s="4">
        <f t="shared" si="2"/>
        <v>0.17352867274762246</v>
      </c>
      <c r="I119" s="2">
        <f t="shared" si="3"/>
        <v>-232083170339.95313</v>
      </c>
    </row>
    <row r="120" spans="1:9" x14ac:dyDescent="0.25">
      <c r="A120" s="1">
        <v>44677</v>
      </c>
      <c r="B120" s="2">
        <v>6051224229031.0605</v>
      </c>
      <c r="C120" s="2">
        <v>3613660860646.71</v>
      </c>
      <c r="D120" s="2">
        <v>670444516571.15002</v>
      </c>
      <c r="E120" s="2">
        <v>3228625288304.6392</v>
      </c>
      <c r="F120" s="2">
        <v>13563954894553.566</v>
      </c>
      <c r="G120" s="2">
        <v>79347939465494.25</v>
      </c>
      <c r="H120" s="4">
        <f t="shared" si="2"/>
        <v>0.17094274893492445</v>
      </c>
      <c r="I120" s="2">
        <f t="shared" si="3"/>
        <v>1467791729054.5156</v>
      </c>
    </row>
    <row r="121" spans="1:9" x14ac:dyDescent="0.25">
      <c r="A121" s="1">
        <v>44678</v>
      </c>
      <c r="B121" s="2">
        <v>6001325020772.1191</v>
      </c>
      <c r="C121" s="2">
        <v>3470025906548.1689</v>
      </c>
      <c r="D121" s="2">
        <v>671205173609.77002</v>
      </c>
      <c r="E121" s="2">
        <v>3056631169410.6011</v>
      </c>
      <c r="F121" s="2">
        <v>13199187270340.66</v>
      </c>
      <c r="G121" s="2">
        <v>77618627617428.109</v>
      </c>
      <c r="H121" s="4">
        <f t="shared" si="2"/>
        <v>0.17005179910417509</v>
      </c>
      <c r="I121" s="2">
        <f t="shared" si="3"/>
        <v>-1729311848066.1406</v>
      </c>
    </row>
    <row r="122" spans="1:9" x14ac:dyDescent="0.25">
      <c r="A122" s="1">
        <v>44679</v>
      </c>
      <c r="B122" s="2">
        <v>6006153006907.2422</v>
      </c>
      <c r="C122" s="2">
        <v>3419720436018.2603</v>
      </c>
      <c r="D122" s="2">
        <v>715677623785.1499</v>
      </c>
      <c r="E122" s="2">
        <v>3077556554822.6094</v>
      </c>
      <c r="F122" s="2">
        <v>13219107621533.26</v>
      </c>
      <c r="G122" s="2">
        <v>78523445758503.313</v>
      </c>
      <c r="H122" s="4">
        <f t="shared" si="2"/>
        <v>0.16834599518452437</v>
      </c>
      <c r="I122" s="2">
        <f t="shared" si="3"/>
        <v>904818141075.20313</v>
      </c>
    </row>
    <row r="123" spans="1:9" x14ac:dyDescent="0.25">
      <c r="A123" s="1">
        <v>44680</v>
      </c>
      <c r="B123" s="2">
        <v>6034448385947.1514</v>
      </c>
      <c r="C123" s="2">
        <v>3424516889003.4097</v>
      </c>
      <c r="D123" s="2">
        <v>647253086232.25989</v>
      </c>
      <c r="E123" s="2">
        <v>3149196805469.3398</v>
      </c>
      <c r="F123" s="2">
        <v>13255415166652.154</v>
      </c>
      <c r="G123" s="2">
        <v>78117974821755.906</v>
      </c>
      <c r="H123" s="4">
        <f t="shared" si="2"/>
        <v>0.16968457255705141</v>
      </c>
      <c r="I123" s="2">
        <f t="shared" si="3"/>
        <v>-405470936747.40625</v>
      </c>
    </row>
    <row r="124" spans="1:9" x14ac:dyDescent="0.25">
      <c r="A124" s="1">
        <v>44681</v>
      </c>
      <c r="B124" s="2">
        <v>6035431723618.7012</v>
      </c>
      <c r="C124" s="2">
        <v>3425086005957.46</v>
      </c>
      <c r="D124" s="2">
        <v>647396936240.01001</v>
      </c>
      <c r="E124" s="2">
        <v>3149692366251.0693</v>
      </c>
      <c r="F124" s="2">
        <v>13257607032067.248</v>
      </c>
      <c r="G124" s="2">
        <v>78146568622459.156</v>
      </c>
      <c r="H124" s="4">
        <f t="shared" si="2"/>
        <v>0.16965053316822207</v>
      </c>
      <c r="I124" s="2">
        <f t="shared" si="3"/>
        <v>28593800703.25</v>
      </c>
    </row>
    <row r="125" spans="1:9" x14ac:dyDescent="0.25">
      <c r="A125" s="1">
        <v>44682</v>
      </c>
      <c r="B125" s="2">
        <v>6033820280274.9814</v>
      </c>
      <c r="C125" s="2">
        <v>3425242821322.9102</v>
      </c>
      <c r="D125" s="2">
        <v>647419070883.32007</v>
      </c>
      <c r="E125" s="2">
        <v>3150077513854.1104</v>
      </c>
      <c r="F125" s="2">
        <v>13256559686335.316</v>
      </c>
      <c r="G125" s="2">
        <v>78154642439318.422</v>
      </c>
      <c r="H125" s="4">
        <f t="shared" si="2"/>
        <v>0.16961960636731338</v>
      </c>
      <c r="I125" s="2">
        <f t="shared" si="3"/>
        <v>8073816859.265625</v>
      </c>
    </row>
    <row r="126" spans="1:9" x14ac:dyDescent="0.25">
      <c r="A126" s="1">
        <v>44683</v>
      </c>
      <c r="B126" s="2">
        <v>6008867387432.6074</v>
      </c>
      <c r="C126" s="2">
        <v>3442675567597.5908</v>
      </c>
      <c r="D126" s="2">
        <v>640670019451.62988</v>
      </c>
      <c r="E126" s="2">
        <v>3066543141335.7002</v>
      </c>
      <c r="F126" s="2">
        <v>13158756115817.527</v>
      </c>
      <c r="G126" s="2">
        <v>78244339969368.109</v>
      </c>
      <c r="H126" s="4">
        <f t="shared" si="2"/>
        <v>0.16817518201276987</v>
      </c>
      <c r="I126" s="2">
        <f t="shared" si="3"/>
        <v>89697530049.6875</v>
      </c>
    </row>
    <row r="127" spans="1:9" x14ac:dyDescent="0.25">
      <c r="A127" s="1">
        <v>44684</v>
      </c>
      <c r="B127" s="2">
        <v>6012191978435.9482</v>
      </c>
      <c r="C127" s="2">
        <v>3573866018048.5601</v>
      </c>
      <c r="D127" s="2">
        <v>646976681405.06995</v>
      </c>
      <c r="E127" s="2">
        <v>3054014606809.8496</v>
      </c>
      <c r="F127" s="2">
        <v>13287049284699.422</v>
      </c>
      <c r="G127" s="2">
        <v>78847580892340.031</v>
      </c>
      <c r="H127" s="4">
        <f t="shared" si="2"/>
        <v>0.16851562386982816</v>
      </c>
      <c r="I127" s="2">
        <f t="shared" si="3"/>
        <v>603240922971.92188</v>
      </c>
    </row>
    <row r="128" spans="1:9" x14ac:dyDescent="0.25">
      <c r="A128" s="1">
        <v>44685</v>
      </c>
      <c r="B128" s="2">
        <v>6355634806410.6318</v>
      </c>
      <c r="C128" s="2">
        <v>3599408068080.1299</v>
      </c>
      <c r="D128" s="2">
        <v>655297624030.57996</v>
      </c>
      <c r="E128" s="2">
        <v>3123426182784.2705</v>
      </c>
      <c r="F128" s="2">
        <v>13733766681305.609</v>
      </c>
      <c r="G128" s="2">
        <v>79198560999324.547</v>
      </c>
      <c r="H128" s="4">
        <f t="shared" si="2"/>
        <v>0.17340929567423249</v>
      </c>
      <c r="I128" s="2">
        <f t="shared" si="3"/>
        <v>350980106984.51563</v>
      </c>
    </row>
    <row r="129" spans="1:9" x14ac:dyDescent="0.25">
      <c r="A129" s="1">
        <v>44686</v>
      </c>
      <c r="B129" s="2">
        <v>6221726191606.2295</v>
      </c>
      <c r="C129" s="2">
        <v>3468121465295.8789</v>
      </c>
      <c r="D129" s="2">
        <v>733671951141.46997</v>
      </c>
      <c r="E129" s="2">
        <v>3140532389620.3198</v>
      </c>
      <c r="F129" s="2">
        <v>13564051997663.898</v>
      </c>
      <c r="G129" s="2">
        <v>78708025522613.031</v>
      </c>
      <c r="H129" s="4">
        <f t="shared" si="2"/>
        <v>0.172333785628594</v>
      </c>
      <c r="I129" s="2">
        <f t="shared" si="3"/>
        <v>-490535476711.51563</v>
      </c>
    </row>
    <row r="130" spans="1:9" x14ac:dyDescent="0.25">
      <c r="A130" s="1">
        <v>44687</v>
      </c>
      <c r="B130" s="2">
        <v>6257817605868.1514</v>
      </c>
      <c r="C130" s="2">
        <v>3479059641746.3296</v>
      </c>
      <c r="D130" s="2">
        <v>679121628719.67993</v>
      </c>
      <c r="E130" s="2">
        <v>3308897553119.5005</v>
      </c>
      <c r="F130" s="2">
        <v>13724896429453.654</v>
      </c>
      <c r="G130" s="2">
        <v>79334913018550.5</v>
      </c>
      <c r="H130" s="4">
        <f t="shared" si="2"/>
        <v>0.17299945140476083</v>
      </c>
      <c r="I130" s="2">
        <f t="shared" si="3"/>
        <v>626887495937.46875</v>
      </c>
    </row>
    <row r="131" spans="1:9" x14ac:dyDescent="0.25">
      <c r="A131" s="1">
        <v>44688</v>
      </c>
      <c r="B131" s="2">
        <v>6258934868234.1211</v>
      </c>
      <c r="C131" s="2">
        <v>3479667213359.6997</v>
      </c>
      <c r="D131" s="2">
        <v>679241605925.38</v>
      </c>
      <c r="E131" s="2">
        <v>3309471985833.019</v>
      </c>
      <c r="F131" s="2">
        <v>13727315673352.217</v>
      </c>
      <c r="G131" s="2">
        <v>79349332645159.313</v>
      </c>
      <c r="H131" s="4">
        <f t="shared" si="2"/>
        <v>0.17299850188708107</v>
      </c>
      <c r="I131" s="2">
        <f t="shared" si="3"/>
        <v>14419626608.8125</v>
      </c>
    </row>
    <row r="132" spans="1:9" x14ac:dyDescent="0.25">
      <c r="A132" s="1">
        <v>44689</v>
      </c>
      <c r="B132" s="2">
        <v>6259800028566.5</v>
      </c>
      <c r="C132" s="2">
        <v>3480027568659.6992</v>
      </c>
      <c r="D132" s="2">
        <v>679332956938.70007</v>
      </c>
      <c r="E132" s="2">
        <v>3302805890772.9102</v>
      </c>
      <c r="F132" s="2">
        <v>13721966444937.811</v>
      </c>
      <c r="G132" s="2">
        <v>79354127010192.063</v>
      </c>
      <c r="H132" s="4">
        <f t="shared" si="2"/>
        <v>0.17292064019777312</v>
      </c>
      <c r="I132" s="2">
        <f t="shared" si="3"/>
        <v>4794365032.75</v>
      </c>
    </row>
    <row r="133" spans="1:9" x14ac:dyDescent="0.25">
      <c r="A133" s="1">
        <v>44690</v>
      </c>
      <c r="B133" s="2">
        <v>6149870740424.0996</v>
      </c>
      <c r="C133" s="2">
        <v>3477183213240.27</v>
      </c>
      <c r="D133" s="2">
        <v>671739806214.16016</v>
      </c>
      <c r="E133" s="2">
        <v>3176592209658.3906</v>
      </c>
      <c r="F133" s="2">
        <v>13475385969536.924</v>
      </c>
      <c r="G133" s="2">
        <v>79114074845333.953</v>
      </c>
      <c r="H133" s="4">
        <f t="shared" si="2"/>
        <v>0.1703285540010544</v>
      </c>
      <c r="I133" s="2">
        <f t="shared" si="3"/>
        <v>-240052164858.10938</v>
      </c>
    </row>
    <row r="134" spans="1:9" x14ac:dyDescent="0.25">
      <c r="A134" s="1">
        <v>44691</v>
      </c>
      <c r="B134" s="2">
        <v>6361107070342.5605</v>
      </c>
      <c r="C134" s="2">
        <v>3445592499752.5898</v>
      </c>
      <c r="D134" s="2">
        <v>650051979003.53003</v>
      </c>
      <c r="E134" s="2">
        <v>3287142935397.6997</v>
      </c>
      <c r="F134" s="2">
        <v>13743894484496.379</v>
      </c>
      <c r="G134" s="2">
        <v>78959782921799.563</v>
      </c>
      <c r="H134" s="4">
        <f t="shared" ref="H134:H197" si="4">F134/G134</f>
        <v>0.17406195883425998</v>
      </c>
      <c r="I134" s="2">
        <f t="shared" si="3"/>
        <v>-154291923534.39063</v>
      </c>
    </row>
    <row r="135" spans="1:9" x14ac:dyDescent="0.25">
      <c r="A135" s="1">
        <v>44692</v>
      </c>
      <c r="B135" s="2">
        <v>6438581416216.8301</v>
      </c>
      <c r="C135" s="2">
        <v>3980321157558.4702</v>
      </c>
      <c r="D135" s="2">
        <v>656456506097.37012</v>
      </c>
      <c r="E135" s="2">
        <v>3317799989176.29</v>
      </c>
      <c r="F135" s="2">
        <v>14393159069048.961</v>
      </c>
      <c r="G135" s="2">
        <v>79099660076890.125</v>
      </c>
      <c r="H135" s="4">
        <f t="shared" si="4"/>
        <v>0.1819623378287322</v>
      </c>
      <c r="I135" s="2">
        <f t="shared" ref="I135:I198" si="5">G135-G134</f>
        <v>139877155090.5625</v>
      </c>
    </row>
    <row r="136" spans="1:9" x14ac:dyDescent="0.25">
      <c r="A136" s="1">
        <v>44693</v>
      </c>
      <c r="B136" s="2">
        <v>6083742148094.3799</v>
      </c>
      <c r="C136" s="2">
        <v>3846314302400.25</v>
      </c>
      <c r="D136" s="2">
        <v>765431595185.87</v>
      </c>
      <c r="E136" s="2">
        <v>3204608718931.21</v>
      </c>
      <c r="F136" s="2">
        <v>13900096764611.711</v>
      </c>
      <c r="G136" s="2">
        <v>78176051072989</v>
      </c>
      <c r="H136" s="4">
        <f t="shared" si="4"/>
        <v>0.17780505121234505</v>
      </c>
      <c r="I136" s="2">
        <f t="shared" si="5"/>
        <v>-923609003901.125</v>
      </c>
    </row>
    <row r="137" spans="1:9" x14ac:dyDescent="0.25">
      <c r="A137" s="1">
        <v>44694</v>
      </c>
      <c r="B137" s="2">
        <v>5944735181545.71</v>
      </c>
      <c r="C137" s="2">
        <v>3386554823757.9399</v>
      </c>
      <c r="D137" s="2">
        <v>698074476440.87012</v>
      </c>
      <c r="E137" s="2">
        <v>3213507210069.4111</v>
      </c>
      <c r="F137" s="2">
        <v>13242871691813.93</v>
      </c>
      <c r="G137" s="2">
        <v>77789420979962.922</v>
      </c>
      <c r="H137" s="4">
        <f t="shared" si="4"/>
        <v>0.17024000853824381</v>
      </c>
      <c r="I137" s="2">
        <f t="shared" si="5"/>
        <v>-386630093026.07813</v>
      </c>
    </row>
    <row r="138" spans="1:9" x14ac:dyDescent="0.25">
      <c r="A138" s="1">
        <v>44695</v>
      </c>
      <c r="B138" s="2">
        <v>5945883032918.5732</v>
      </c>
      <c r="C138" s="2">
        <v>3387169069403.8999</v>
      </c>
      <c r="D138" s="2">
        <v>698206303150.52014</v>
      </c>
      <c r="E138" s="2">
        <v>3214079584767.21</v>
      </c>
      <c r="F138" s="2">
        <v>13245337990240.199</v>
      </c>
      <c r="G138" s="2">
        <v>77801264216584.781</v>
      </c>
      <c r="H138" s="4">
        <f t="shared" si="4"/>
        <v>0.17024579386483427</v>
      </c>
      <c r="I138" s="2">
        <f t="shared" si="5"/>
        <v>11843236621.859375</v>
      </c>
    </row>
    <row r="139" spans="1:9" x14ac:dyDescent="0.25">
      <c r="A139" s="1">
        <v>44696</v>
      </c>
      <c r="B139" s="2">
        <v>5941252634155.1484</v>
      </c>
      <c r="C139" s="2">
        <v>3387130941193.6201</v>
      </c>
      <c r="D139" s="2">
        <v>698318285234.98999</v>
      </c>
      <c r="E139" s="2">
        <v>3214279414195.9204</v>
      </c>
      <c r="F139" s="2">
        <v>13240981274779.684</v>
      </c>
      <c r="G139" s="2">
        <v>77807438039338.234</v>
      </c>
      <c r="H139" s="4">
        <f t="shared" si="4"/>
        <v>0.17017629173299922</v>
      </c>
      <c r="I139" s="2">
        <f t="shared" si="5"/>
        <v>6173822753.453125</v>
      </c>
    </row>
    <row r="140" spans="1:9" x14ac:dyDescent="0.25">
      <c r="A140" s="1">
        <v>44697</v>
      </c>
      <c r="B140" s="2">
        <v>5876353495953.9795</v>
      </c>
      <c r="C140" s="2">
        <v>3469785696031.3696</v>
      </c>
      <c r="D140" s="2">
        <v>696244797245.51001</v>
      </c>
      <c r="E140" s="2">
        <v>3152154669902.9897</v>
      </c>
      <c r="F140" s="2">
        <v>13194538659133.852</v>
      </c>
      <c r="G140" s="2">
        <v>78030630140315.406</v>
      </c>
      <c r="H140" s="4">
        <f t="shared" si="4"/>
        <v>0.16909434968559536</v>
      </c>
      <c r="I140" s="2">
        <f t="shared" si="5"/>
        <v>223192100977.17188</v>
      </c>
    </row>
    <row r="141" spans="1:9" x14ac:dyDescent="0.25">
      <c r="A141" s="1">
        <v>44698</v>
      </c>
      <c r="B141" s="2">
        <v>5901717751737.3096</v>
      </c>
      <c r="C141" s="2">
        <v>3419053826750.6597</v>
      </c>
      <c r="D141" s="2">
        <v>699324372125.48987</v>
      </c>
      <c r="E141" s="2">
        <v>3258604189852.4897</v>
      </c>
      <c r="F141" s="2">
        <v>13278700140465.949</v>
      </c>
      <c r="G141" s="2">
        <v>77600656542931.578</v>
      </c>
      <c r="H141" s="4">
        <f t="shared" si="4"/>
        <v>0.17111582210802143</v>
      </c>
      <c r="I141" s="2">
        <f t="shared" si="5"/>
        <v>-429973597383.82813</v>
      </c>
    </row>
    <row r="142" spans="1:9" x14ac:dyDescent="0.25">
      <c r="A142" s="1">
        <v>44699</v>
      </c>
      <c r="B142" s="2">
        <v>5904839923087.0518</v>
      </c>
      <c r="C142" s="2">
        <v>3457923564972.3403</v>
      </c>
      <c r="D142" s="2">
        <v>686224868281.25</v>
      </c>
      <c r="E142" s="2">
        <v>3197375549108.4404</v>
      </c>
      <c r="F142" s="2">
        <v>13246363905449.078</v>
      </c>
      <c r="G142" s="2">
        <v>76976243277284.656</v>
      </c>
      <c r="H142" s="4">
        <f t="shared" si="4"/>
        <v>0.17208379288831857</v>
      </c>
      <c r="I142" s="2">
        <f t="shared" si="5"/>
        <v>-624413265646.92188</v>
      </c>
    </row>
    <row r="143" spans="1:9" x14ac:dyDescent="0.25">
      <c r="A143" s="1">
        <v>44700</v>
      </c>
      <c r="B143" s="2">
        <v>5972204485775.0596</v>
      </c>
      <c r="C143" s="2">
        <v>3367058986580.8398</v>
      </c>
      <c r="D143" s="2">
        <v>744000234381.57983</v>
      </c>
      <c r="E143" s="2">
        <v>3155998629258.9893</v>
      </c>
      <c r="F143" s="2">
        <v>13239262335996.475</v>
      </c>
      <c r="G143" s="2">
        <v>77057394648546.609</v>
      </c>
      <c r="H143" s="4">
        <f t="shared" si="4"/>
        <v>0.17181040698793185</v>
      </c>
      <c r="I143" s="2">
        <f t="shared" si="5"/>
        <v>81151371261.953125</v>
      </c>
    </row>
    <row r="144" spans="1:9" x14ac:dyDescent="0.25">
      <c r="A144" s="1">
        <v>44701</v>
      </c>
      <c r="B144" s="2">
        <v>5969630572468.6914</v>
      </c>
      <c r="C144" s="2">
        <v>3390331340865.0303</v>
      </c>
      <c r="D144" s="2">
        <v>707170041564.91992</v>
      </c>
      <c r="E144" s="2">
        <v>3357745959860.8398</v>
      </c>
      <c r="F144" s="2">
        <v>13424877914759.484</v>
      </c>
      <c r="G144" s="2">
        <v>77011982184300.875</v>
      </c>
      <c r="H144" s="4">
        <f t="shared" si="4"/>
        <v>0.17432193710625185</v>
      </c>
      <c r="I144" s="2">
        <f t="shared" si="5"/>
        <v>-45412464245.734375</v>
      </c>
    </row>
    <row r="145" spans="1:9" x14ac:dyDescent="0.25">
      <c r="A145" s="1">
        <v>44702</v>
      </c>
      <c r="B145" s="2">
        <v>5970777457129.7197</v>
      </c>
      <c r="C145" s="2">
        <v>3390965944662.4404</v>
      </c>
      <c r="D145" s="2">
        <v>707304694933.8302</v>
      </c>
      <c r="E145" s="2">
        <v>3358346785127.2305</v>
      </c>
      <c r="F145" s="2">
        <v>13427394881853.227</v>
      </c>
      <c r="G145" s="2">
        <v>77033856551150.047</v>
      </c>
      <c r="H145" s="4">
        <f t="shared" si="4"/>
        <v>0.17430511054496553</v>
      </c>
      <c r="I145" s="2">
        <f t="shared" si="5"/>
        <v>21874366849.171875</v>
      </c>
    </row>
    <row r="146" spans="1:9" x14ac:dyDescent="0.25">
      <c r="A146" s="1">
        <v>44703</v>
      </c>
      <c r="B146" s="2">
        <v>5970983745633.8818</v>
      </c>
      <c r="C146" s="2">
        <v>3391119184964.2002</v>
      </c>
      <c r="D146" s="2">
        <v>707437683606.8999</v>
      </c>
      <c r="E146" s="2">
        <v>3358698269560.4297</v>
      </c>
      <c r="F146" s="2">
        <v>13428238883765.414</v>
      </c>
      <c r="G146" s="2">
        <v>77041452322978.813</v>
      </c>
      <c r="H146" s="4">
        <f t="shared" si="4"/>
        <v>0.17429888039325334</v>
      </c>
      <c r="I146" s="2">
        <f t="shared" si="5"/>
        <v>7595771828.765625</v>
      </c>
    </row>
    <row r="147" spans="1:9" x14ac:dyDescent="0.25">
      <c r="A147" s="1">
        <v>44704</v>
      </c>
      <c r="B147" s="2">
        <v>5957430426719.3496</v>
      </c>
      <c r="C147" s="2">
        <v>3355933368850.02</v>
      </c>
      <c r="D147" s="2">
        <v>716881644300.45007</v>
      </c>
      <c r="E147" s="2">
        <v>3146494182042.0107</v>
      </c>
      <c r="F147" s="2">
        <v>13176739621911.824</v>
      </c>
      <c r="G147" s="2">
        <v>77466298377947.063</v>
      </c>
      <c r="H147" s="4">
        <f t="shared" si="4"/>
        <v>0.17009641479994803</v>
      </c>
      <c r="I147" s="2">
        <f t="shared" si="5"/>
        <v>424846054968.25</v>
      </c>
    </row>
    <row r="148" spans="1:9" x14ac:dyDescent="0.25">
      <c r="A148" s="1">
        <v>44705</v>
      </c>
      <c r="B148" s="2">
        <v>5916915381907.1602</v>
      </c>
      <c r="C148" s="2">
        <v>3373822506001.5396</v>
      </c>
      <c r="D148" s="2">
        <v>664054351224.6499</v>
      </c>
      <c r="E148" s="2">
        <v>3171623052731.1108</v>
      </c>
      <c r="F148" s="2">
        <v>13126415291864.465</v>
      </c>
      <c r="G148" s="2">
        <v>76471079520689.453</v>
      </c>
      <c r="H148" s="4">
        <f t="shared" si="4"/>
        <v>0.17165202026882698</v>
      </c>
      <c r="I148" s="2">
        <f t="shared" si="5"/>
        <v>-995218857257.60938</v>
      </c>
    </row>
    <row r="149" spans="1:9" x14ac:dyDescent="0.25">
      <c r="A149" s="1">
        <v>44706</v>
      </c>
      <c r="B149" s="2">
        <v>5940901396268.0127</v>
      </c>
      <c r="C149" s="2">
        <v>3412030713121.2012</v>
      </c>
      <c r="D149" s="2">
        <v>648791992397.18005</v>
      </c>
      <c r="E149" s="2">
        <v>3219783979144.6094</v>
      </c>
      <c r="F149" s="2">
        <v>13221508080930.994</v>
      </c>
      <c r="G149" s="2">
        <v>75996157283421.469</v>
      </c>
      <c r="H149" s="4">
        <f t="shared" si="4"/>
        <v>0.17397600817660369</v>
      </c>
      <c r="I149" s="2">
        <f t="shared" si="5"/>
        <v>-474922237267.98438</v>
      </c>
    </row>
    <row r="150" spans="1:9" x14ac:dyDescent="0.25">
      <c r="A150" s="1">
        <v>44707</v>
      </c>
      <c r="B150" s="2">
        <v>5962602668710.04</v>
      </c>
      <c r="C150" s="2">
        <v>3356575481362.29</v>
      </c>
      <c r="D150" s="2">
        <v>700979953978.01001</v>
      </c>
      <c r="E150" s="2">
        <v>3159774036100.4204</v>
      </c>
      <c r="F150" s="2">
        <v>13179932140150.76</v>
      </c>
      <c r="G150" s="2">
        <v>75602445065070</v>
      </c>
      <c r="H150" s="4">
        <f t="shared" si="4"/>
        <v>0.17433208845040621</v>
      </c>
      <c r="I150" s="2">
        <f t="shared" si="5"/>
        <v>-393712218351.46875</v>
      </c>
    </row>
    <row r="151" spans="1:9" x14ac:dyDescent="0.25">
      <c r="A151" s="1">
        <v>44708</v>
      </c>
      <c r="B151" s="2">
        <v>6016007395402.2197</v>
      </c>
      <c r="C151" s="2">
        <v>3265173946287.8301</v>
      </c>
      <c r="D151" s="2">
        <v>640890258593.98999</v>
      </c>
      <c r="E151" s="2">
        <v>3151051741882.4194</v>
      </c>
      <c r="F151" s="2">
        <v>13073123342166.459</v>
      </c>
      <c r="G151" s="2">
        <v>75204087623924.469</v>
      </c>
      <c r="H151" s="4">
        <f t="shared" si="4"/>
        <v>0.1738352761826146</v>
      </c>
      <c r="I151" s="2">
        <f t="shared" si="5"/>
        <v>-398357441145.53125</v>
      </c>
    </row>
    <row r="152" spans="1:9" x14ac:dyDescent="0.25">
      <c r="A152" s="1">
        <v>44709</v>
      </c>
      <c r="B152" s="2">
        <v>6017198967741.8799</v>
      </c>
      <c r="C152" s="2">
        <v>3265807629986.3994</v>
      </c>
      <c r="D152" s="2">
        <v>641023397770.78992</v>
      </c>
      <c r="E152" s="2">
        <v>3151635548718.4604</v>
      </c>
      <c r="F152" s="2">
        <v>13075665544217.531</v>
      </c>
      <c r="G152" s="2">
        <v>75218430644271.109</v>
      </c>
      <c r="H152" s="4">
        <f t="shared" si="4"/>
        <v>0.17383592601201683</v>
      </c>
      <c r="I152" s="2">
        <f t="shared" si="5"/>
        <v>14343020346.640625</v>
      </c>
    </row>
    <row r="153" spans="1:9" x14ac:dyDescent="0.25">
      <c r="A153" s="1">
        <v>44710</v>
      </c>
      <c r="B153" s="2">
        <v>6018397902484.1699</v>
      </c>
      <c r="C153" s="2">
        <v>3266429659075.8701</v>
      </c>
      <c r="D153" s="2">
        <v>641155862916.40002</v>
      </c>
      <c r="E153" s="2">
        <v>3152219012846.4199</v>
      </c>
      <c r="F153" s="2">
        <v>13078202437322.867</v>
      </c>
      <c r="G153" s="2">
        <v>75232248887829.828</v>
      </c>
      <c r="H153" s="4">
        <f t="shared" si="4"/>
        <v>0.17383771760993447</v>
      </c>
      <c r="I153" s="2">
        <f t="shared" si="5"/>
        <v>13818243558.71875</v>
      </c>
    </row>
    <row r="154" spans="1:9" x14ac:dyDescent="0.25">
      <c r="A154" s="1">
        <v>44711</v>
      </c>
      <c r="B154" s="2">
        <v>6016421717430.9404</v>
      </c>
      <c r="C154" s="2">
        <v>3266656817543.3403</v>
      </c>
      <c r="D154" s="2">
        <v>641294866147.97009</v>
      </c>
      <c r="E154" s="2">
        <v>3152457218013.48</v>
      </c>
      <c r="F154" s="2">
        <v>13076830619135.734</v>
      </c>
      <c r="G154" s="2">
        <v>75242196832781.672</v>
      </c>
      <c r="H154" s="4">
        <f t="shared" si="4"/>
        <v>0.17379650209041206</v>
      </c>
      <c r="I154" s="2">
        <f t="shared" si="5"/>
        <v>9947944951.84375</v>
      </c>
    </row>
    <row r="155" spans="1:9" x14ac:dyDescent="0.25">
      <c r="A155" s="1">
        <v>44712</v>
      </c>
      <c r="B155" s="2">
        <v>5892228819886.749</v>
      </c>
      <c r="C155" s="2">
        <v>3163553599307.4512</v>
      </c>
      <c r="D155" s="2">
        <v>643003513976.81006</v>
      </c>
      <c r="E155" s="2">
        <v>3013521162396.5703</v>
      </c>
      <c r="F155" s="2">
        <v>12712307095567.584</v>
      </c>
      <c r="G155" s="2">
        <v>75687508922605.063</v>
      </c>
      <c r="H155" s="4">
        <f t="shared" si="4"/>
        <v>0.1679577948399209</v>
      </c>
      <c r="I155" s="2">
        <f t="shared" si="5"/>
        <v>445312089823.39063</v>
      </c>
    </row>
    <row r="156" spans="1:9" x14ac:dyDescent="0.25">
      <c r="A156" s="1">
        <v>44713</v>
      </c>
      <c r="B156" s="2">
        <v>5832231928730.1797</v>
      </c>
      <c r="C156" s="2">
        <v>3175806858947.3105</v>
      </c>
      <c r="D156" s="2">
        <v>643921833114.18994</v>
      </c>
      <c r="E156" s="2">
        <v>3235059898900.6597</v>
      </c>
      <c r="F156" s="2">
        <v>12887020519692.346</v>
      </c>
      <c r="G156" s="2">
        <v>76461742751739.766</v>
      </c>
      <c r="H156" s="4">
        <f t="shared" si="4"/>
        <v>0.16854207157603823</v>
      </c>
      <c r="I156" s="2">
        <f t="shared" si="5"/>
        <v>774233829134.70313</v>
      </c>
    </row>
    <row r="157" spans="1:9" x14ac:dyDescent="0.25">
      <c r="A157" s="1">
        <v>44714</v>
      </c>
      <c r="B157" s="2">
        <v>5781340975936.2793</v>
      </c>
      <c r="C157" s="2">
        <v>3211679918978.2202</v>
      </c>
      <c r="D157" s="2">
        <v>698798063776.66992</v>
      </c>
      <c r="E157" s="2">
        <v>3161786161416.2603</v>
      </c>
      <c r="F157" s="2">
        <v>12853605120107.426</v>
      </c>
      <c r="G157" s="2">
        <v>75891170930262.672</v>
      </c>
      <c r="H157" s="4">
        <f t="shared" si="4"/>
        <v>0.16936891291239611</v>
      </c>
      <c r="I157" s="2">
        <f t="shared" si="5"/>
        <v>-570571821477.09375</v>
      </c>
    </row>
    <row r="158" spans="1:9" x14ac:dyDescent="0.25">
      <c r="A158" s="1">
        <v>44715</v>
      </c>
      <c r="B158" s="2">
        <v>5974443660887.8691</v>
      </c>
      <c r="C158" s="2">
        <v>3248649759205.3501</v>
      </c>
      <c r="D158" s="2">
        <v>648345889352.62988</v>
      </c>
      <c r="E158" s="2">
        <v>3269438419798.9404</v>
      </c>
      <c r="F158" s="2">
        <v>13140877729244.785</v>
      </c>
      <c r="G158" s="2">
        <v>76520737965068.391</v>
      </c>
      <c r="H158" s="4">
        <f t="shared" si="4"/>
        <v>0.1717296262255544</v>
      </c>
      <c r="I158" s="2">
        <f t="shared" si="5"/>
        <v>629567034805.71875</v>
      </c>
    </row>
    <row r="159" spans="1:9" x14ac:dyDescent="0.25">
      <c r="A159" s="1">
        <v>44716</v>
      </c>
      <c r="B159" s="2">
        <v>5975622597929.2588</v>
      </c>
      <c r="C159" s="2">
        <v>3249283944934.8896</v>
      </c>
      <c r="D159" s="2">
        <v>648483245842.25012</v>
      </c>
      <c r="E159" s="2">
        <v>3270027311088.1694</v>
      </c>
      <c r="F159" s="2">
        <v>13143417099794.572</v>
      </c>
      <c r="G159" s="2">
        <v>76517040265749.031</v>
      </c>
      <c r="H159" s="4">
        <f t="shared" si="4"/>
        <v>0.17177111208361648</v>
      </c>
      <c r="I159" s="2">
        <f t="shared" si="5"/>
        <v>-3697699319.359375</v>
      </c>
    </row>
    <row r="160" spans="1:9" x14ac:dyDescent="0.25">
      <c r="A160" s="1">
        <v>44717</v>
      </c>
      <c r="B160" s="2">
        <v>5975827843480.1494</v>
      </c>
      <c r="C160" s="2">
        <v>3248382719500.1597</v>
      </c>
      <c r="D160" s="2">
        <v>648612074155.19006</v>
      </c>
      <c r="E160" s="2">
        <v>3265981192210.0503</v>
      </c>
      <c r="F160" s="2">
        <v>13138803829345.549</v>
      </c>
      <c r="G160" s="2">
        <v>76524188050489.297</v>
      </c>
      <c r="H160" s="4">
        <f t="shared" si="4"/>
        <v>0.17169478257876844</v>
      </c>
      <c r="I160" s="2">
        <f t="shared" si="5"/>
        <v>7147784740.265625</v>
      </c>
    </row>
    <row r="161" spans="1:9" x14ac:dyDescent="0.25">
      <c r="A161" s="1">
        <v>44718</v>
      </c>
      <c r="B161" s="2">
        <v>5907860910426.2197</v>
      </c>
      <c r="C161" s="2">
        <v>3185978504630.1392</v>
      </c>
      <c r="D161" s="2">
        <v>647372164519.03003</v>
      </c>
      <c r="E161" s="2">
        <v>3145323435490.3506</v>
      </c>
      <c r="F161" s="2">
        <v>12886535015065.744</v>
      </c>
      <c r="G161" s="2">
        <v>76082288449862.281</v>
      </c>
      <c r="H161" s="4">
        <f t="shared" si="4"/>
        <v>0.16937628030941634</v>
      </c>
      <c r="I161" s="2">
        <f t="shared" si="5"/>
        <v>-441899600627.01563</v>
      </c>
    </row>
    <row r="162" spans="1:9" x14ac:dyDescent="0.25">
      <c r="A162" s="1">
        <v>44719</v>
      </c>
      <c r="B162" s="2">
        <v>5920788020257.502</v>
      </c>
      <c r="C162" s="2">
        <v>3279809185399.2402</v>
      </c>
      <c r="D162" s="2">
        <v>642656286998.41003</v>
      </c>
      <c r="E162" s="2">
        <v>3269272691152.3501</v>
      </c>
      <c r="F162" s="2">
        <v>13112526183807.492</v>
      </c>
      <c r="G162" s="2">
        <v>76566401610049.453</v>
      </c>
      <c r="H162" s="4">
        <f t="shared" si="4"/>
        <v>0.17125692089578953</v>
      </c>
      <c r="I162" s="2">
        <f t="shared" si="5"/>
        <v>484113160187.17188</v>
      </c>
    </row>
    <row r="163" spans="1:9" x14ac:dyDescent="0.25">
      <c r="A163" s="1">
        <v>44720</v>
      </c>
      <c r="B163" s="2">
        <v>5937699992324.5098</v>
      </c>
      <c r="C163" s="2">
        <v>3287311447083.3008</v>
      </c>
      <c r="D163" s="2">
        <v>631372071277.68994</v>
      </c>
      <c r="E163" s="2">
        <v>3128130351974.4604</v>
      </c>
      <c r="F163" s="2">
        <v>12984513862659.955</v>
      </c>
      <c r="G163" s="2">
        <v>76245684245856.047</v>
      </c>
      <c r="H163" s="4">
        <f t="shared" si="4"/>
        <v>0.17029834529113907</v>
      </c>
      <c r="I163" s="2">
        <f t="shared" si="5"/>
        <v>-320717364193.40625</v>
      </c>
    </row>
    <row r="164" spans="1:9" x14ac:dyDescent="0.25">
      <c r="A164" s="1">
        <v>44721</v>
      </c>
      <c r="B164" s="2">
        <v>5965033620525.4395</v>
      </c>
      <c r="C164" s="2">
        <v>3228296721263.4297</v>
      </c>
      <c r="D164" s="2">
        <v>745901051585.5</v>
      </c>
      <c r="E164" s="2">
        <v>3188048721114.4185</v>
      </c>
      <c r="F164" s="2">
        <v>13127280114488.795</v>
      </c>
      <c r="G164" s="2">
        <v>76067340888011.031</v>
      </c>
      <c r="H164" s="4">
        <f t="shared" si="4"/>
        <v>0.17257445785853393</v>
      </c>
      <c r="I164" s="2">
        <f t="shared" si="5"/>
        <v>-178343357845.01563</v>
      </c>
    </row>
    <row r="165" spans="1:9" x14ac:dyDescent="0.25">
      <c r="A165" s="1">
        <v>44722</v>
      </c>
      <c r="B165" s="2">
        <v>6083048429798.4512</v>
      </c>
      <c r="C165" s="2">
        <v>3217235916198.8896</v>
      </c>
      <c r="D165" s="2">
        <v>675608841058.47998</v>
      </c>
      <c r="E165" s="2">
        <v>3123446017852.0308</v>
      </c>
      <c r="F165" s="2">
        <v>13099339204907.846</v>
      </c>
      <c r="G165" s="2">
        <v>76748804183489.656</v>
      </c>
      <c r="H165" s="4">
        <f t="shared" si="4"/>
        <v>0.17067808865907777</v>
      </c>
      <c r="I165" s="2">
        <f t="shared" si="5"/>
        <v>681463295478.625</v>
      </c>
    </row>
    <row r="166" spans="1:9" x14ac:dyDescent="0.25">
      <c r="A166" s="1">
        <v>44723</v>
      </c>
      <c r="B166" s="2">
        <v>6084264226067.6201</v>
      </c>
      <c r="C166" s="2">
        <v>3217900332905.9302</v>
      </c>
      <c r="D166" s="2">
        <v>675755772883.81018</v>
      </c>
      <c r="E166" s="2">
        <v>3124022729975.2202</v>
      </c>
      <c r="F166" s="2">
        <v>13101943061832.578</v>
      </c>
      <c r="G166" s="2">
        <v>76767019533124.594</v>
      </c>
      <c r="H166" s="4">
        <f t="shared" si="4"/>
        <v>0.17067150895677477</v>
      </c>
      <c r="I166" s="2">
        <f t="shared" si="5"/>
        <v>18215349634.9375</v>
      </c>
    </row>
    <row r="167" spans="1:9" x14ac:dyDescent="0.25">
      <c r="A167" s="1">
        <v>44724</v>
      </c>
      <c r="B167" s="2">
        <v>6084815558885.5986</v>
      </c>
      <c r="C167" s="2">
        <v>3216388602568.1602</v>
      </c>
      <c r="D167" s="2">
        <v>675878827283.34998</v>
      </c>
      <c r="E167" s="2">
        <v>3124065984238.6201</v>
      </c>
      <c r="F167" s="2">
        <v>13101148972975.727</v>
      </c>
      <c r="G167" s="2">
        <v>76776693798458.609</v>
      </c>
      <c r="H167" s="4">
        <f t="shared" si="4"/>
        <v>0.17063966061584629</v>
      </c>
      <c r="I167" s="2">
        <f t="shared" si="5"/>
        <v>9674265334.015625</v>
      </c>
    </row>
    <row r="168" spans="1:9" x14ac:dyDescent="0.25">
      <c r="A168" s="1">
        <v>44725</v>
      </c>
      <c r="B168" s="2">
        <v>6016007618208.8984</v>
      </c>
      <c r="C168" s="2">
        <v>3247126454424.5801</v>
      </c>
      <c r="D168" s="2">
        <v>661307321321.56995</v>
      </c>
      <c r="E168" s="2">
        <v>3149683239770.75</v>
      </c>
      <c r="F168" s="2">
        <v>13074124633725.803</v>
      </c>
      <c r="G168" s="2">
        <v>75938368909760.484</v>
      </c>
      <c r="H168" s="4">
        <f t="shared" si="4"/>
        <v>0.17216757248581571</v>
      </c>
      <c r="I168" s="2">
        <f t="shared" si="5"/>
        <v>-838324888698.125</v>
      </c>
    </row>
    <row r="169" spans="1:9" x14ac:dyDescent="0.25">
      <c r="A169" s="1">
        <v>44726</v>
      </c>
      <c r="B169" s="2">
        <v>5949823224089.0195</v>
      </c>
      <c r="C169" s="2">
        <v>3227363914501.5898</v>
      </c>
      <c r="D169" s="2">
        <v>655243676947.90002</v>
      </c>
      <c r="E169" s="2">
        <v>3037775299747.0703</v>
      </c>
      <c r="F169" s="2">
        <v>12870206115285.576</v>
      </c>
      <c r="G169" s="2">
        <v>75338606123292.141</v>
      </c>
      <c r="H169" s="4">
        <f t="shared" si="4"/>
        <v>0.17083148703631967</v>
      </c>
      <c r="I169" s="2">
        <f t="shared" si="5"/>
        <v>-599762786468.34375</v>
      </c>
    </row>
    <row r="170" spans="1:9" x14ac:dyDescent="0.25">
      <c r="A170" s="1">
        <v>44727</v>
      </c>
      <c r="B170" s="2">
        <v>5741416105704.6689</v>
      </c>
      <c r="C170" s="2">
        <v>3149994567689.8496</v>
      </c>
      <c r="D170" s="2">
        <v>647221398757.52991</v>
      </c>
      <c r="E170" s="2">
        <v>3042502268887.8994</v>
      </c>
      <c r="F170" s="2">
        <v>12581134341039.951</v>
      </c>
      <c r="G170" s="2">
        <v>74691989238169.125</v>
      </c>
      <c r="H170" s="4">
        <f t="shared" si="4"/>
        <v>0.16844020984529806</v>
      </c>
      <c r="I170" s="2">
        <f t="shared" si="5"/>
        <v>-646616885123.01563</v>
      </c>
    </row>
    <row r="171" spans="1:9" x14ac:dyDescent="0.25">
      <c r="A171" s="1">
        <v>44728</v>
      </c>
      <c r="B171" s="2">
        <v>5801502206293.54</v>
      </c>
      <c r="C171" s="2">
        <v>3179954852803.6401</v>
      </c>
      <c r="D171" s="2">
        <v>713047830407.45996</v>
      </c>
      <c r="E171" s="2">
        <v>3052049643453.0503</v>
      </c>
      <c r="F171" s="2">
        <v>12746554532957.689</v>
      </c>
      <c r="G171" s="2">
        <v>74670672643604.938</v>
      </c>
      <c r="H171" s="4">
        <f t="shared" si="4"/>
        <v>0.17070362542193263</v>
      </c>
      <c r="I171" s="2">
        <f t="shared" si="5"/>
        <v>-21316594564.1875</v>
      </c>
    </row>
    <row r="172" spans="1:9" x14ac:dyDescent="0.25">
      <c r="A172" s="1">
        <v>44729</v>
      </c>
      <c r="B172" s="2">
        <v>5861383136329.1592</v>
      </c>
      <c r="C172" s="2">
        <v>3215384226688.25</v>
      </c>
      <c r="D172" s="2">
        <v>669168088092.61011</v>
      </c>
      <c r="E172" s="2">
        <v>3155156941786.5991</v>
      </c>
      <c r="F172" s="2">
        <v>12901092392896.619</v>
      </c>
      <c r="G172" s="2">
        <v>74275527341531.297</v>
      </c>
      <c r="H172" s="4">
        <f t="shared" si="4"/>
        <v>0.17369237021469047</v>
      </c>
      <c r="I172" s="2">
        <f t="shared" si="5"/>
        <v>-395145302073.64063</v>
      </c>
    </row>
    <row r="173" spans="1:9" x14ac:dyDescent="0.25">
      <c r="A173" s="1">
        <v>44730</v>
      </c>
      <c r="B173" s="2">
        <v>5862573423499.9395</v>
      </c>
      <c r="C173" s="2">
        <v>3216013042032.8301</v>
      </c>
      <c r="D173" s="2">
        <v>669306580932.44995</v>
      </c>
      <c r="E173" s="2">
        <v>3155740733095.2012</v>
      </c>
      <c r="F173" s="2">
        <v>12903633779560.42</v>
      </c>
      <c r="G173" s="2">
        <v>74290387211688.109</v>
      </c>
      <c r="H173" s="4">
        <f t="shared" si="4"/>
        <v>0.17369183637166843</v>
      </c>
      <c r="I173" s="2">
        <f t="shared" si="5"/>
        <v>14859870156.8125</v>
      </c>
    </row>
    <row r="174" spans="1:9" x14ac:dyDescent="0.25">
      <c r="A174" s="1">
        <v>44731</v>
      </c>
      <c r="B174" s="2">
        <v>5863772345908.5205</v>
      </c>
      <c r="C174" s="2">
        <v>3216645634983.7705</v>
      </c>
      <c r="D174" s="2">
        <v>669444827116.39001</v>
      </c>
      <c r="E174" s="2">
        <v>3156323034023.9302</v>
      </c>
      <c r="F174" s="2">
        <v>12906185842032.617</v>
      </c>
      <c r="G174" s="2">
        <v>74300992856662.703</v>
      </c>
      <c r="H174" s="4">
        <f t="shared" si="4"/>
        <v>0.17370139140577173</v>
      </c>
      <c r="I174" s="2">
        <f t="shared" si="5"/>
        <v>10605644974.59375</v>
      </c>
    </row>
    <row r="175" spans="1:9" x14ac:dyDescent="0.25">
      <c r="A175" s="1">
        <v>44732</v>
      </c>
      <c r="B175" s="2">
        <v>5863095741839.8604</v>
      </c>
      <c r="C175" s="2">
        <v>3216100923595.1499</v>
      </c>
      <c r="D175" s="2">
        <v>669519279722.88013</v>
      </c>
      <c r="E175" s="2">
        <v>3156897983311.77</v>
      </c>
      <c r="F175" s="2">
        <v>12905613928469.66</v>
      </c>
      <c r="G175" s="2">
        <v>74305874343722.047</v>
      </c>
      <c r="H175" s="4">
        <f t="shared" si="4"/>
        <v>0.17368228343254841</v>
      </c>
      <c r="I175" s="2">
        <f t="shared" si="5"/>
        <v>4881487059.34375</v>
      </c>
    </row>
    <row r="176" spans="1:9" x14ac:dyDescent="0.25">
      <c r="A176" s="1">
        <v>44733</v>
      </c>
      <c r="B176" s="2">
        <v>5826126290054.207</v>
      </c>
      <c r="C176" s="2">
        <v>3194139106107.561</v>
      </c>
      <c r="D176" s="2">
        <v>672628691103.82996</v>
      </c>
      <c r="E176" s="2">
        <v>3089646063683</v>
      </c>
      <c r="F176" s="2">
        <v>12782540150948.602</v>
      </c>
      <c r="G176" s="2">
        <v>73785372263159.625</v>
      </c>
      <c r="H176" s="4">
        <f t="shared" si="4"/>
        <v>0.17323948851757451</v>
      </c>
      <c r="I176" s="2">
        <f t="shared" si="5"/>
        <v>-520502080562.42188</v>
      </c>
    </row>
    <row r="177" spans="1:9" x14ac:dyDescent="0.25">
      <c r="A177" s="1">
        <v>44734</v>
      </c>
      <c r="B177" s="2">
        <v>5859802048831.9385</v>
      </c>
      <c r="C177" s="2">
        <v>3149051351775.4004</v>
      </c>
      <c r="D177" s="2">
        <v>653546590932.67993</v>
      </c>
      <c r="E177" s="2">
        <v>3174630077050.7397</v>
      </c>
      <c r="F177" s="2">
        <v>12837030068590.764</v>
      </c>
      <c r="G177" s="2">
        <v>73762212541180.453</v>
      </c>
      <c r="H177" s="4">
        <f t="shared" si="4"/>
        <v>0.17403260594201972</v>
      </c>
      <c r="I177" s="2">
        <f t="shared" si="5"/>
        <v>-23159721979.171875</v>
      </c>
    </row>
    <row r="178" spans="1:9" x14ac:dyDescent="0.25">
      <c r="A178" s="1">
        <v>44735</v>
      </c>
      <c r="B178" s="2">
        <v>5762935477826.8096</v>
      </c>
      <c r="C178" s="2">
        <v>3188249471795.9692</v>
      </c>
      <c r="D178" s="2">
        <v>717193880561.25012</v>
      </c>
      <c r="E178" s="2">
        <v>2984609704457.6406</v>
      </c>
      <c r="F178" s="2">
        <v>12652988534641.668</v>
      </c>
      <c r="G178" s="2">
        <v>72952673341084.141</v>
      </c>
      <c r="H178" s="4">
        <f t="shared" si="4"/>
        <v>0.17344105370181123</v>
      </c>
      <c r="I178" s="2">
        <f t="shared" si="5"/>
        <v>-809539200096.3125</v>
      </c>
    </row>
    <row r="179" spans="1:9" x14ac:dyDescent="0.25">
      <c r="A179" s="1">
        <v>44736</v>
      </c>
      <c r="B179" s="2">
        <v>5923579525248.9404</v>
      </c>
      <c r="C179" s="2">
        <v>3318217940363.9897</v>
      </c>
      <c r="D179" s="2">
        <v>657794773082.15991</v>
      </c>
      <c r="E179" s="2">
        <v>3148813697065.9102</v>
      </c>
      <c r="F179" s="2">
        <v>13048405935760.996</v>
      </c>
      <c r="G179" s="2">
        <v>75043772830783.953</v>
      </c>
      <c r="H179" s="4">
        <f t="shared" si="4"/>
        <v>0.17387726447581225</v>
      </c>
      <c r="I179" s="2">
        <f t="shared" si="5"/>
        <v>2091099489699.8125</v>
      </c>
    </row>
    <row r="180" spans="1:9" x14ac:dyDescent="0.25">
      <c r="A180" s="1">
        <v>44737</v>
      </c>
      <c r="B180" s="2">
        <v>5924802313788.8086</v>
      </c>
      <c r="C180" s="2">
        <v>3318890948892.7705</v>
      </c>
      <c r="D180" s="2">
        <v>657935653632.00012</v>
      </c>
      <c r="E180" s="2">
        <v>3149393629424.27</v>
      </c>
      <c r="F180" s="2">
        <v>13051022545737.85</v>
      </c>
      <c r="G180" s="2">
        <v>75060632075129.203</v>
      </c>
      <c r="H180" s="4">
        <f t="shared" si="4"/>
        <v>0.17387307014248035</v>
      </c>
      <c r="I180" s="2">
        <f t="shared" si="5"/>
        <v>16859244345.25</v>
      </c>
    </row>
    <row r="181" spans="1:9" x14ac:dyDescent="0.25">
      <c r="A181" s="1">
        <v>44738</v>
      </c>
      <c r="B181" s="2">
        <v>5926026490992.4697</v>
      </c>
      <c r="C181" s="2">
        <v>3319564522465.1304</v>
      </c>
      <c r="D181" s="2">
        <v>658073170519.44983</v>
      </c>
      <c r="E181" s="2">
        <v>3149971201292.0801</v>
      </c>
      <c r="F181" s="2">
        <v>13053635385269.129</v>
      </c>
      <c r="G181" s="2">
        <v>75076886423203.109</v>
      </c>
      <c r="H181" s="4">
        <f t="shared" si="4"/>
        <v>0.1738702283374767</v>
      </c>
      <c r="I181" s="2">
        <f t="shared" si="5"/>
        <v>16254348073.90625</v>
      </c>
    </row>
    <row r="182" spans="1:9" x14ac:dyDescent="0.25">
      <c r="A182" s="1">
        <v>44739</v>
      </c>
      <c r="B182" s="2">
        <v>5926168602387.8281</v>
      </c>
      <c r="C182" s="2">
        <v>3319015080683.1099</v>
      </c>
      <c r="D182" s="2">
        <v>658210078802.96985</v>
      </c>
      <c r="E182" s="2">
        <v>3150197041741.9189</v>
      </c>
      <c r="F182" s="2">
        <v>13053590803615.832</v>
      </c>
      <c r="G182" s="2">
        <v>75088953976323.031</v>
      </c>
      <c r="H182" s="4">
        <f t="shared" si="4"/>
        <v>0.17384169191825308</v>
      </c>
      <c r="I182" s="2">
        <f t="shared" si="5"/>
        <v>12067553119.921875</v>
      </c>
    </row>
    <row r="183" spans="1:9" x14ac:dyDescent="0.25">
      <c r="A183" s="1">
        <v>44740</v>
      </c>
      <c r="B183" s="2">
        <v>5762808787100.6787</v>
      </c>
      <c r="C183" s="2">
        <v>3257043922028.2803</v>
      </c>
      <c r="D183" s="2">
        <v>648203619345.39014</v>
      </c>
      <c r="E183" s="2">
        <v>3137966104714.5405</v>
      </c>
      <c r="F183" s="2">
        <v>12806022433188.887</v>
      </c>
      <c r="G183" s="2">
        <v>74854350303270.969</v>
      </c>
      <c r="H183" s="4">
        <f t="shared" si="4"/>
        <v>0.17107920089220643</v>
      </c>
      <c r="I183" s="2">
        <f t="shared" si="5"/>
        <v>-234603673052.0625</v>
      </c>
    </row>
    <row r="184" spans="1:9" x14ac:dyDescent="0.25">
      <c r="A184" s="1">
        <v>44741</v>
      </c>
      <c r="B184" s="2">
        <v>5780871324113.1797</v>
      </c>
      <c r="C184" s="2">
        <v>3237206676417.1099</v>
      </c>
      <c r="D184" s="2">
        <v>625418943421.57996</v>
      </c>
      <c r="E184" s="2">
        <v>3622544294760.8496</v>
      </c>
      <c r="F184" s="2">
        <v>13266041238712.725</v>
      </c>
      <c r="G184" s="2">
        <v>75036993432492.938</v>
      </c>
      <c r="H184" s="4">
        <f t="shared" si="4"/>
        <v>0.17679334727939924</v>
      </c>
      <c r="I184" s="2">
        <f t="shared" si="5"/>
        <v>182643129221.96875</v>
      </c>
    </row>
    <row r="185" spans="1:9" x14ac:dyDescent="0.25">
      <c r="A185" s="1">
        <v>44742</v>
      </c>
      <c r="B185" s="2">
        <v>5768418036007.1309</v>
      </c>
      <c r="C185" s="2">
        <v>3174537302164.3501</v>
      </c>
      <c r="D185" s="2">
        <v>680916113615.43994</v>
      </c>
      <c r="E185" s="2">
        <v>3139830583562.0894</v>
      </c>
      <c r="F185" s="2">
        <v>12763702035349.014</v>
      </c>
      <c r="G185" s="2">
        <v>73778651294403.844</v>
      </c>
      <c r="H185" s="4">
        <f t="shared" si="4"/>
        <v>0.17299993712838646</v>
      </c>
      <c r="I185" s="2">
        <f t="shared" si="5"/>
        <v>-1258342138089.0938</v>
      </c>
    </row>
    <row r="186" spans="1:9" x14ac:dyDescent="0.25">
      <c r="A186" s="1">
        <v>44757</v>
      </c>
      <c r="B186" s="2">
        <v>5676352208338.4502</v>
      </c>
      <c r="C186" s="2">
        <v>3375926273358.3105</v>
      </c>
      <c r="D186" s="2">
        <v>680004386397.88013</v>
      </c>
      <c r="E186" s="2">
        <v>3083498328192.6494</v>
      </c>
      <c r="F186" s="2">
        <v>12815781196287.291</v>
      </c>
      <c r="G186" s="2">
        <v>73502925800962.484</v>
      </c>
      <c r="H186" s="4">
        <f t="shared" si="4"/>
        <v>0.17435742940343574</v>
      </c>
      <c r="I186" s="2">
        <f t="shared" si="5"/>
        <v>-275725493441.35938</v>
      </c>
    </row>
    <row r="187" spans="1:9" x14ac:dyDescent="0.25">
      <c r="A187" s="1">
        <v>44758</v>
      </c>
      <c r="B187" s="2">
        <v>5677715490187.3486</v>
      </c>
      <c r="C187" s="2">
        <v>3376757134511.7495</v>
      </c>
      <c r="D187" s="2">
        <v>680166679556.41003</v>
      </c>
      <c r="E187" s="2">
        <v>3084174726686.3413</v>
      </c>
      <c r="F187" s="2">
        <v>12818814030941.852</v>
      </c>
      <c r="G187" s="2">
        <v>73526288601187.438</v>
      </c>
      <c r="H187" s="4">
        <f t="shared" si="4"/>
        <v>0.17434327605561789</v>
      </c>
      <c r="I187" s="2">
        <f t="shared" si="5"/>
        <v>23362800224.953125</v>
      </c>
    </row>
    <row r="188" spans="1:9" x14ac:dyDescent="0.25">
      <c r="A188" s="1">
        <v>44759</v>
      </c>
      <c r="B188" s="2">
        <v>5678692629152.8096</v>
      </c>
      <c r="C188" s="2">
        <v>3373295919253.1899</v>
      </c>
      <c r="D188" s="2">
        <v>680320236580.97998</v>
      </c>
      <c r="E188" s="2">
        <v>3084501632237.2197</v>
      </c>
      <c r="F188" s="2">
        <v>12816810417224.205</v>
      </c>
      <c r="G188" s="2">
        <v>73537856027892.656</v>
      </c>
      <c r="H188" s="4">
        <f t="shared" si="4"/>
        <v>0.17428860602575677</v>
      </c>
      <c r="I188" s="2">
        <f t="shared" si="5"/>
        <v>11567426705.21875</v>
      </c>
    </row>
    <row r="189" spans="1:9" x14ac:dyDescent="0.25">
      <c r="A189" s="1">
        <v>44760</v>
      </c>
      <c r="B189" s="2">
        <v>5691175841931.8496</v>
      </c>
      <c r="C189" s="2">
        <v>3440325518380.3301</v>
      </c>
      <c r="D189" s="2">
        <v>675575117071.37</v>
      </c>
      <c r="E189" s="2">
        <v>3071891081684.1104</v>
      </c>
      <c r="F189" s="2">
        <v>12878967559067.656</v>
      </c>
      <c r="G189" s="2">
        <v>73567119464576.547</v>
      </c>
      <c r="H189" s="4">
        <f t="shared" si="4"/>
        <v>0.1750641815637356</v>
      </c>
      <c r="I189" s="2">
        <f t="shared" si="5"/>
        <v>29263436683.890625</v>
      </c>
    </row>
    <row r="190" spans="1:9" x14ac:dyDescent="0.25">
      <c r="A190" s="1">
        <v>44761</v>
      </c>
      <c r="B190" s="2">
        <v>5819845010807.6201</v>
      </c>
      <c r="C190" s="2">
        <v>3392564510222.1201</v>
      </c>
      <c r="D190" s="2">
        <v>672420453291.45996</v>
      </c>
      <c r="E190" s="2">
        <v>3057191506806.5605</v>
      </c>
      <c r="F190" s="2">
        <v>12942021481127.76</v>
      </c>
      <c r="G190" s="2">
        <v>73914276344451.828</v>
      </c>
      <c r="H190" s="4">
        <f t="shared" si="4"/>
        <v>0.17509501710895417</v>
      </c>
      <c r="I190" s="2">
        <f t="shared" si="5"/>
        <v>347156879875.28125</v>
      </c>
    </row>
    <row r="191" spans="1:9" x14ac:dyDescent="0.25">
      <c r="A191" s="1">
        <v>44762</v>
      </c>
      <c r="B191" s="2">
        <v>5814677911021.8799</v>
      </c>
      <c r="C191" s="2">
        <v>3390814869874.3896</v>
      </c>
      <c r="D191" s="2">
        <v>672233798567.47009</v>
      </c>
      <c r="E191" s="2">
        <v>3056968049464.73</v>
      </c>
      <c r="F191" s="2">
        <v>12934694628928.467</v>
      </c>
      <c r="G191" s="2">
        <v>73922285984024.969</v>
      </c>
      <c r="H191" s="4">
        <f t="shared" si="4"/>
        <v>0.17497692957877045</v>
      </c>
      <c r="I191" s="2">
        <f t="shared" si="5"/>
        <v>8009639573.140625</v>
      </c>
    </row>
    <row r="192" spans="1:9" x14ac:dyDescent="0.25">
      <c r="A192" s="1">
        <v>44763</v>
      </c>
      <c r="B192" s="2">
        <v>5750700047237.0313</v>
      </c>
      <c r="C192" s="2">
        <v>3349949698215.1494</v>
      </c>
      <c r="D192" s="2">
        <v>729559774379.52002</v>
      </c>
      <c r="E192" s="2">
        <v>3063616928874.2305</v>
      </c>
      <c r="F192" s="2">
        <v>12893826448705.936</v>
      </c>
      <c r="G192" s="2">
        <v>73450088353500.484</v>
      </c>
      <c r="H192" s="4">
        <f t="shared" si="4"/>
        <v>0.17554541781693367</v>
      </c>
      <c r="I192" s="2">
        <f t="shared" si="5"/>
        <v>-472197630524.48438</v>
      </c>
    </row>
    <row r="193" spans="1:9" x14ac:dyDescent="0.25">
      <c r="A193" s="1">
        <v>44764</v>
      </c>
      <c r="B193" s="2">
        <v>5818739590244.6992</v>
      </c>
      <c r="C193" s="2">
        <v>3410426728662.9097</v>
      </c>
      <c r="D193" s="2">
        <v>666724080959.43005</v>
      </c>
      <c r="E193" s="2">
        <v>3147788094522.8291</v>
      </c>
      <c r="F193" s="2">
        <v>13043678494389.863</v>
      </c>
      <c r="G193" s="2">
        <v>74150581161492.219</v>
      </c>
      <c r="H193" s="4">
        <f t="shared" si="4"/>
        <v>0.17590797388333471</v>
      </c>
      <c r="I193" s="2">
        <f t="shared" si="5"/>
        <v>700492807991.73438</v>
      </c>
    </row>
    <row r="194" spans="1:9" x14ac:dyDescent="0.25">
      <c r="A194" s="1">
        <v>44765</v>
      </c>
      <c r="B194" s="2">
        <v>5820164812611.25</v>
      </c>
      <c r="C194" s="2">
        <v>3411227608577.1704</v>
      </c>
      <c r="D194" s="2">
        <v>666887956204.67993</v>
      </c>
      <c r="E194" s="2">
        <v>3148502186473.2192</v>
      </c>
      <c r="F194" s="2">
        <v>13046782563866.316</v>
      </c>
      <c r="G194" s="2">
        <v>74171373506004.469</v>
      </c>
      <c r="H194" s="4">
        <f t="shared" si="4"/>
        <v>0.17590051184383321</v>
      </c>
      <c r="I194" s="2">
        <f t="shared" si="5"/>
        <v>20792344512.25</v>
      </c>
    </row>
    <row r="195" spans="1:9" x14ac:dyDescent="0.25">
      <c r="A195" s="1">
        <v>44766</v>
      </c>
      <c r="B195" s="2">
        <v>5815565026555.6504</v>
      </c>
      <c r="C195" s="2">
        <v>3409733864600.3496</v>
      </c>
      <c r="D195" s="2">
        <v>667046154180.08008</v>
      </c>
      <c r="E195" s="2">
        <v>3148835138081.6797</v>
      </c>
      <c r="F195" s="2">
        <v>13041180183417.754</v>
      </c>
      <c r="G195" s="2">
        <v>74179157361935.531</v>
      </c>
      <c r="H195" s="4">
        <f t="shared" si="4"/>
        <v>0.17580652904679309</v>
      </c>
      <c r="I195" s="2">
        <f t="shared" si="5"/>
        <v>7783855931.0625</v>
      </c>
    </row>
    <row r="196" spans="1:9" x14ac:dyDescent="0.25">
      <c r="A196" s="1">
        <v>44767</v>
      </c>
      <c r="B196" s="2">
        <v>5758196415813.75</v>
      </c>
      <c r="C196" s="2">
        <v>3461564009342.9805</v>
      </c>
      <c r="D196" s="2">
        <v>668307066163.91992</v>
      </c>
      <c r="E196" s="2">
        <v>3119328118092.6406</v>
      </c>
      <c r="F196" s="2">
        <v>13007395609413.291</v>
      </c>
      <c r="G196" s="2">
        <v>74033456323713.156</v>
      </c>
      <c r="H196" s="4">
        <f t="shared" si="4"/>
        <v>0.17569618190643599</v>
      </c>
      <c r="I196" s="2">
        <f t="shared" si="5"/>
        <v>-145701038222.375</v>
      </c>
    </row>
    <row r="197" spans="1:9" x14ac:dyDescent="0.25">
      <c r="A197" s="1">
        <v>44768</v>
      </c>
      <c r="B197" s="2">
        <v>5830673686911.6895</v>
      </c>
      <c r="C197" s="2">
        <v>3335852043597.6899</v>
      </c>
      <c r="D197" s="2">
        <v>657994503544.08008</v>
      </c>
      <c r="E197" s="2">
        <v>3109935127451.4595</v>
      </c>
      <c r="F197" s="2">
        <v>12934455361504.92</v>
      </c>
      <c r="G197" s="2">
        <v>73846197929790.078</v>
      </c>
      <c r="H197" s="4">
        <f t="shared" si="4"/>
        <v>0.17515397845942546</v>
      </c>
      <c r="I197" s="2">
        <f t="shared" si="5"/>
        <v>-187258393923.07813</v>
      </c>
    </row>
    <row r="198" spans="1:9" x14ac:dyDescent="0.25">
      <c r="A198" s="1">
        <v>44769</v>
      </c>
      <c r="B198" s="2">
        <v>5744940398438.0391</v>
      </c>
      <c r="C198" s="2">
        <v>3371205705951.2803</v>
      </c>
      <c r="D198" s="2">
        <v>650558282304.72998</v>
      </c>
      <c r="E198" s="2">
        <v>2980913990680.9102</v>
      </c>
      <c r="F198" s="2">
        <v>12747618377374.961</v>
      </c>
      <c r="G198" s="2">
        <v>74211384189290.344</v>
      </c>
      <c r="H198" s="4">
        <f t="shared" ref="H198:H233" si="6">F198/G198</f>
        <v>0.17177443213914081</v>
      </c>
      <c r="I198" s="2">
        <f t="shared" si="5"/>
        <v>365186259500.26563</v>
      </c>
    </row>
    <row r="199" spans="1:9" x14ac:dyDescent="0.25">
      <c r="A199" s="1">
        <v>44770</v>
      </c>
      <c r="B199" s="2">
        <v>5770799714485.4902</v>
      </c>
      <c r="C199" s="2">
        <v>3384351988547.9897</v>
      </c>
      <c r="D199" s="2">
        <v>690580650167.68994</v>
      </c>
      <c r="E199" s="2">
        <v>2869487918809.4805</v>
      </c>
      <c r="F199" s="2">
        <v>12715220272010.65</v>
      </c>
      <c r="G199" s="2">
        <v>73194391052871.578</v>
      </c>
      <c r="H199" s="4">
        <f t="shared" si="6"/>
        <v>0.17371850614654175</v>
      </c>
      <c r="I199" s="2">
        <f t="shared" ref="I199:I233" si="7">G199-G198</f>
        <v>-1016993136418.7656</v>
      </c>
    </row>
    <row r="200" spans="1:9" x14ac:dyDescent="0.25">
      <c r="A200" s="1">
        <v>44771</v>
      </c>
      <c r="B200" s="2">
        <v>5984677521366.1807</v>
      </c>
      <c r="C200" s="2">
        <v>3365028489288.0693</v>
      </c>
      <c r="D200" s="2">
        <v>633402009460.31995</v>
      </c>
      <c r="E200" s="2">
        <v>2909689452026.1104</v>
      </c>
      <c r="F200" s="2">
        <v>12892797472140.682</v>
      </c>
      <c r="G200" s="2">
        <v>73392894425194.641</v>
      </c>
      <c r="H200" s="4">
        <f t="shared" si="6"/>
        <v>0.17566819748854032</v>
      </c>
      <c r="I200" s="2">
        <f t="shared" si="7"/>
        <v>198503372323.0625</v>
      </c>
    </row>
    <row r="201" spans="1:9" x14ac:dyDescent="0.25">
      <c r="A201" s="1">
        <v>44772</v>
      </c>
      <c r="B201" s="2">
        <v>5986206138233.71</v>
      </c>
      <c r="C201" s="2">
        <v>3365867801520.6997</v>
      </c>
      <c r="D201" s="2">
        <v>633578296986.06006</v>
      </c>
      <c r="E201" s="2">
        <v>2910371583777.4004</v>
      </c>
      <c r="F201" s="2">
        <v>12896023820517.871</v>
      </c>
      <c r="G201" s="2">
        <v>73413349413136.172</v>
      </c>
      <c r="H201" s="4">
        <f t="shared" si="6"/>
        <v>0.17566319918118772</v>
      </c>
      <c r="I201" s="2">
        <f t="shared" si="7"/>
        <v>20454987941.53125</v>
      </c>
    </row>
    <row r="202" spans="1:9" x14ac:dyDescent="0.25">
      <c r="A202" s="1">
        <v>44773</v>
      </c>
      <c r="B202" s="2">
        <v>5987499936154.1602</v>
      </c>
      <c r="C202" s="2">
        <v>3366582823132.6699</v>
      </c>
      <c r="D202" s="2">
        <v>633687197553.42993</v>
      </c>
      <c r="E202" s="2">
        <v>2910921390496.3408</v>
      </c>
      <c r="F202" s="2">
        <v>12898691347336.598</v>
      </c>
      <c r="G202" s="2">
        <v>73435239673596.156</v>
      </c>
      <c r="H202" s="4">
        <f t="shared" si="6"/>
        <v>0.17564716074555631</v>
      </c>
      <c r="I202" s="2">
        <f t="shared" si="7"/>
        <v>21890260459.984375</v>
      </c>
    </row>
    <row r="203" spans="1:9" x14ac:dyDescent="0.25">
      <c r="A203" s="1">
        <v>44774</v>
      </c>
      <c r="B203" s="2">
        <v>6022429412564.8701</v>
      </c>
      <c r="C203" s="2">
        <v>3466949626053.7012</v>
      </c>
      <c r="D203" s="2">
        <v>650491870279.95996</v>
      </c>
      <c r="E203" s="2">
        <v>2926404348637.1201</v>
      </c>
      <c r="F203" s="2">
        <v>13066275257535.65</v>
      </c>
      <c r="G203" s="2">
        <v>74201632856333.391</v>
      </c>
      <c r="H203" s="4">
        <f t="shared" si="6"/>
        <v>0.17609147877963974</v>
      </c>
      <c r="I203" s="2">
        <f t="shared" si="7"/>
        <v>766393182737.23438</v>
      </c>
    </row>
    <row r="204" spans="1:9" x14ac:dyDescent="0.25">
      <c r="A204" s="1">
        <v>44775</v>
      </c>
      <c r="B204" s="2">
        <v>6330992281275.5</v>
      </c>
      <c r="C204" s="2">
        <v>3484459410660.5796</v>
      </c>
      <c r="D204" s="2">
        <v>651944403814.14001</v>
      </c>
      <c r="E204" s="2">
        <v>3011890366204.2607</v>
      </c>
      <c r="F204" s="2">
        <v>13479286461954.484</v>
      </c>
      <c r="G204" s="2">
        <v>75253725135692.469</v>
      </c>
      <c r="H204" s="4">
        <f t="shared" si="6"/>
        <v>0.17911786343665431</v>
      </c>
      <c r="I204" s="2">
        <f t="shared" si="7"/>
        <v>1052092279359.0781</v>
      </c>
    </row>
    <row r="205" spans="1:9" x14ac:dyDescent="0.25">
      <c r="A205" s="1">
        <v>44776</v>
      </c>
      <c r="B205" s="2">
        <v>6341972435385.0488</v>
      </c>
      <c r="C205" s="2">
        <v>3493368007361.8896</v>
      </c>
      <c r="D205" s="2">
        <v>666374403729.99011</v>
      </c>
      <c r="E205" s="2">
        <v>2993638639023.3906</v>
      </c>
      <c r="F205" s="2">
        <v>13495353485500.32</v>
      </c>
      <c r="G205" s="2">
        <v>74953402009730.25</v>
      </c>
      <c r="H205" s="4">
        <f t="shared" si="6"/>
        <v>0.18004991266104758</v>
      </c>
      <c r="I205" s="2">
        <f t="shared" si="7"/>
        <v>-300323125962.21875</v>
      </c>
    </row>
    <row r="206" spans="1:9" x14ac:dyDescent="0.25">
      <c r="A206" s="1">
        <v>44777</v>
      </c>
      <c r="B206" s="2">
        <v>6248252630401.71</v>
      </c>
      <c r="C206" s="2">
        <v>3472879969507.1396</v>
      </c>
      <c r="D206" s="2">
        <v>718060178124.14978</v>
      </c>
      <c r="E206" s="2">
        <v>2941953587811.1099</v>
      </c>
      <c r="F206" s="2">
        <v>13381146365844.109</v>
      </c>
      <c r="G206" s="2">
        <v>74670023860776.281</v>
      </c>
      <c r="H206" s="4">
        <f t="shared" si="6"/>
        <v>0.17920372425209771</v>
      </c>
      <c r="I206" s="2">
        <f t="shared" si="7"/>
        <v>-283378148953.96875</v>
      </c>
    </row>
    <row r="207" spans="1:9" x14ac:dyDescent="0.25">
      <c r="A207" s="1">
        <v>44778</v>
      </c>
      <c r="B207" s="2">
        <v>6139463357325.9297</v>
      </c>
      <c r="C207" s="2">
        <v>3470035115474.8896</v>
      </c>
      <c r="D207" s="2">
        <v>653553855040.95007</v>
      </c>
      <c r="E207" s="2">
        <v>3131796607604.3799</v>
      </c>
      <c r="F207" s="2">
        <v>13394848935446.146</v>
      </c>
      <c r="G207" s="2">
        <v>74538735211682.813</v>
      </c>
      <c r="H207" s="4">
        <f t="shared" si="6"/>
        <v>0.17970319589413569</v>
      </c>
      <c r="I207" s="2">
        <f t="shared" si="7"/>
        <v>-131288649093.46875</v>
      </c>
    </row>
    <row r="208" spans="1:9" x14ac:dyDescent="0.25">
      <c r="A208" s="1">
        <v>44779</v>
      </c>
      <c r="B208" s="2">
        <v>6141093759323.459</v>
      </c>
      <c r="C208" s="2">
        <v>3470978368188.7388</v>
      </c>
      <c r="D208" s="2">
        <v>653722296052.58008</v>
      </c>
      <c r="E208" s="2">
        <v>3132517711582.749</v>
      </c>
      <c r="F208" s="2">
        <v>13398312135147.533</v>
      </c>
      <c r="G208" s="2">
        <v>74559535904408.141</v>
      </c>
      <c r="H208" s="4">
        <f t="shared" si="6"/>
        <v>0.17969951090260733</v>
      </c>
      <c r="I208" s="2">
        <f t="shared" si="7"/>
        <v>20800692725.328125</v>
      </c>
    </row>
    <row r="209" spans="1:9" x14ac:dyDescent="0.25">
      <c r="A209" s="1">
        <v>44780</v>
      </c>
      <c r="B209" s="2">
        <v>6139093970626.6504</v>
      </c>
      <c r="C209" s="2">
        <v>3466959717350.4497</v>
      </c>
      <c r="D209" s="2">
        <v>649789489154.82996</v>
      </c>
      <c r="E209" s="2">
        <v>3133209054832.4497</v>
      </c>
      <c r="F209" s="2">
        <v>13389052231964.375</v>
      </c>
      <c r="G209" s="2">
        <v>74565479187384.938</v>
      </c>
      <c r="H209" s="4">
        <f t="shared" si="6"/>
        <v>0.17956100299868452</v>
      </c>
      <c r="I209" s="2">
        <f t="shared" si="7"/>
        <v>5943282976.796875</v>
      </c>
    </row>
    <row r="210" spans="1:9" x14ac:dyDescent="0.25">
      <c r="A210" s="1">
        <v>44781</v>
      </c>
      <c r="B210" s="2">
        <v>6125495083588.6104</v>
      </c>
      <c r="C210" s="2">
        <v>3455205453405.7192</v>
      </c>
      <c r="D210" s="2">
        <v>629360119052.1001</v>
      </c>
      <c r="E210" s="2">
        <v>3105122709611.9199</v>
      </c>
      <c r="F210" s="2">
        <v>13315183365658.355</v>
      </c>
      <c r="G210" s="2">
        <v>74150178833292.625</v>
      </c>
      <c r="H210" s="4">
        <f t="shared" si="6"/>
        <v>0.17957048216423158</v>
      </c>
      <c r="I210" s="2">
        <f t="shared" si="7"/>
        <v>-415300354092.3125</v>
      </c>
    </row>
    <row r="211" spans="1:9" x14ac:dyDescent="0.25">
      <c r="A211" s="1">
        <v>44782</v>
      </c>
      <c r="B211" s="2">
        <v>6177175924479.3809</v>
      </c>
      <c r="C211" s="2">
        <v>3465833350773.4199</v>
      </c>
      <c r="D211" s="2">
        <v>650233004070.06995</v>
      </c>
      <c r="E211" s="2">
        <v>3137945145005.2803</v>
      </c>
      <c r="F211" s="2">
        <v>13431187424328.148</v>
      </c>
      <c r="G211" s="2">
        <v>74438577789437.875</v>
      </c>
      <c r="H211" s="4">
        <f t="shared" si="6"/>
        <v>0.18043315473222146</v>
      </c>
      <c r="I211" s="2">
        <f t="shared" si="7"/>
        <v>288398956145.25</v>
      </c>
    </row>
    <row r="212" spans="1:9" x14ac:dyDescent="0.25">
      <c r="A212" s="1">
        <v>44783</v>
      </c>
      <c r="B212" s="2">
        <v>6147480448049.7295</v>
      </c>
      <c r="C212" s="2">
        <v>3480366869114.96</v>
      </c>
      <c r="D212" s="2">
        <v>659960022563.48999</v>
      </c>
      <c r="E212" s="2">
        <v>3154767886786.04</v>
      </c>
      <c r="F212" s="2">
        <v>13442575226514.215</v>
      </c>
      <c r="G212" s="2">
        <v>74190501758641.031</v>
      </c>
      <c r="H212" s="4">
        <f t="shared" si="6"/>
        <v>0.18118997591155322</v>
      </c>
      <c r="I212" s="2">
        <f t="shared" si="7"/>
        <v>-248076030796.84375</v>
      </c>
    </row>
    <row r="213" spans="1:9" x14ac:dyDescent="0.25">
      <c r="A213" s="1">
        <v>44784</v>
      </c>
      <c r="B213" s="2">
        <v>6153390209644.4697</v>
      </c>
      <c r="C213" s="2">
        <v>3468159506522.5698</v>
      </c>
      <c r="D213" s="2">
        <v>788981461239.59009</v>
      </c>
      <c r="E213" s="2">
        <v>2978659430686.21</v>
      </c>
      <c r="F213" s="2">
        <v>13389190608092.846</v>
      </c>
      <c r="G213" s="2">
        <v>73630176394363.656</v>
      </c>
      <c r="H213" s="4">
        <f t="shared" si="6"/>
        <v>0.18184379372365295</v>
      </c>
      <c r="I213" s="2">
        <f t="shared" si="7"/>
        <v>-560325364277.375</v>
      </c>
    </row>
    <row r="214" spans="1:9" x14ac:dyDescent="0.25">
      <c r="A214" s="1">
        <v>44785</v>
      </c>
      <c r="B214" s="2">
        <v>6257389422552.0488</v>
      </c>
      <c r="C214" s="2">
        <v>3543699679904.7593</v>
      </c>
      <c r="D214" s="2">
        <v>702265423588.05017</v>
      </c>
      <c r="E214" s="2">
        <v>3155955165356.8711</v>
      </c>
      <c r="F214" s="2">
        <v>13659309691401.732</v>
      </c>
      <c r="G214" s="2">
        <v>74595645156178.5</v>
      </c>
      <c r="H214" s="4">
        <f t="shared" si="6"/>
        <v>0.18311135539887985</v>
      </c>
      <c r="I214" s="2">
        <f t="shared" si="7"/>
        <v>965468761814.84375</v>
      </c>
    </row>
    <row r="215" spans="1:9" x14ac:dyDescent="0.25">
      <c r="A215" s="1">
        <v>44786</v>
      </c>
      <c r="B215" s="2">
        <v>6259141038960.2998</v>
      </c>
      <c r="C215" s="2">
        <v>3544632678634</v>
      </c>
      <c r="D215" s="2">
        <v>702446162046.57996</v>
      </c>
      <c r="E215" s="2">
        <v>3156731002770.3398</v>
      </c>
      <c r="F215" s="2">
        <v>13662950882411.227</v>
      </c>
      <c r="G215" s="2">
        <v>74617405154255.125</v>
      </c>
      <c r="H215" s="4">
        <f t="shared" si="6"/>
        <v>0.18310675443840577</v>
      </c>
      <c r="I215" s="2">
        <f t="shared" si="7"/>
        <v>21759998076.625</v>
      </c>
    </row>
    <row r="216" spans="1:9" x14ac:dyDescent="0.25">
      <c r="A216" s="1">
        <v>44787</v>
      </c>
      <c r="B216" s="2">
        <v>6260895014396.6211</v>
      </c>
      <c r="C216" s="2">
        <v>3545577134920.8398</v>
      </c>
      <c r="D216" s="2">
        <v>702625226691.20007</v>
      </c>
      <c r="E216" s="2">
        <v>3157490485341.5098</v>
      </c>
      <c r="F216" s="2">
        <v>13666587861350.168</v>
      </c>
      <c r="G216" s="2">
        <v>74636455038182.172</v>
      </c>
      <c r="H216" s="4">
        <f t="shared" si="6"/>
        <v>0.18310874832357296</v>
      </c>
      <c r="I216" s="2">
        <f t="shared" si="7"/>
        <v>19049883927.046875</v>
      </c>
    </row>
    <row r="217" spans="1:9" x14ac:dyDescent="0.25">
      <c r="A217" s="1">
        <v>44788</v>
      </c>
      <c r="B217" s="2">
        <v>6261860191326.3115</v>
      </c>
      <c r="C217" s="2">
        <v>3546115745015.3193</v>
      </c>
      <c r="D217" s="2">
        <v>702737453025.18994</v>
      </c>
      <c r="E217" s="2">
        <v>3157914461863.2793</v>
      </c>
      <c r="F217" s="2">
        <v>13668627851230.102</v>
      </c>
      <c r="G217" s="2">
        <v>74651667568154.234</v>
      </c>
      <c r="H217" s="4">
        <f t="shared" si="6"/>
        <v>0.18309876117303267</v>
      </c>
      <c r="I217" s="2">
        <f t="shared" si="7"/>
        <v>15212529972.0625</v>
      </c>
    </row>
    <row r="218" spans="1:9" x14ac:dyDescent="0.25">
      <c r="A218" s="1">
        <v>44789</v>
      </c>
      <c r="B218" s="2">
        <v>6117143455371.7988</v>
      </c>
      <c r="C218" s="2">
        <v>3581298620096.7891</v>
      </c>
      <c r="D218" s="2">
        <v>687507273656</v>
      </c>
      <c r="E218" s="2">
        <v>3061673592215.9409</v>
      </c>
      <c r="F218" s="2">
        <v>13447622941340.529</v>
      </c>
      <c r="G218" s="2">
        <v>74115229645007.5</v>
      </c>
      <c r="H218" s="4">
        <f t="shared" si="6"/>
        <v>0.18144210043942538</v>
      </c>
      <c r="I218" s="2">
        <f t="shared" si="7"/>
        <v>-536437923146.73438</v>
      </c>
    </row>
    <row r="219" spans="1:9" x14ac:dyDescent="0.25">
      <c r="A219" s="1">
        <v>44790</v>
      </c>
      <c r="B219" s="2">
        <v>6179514847894.4424</v>
      </c>
      <c r="C219" s="2">
        <v>3723875873226.5903</v>
      </c>
      <c r="D219" s="2">
        <v>703993187458.42004</v>
      </c>
      <c r="E219" s="2">
        <v>3274862359941.0093</v>
      </c>
      <c r="F219" s="2">
        <v>13882246268520.457</v>
      </c>
      <c r="G219" s="2">
        <v>74544422023814.875</v>
      </c>
      <c r="H219" s="4">
        <f t="shared" si="6"/>
        <v>0.18622783424473349</v>
      </c>
      <c r="I219" s="2">
        <f t="shared" si="7"/>
        <v>429192378807.375</v>
      </c>
    </row>
    <row r="220" spans="1:9" x14ac:dyDescent="0.25">
      <c r="A220" s="1">
        <v>44791</v>
      </c>
      <c r="B220" s="2">
        <v>6173448389064.3496</v>
      </c>
      <c r="C220" s="2">
        <v>3718035643196.8003</v>
      </c>
      <c r="D220" s="2">
        <v>761543114954.59998</v>
      </c>
      <c r="E220" s="2">
        <v>3257843778066.501</v>
      </c>
      <c r="F220" s="2">
        <v>13910870925282.256</v>
      </c>
      <c r="G220" s="2">
        <v>74524781902273.297</v>
      </c>
      <c r="H220" s="4">
        <f t="shared" si="6"/>
        <v>0.1866610081935432</v>
      </c>
      <c r="I220" s="2">
        <f t="shared" si="7"/>
        <v>-19640121541.578125</v>
      </c>
    </row>
    <row r="221" spans="1:9" x14ac:dyDescent="0.25">
      <c r="A221" s="1">
        <v>44792</v>
      </c>
      <c r="B221" s="2">
        <v>6346001494117.5908</v>
      </c>
      <c r="C221" s="2">
        <v>4022834911573.1602</v>
      </c>
      <c r="D221" s="2">
        <v>708083399182.64014</v>
      </c>
      <c r="E221" s="2">
        <v>3383358211866.6099</v>
      </c>
      <c r="F221" s="2">
        <v>14460278016740</v>
      </c>
      <c r="G221" s="2">
        <v>75322734279180.688</v>
      </c>
      <c r="H221" s="4">
        <f t="shared" si="6"/>
        <v>0.1919776035100314</v>
      </c>
      <c r="I221" s="2">
        <f t="shared" si="7"/>
        <v>797952376907.39063</v>
      </c>
    </row>
    <row r="222" spans="1:9" x14ac:dyDescent="0.25">
      <c r="A222" s="1">
        <v>44793</v>
      </c>
      <c r="B222" s="2">
        <v>6347835201123.3389</v>
      </c>
      <c r="C222" s="2">
        <v>4023926271825.4194</v>
      </c>
      <c r="D222" s="2">
        <v>708272375473.45996</v>
      </c>
      <c r="E222" s="2">
        <v>3384194600181.0396</v>
      </c>
      <c r="F222" s="2">
        <v>14464228448603.262</v>
      </c>
      <c r="G222" s="2">
        <v>75346373415003.672</v>
      </c>
      <c r="H222" s="4">
        <f t="shared" si="6"/>
        <v>0.19196980283224899</v>
      </c>
      <c r="I222" s="2">
        <f t="shared" si="7"/>
        <v>23639135822.984375</v>
      </c>
    </row>
    <row r="223" spans="1:9" x14ac:dyDescent="0.25">
      <c r="A223" s="1">
        <v>44794</v>
      </c>
      <c r="B223" s="2">
        <v>6349177962233.8604</v>
      </c>
      <c r="C223" s="2">
        <v>4024110821372.5405</v>
      </c>
      <c r="D223" s="2">
        <v>708382555395.91003</v>
      </c>
      <c r="E223" s="2">
        <v>3380659519385.1602</v>
      </c>
      <c r="F223" s="2">
        <v>14462330858387.463</v>
      </c>
      <c r="G223" s="2">
        <v>75359536378008.375</v>
      </c>
      <c r="H223" s="4">
        <f t="shared" si="6"/>
        <v>0.19191109119678582</v>
      </c>
      <c r="I223" s="2">
        <f t="shared" si="7"/>
        <v>13162963004.703125</v>
      </c>
    </row>
    <row r="224" spans="1:9" x14ac:dyDescent="0.25">
      <c r="A224" s="1">
        <v>44795</v>
      </c>
      <c r="B224" s="2">
        <v>6364154577563.168</v>
      </c>
      <c r="C224" s="2">
        <v>3959182288740.7197</v>
      </c>
      <c r="D224" s="2">
        <v>695944937164.70007</v>
      </c>
      <c r="E224" s="2">
        <v>3149891070804.1602</v>
      </c>
      <c r="F224" s="2">
        <v>14169172874272.758</v>
      </c>
      <c r="G224" s="2">
        <v>74717527176607.406</v>
      </c>
      <c r="H224" s="4">
        <f t="shared" si="6"/>
        <v>0.18963653388557067</v>
      </c>
      <c r="I224" s="2">
        <f t="shared" si="7"/>
        <v>-642009201400.96875</v>
      </c>
    </row>
    <row r="225" spans="1:9" x14ac:dyDescent="0.25">
      <c r="A225" s="1">
        <v>44796</v>
      </c>
      <c r="B225" s="2">
        <v>6417619506767.0303</v>
      </c>
      <c r="C225" s="2">
        <v>3857364463773.1899</v>
      </c>
      <c r="D225" s="2">
        <v>664007380781.66992</v>
      </c>
      <c r="E225" s="2">
        <v>3212852916257.75</v>
      </c>
      <c r="F225" s="2">
        <v>14151844267579.643</v>
      </c>
      <c r="G225" s="2">
        <v>74533041828430.359</v>
      </c>
      <c r="H225" s="4">
        <f t="shared" si="6"/>
        <v>0.18987342956102823</v>
      </c>
      <c r="I225" s="2">
        <f t="shared" si="7"/>
        <v>-184485348177.04688</v>
      </c>
    </row>
    <row r="226" spans="1:9" x14ac:dyDescent="0.25">
      <c r="A226" s="1">
        <v>44797</v>
      </c>
      <c r="B226" s="2">
        <v>6293881498196.3096</v>
      </c>
      <c r="C226" s="2">
        <v>3910561558435.1606</v>
      </c>
      <c r="D226" s="2">
        <v>656409136614.42993</v>
      </c>
      <c r="E226" s="2">
        <v>3227601317802.5801</v>
      </c>
      <c r="F226" s="2">
        <v>14088453511048.479</v>
      </c>
      <c r="G226" s="2">
        <v>73863449077261.734</v>
      </c>
      <c r="H226" s="4">
        <f t="shared" si="6"/>
        <v>0.19073646962128518</v>
      </c>
      <c r="I226" s="2">
        <f t="shared" si="7"/>
        <v>-669592751168.625</v>
      </c>
    </row>
    <row r="227" spans="1:9" x14ac:dyDescent="0.25">
      <c r="A227" s="1">
        <v>44798</v>
      </c>
      <c r="B227" s="2">
        <v>6305480259220.3994</v>
      </c>
      <c r="C227" s="2">
        <v>3863076768175.2798</v>
      </c>
      <c r="D227" s="2">
        <v>719370719437.5802</v>
      </c>
      <c r="E227" s="2">
        <v>3298921984463.2705</v>
      </c>
      <c r="F227" s="2">
        <v>14186849731296.529</v>
      </c>
      <c r="G227" s="2">
        <v>75064507192028.984</v>
      </c>
      <c r="H227" s="4">
        <f t="shared" si="6"/>
        <v>0.18899544221350748</v>
      </c>
      <c r="I227" s="2">
        <f t="shared" si="7"/>
        <v>1201058114767.25</v>
      </c>
    </row>
    <row r="228" spans="1:9" x14ac:dyDescent="0.25">
      <c r="A228" s="1">
        <v>44799</v>
      </c>
      <c r="B228" s="2">
        <v>6433164235945.8203</v>
      </c>
      <c r="C228" s="2">
        <v>3918367810675.6797</v>
      </c>
      <c r="D228" s="2">
        <v>641422834390.54004</v>
      </c>
      <c r="E228" s="2">
        <v>3422824713228.8301</v>
      </c>
      <c r="F228" s="2">
        <v>14415779594240.871</v>
      </c>
      <c r="G228" s="2">
        <v>75237734725612.375</v>
      </c>
      <c r="H228" s="4">
        <f t="shared" si="6"/>
        <v>0.191603051936829</v>
      </c>
      <c r="I228" s="2">
        <f t="shared" si="7"/>
        <v>173227533583.39063</v>
      </c>
    </row>
    <row r="229" spans="1:9" x14ac:dyDescent="0.25">
      <c r="A229" s="1">
        <v>44800</v>
      </c>
      <c r="B229" s="2">
        <v>6435037516137.2793</v>
      </c>
      <c r="C229" s="2">
        <v>3919448290330.3906</v>
      </c>
      <c r="D229" s="2">
        <v>641598720659.70996</v>
      </c>
      <c r="E229" s="2">
        <v>3423693705343.21</v>
      </c>
      <c r="F229" s="2">
        <v>14419778232470.586</v>
      </c>
      <c r="G229" s="2">
        <v>75271258865254.234</v>
      </c>
      <c r="H229" s="4">
        <f t="shared" si="6"/>
        <v>0.19157083925331905</v>
      </c>
      <c r="I229" s="2">
        <f t="shared" si="7"/>
        <v>33524139641.859375</v>
      </c>
    </row>
    <row r="230" spans="1:9" x14ac:dyDescent="0.25">
      <c r="A230" s="1">
        <v>44801</v>
      </c>
      <c r="B230" s="2">
        <v>6436034837918.1191</v>
      </c>
      <c r="C230" s="2">
        <v>3920313905986.8198</v>
      </c>
      <c r="D230" s="2">
        <v>641773261040.44995</v>
      </c>
      <c r="E230" s="2">
        <v>3423657846360.8101</v>
      </c>
      <c r="F230" s="2">
        <v>14421779851306.197</v>
      </c>
      <c r="G230" s="2">
        <v>75288141966023.938</v>
      </c>
      <c r="H230" s="4">
        <f t="shared" si="6"/>
        <v>0.19155446627723213</v>
      </c>
      <c r="I230" s="2">
        <f t="shared" si="7"/>
        <v>16883100769.703125</v>
      </c>
    </row>
    <row r="231" spans="1:9" x14ac:dyDescent="0.25">
      <c r="A231" s="1">
        <v>44802</v>
      </c>
      <c r="B231" s="2">
        <v>6461923866956.6592</v>
      </c>
      <c r="C231" s="2">
        <v>3893774956703.7192</v>
      </c>
      <c r="D231" s="2">
        <v>644214696264.50989</v>
      </c>
      <c r="E231" s="2">
        <v>3202654635632.1294</v>
      </c>
      <c r="F231" s="2">
        <v>14202568155557.02</v>
      </c>
      <c r="G231" s="2">
        <v>75411171608395.297</v>
      </c>
      <c r="H231" s="4">
        <f t="shared" si="6"/>
        <v>0.18833506830141716</v>
      </c>
      <c r="I231" s="2">
        <f t="shared" si="7"/>
        <v>123029642371.35938</v>
      </c>
    </row>
    <row r="232" spans="1:9" x14ac:dyDescent="0.25">
      <c r="A232" s="1">
        <v>44803</v>
      </c>
      <c r="B232" s="2">
        <v>6272167736260.6191</v>
      </c>
      <c r="C232" s="2">
        <v>3878680329578.6899</v>
      </c>
      <c r="D232" s="2">
        <v>639483663122.02991</v>
      </c>
      <c r="E232" s="2">
        <v>3142683712628.3794</v>
      </c>
      <c r="F232" s="2">
        <v>13933015441589.723</v>
      </c>
      <c r="G232" s="2">
        <v>74958436225353.234</v>
      </c>
      <c r="H232" s="4">
        <f t="shared" si="6"/>
        <v>0.18587654896777517</v>
      </c>
      <c r="I232" s="2">
        <f t="shared" si="7"/>
        <v>-452735383042.0625</v>
      </c>
    </row>
    <row r="233" spans="1:9" x14ac:dyDescent="0.25">
      <c r="A233" s="1">
        <v>44804</v>
      </c>
      <c r="B233" s="2">
        <v>6298578412371.0508</v>
      </c>
      <c r="C233" s="2">
        <v>3771072307783.2495</v>
      </c>
      <c r="D233" s="2">
        <v>664120332435.23999</v>
      </c>
      <c r="E233" s="2">
        <v>3075277624253.3594</v>
      </c>
      <c r="F233" s="2">
        <v>13809048676842.9</v>
      </c>
      <c r="G233" s="2">
        <v>75009314815982.859</v>
      </c>
      <c r="H233" s="4">
        <f t="shared" si="6"/>
        <v>0.1840977845314285</v>
      </c>
      <c r="I233" s="2">
        <f t="shared" si="7"/>
        <v>50878590629.625</v>
      </c>
    </row>
  </sheetData>
  <autoFilter ref="A4:H233" xr:uid="{F27DAFFB-143F-4224-8547-7DE821FC25A9}"/>
  <conditionalFormatting sqref="I6:I2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88A0-861C-4A75-A7CB-6DFF71468063}">
  <dimension ref="A1:CS326"/>
  <sheetViews>
    <sheetView tabSelected="1" topLeftCell="I1" zoomScaleNormal="100" workbookViewId="0">
      <pane ySplit="1" topLeftCell="A302" activePane="bottomLeft" state="frozen"/>
      <selection pane="bottomLeft" activeCell="CH326" sqref="CH326"/>
    </sheetView>
  </sheetViews>
  <sheetFormatPr baseColWidth="10" defaultRowHeight="15" x14ac:dyDescent="0.25"/>
  <cols>
    <col min="1" max="1" width="11.42578125" style="17"/>
    <col min="2" max="2" width="22.42578125" style="27" bestFit="1" customWidth="1"/>
    <col min="3" max="3" width="20.42578125" style="17" customWidth="1"/>
    <col min="4" max="4" width="17.85546875" style="17" bestFit="1" customWidth="1"/>
    <col min="5" max="5" width="16.85546875" style="17" bestFit="1" customWidth="1"/>
    <col min="6" max="6" width="17.85546875" style="17" bestFit="1" customWidth="1"/>
    <col min="7" max="7" width="16.85546875" style="17" bestFit="1" customWidth="1"/>
    <col min="8" max="8" width="14.140625" style="17" bestFit="1" customWidth="1"/>
    <col min="9" max="10" width="16.85546875" style="17" bestFit="1" customWidth="1"/>
    <col min="11" max="11" width="17.85546875" style="17" bestFit="1" customWidth="1"/>
    <col min="12" max="16" width="18.85546875" style="17" bestFit="1" customWidth="1"/>
    <col min="17" max="17" width="20.42578125" style="17" bestFit="1" customWidth="1"/>
    <col min="18" max="19" width="18.85546875" style="17" bestFit="1" customWidth="1"/>
    <col min="20" max="20" width="17.85546875" style="17" bestFit="1" customWidth="1"/>
    <col min="21" max="21" width="15.140625" style="17" bestFit="1" customWidth="1"/>
    <col min="22" max="26" width="18.85546875" style="17" bestFit="1" customWidth="1"/>
    <col min="27" max="27" width="20.42578125" style="17" bestFit="1" customWidth="1"/>
    <col min="28" max="31" width="18.85546875" style="17" bestFit="1" customWidth="1"/>
    <col min="32" max="32" width="20.42578125" style="17" bestFit="1" customWidth="1"/>
    <col min="33" max="35" width="17.85546875" style="17" bestFit="1" customWidth="1"/>
    <col min="36" max="36" width="18.85546875" style="17" bestFit="1" customWidth="1"/>
    <col min="37" max="38" width="17.85546875" style="17" bestFit="1" customWidth="1"/>
    <col min="39" max="40" width="18.85546875" style="17" bestFit="1" customWidth="1"/>
    <col min="41" max="41" width="17.85546875" style="17" bestFit="1" customWidth="1"/>
    <col min="42" max="42" width="18.85546875" style="17" bestFit="1" customWidth="1"/>
    <col min="43" max="43" width="20.42578125" style="17" bestFit="1" customWidth="1"/>
    <col min="44" max="45" width="18.85546875" style="17" bestFit="1" customWidth="1"/>
    <col min="46" max="48" width="17.85546875" style="17" bestFit="1" customWidth="1"/>
    <col min="49" max="49" width="16.85546875" style="17" bestFit="1" customWidth="1"/>
    <col min="50" max="50" width="17.85546875" style="17" bestFit="1" customWidth="1"/>
    <col min="51" max="51" width="18.85546875" style="17" bestFit="1" customWidth="1"/>
    <col min="52" max="52" width="17.85546875" style="17" bestFit="1" customWidth="1"/>
    <col min="53" max="54" width="18.85546875" style="17" bestFit="1" customWidth="1"/>
    <col min="55" max="55" width="15.140625" style="17" bestFit="1" customWidth="1"/>
    <col min="56" max="57" width="17.85546875" style="17" bestFit="1" customWidth="1"/>
    <col min="58" max="58" width="18.85546875" style="17" bestFit="1" customWidth="1"/>
    <col min="59" max="63" width="17.85546875" style="17" bestFit="1" customWidth="1"/>
    <col min="64" max="65" width="16.85546875" style="17" bestFit="1" customWidth="1"/>
    <col min="66" max="66" width="17.85546875" style="17" bestFit="1" customWidth="1"/>
    <col min="67" max="67" width="16.85546875" style="17" bestFit="1" customWidth="1"/>
    <col min="68" max="68" width="18.85546875" style="17" bestFit="1" customWidth="1"/>
    <col min="69" max="69" width="17.85546875" style="17" bestFit="1" customWidth="1"/>
    <col min="70" max="70" width="11.5703125" style="17" bestFit="1" customWidth="1"/>
    <col min="71" max="71" width="17.85546875" style="17" bestFit="1" customWidth="1"/>
    <col min="72" max="75" width="16.85546875" style="17" bestFit="1" customWidth="1"/>
    <col min="76" max="77" width="17.85546875" style="17" bestFit="1" customWidth="1"/>
    <col min="78" max="82" width="18.85546875" style="17" bestFit="1" customWidth="1"/>
    <col min="83" max="85" width="17.85546875" style="17" bestFit="1" customWidth="1"/>
    <col min="86" max="86" width="20.42578125" style="17" bestFit="1" customWidth="1"/>
    <col min="87" max="87" width="16.85546875" style="17" bestFit="1" customWidth="1"/>
    <col min="88" max="88" width="17.85546875" style="17" bestFit="1" customWidth="1"/>
    <col min="89" max="89" width="18.85546875" style="17" bestFit="1" customWidth="1"/>
    <col min="90" max="90" width="19" style="17" customWidth="1"/>
    <col min="91" max="92" width="17.85546875" style="17" bestFit="1" customWidth="1"/>
    <col min="93" max="93" width="15.140625" style="17" bestFit="1" customWidth="1"/>
    <col min="94" max="94" width="18.85546875" style="17" bestFit="1" customWidth="1"/>
    <col min="95" max="96" width="17.85546875" style="17" bestFit="1" customWidth="1"/>
    <col min="97" max="97" width="24.28515625" style="20" bestFit="1" customWidth="1"/>
    <col min="98" max="16384" width="11.42578125" style="17"/>
  </cols>
  <sheetData>
    <row r="1" spans="1:97" customFormat="1" x14ac:dyDescent="0.25">
      <c r="B1" s="22" t="s">
        <v>133</v>
      </c>
      <c r="C1" s="8" t="s">
        <v>1</v>
      </c>
      <c r="D1" s="9" t="s">
        <v>1</v>
      </c>
      <c r="E1" s="9" t="s">
        <v>1</v>
      </c>
      <c r="F1" s="9" t="s">
        <v>1</v>
      </c>
      <c r="G1" s="9" t="s">
        <v>1</v>
      </c>
      <c r="H1" s="9" t="s">
        <v>1</v>
      </c>
      <c r="I1" s="9" t="s">
        <v>1</v>
      </c>
      <c r="J1" s="9" t="s">
        <v>1</v>
      </c>
      <c r="K1" s="9" t="s">
        <v>1</v>
      </c>
      <c r="L1" s="9" t="s">
        <v>1</v>
      </c>
      <c r="M1" s="25" t="s">
        <v>1</v>
      </c>
      <c r="N1" s="9" t="s">
        <v>1</v>
      </c>
      <c r="O1" s="9" t="s">
        <v>1</v>
      </c>
      <c r="P1" s="9" t="s">
        <v>1</v>
      </c>
      <c r="Q1" s="25" t="s">
        <v>1</v>
      </c>
      <c r="R1" s="9" t="s">
        <v>1</v>
      </c>
      <c r="S1" s="9" t="s">
        <v>1</v>
      </c>
      <c r="T1" s="9" t="s">
        <v>1</v>
      </c>
      <c r="U1" s="9" t="s">
        <v>1</v>
      </c>
      <c r="V1" s="9" t="s">
        <v>1</v>
      </c>
      <c r="W1" s="9" t="s">
        <v>1</v>
      </c>
      <c r="X1" s="9" t="s">
        <v>1</v>
      </c>
      <c r="Y1" s="9" t="s">
        <v>1</v>
      </c>
      <c r="Z1" s="9" t="s">
        <v>1</v>
      </c>
      <c r="AA1" s="9" t="s">
        <v>1</v>
      </c>
      <c r="AB1" s="9" t="s">
        <v>1</v>
      </c>
      <c r="AC1" s="9" t="s">
        <v>1</v>
      </c>
      <c r="AD1" s="10" t="s">
        <v>1</v>
      </c>
      <c r="AE1" s="5" t="s">
        <v>2</v>
      </c>
      <c r="AF1" s="5" t="s">
        <v>2</v>
      </c>
      <c r="AG1" s="5" t="s">
        <v>2</v>
      </c>
      <c r="AH1" s="5" t="s">
        <v>2</v>
      </c>
      <c r="AI1" s="5" t="s">
        <v>2</v>
      </c>
      <c r="AJ1" s="5" t="s">
        <v>2</v>
      </c>
      <c r="AK1" s="5" t="s">
        <v>2</v>
      </c>
      <c r="AL1" s="5" t="s">
        <v>2</v>
      </c>
      <c r="AM1" s="5" t="s">
        <v>2</v>
      </c>
      <c r="AN1" s="5" t="s">
        <v>2</v>
      </c>
      <c r="AO1" s="5" t="s">
        <v>2</v>
      </c>
      <c r="AP1" s="5" t="s">
        <v>2</v>
      </c>
      <c r="AQ1" s="5" t="s">
        <v>2</v>
      </c>
      <c r="AR1" s="5" t="s">
        <v>2</v>
      </c>
      <c r="AS1" s="5" t="s">
        <v>2</v>
      </c>
      <c r="AT1" s="5" t="s">
        <v>2</v>
      </c>
      <c r="AU1" s="5" t="s">
        <v>2</v>
      </c>
      <c r="AV1" s="5" t="s">
        <v>2</v>
      </c>
      <c r="AW1" s="5" t="s">
        <v>2</v>
      </c>
      <c r="AX1" s="5" t="s">
        <v>2</v>
      </c>
      <c r="AY1" s="5" t="s">
        <v>2</v>
      </c>
      <c r="AZ1" s="5" t="s">
        <v>2</v>
      </c>
      <c r="BA1" s="5" t="s">
        <v>2</v>
      </c>
      <c r="BB1" s="5" t="s">
        <v>2</v>
      </c>
      <c r="BC1" s="5" t="s">
        <v>2</v>
      </c>
      <c r="BD1" s="8" t="s">
        <v>3</v>
      </c>
      <c r="BE1" s="9" t="s">
        <v>3</v>
      </c>
      <c r="BF1" s="9" t="s">
        <v>3</v>
      </c>
      <c r="BG1" s="9" t="s">
        <v>3</v>
      </c>
      <c r="BH1" s="9" t="s">
        <v>3</v>
      </c>
      <c r="BI1" s="9" t="s">
        <v>3</v>
      </c>
      <c r="BJ1" s="9" t="s">
        <v>3</v>
      </c>
      <c r="BK1" s="9" t="s">
        <v>3</v>
      </c>
      <c r="BL1" s="9" t="s">
        <v>3</v>
      </c>
      <c r="BM1" s="9" t="s">
        <v>3</v>
      </c>
      <c r="BN1" s="9" t="s">
        <v>3</v>
      </c>
      <c r="BO1" s="9" t="s">
        <v>3</v>
      </c>
      <c r="BP1" s="9" t="s">
        <v>3</v>
      </c>
      <c r="BQ1" s="9" t="s">
        <v>3</v>
      </c>
      <c r="BR1" s="9" t="s">
        <v>3</v>
      </c>
      <c r="BS1" s="10" t="s">
        <v>3</v>
      </c>
      <c r="BT1" s="5" t="s">
        <v>4</v>
      </c>
      <c r="BU1" s="5" t="s">
        <v>4</v>
      </c>
      <c r="BV1" s="5" t="s">
        <v>4</v>
      </c>
      <c r="BW1" s="5" t="s">
        <v>4</v>
      </c>
      <c r="BX1" s="5" t="s">
        <v>4</v>
      </c>
      <c r="BY1" s="5" t="s">
        <v>4</v>
      </c>
      <c r="BZ1" s="5" t="s">
        <v>4</v>
      </c>
      <c r="CA1" s="5" t="s">
        <v>4</v>
      </c>
      <c r="CB1" s="5" t="s">
        <v>4</v>
      </c>
      <c r="CC1" s="5" t="s">
        <v>4</v>
      </c>
      <c r="CD1" s="5" t="s">
        <v>4</v>
      </c>
      <c r="CE1" s="5" t="s">
        <v>4</v>
      </c>
      <c r="CF1" s="5" t="s">
        <v>4</v>
      </c>
      <c r="CG1" s="5" t="s">
        <v>4</v>
      </c>
      <c r="CH1" s="5" t="s">
        <v>4</v>
      </c>
      <c r="CI1" s="5" t="s">
        <v>4</v>
      </c>
      <c r="CJ1" s="5" t="s">
        <v>4</v>
      </c>
      <c r="CK1" s="5" t="s">
        <v>4</v>
      </c>
      <c r="CL1" s="5" t="s">
        <v>4</v>
      </c>
      <c r="CM1" s="5" t="s">
        <v>4</v>
      </c>
      <c r="CN1" s="5" t="s">
        <v>4</v>
      </c>
      <c r="CO1" s="5" t="s">
        <v>4</v>
      </c>
      <c r="CP1" s="5" t="s">
        <v>4</v>
      </c>
      <c r="CQ1" s="5" t="s">
        <v>4</v>
      </c>
      <c r="CR1" s="5" t="s">
        <v>4</v>
      </c>
      <c r="CS1" s="18" t="s">
        <v>8</v>
      </c>
    </row>
    <row r="2" spans="1:97" customFormat="1" x14ac:dyDescent="0.25">
      <c r="B2" s="23" t="s">
        <v>134</v>
      </c>
      <c r="C2" s="11" t="s">
        <v>9</v>
      </c>
      <c r="D2" s="12" t="s">
        <v>9</v>
      </c>
      <c r="E2" s="12" t="s">
        <v>10</v>
      </c>
      <c r="F2" s="12" t="s">
        <v>10</v>
      </c>
      <c r="G2" s="12" t="s">
        <v>11</v>
      </c>
      <c r="H2" s="12" t="s">
        <v>11</v>
      </c>
      <c r="I2" s="12" t="s">
        <v>11</v>
      </c>
      <c r="J2" s="12" t="s">
        <v>12</v>
      </c>
      <c r="K2" s="12" t="s">
        <v>13</v>
      </c>
      <c r="L2" s="12" t="s">
        <v>13</v>
      </c>
      <c r="M2" s="26" t="s">
        <v>13</v>
      </c>
      <c r="N2" s="12" t="s">
        <v>13</v>
      </c>
      <c r="O2" s="12" t="s">
        <v>13</v>
      </c>
      <c r="P2" s="12" t="s">
        <v>13</v>
      </c>
      <c r="Q2" s="26" t="s">
        <v>13</v>
      </c>
      <c r="R2" s="12" t="s">
        <v>13</v>
      </c>
      <c r="S2" s="12" t="s">
        <v>13</v>
      </c>
      <c r="T2" s="12" t="s">
        <v>14</v>
      </c>
      <c r="U2" s="12" t="s">
        <v>14</v>
      </c>
      <c r="V2" s="12" t="s">
        <v>14</v>
      </c>
      <c r="W2" s="12" t="s">
        <v>14</v>
      </c>
      <c r="X2" s="12" t="s">
        <v>14</v>
      </c>
      <c r="Y2" s="12" t="s">
        <v>14</v>
      </c>
      <c r="Z2" s="12" t="s">
        <v>14</v>
      </c>
      <c r="AA2" s="12" t="s">
        <v>14</v>
      </c>
      <c r="AB2" s="12" t="s">
        <v>14</v>
      </c>
      <c r="AC2" s="12" t="s">
        <v>14</v>
      </c>
      <c r="AD2" s="13" t="s">
        <v>14</v>
      </c>
      <c r="AE2" s="6" t="s">
        <v>15</v>
      </c>
      <c r="AF2" s="6" t="s">
        <v>16</v>
      </c>
      <c r="AG2" s="6" t="s">
        <v>17</v>
      </c>
      <c r="AH2" s="6" t="s">
        <v>18</v>
      </c>
      <c r="AI2" s="6" t="s">
        <v>19</v>
      </c>
      <c r="AJ2" s="6" t="s">
        <v>20</v>
      </c>
      <c r="AK2" s="6" t="s">
        <v>21</v>
      </c>
      <c r="AL2" s="6" t="s">
        <v>22</v>
      </c>
      <c r="AM2" s="6" t="s">
        <v>23</v>
      </c>
      <c r="AN2" s="6" t="s">
        <v>23</v>
      </c>
      <c r="AO2" s="6" t="s">
        <v>23</v>
      </c>
      <c r="AP2" s="6" t="s">
        <v>23</v>
      </c>
      <c r="AQ2" s="6" t="s">
        <v>23</v>
      </c>
      <c r="AR2" s="6" t="s">
        <v>23</v>
      </c>
      <c r="AS2" s="6" t="s">
        <v>23</v>
      </c>
      <c r="AT2" s="6" t="s">
        <v>23</v>
      </c>
      <c r="AU2" s="6" t="s">
        <v>23</v>
      </c>
      <c r="AV2" s="6" t="s">
        <v>23</v>
      </c>
      <c r="AW2" s="6" t="s">
        <v>23</v>
      </c>
      <c r="AX2" s="6" t="s">
        <v>23</v>
      </c>
      <c r="AY2" s="6" t="s">
        <v>23</v>
      </c>
      <c r="AZ2" s="6" t="s">
        <v>23</v>
      </c>
      <c r="BA2" s="6" t="s">
        <v>23</v>
      </c>
      <c r="BB2" s="6" t="s">
        <v>23</v>
      </c>
      <c r="BC2" s="6" t="s">
        <v>24</v>
      </c>
      <c r="BD2" s="11" t="s">
        <v>25</v>
      </c>
      <c r="BE2" s="12" t="s">
        <v>25</v>
      </c>
      <c r="BF2" s="12" t="s">
        <v>25</v>
      </c>
      <c r="BG2" s="12" t="s">
        <v>25</v>
      </c>
      <c r="BH2" s="12" t="s">
        <v>25</v>
      </c>
      <c r="BI2" s="12" t="s">
        <v>25</v>
      </c>
      <c r="BJ2" s="12" t="s">
        <v>26</v>
      </c>
      <c r="BK2" s="12" t="s">
        <v>26</v>
      </c>
      <c r="BL2" s="12" t="s">
        <v>26</v>
      </c>
      <c r="BM2" s="12" t="s">
        <v>26</v>
      </c>
      <c r="BN2" s="12" t="s">
        <v>26</v>
      </c>
      <c r="BO2" s="12" t="s">
        <v>26</v>
      </c>
      <c r="BP2" s="12" t="s">
        <v>26</v>
      </c>
      <c r="BQ2" s="12" t="s">
        <v>26</v>
      </c>
      <c r="BR2" s="12" t="s">
        <v>26</v>
      </c>
      <c r="BS2" s="13" t="s">
        <v>27</v>
      </c>
      <c r="BT2" s="6" t="s">
        <v>28</v>
      </c>
      <c r="BU2" s="6" t="s">
        <v>29</v>
      </c>
      <c r="BV2" s="6" t="s">
        <v>30</v>
      </c>
      <c r="BW2" s="6" t="s">
        <v>31</v>
      </c>
      <c r="BX2" s="6" t="s">
        <v>32</v>
      </c>
      <c r="BY2" s="6" t="s">
        <v>33</v>
      </c>
      <c r="BZ2" s="6" t="s">
        <v>34</v>
      </c>
      <c r="CA2" s="6" t="s">
        <v>34</v>
      </c>
      <c r="CB2" s="6" t="s">
        <v>34</v>
      </c>
      <c r="CC2" s="6" t="s">
        <v>34</v>
      </c>
      <c r="CD2" s="6" t="s">
        <v>34</v>
      </c>
      <c r="CE2" s="6" t="s">
        <v>35</v>
      </c>
      <c r="CF2" s="6" t="s">
        <v>35</v>
      </c>
      <c r="CG2" s="6" t="s">
        <v>35</v>
      </c>
      <c r="CH2" s="6" t="s">
        <v>35</v>
      </c>
      <c r="CI2" s="6" t="s">
        <v>35</v>
      </c>
      <c r="CJ2" s="6" t="s">
        <v>35</v>
      </c>
      <c r="CK2" s="6" t="s">
        <v>35</v>
      </c>
      <c r="CL2" s="6" t="s">
        <v>35</v>
      </c>
      <c r="CM2" s="6" t="s">
        <v>35</v>
      </c>
      <c r="CN2" s="6" t="s">
        <v>35</v>
      </c>
      <c r="CO2" s="6" t="s">
        <v>36</v>
      </c>
      <c r="CP2" s="6" t="s">
        <v>36</v>
      </c>
      <c r="CQ2" s="6" t="s">
        <v>37</v>
      </c>
      <c r="CR2" s="6" t="s">
        <v>38</v>
      </c>
      <c r="CS2" s="2"/>
    </row>
    <row r="3" spans="1:97" customFormat="1" x14ac:dyDescent="0.25">
      <c r="A3" s="1" t="s">
        <v>136</v>
      </c>
      <c r="B3" s="24" t="s">
        <v>135</v>
      </c>
      <c r="C3" s="14" t="s">
        <v>39</v>
      </c>
      <c r="D3" s="15" t="s">
        <v>40</v>
      </c>
      <c r="E3" s="15" t="s">
        <v>41</v>
      </c>
      <c r="F3" s="15" t="s">
        <v>42</v>
      </c>
      <c r="G3" s="15" t="s">
        <v>43</v>
      </c>
      <c r="H3" s="15" t="s">
        <v>44</v>
      </c>
      <c r="I3" s="15" t="s">
        <v>45</v>
      </c>
      <c r="J3" s="15" t="s">
        <v>46</v>
      </c>
      <c r="K3" s="15" t="s">
        <v>47</v>
      </c>
      <c r="L3" s="15" t="s">
        <v>48</v>
      </c>
      <c r="M3" s="26" t="s">
        <v>49</v>
      </c>
      <c r="N3" s="15" t="s">
        <v>50</v>
      </c>
      <c r="O3" s="15" t="s">
        <v>51</v>
      </c>
      <c r="P3" s="15" t="s">
        <v>52</v>
      </c>
      <c r="Q3" s="26" t="s">
        <v>53</v>
      </c>
      <c r="R3" s="15" t="s">
        <v>54</v>
      </c>
      <c r="S3" s="15" t="s">
        <v>55</v>
      </c>
      <c r="T3" s="15" t="s">
        <v>56</v>
      </c>
      <c r="U3" s="15" t="s">
        <v>57</v>
      </c>
      <c r="V3" s="15" t="s">
        <v>58</v>
      </c>
      <c r="W3" s="15" t="s">
        <v>59</v>
      </c>
      <c r="X3" s="15" t="s">
        <v>60</v>
      </c>
      <c r="Y3" s="15" t="s">
        <v>61</v>
      </c>
      <c r="Z3" s="15" t="s">
        <v>62</v>
      </c>
      <c r="AA3" s="15" t="s">
        <v>63</v>
      </c>
      <c r="AB3" s="15" t="s">
        <v>64</v>
      </c>
      <c r="AC3" s="15" t="s">
        <v>65</v>
      </c>
      <c r="AD3" s="16" t="s">
        <v>66</v>
      </c>
      <c r="AE3" s="7" t="s">
        <v>67</v>
      </c>
      <c r="AF3" s="7" t="s">
        <v>68</v>
      </c>
      <c r="AG3" s="7" t="s">
        <v>69</v>
      </c>
      <c r="AH3" s="7" t="s">
        <v>70</v>
      </c>
      <c r="AI3" s="7" t="s">
        <v>71</v>
      </c>
      <c r="AJ3" s="7" t="s">
        <v>72</v>
      </c>
      <c r="AK3" s="7" t="s">
        <v>73</v>
      </c>
      <c r="AL3" s="7" t="s">
        <v>74</v>
      </c>
      <c r="AM3" s="7" t="s">
        <v>75</v>
      </c>
      <c r="AN3" s="7" t="s">
        <v>76</v>
      </c>
      <c r="AO3" s="7" t="s">
        <v>77</v>
      </c>
      <c r="AP3" s="7" t="s">
        <v>78</v>
      </c>
      <c r="AQ3" s="7" t="s">
        <v>79</v>
      </c>
      <c r="AR3" s="7" t="s">
        <v>80</v>
      </c>
      <c r="AS3" s="7" t="s">
        <v>81</v>
      </c>
      <c r="AT3" s="7" t="s">
        <v>82</v>
      </c>
      <c r="AU3" s="7" t="s">
        <v>83</v>
      </c>
      <c r="AV3" s="7" t="s">
        <v>84</v>
      </c>
      <c r="AW3" s="7" t="s">
        <v>85</v>
      </c>
      <c r="AX3" s="7" t="s">
        <v>86</v>
      </c>
      <c r="AY3" s="7" t="s">
        <v>87</v>
      </c>
      <c r="AZ3" s="7" t="s">
        <v>88</v>
      </c>
      <c r="BA3" s="7" t="s">
        <v>89</v>
      </c>
      <c r="BB3" s="7" t="s">
        <v>90</v>
      </c>
      <c r="BC3" s="7" t="s">
        <v>91</v>
      </c>
      <c r="BD3" s="14" t="s">
        <v>92</v>
      </c>
      <c r="BE3" s="15" t="s">
        <v>93</v>
      </c>
      <c r="BF3" s="15" t="s">
        <v>94</v>
      </c>
      <c r="BG3" s="15" t="s">
        <v>95</v>
      </c>
      <c r="BH3" s="15" t="s">
        <v>96</v>
      </c>
      <c r="BI3" s="15" t="s">
        <v>97</v>
      </c>
      <c r="BJ3" s="15" t="s">
        <v>98</v>
      </c>
      <c r="BK3" s="15" t="s">
        <v>99</v>
      </c>
      <c r="BL3" s="15" t="s">
        <v>100</v>
      </c>
      <c r="BM3" s="15" t="s">
        <v>101</v>
      </c>
      <c r="BN3" s="15" t="s">
        <v>102</v>
      </c>
      <c r="BO3" s="15" t="s">
        <v>103</v>
      </c>
      <c r="BP3" s="15" t="s">
        <v>104</v>
      </c>
      <c r="BQ3" s="15" t="s">
        <v>105</v>
      </c>
      <c r="BR3" s="15" t="s">
        <v>106</v>
      </c>
      <c r="BS3" s="16" t="s">
        <v>107</v>
      </c>
      <c r="BT3" s="7" t="s">
        <v>108</v>
      </c>
      <c r="BU3" s="7" t="s">
        <v>109</v>
      </c>
      <c r="BV3" s="7" t="s">
        <v>110</v>
      </c>
      <c r="BW3" s="7" t="s">
        <v>111</v>
      </c>
      <c r="BX3" s="7" t="s">
        <v>112</v>
      </c>
      <c r="BY3" s="7" t="s">
        <v>113</v>
      </c>
      <c r="BZ3" s="7" t="s">
        <v>114</v>
      </c>
      <c r="CA3" s="7" t="s">
        <v>115</v>
      </c>
      <c r="CB3" s="7" t="s">
        <v>116</v>
      </c>
      <c r="CC3" s="7" t="s">
        <v>117</v>
      </c>
      <c r="CD3" s="7" t="s">
        <v>118</v>
      </c>
      <c r="CE3" s="7" t="s">
        <v>119</v>
      </c>
      <c r="CF3" s="7" t="s">
        <v>120</v>
      </c>
      <c r="CG3" s="7" t="s">
        <v>121</v>
      </c>
      <c r="CH3" s="7" t="s">
        <v>122</v>
      </c>
      <c r="CI3" s="7" t="s">
        <v>123</v>
      </c>
      <c r="CJ3" s="7" t="s">
        <v>124</v>
      </c>
      <c r="CK3" s="7" t="s">
        <v>125</v>
      </c>
      <c r="CL3" s="7" t="s">
        <v>126</v>
      </c>
      <c r="CM3" s="7" t="s">
        <v>127</v>
      </c>
      <c r="CN3" s="7" t="s">
        <v>128</v>
      </c>
      <c r="CO3" s="7" t="s">
        <v>129</v>
      </c>
      <c r="CP3" s="7" t="s">
        <v>130</v>
      </c>
      <c r="CQ3" s="7" t="s">
        <v>131</v>
      </c>
      <c r="CR3" s="7" t="s">
        <v>132</v>
      </c>
      <c r="CS3" s="2"/>
    </row>
    <row r="4" spans="1:97" customFormat="1" x14ac:dyDescent="0.25">
      <c r="A4" s="1">
        <v>44562</v>
      </c>
      <c r="B4" s="1">
        <v>44562</v>
      </c>
      <c r="C4" s="19">
        <v>58542341352.919998</v>
      </c>
      <c r="D4" s="20">
        <v>46665464567.410004</v>
      </c>
      <c r="E4" s="20">
        <v>2955172103.3600001</v>
      </c>
      <c r="F4" s="20">
        <v>18345272137.279999</v>
      </c>
      <c r="G4" s="20">
        <v>8852014977.0200005</v>
      </c>
      <c r="H4" s="20">
        <v>71439820.219999999</v>
      </c>
      <c r="I4" s="20">
        <v>1898360312.71</v>
      </c>
      <c r="J4" s="20">
        <v>9663716972.75</v>
      </c>
      <c r="K4" s="20">
        <v>9412716074.4099998</v>
      </c>
      <c r="L4" s="20">
        <v>103120276348.39999</v>
      </c>
      <c r="M4" s="20">
        <v>228609528254.41</v>
      </c>
      <c r="N4" s="20">
        <v>217843831809.19</v>
      </c>
      <c r="O4" s="20">
        <v>214687994157.69</v>
      </c>
      <c r="P4" s="20">
        <v>340652191296.52002</v>
      </c>
      <c r="Q4" s="20">
        <v>1209857125159.3301</v>
      </c>
      <c r="R4" s="20">
        <v>136121882886.7</v>
      </c>
      <c r="S4" s="20">
        <v>129910290730.12</v>
      </c>
      <c r="T4" s="20">
        <v>39678717106.32</v>
      </c>
      <c r="U4" s="20">
        <v>544050940.73000002</v>
      </c>
      <c r="V4" s="20">
        <v>385384253140.46997</v>
      </c>
      <c r="W4" s="20">
        <v>213957825967.64001</v>
      </c>
      <c r="X4" s="20">
        <v>93742873589.690002</v>
      </c>
      <c r="Y4" s="20">
        <v>169788430049.32001</v>
      </c>
      <c r="Z4" s="20">
        <v>108352391046.47</v>
      </c>
      <c r="AA4" s="20">
        <v>1117309614667.04</v>
      </c>
      <c r="AB4" s="20">
        <v>133964177435.60001</v>
      </c>
      <c r="AC4" s="20">
        <v>45246772889.129997</v>
      </c>
      <c r="AD4" s="21">
        <v>122192046843.27</v>
      </c>
      <c r="AE4" s="2"/>
      <c r="AF4" s="2">
        <v>957856710936.43994</v>
      </c>
      <c r="AG4" s="2">
        <v>11052037729.24</v>
      </c>
      <c r="AH4" s="2">
        <v>14768251007.780001</v>
      </c>
      <c r="AI4" s="2">
        <v>13769111374.809999</v>
      </c>
      <c r="AJ4" s="2">
        <v>300153276065.64001</v>
      </c>
      <c r="AK4" s="2">
        <v>63718874714.669998</v>
      </c>
      <c r="AL4" s="2">
        <v>15043072350.209999</v>
      </c>
      <c r="AM4" s="2"/>
      <c r="AN4" s="2">
        <v>415163743529.60999</v>
      </c>
      <c r="AO4" s="2">
        <v>44201944623.019997</v>
      </c>
      <c r="AP4" s="2">
        <v>182452527077.97</v>
      </c>
      <c r="AQ4" s="2">
        <v>329593947061.75</v>
      </c>
      <c r="AR4" s="2"/>
      <c r="AS4" s="2">
        <v>78332088579.770004</v>
      </c>
      <c r="AT4" s="2">
        <v>10026675618.700001</v>
      </c>
      <c r="AU4" s="2">
        <v>73558036264.889999</v>
      </c>
      <c r="AV4" s="2">
        <v>22434059172.869999</v>
      </c>
      <c r="AW4" s="2">
        <v>6069516069.3100004</v>
      </c>
      <c r="AX4" s="2">
        <v>24006838707.330002</v>
      </c>
      <c r="AY4" s="2">
        <v>290630144147.90002</v>
      </c>
      <c r="AZ4" s="2">
        <v>46498564321.139999</v>
      </c>
      <c r="BA4" s="2">
        <v>64291561054.239998</v>
      </c>
      <c r="BB4" s="2">
        <v>78915391147.809998</v>
      </c>
      <c r="BC4" s="2"/>
      <c r="BD4" s="19">
        <v>1126691373.4200001</v>
      </c>
      <c r="BE4" s="20">
        <v>37561517149.260002</v>
      </c>
      <c r="BF4" s="20">
        <v>169043267211.57999</v>
      </c>
      <c r="BG4" s="20">
        <v>49030348810.599998</v>
      </c>
      <c r="BH4" s="20"/>
      <c r="BI4" s="20">
        <v>800567374.52999997</v>
      </c>
      <c r="BJ4" s="20">
        <v>30185022257.740002</v>
      </c>
      <c r="BK4" s="20">
        <v>44923405324.32</v>
      </c>
      <c r="BL4" s="20">
        <v>4990817953.5699997</v>
      </c>
      <c r="BM4" s="20">
        <v>1227193354.51</v>
      </c>
      <c r="BN4" s="20">
        <v>7299555097.3599997</v>
      </c>
      <c r="BO4" s="20">
        <v>432069292.23000002</v>
      </c>
      <c r="BP4" s="20">
        <v>116757978412.41</v>
      </c>
      <c r="BQ4" s="20">
        <v>47388973250.459999</v>
      </c>
      <c r="BR4" s="20"/>
      <c r="BS4" s="21">
        <v>36035588308.389999</v>
      </c>
      <c r="BT4" s="2">
        <v>6753933748.5</v>
      </c>
      <c r="BU4" s="2">
        <v>7368427392.96</v>
      </c>
      <c r="BV4" s="2">
        <v>2570544049.4400001</v>
      </c>
      <c r="BW4" s="2">
        <v>4490153580.4499998</v>
      </c>
      <c r="BX4" s="2">
        <v>56799385295.919998</v>
      </c>
      <c r="BY4" s="2">
        <v>38981122612.120003</v>
      </c>
      <c r="BZ4" s="2">
        <v>77594286183.919998</v>
      </c>
      <c r="CA4" s="2">
        <v>597401878162.77002</v>
      </c>
      <c r="CB4" s="2">
        <v>154439057647.62</v>
      </c>
      <c r="CC4" s="2">
        <v>300393996087.35999</v>
      </c>
      <c r="CD4" s="2">
        <v>773647090390.12</v>
      </c>
      <c r="CE4" s="2">
        <v>65761706323.639999</v>
      </c>
      <c r="CF4" s="2"/>
      <c r="CG4" s="2"/>
      <c r="CH4" s="2">
        <v>595877181384.43994</v>
      </c>
      <c r="CI4" s="2">
        <v>1498532049.72</v>
      </c>
      <c r="CJ4" s="2">
        <v>2118251479.46</v>
      </c>
      <c r="CK4" s="2">
        <v>75287635977.850006</v>
      </c>
      <c r="CL4" s="2">
        <v>61730085.899999999</v>
      </c>
      <c r="CM4" s="2"/>
      <c r="CN4" s="2"/>
      <c r="CO4" s="2">
        <v>968097375.07000005</v>
      </c>
      <c r="CP4" s="2">
        <v>198427947315.63</v>
      </c>
      <c r="CQ4" s="2">
        <v>6576856690.4499998</v>
      </c>
      <c r="CR4" s="2">
        <v>88372618952.229996</v>
      </c>
      <c r="CS4" s="2">
        <v>11812100572147.178</v>
      </c>
    </row>
    <row r="5" spans="1:97" customFormat="1" x14ac:dyDescent="0.25">
      <c r="A5" s="1" t="str">
        <f t="shared" ref="A5:A68" si="0">IF(B5=EOMONTH(B5,0),B5,"")</f>
        <v/>
      </c>
      <c r="B5" s="1">
        <v>44563</v>
      </c>
      <c r="C5" s="19">
        <v>58553420443.900002</v>
      </c>
      <c r="D5" s="20">
        <v>46674573394.82</v>
      </c>
      <c r="E5" s="20">
        <v>2955117507.0300002</v>
      </c>
      <c r="F5" s="20">
        <v>18345056557.610001</v>
      </c>
      <c r="G5" s="20">
        <v>8853086610.8799992</v>
      </c>
      <c r="H5" s="20">
        <v>71448950.310000002</v>
      </c>
      <c r="I5" s="20">
        <v>1898613184.01</v>
      </c>
      <c r="J5" s="20">
        <v>9665296188.3999996</v>
      </c>
      <c r="K5" s="20">
        <v>9413583670.3899994</v>
      </c>
      <c r="L5" s="20">
        <v>103079952541.16</v>
      </c>
      <c r="M5" s="20">
        <v>228634265147.82999</v>
      </c>
      <c r="N5" s="20">
        <v>217869767551.28</v>
      </c>
      <c r="O5" s="20">
        <v>214706593046.04001</v>
      </c>
      <c r="P5" s="20">
        <v>340683076310.13</v>
      </c>
      <c r="Q5" s="20">
        <v>1209981494292.6101</v>
      </c>
      <c r="R5" s="20">
        <v>136137719290.82001</v>
      </c>
      <c r="S5" s="20">
        <v>129920847905.42999</v>
      </c>
      <c r="T5" s="20">
        <v>39663935475.300003</v>
      </c>
      <c r="U5" s="20">
        <v>544121934.39999998</v>
      </c>
      <c r="V5" s="20">
        <v>385430348136.73999</v>
      </c>
      <c r="W5" s="20">
        <v>213974679454.16</v>
      </c>
      <c r="X5" s="20">
        <v>93751805199.070007</v>
      </c>
      <c r="Y5" s="20">
        <v>169805064302.67001</v>
      </c>
      <c r="Z5" s="20">
        <v>108365645207.73</v>
      </c>
      <c r="AA5" s="20">
        <v>1117384342134.97</v>
      </c>
      <c r="AB5" s="20">
        <v>133976220839.27</v>
      </c>
      <c r="AC5" s="20">
        <v>45251023025.519997</v>
      </c>
      <c r="AD5" s="21">
        <v>122205007087.55</v>
      </c>
      <c r="AE5" s="2"/>
      <c r="AF5" s="2">
        <v>957941529841.91003</v>
      </c>
      <c r="AG5" s="2">
        <v>11051503096.280001</v>
      </c>
      <c r="AH5" s="2">
        <v>14767029015.24</v>
      </c>
      <c r="AI5" s="2">
        <v>13770836634.35</v>
      </c>
      <c r="AJ5" s="2">
        <v>300190973422.54999</v>
      </c>
      <c r="AK5" s="2">
        <v>63729027912.199997</v>
      </c>
      <c r="AL5" s="2">
        <v>15044026872.66</v>
      </c>
      <c r="AM5" s="2"/>
      <c r="AN5" s="2">
        <v>415209424198.73999</v>
      </c>
      <c r="AO5" s="2">
        <v>44205354969.949997</v>
      </c>
      <c r="AP5" s="2">
        <v>182467603719.12</v>
      </c>
      <c r="AQ5" s="2">
        <v>329623891464.67999</v>
      </c>
      <c r="AR5" s="2"/>
      <c r="AS5" s="2">
        <v>78339205238.449997</v>
      </c>
      <c r="AT5" s="2">
        <v>10027586566.309999</v>
      </c>
      <c r="AU5" s="2">
        <v>73562703900.770004</v>
      </c>
      <c r="AV5" s="2">
        <v>22435667118.880001</v>
      </c>
      <c r="AW5" s="2">
        <v>6069901211.3400002</v>
      </c>
      <c r="AX5" s="2">
        <v>23984928530.66</v>
      </c>
      <c r="AY5" s="2">
        <v>290656548595.60999</v>
      </c>
      <c r="AZ5" s="2">
        <v>46502916220.900002</v>
      </c>
      <c r="BA5" s="2">
        <v>64297930521.010002</v>
      </c>
      <c r="BB5" s="2">
        <v>78921479768.179993</v>
      </c>
      <c r="BC5" s="2"/>
      <c r="BD5" s="19">
        <v>1126770521.3399999</v>
      </c>
      <c r="BE5" s="20">
        <v>37564864474.040001</v>
      </c>
      <c r="BF5" s="20">
        <v>169055142180.42001</v>
      </c>
      <c r="BG5" s="20">
        <v>49033793099.589996</v>
      </c>
      <c r="BH5" s="20"/>
      <c r="BI5" s="20">
        <v>800651747.84000003</v>
      </c>
      <c r="BJ5" s="20">
        <v>30187254325.240002</v>
      </c>
      <c r="BK5" s="20">
        <v>44928306017.879997</v>
      </c>
      <c r="BL5" s="20">
        <v>4991362401.79</v>
      </c>
      <c r="BM5" s="20">
        <v>1227310575.8800001</v>
      </c>
      <c r="BN5" s="20">
        <v>7300291913.6300001</v>
      </c>
      <c r="BO5" s="20">
        <v>432109394.24000001</v>
      </c>
      <c r="BP5" s="20">
        <v>116766612220.39</v>
      </c>
      <c r="BQ5" s="20">
        <v>47393115515.239998</v>
      </c>
      <c r="BR5" s="20"/>
      <c r="BS5" s="21">
        <v>36041662585.25</v>
      </c>
      <c r="BT5" s="2">
        <v>6754228733.4799995</v>
      </c>
      <c r="BU5" s="2">
        <v>7367854252.3000002</v>
      </c>
      <c r="BV5" s="2">
        <v>2570645753.3800001</v>
      </c>
      <c r="BW5" s="2">
        <v>4180128016.6500001</v>
      </c>
      <c r="BX5" s="2">
        <v>56803873025.559998</v>
      </c>
      <c r="BY5" s="2">
        <v>38986113486.440002</v>
      </c>
      <c r="BZ5" s="2">
        <v>77602389581.710007</v>
      </c>
      <c r="CA5" s="2">
        <v>597464266584.62</v>
      </c>
      <c r="CB5" s="2">
        <v>154453282126.07999</v>
      </c>
      <c r="CC5" s="2">
        <v>300361634768.23999</v>
      </c>
      <c r="CD5" s="2">
        <v>773711987755.81995</v>
      </c>
      <c r="CE5" s="2">
        <v>65766435104.309998</v>
      </c>
      <c r="CF5" s="2"/>
      <c r="CG5" s="2"/>
      <c r="CH5" s="2">
        <v>595923294691.43994</v>
      </c>
      <c r="CI5" s="2">
        <v>1498656228.1700001</v>
      </c>
      <c r="CJ5" s="2">
        <v>2118432815.4000001</v>
      </c>
      <c r="CK5" s="2">
        <v>75295009288.520004</v>
      </c>
      <c r="CL5" s="2">
        <v>61734017.399999999</v>
      </c>
      <c r="CM5" s="2"/>
      <c r="CN5" s="2"/>
      <c r="CO5" s="2">
        <v>968192645.29999995</v>
      </c>
      <c r="CP5" s="2">
        <v>198447474565.23999</v>
      </c>
      <c r="CQ5" s="2">
        <v>6576989741.6999998</v>
      </c>
      <c r="CR5" s="2">
        <v>88371854636.369995</v>
      </c>
      <c r="CS5" s="2">
        <v>11812729899000.723</v>
      </c>
    </row>
    <row r="6" spans="1:97" customFormat="1" x14ac:dyDescent="0.25">
      <c r="A6" s="1" t="str">
        <f t="shared" si="0"/>
        <v/>
      </c>
      <c r="B6" s="1">
        <v>44564</v>
      </c>
      <c r="C6" s="19">
        <v>60596842940.809998</v>
      </c>
      <c r="D6" s="20">
        <v>44571477494.459999</v>
      </c>
      <c r="E6" s="20">
        <v>3131202611.3000002</v>
      </c>
      <c r="F6" s="20">
        <v>18990506393.299999</v>
      </c>
      <c r="G6" s="20">
        <v>8825239402.7000008</v>
      </c>
      <c r="H6" s="20">
        <v>71394619.140000001</v>
      </c>
      <c r="I6" s="20">
        <v>1894435466.73</v>
      </c>
      <c r="J6" s="20">
        <v>9603694362.5</v>
      </c>
      <c r="K6" s="20">
        <v>10311160897.190001</v>
      </c>
      <c r="L6" s="20">
        <v>107546607485.5</v>
      </c>
      <c r="M6" s="20">
        <v>239323626167.13</v>
      </c>
      <c r="N6" s="20">
        <v>181017535296.57999</v>
      </c>
      <c r="O6" s="20">
        <v>225157290966.16</v>
      </c>
      <c r="P6" s="20">
        <v>360953007620.87</v>
      </c>
      <c r="Q6" s="20">
        <v>1178277413403.22</v>
      </c>
      <c r="R6" s="20">
        <v>106051340371.53</v>
      </c>
      <c r="S6" s="20">
        <v>130019229084.73</v>
      </c>
      <c r="T6" s="20">
        <v>42851734686.93</v>
      </c>
      <c r="U6" s="20">
        <v>542211939.38999999</v>
      </c>
      <c r="V6" s="20">
        <v>385994683202.58002</v>
      </c>
      <c r="W6" s="20">
        <v>218359163694.97</v>
      </c>
      <c r="X6" s="20">
        <v>95232229421.740005</v>
      </c>
      <c r="Y6" s="20">
        <v>205572376446.56</v>
      </c>
      <c r="Z6" s="20">
        <v>89392498432.740005</v>
      </c>
      <c r="AA6" s="20">
        <v>1146245305948.8601</v>
      </c>
      <c r="AB6" s="20">
        <v>136817904034.64999</v>
      </c>
      <c r="AC6" s="20">
        <v>45256995413.360001</v>
      </c>
      <c r="AD6" s="21">
        <v>117550406908.39</v>
      </c>
      <c r="AE6" s="2"/>
      <c r="AF6" s="2">
        <v>983104404427.44995</v>
      </c>
      <c r="AG6" s="2">
        <v>11244539852.23</v>
      </c>
      <c r="AH6" s="2">
        <v>14826727907.559999</v>
      </c>
      <c r="AI6" s="2">
        <v>13766059742.370001</v>
      </c>
      <c r="AJ6" s="2">
        <v>300235961935.12</v>
      </c>
      <c r="AK6" s="2">
        <v>63276808308.519997</v>
      </c>
      <c r="AL6" s="2">
        <v>15110804457.200001</v>
      </c>
      <c r="AM6" s="2"/>
      <c r="AN6" s="2">
        <v>386933003729.34998</v>
      </c>
      <c r="AO6" s="2">
        <v>42911974241.32</v>
      </c>
      <c r="AP6" s="2">
        <v>195697088031.34</v>
      </c>
      <c r="AQ6" s="2">
        <v>329965749393.17999</v>
      </c>
      <c r="AR6" s="2"/>
      <c r="AS6" s="2">
        <v>78348967046.830002</v>
      </c>
      <c r="AT6" s="2">
        <v>15384148963.91</v>
      </c>
      <c r="AU6" s="2">
        <v>75609789424.130005</v>
      </c>
      <c r="AV6" s="2">
        <v>22956970109.23</v>
      </c>
      <c r="AW6" s="2">
        <v>6085643110.6300001</v>
      </c>
      <c r="AX6" s="2">
        <v>24095713098.689999</v>
      </c>
      <c r="AY6" s="2">
        <v>296527472315.84998</v>
      </c>
      <c r="AZ6" s="2">
        <v>52554206944.169998</v>
      </c>
      <c r="BA6" s="2">
        <v>68154984417.379997</v>
      </c>
      <c r="BB6" s="2">
        <v>64220026556.790001</v>
      </c>
      <c r="BC6" s="2"/>
      <c r="BD6" s="19">
        <v>1126919756.6300001</v>
      </c>
      <c r="BE6" s="20">
        <v>37570548521.389999</v>
      </c>
      <c r="BF6" s="20">
        <v>166658312985.60001</v>
      </c>
      <c r="BG6" s="20">
        <v>49108431945.279999</v>
      </c>
      <c r="BH6" s="20"/>
      <c r="BI6" s="20">
        <v>800785928.22000003</v>
      </c>
      <c r="BJ6" s="20">
        <v>30254653526.119999</v>
      </c>
      <c r="BK6" s="20">
        <v>39090147781.82</v>
      </c>
      <c r="BL6" s="20">
        <v>4981738207.1300001</v>
      </c>
      <c r="BM6" s="20">
        <v>1227362058.8199999</v>
      </c>
      <c r="BN6" s="20">
        <v>7175220002.1000004</v>
      </c>
      <c r="BO6" s="20">
        <v>432126350.98000002</v>
      </c>
      <c r="BP6" s="20">
        <v>116513955980.49001</v>
      </c>
      <c r="BQ6" s="20">
        <v>49268246471.739998</v>
      </c>
      <c r="BR6" s="20"/>
      <c r="BS6" s="21">
        <v>35897049546.800003</v>
      </c>
      <c r="BT6" s="2">
        <v>6757188747.9700003</v>
      </c>
      <c r="BU6" s="2">
        <v>7316724409</v>
      </c>
      <c r="BV6" s="2">
        <v>2569453904.1300001</v>
      </c>
      <c r="BW6" s="2">
        <v>4060830603.0500002</v>
      </c>
      <c r="BX6" s="2">
        <v>56519366680.120003</v>
      </c>
      <c r="BY6" s="2">
        <v>38995228900.5</v>
      </c>
      <c r="BZ6" s="2">
        <v>77396113227.080002</v>
      </c>
      <c r="CA6" s="2">
        <v>514612390142.45001</v>
      </c>
      <c r="CB6" s="2">
        <v>151460194465.31</v>
      </c>
      <c r="CC6" s="2">
        <v>302804946687.60999</v>
      </c>
      <c r="CD6" s="2">
        <v>749493688775.45996</v>
      </c>
      <c r="CE6" s="2">
        <v>60788076904.919998</v>
      </c>
      <c r="CF6" s="2"/>
      <c r="CG6" s="2"/>
      <c r="CH6" s="2">
        <v>651449725402.78003</v>
      </c>
      <c r="CI6" s="2">
        <v>1498798927.1600001</v>
      </c>
      <c r="CJ6" s="2">
        <v>2118640332.1700001</v>
      </c>
      <c r="CK6" s="2">
        <v>57301408944.169998</v>
      </c>
      <c r="CL6" s="2">
        <v>61738711.659999996</v>
      </c>
      <c r="CM6" s="2"/>
      <c r="CN6" s="2"/>
      <c r="CO6" s="2">
        <v>965369950.88999999</v>
      </c>
      <c r="CP6" s="2">
        <v>198834082622.66</v>
      </c>
      <c r="CQ6" s="2">
        <v>6577122601.3199997</v>
      </c>
      <c r="CR6" s="2">
        <v>88371090322.210007</v>
      </c>
      <c r="CS6" s="2">
        <v>11751226239053.016</v>
      </c>
    </row>
    <row r="7" spans="1:97" customFormat="1" x14ac:dyDescent="0.25">
      <c r="A7" s="1" t="str">
        <f t="shared" si="0"/>
        <v/>
      </c>
      <c r="B7" s="1">
        <v>44565</v>
      </c>
      <c r="C7" s="19">
        <v>60504792135.610001</v>
      </c>
      <c r="D7" s="20">
        <v>44563230877.480003</v>
      </c>
      <c r="E7" s="20">
        <v>3146601212.7199998</v>
      </c>
      <c r="F7" s="20">
        <v>19062445072.84</v>
      </c>
      <c r="G7" s="20">
        <v>8808352852.1800003</v>
      </c>
      <c r="H7" s="20">
        <v>71400287.209999993</v>
      </c>
      <c r="I7" s="20">
        <v>1892496105.27</v>
      </c>
      <c r="J7" s="20">
        <v>9551004904.7199993</v>
      </c>
      <c r="K7" s="20">
        <v>10277983743.809999</v>
      </c>
      <c r="L7" s="20">
        <v>108200389105.14</v>
      </c>
      <c r="M7" s="20">
        <v>239120433391.59</v>
      </c>
      <c r="N7" s="20">
        <v>181049628545.53</v>
      </c>
      <c r="O7" s="20">
        <v>225470994394.95001</v>
      </c>
      <c r="P7" s="20">
        <v>360919193520.25</v>
      </c>
      <c r="Q7" s="20">
        <v>1176213626707.6799</v>
      </c>
      <c r="R7" s="20">
        <v>104405854484.09</v>
      </c>
      <c r="S7" s="20">
        <v>130818567194.86</v>
      </c>
      <c r="T7" s="20">
        <v>42825897516.839996</v>
      </c>
      <c r="U7" s="20">
        <v>552300143.01999998</v>
      </c>
      <c r="V7" s="20">
        <v>394768122877.03003</v>
      </c>
      <c r="W7" s="20">
        <v>219835039955.28</v>
      </c>
      <c r="X7" s="20">
        <v>97507705751.979996</v>
      </c>
      <c r="Y7" s="20">
        <v>206915232631.63</v>
      </c>
      <c r="Z7" s="20">
        <v>229551431562.85001</v>
      </c>
      <c r="AA7" s="20">
        <v>1142389072545.53</v>
      </c>
      <c r="AB7" s="20">
        <v>136398179529.66</v>
      </c>
      <c r="AC7" s="20">
        <v>48199288700.290001</v>
      </c>
      <c r="AD7" s="21">
        <v>116901262733.81</v>
      </c>
      <c r="AE7" s="2"/>
      <c r="AF7" s="2">
        <v>997066842684.20996</v>
      </c>
      <c r="AG7" s="2">
        <v>11281270667.24</v>
      </c>
      <c r="AH7" s="2">
        <v>14216113196.01</v>
      </c>
      <c r="AI7" s="2">
        <v>13767566132.1</v>
      </c>
      <c r="AJ7" s="2">
        <v>299505361309.63</v>
      </c>
      <c r="AK7" s="2">
        <v>63189495465.610001</v>
      </c>
      <c r="AL7" s="2">
        <v>15335445421.24</v>
      </c>
      <c r="AM7" s="2"/>
      <c r="AN7" s="2">
        <v>377351854349.46002</v>
      </c>
      <c r="AO7" s="2">
        <v>48005970843.339996</v>
      </c>
      <c r="AP7" s="2">
        <v>196256675759.98999</v>
      </c>
      <c r="AQ7" s="2">
        <v>331227455861.31</v>
      </c>
      <c r="AR7" s="2"/>
      <c r="AS7" s="2">
        <v>77710298644.630005</v>
      </c>
      <c r="AT7" s="2">
        <v>17866012757.830002</v>
      </c>
      <c r="AU7" s="2">
        <v>75111294836.410004</v>
      </c>
      <c r="AV7" s="2">
        <v>23107655189.549999</v>
      </c>
      <c r="AW7" s="2">
        <v>6081861759.0299997</v>
      </c>
      <c r="AX7" s="2">
        <v>23927684414.880001</v>
      </c>
      <c r="AY7" s="2">
        <v>295712793571.32001</v>
      </c>
      <c r="AZ7" s="2">
        <v>53757606662.989998</v>
      </c>
      <c r="BA7" s="2">
        <v>115596696335.00999</v>
      </c>
      <c r="BB7" s="2">
        <v>65303903929.190002</v>
      </c>
      <c r="BC7" s="2"/>
      <c r="BD7" s="19">
        <v>1127115686.9300001</v>
      </c>
      <c r="BE7" s="20">
        <v>37577789541.809998</v>
      </c>
      <c r="BF7" s="20">
        <v>168612696543.73001</v>
      </c>
      <c r="BG7" s="20">
        <v>52663360022.830002</v>
      </c>
      <c r="BH7" s="20"/>
      <c r="BI7" s="20">
        <v>800953298.36000001</v>
      </c>
      <c r="BJ7" s="20">
        <v>30392122241.330002</v>
      </c>
      <c r="BK7" s="20">
        <v>43096442644.419998</v>
      </c>
      <c r="BL7" s="20">
        <v>4895262956.8299999</v>
      </c>
      <c r="BM7" s="20">
        <v>1227543051.03</v>
      </c>
      <c r="BN7" s="20">
        <v>7177197087.3800001</v>
      </c>
      <c r="BO7" s="20">
        <v>432188904.92000002</v>
      </c>
      <c r="BP7" s="20">
        <v>116092766366.60001</v>
      </c>
      <c r="BQ7" s="20">
        <v>48024646299.93</v>
      </c>
      <c r="BR7" s="20"/>
      <c r="BS7" s="21">
        <v>35907508751.349998</v>
      </c>
      <c r="BT7" s="2">
        <v>6752694175.8400002</v>
      </c>
      <c r="BU7" s="2">
        <v>7323361861.9499998</v>
      </c>
      <c r="BV7" s="2">
        <v>2568377013.6700001</v>
      </c>
      <c r="BW7" s="2">
        <v>4059526607.54</v>
      </c>
      <c r="BX7" s="2">
        <v>55992522451.230003</v>
      </c>
      <c r="BY7" s="2">
        <v>38475175455.239998</v>
      </c>
      <c r="BZ7" s="2">
        <v>68754338814.75</v>
      </c>
      <c r="CA7" s="2">
        <v>516964816357.96002</v>
      </c>
      <c r="CB7" s="2">
        <v>128862998602.05</v>
      </c>
      <c r="CC7" s="2">
        <v>301665202628.20001</v>
      </c>
      <c r="CD7" s="2">
        <v>738471207736.98999</v>
      </c>
      <c r="CE7" s="2">
        <v>60837340004.800003</v>
      </c>
      <c r="CF7" s="2"/>
      <c r="CG7" s="2"/>
      <c r="CH7" s="2">
        <v>664058516782.40002</v>
      </c>
      <c r="CI7" s="2">
        <v>1499045685.2</v>
      </c>
      <c r="CJ7" s="2">
        <v>2118994943.6600001</v>
      </c>
      <c r="CK7" s="2">
        <v>32311215127.959999</v>
      </c>
      <c r="CL7" s="2">
        <v>58460517.520000003</v>
      </c>
      <c r="CM7" s="2"/>
      <c r="CN7" s="2"/>
      <c r="CO7" s="2">
        <v>963848838.63</v>
      </c>
      <c r="CP7" s="2">
        <v>198484484884.22</v>
      </c>
      <c r="CQ7" s="2">
        <v>6577255705.3900003</v>
      </c>
      <c r="CR7" s="2">
        <v>88370326058.759995</v>
      </c>
      <c r="CS7" s="2">
        <v>11914497691926.242</v>
      </c>
    </row>
    <row r="8" spans="1:97" customFormat="1" x14ac:dyDescent="0.25">
      <c r="A8" s="1" t="str">
        <f t="shared" si="0"/>
        <v/>
      </c>
      <c r="B8" s="1">
        <v>44566</v>
      </c>
      <c r="C8" s="19">
        <v>60747447845.949997</v>
      </c>
      <c r="D8" s="20">
        <v>44568565291.919998</v>
      </c>
      <c r="E8" s="20">
        <v>3104917465.7800002</v>
      </c>
      <c r="F8" s="20">
        <v>18876547695.279999</v>
      </c>
      <c r="G8" s="20">
        <v>8795591359.8299999</v>
      </c>
      <c r="H8" s="20">
        <v>71281052.989999995</v>
      </c>
      <c r="I8" s="20">
        <v>1888745976.9400001</v>
      </c>
      <c r="J8" s="20">
        <v>9561120419.0799999</v>
      </c>
      <c r="K8" s="20">
        <v>10349457244.790001</v>
      </c>
      <c r="L8" s="20">
        <v>108376645849.03</v>
      </c>
      <c r="M8" s="20">
        <v>230879555833.23001</v>
      </c>
      <c r="N8" s="20">
        <v>181130134494.92999</v>
      </c>
      <c r="O8" s="20">
        <v>225109750310.10999</v>
      </c>
      <c r="P8" s="20">
        <v>361017234218.56</v>
      </c>
      <c r="Q8" s="20">
        <v>1176837040921.28</v>
      </c>
      <c r="R8" s="20">
        <v>116193956195.3</v>
      </c>
      <c r="S8" s="20">
        <v>137914606113.31</v>
      </c>
      <c r="T8" s="20">
        <v>42849625671.919998</v>
      </c>
      <c r="U8" s="20">
        <v>552509500.03999996</v>
      </c>
      <c r="V8" s="20">
        <v>399470406145.78998</v>
      </c>
      <c r="W8" s="20">
        <v>219982052854.29001</v>
      </c>
      <c r="X8" s="20">
        <v>100303661069.34</v>
      </c>
      <c r="Y8" s="20">
        <v>189722305518.72</v>
      </c>
      <c r="Z8" s="20">
        <v>319636571647.45001</v>
      </c>
      <c r="AA8" s="20">
        <v>1146935693144.3101</v>
      </c>
      <c r="AB8" s="20">
        <v>136629484389.02</v>
      </c>
      <c r="AC8" s="20">
        <v>48215797217.970001</v>
      </c>
      <c r="AD8" s="21">
        <v>116474932613.48</v>
      </c>
      <c r="AE8" s="2"/>
      <c r="AF8" s="2">
        <v>994796784217.33997</v>
      </c>
      <c r="AG8" s="2">
        <v>11154136193.52</v>
      </c>
      <c r="AH8" s="2">
        <v>13971025514.68</v>
      </c>
      <c r="AI8" s="2">
        <v>13773267727.08</v>
      </c>
      <c r="AJ8" s="2">
        <v>299575980245.63</v>
      </c>
      <c r="AK8" s="2">
        <v>63211640984.349998</v>
      </c>
      <c r="AL8" s="2">
        <v>15257581176.450001</v>
      </c>
      <c r="AM8" s="2"/>
      <c r="AN8" s="2">
        <v>389493115350.64001</v>
      </c>
      <c r="AO8" s="2">
        <v>48719212160.290001</v>
      </c>
      <c r="AP8" s="2">
        <v>180146445779.62</v>
      </c>
      <c r="AQ8" s="2">
        <v>269898677408.76999</v>
      </c>
      <c r="AR8" s="2"/>
      <c r="AS8" s="2">
        <v>78227297172.509995</v>
      </c>
      <c r="AT8" s="2">
        <v>12954666235.76</v>
      </c>
      <c r="AU8" s="2">
        <v>69117567357.300003</v>
      </c>
      <c r="AV8" s="2">
        <v>21975925264.360001</v>
      </c>
      <c r="AW8" s="2">
        <v>6109312417.8900003</v>
      </c>
      <c r="AX8" s="2">
        <v>23933402434.669998</v>
      </c>
      <c r="AY8" s="2">
        <v>299465469716.13</v>
      </c>
      <c r="AZ8" s="2">
        <v>51680952046.129997</v>
      </c>
      <c r="BA8" s="2">
        <v>46171813327.169998</v>
      </c>
      <c r="BB8" s="2">
        <v>66700982144.75</v>
      </c>
      <c r="BC8" s="2"/>
      <c r="BD8" s="19">
        <v>1127438292.8800001</v>
      </c>
      <c r="BE8" s="20">
        <v>37637051160.120003</v>
      </c>
      <c r="BF8" s="20">
        <v>166078270753.82999</v>
      </c>
      <c r="BG8" s="20">
        <v>52344263269.540001</v>
      </c>
      <c r="BH8" s="20"/>
      <c r="BI8" s="20">
        <v>1301210697.8099999</v>
      </c>
      <c r="BJ8" s="20">
        <v>30534347330.240002</v>
      </c>
      <c r="BK8" s="20">
        <v>39108152154.349998</v>
      </c>
      <c r="BL8" s="20">
        <v>3039769017.04</v>
      </c>
      <c r="BM8" s="20">
        <v>1227859922.48</v>
      </c>
      <c r="BN8" s="20">
        <v>7223028748.3800001</v>
      </c>
      <c r="BO8" s="20">
        <v>432299298.37</v>
      </c>
      <c r="BP8" s="20">
        <v>118829431557.17999</v>
      </c>
      <c r="BQ8" s="20">
        <v>47927537697.099998</v>
      </c>
      <c r="BR8" s="20"/>
      <c r="BS8" s="21">
        <v>36124209340.620003</v>
      </c>
      <c r="BT8" s="2">
        <v>6700972345.79</v>
      </c>
      <c r="BU8" s="2">
        <v>7315827258.2399998</v>
      </c>
      <c r="BV8" s="2">
        <v>2693337023.2399998</v>
      </c>
      <c r="BW8" s="2">
        <v>4050973249.79</v>
      </c>
      <c r="BX8" s="2">
        <v>55931457569.839996</v>
      </c>
      <c r="BY8" s="2">
        <v>38467578100</v>
      </c>
      <c r="BZ8" s="2">
        <v>68781804144.910004</v>
      </c>
      <c r="CA8" s="2">
        <v>536730982101.41998</v>
      </c>
      <c r="CB8" s="2">
        <v>128547410880.35001</v>
      </c>
      <c r="CC8" s="2">
        <v>303827440644.73999</v>
      </c>
      <c r="CD8" s="2">
        <v>740574610344.28003</v>
      </c>
      <c r="CE8" s="2">
        <v>60452028554.07</v>
      </c>
      <c r="CF8" s="2"/>
      <c r="CG8" s="2"/>
      <c r="CH8" s="2">
        <v>677103728240.37</v>
      </c>
      <c r="CI8" s="2">
        <v>1499203361.46</v>
      </c>
      <c r="CJ8" s="2">
        <v>2119223634.4000001</v>
      </c>
      <c r="CK8" s="2">
        <v>39114698589.279999</v>
      </c>
      <c r="CL8" s="2">
        <v>1608500545.49</v>
      </c>
      <c r="CM8" s="2"/>
      <c r="CN8" s="2"/>
      <c r="CO8" s="2">
        <v>963547683.90999997</v>
      </c>
      <c r="CP8" s="2">
        <v>198427287132.45999</v>
      </c>
      <c r="CQ8" s="2">
        <v>6577388837.6999998</v>
      </c>
      <c r="CR8" s="2">
        <v>88369561793.570007</v>
      </c>
      <c r="CS8" s="2">
        <v>11905323324210.928</v>
      </c>
    </row>
    <row r="9" spans="1:97" customFormat="1" x14ac:dyDescent="0.25">
      <c r="A9" s="1" t="str">
        <f t="shared" si="0"/>
        <v/>
      </c>
      <c r="B9" s="1">
        <v>44567</v>
      </c>
      <c r="C9" s="19">
        <v>60684842544.82</v>
      </c>
      <c r="D9" s="20">
        <v>44505510394.120003</v>
      </c>
      <c r="E9" s="20">
        <v>3097627480.98</v>
      </c>
      <c r="F9" s="20">
        <v>18879144676.880001</v>
      </c>
      <c r="G9" s="20">
        <v>8771176869.9799995</v>
      </c>
      <c r="H9" s="20">
        <v>70936394.329999998</v>
      </c>
      <c r="I9" s="20">
        <v>1879373705.26</v>
      </c>
      <c r="J9" s="20">
        <v>9480527902.5</v>
      </c>
      <c r="K9" s="20">
        <v>10342497659.299999</v>
      </c>
      <c r="L9" s="20">
        <v>107934439551.87</v>
      </c>
      <c r="M9" s="20">
        <v>233744810515.97</v>
      </c>
      <c r="N9" s="20">
        <v>181108178067.98999</v>
      </c>
      <c r="O9" s="20">
        <v>225043473242.19</v>
      </c>
      <c r="P9" s="20">
        <v>360358870207.39001</v>
      </c>
      <c r="Q9" s="20">
        <v>1178697413383.1699</v>
      </c>
      <c r="R9" s="20">
        <v>110220555607.8</v>
      </c>
      <c r="S9" s="20">
        <v>137201610729.14999</v>
      </c>
      <c r="T9" s="20">
        <v>42952024634.470001</v>
      </c>
      <c r="U9" s="20">
        <v>552349094.97000003</v>
      </c>
      <c r="V9" s="20">
        <v>399429616546.45001</v>
      </c>
      <c r="W9" s="20">
        <v>219757518073.26001</v>
      </c>
      <c r="X9" s="20">
        <v>101343811061.14999</v>
      </c>
      <c r="Y9" s="20">
        <v>191823339539.92999</v>
      </c>
      <c r="Z9" s="20">
        <v>319541164233.83002</v>
      </c>
      <c r="AA9" s="20">
        <v>1138448098619.46</v>
      </c>
      <c r="AB9" s="20">
        <v>136431202237.38</v>
      </c>
      <c r="AC9" s="20">
        <v>48200036467.910004</v>
      </c>
      <c r="AD9" s="21">
        <v>115888951333.2</v>
      </c>
      <c r="AE9" s="2"/>
      <c r="AF9" s="2">
        <v>1012430526710.85</v>
      </c>
      <c r="AG9" s="2">
        <v>11102355221.73</v>
      </c>
      <c r="AH9" s="2">
        <v>13751400683.92</v>
      </c>
      <c r="AI9" s="2">
        <v>13765576046.58</v>
      </c>
      <c r="AJ9" s="2">
        <v>299435514669.56</v>
      </c>
      <c r="AK9" s="2">
        <v>63136307824.669998</v>
      </c>
      <c r="AL9" s="2">
        <v>15223128752.940001</v>
      </c>
      <c r="AM9" s="2"/>
      <c r="AN9" s="2">
        <v>394819300329.39001</v>
      </c>
      <c r="AO9" s="2">
        <v>52690931572.519997</v>
      </c>
      <c r="AP9" s="2">
        <v>180081465383.01999</v>
      </c>
      <c r="AQ9" s="2">
        <v>270060543096.13</v>
      </c>
      <c r="AR9" s="2"/>
      <c r="AS9" s="2">
        <v>77905621036.160004</v>
      </c>
      <c r="AT9" s="2">
        <v>25037384393.02</v>
      </c>
      <c r="AU9" s="2">
        <v>67730855908.959999</v>
      </c>
      <c r="AV9" s="2">
        <v>21865303210.299999</v>
      </c>
      <c r="AW9" s="2">
        <v>6107777295.75</v>
      </c>
      <c r="AX9" s="2">
        <v>24028789332.470001</v>
      </c>
      <c r="AY9" s="2">
        <v>307712463570.34998</v>
      </c>
      <c r="AZ9" s="2">
        <v>47656582328.07</v>
      </c>
      <c r="BA9" s="2">
        <v>56362125841.800003</v>
      </c>
      <c r="BB9" s="2">
        <v>66185770628.269997</v>
      </c>
      <c r="BC9" s="2"/>
      <c r="BD9" s="19">
        <v>1127357736.54</v>
      </c>
      <c r="BE9" s="20">
        <v>37995072088.220001</v>
      </c>
      <c r="BF9" s="20">
        <v>171113765898.26001</v>
      </c>
      <c r="BG9" s="20">
        <v>52339686931.330002</v>
      </c>
      <c r="BH9" s="20"/>
      <c r="BI9" s="20">
        <v>1431163454.77</v>
      </c>
      <c r="BJ9" s="20">
        <v>30562097625.25</v>
      </c>
      <c r="BK9" s="20">
        <v>56528214844.790001</v>
      </c>
      <c r="BL9" s="20">
        <v>2780702089.1599998</v>
      </c>
      <c r="BM9" s="20">
        <v>1227567213.6500001</v>
      </c>
      <c r="BN9" s="20">
        <v>28507639128.32</v>
      </c>
      <c r="BO9" s="20">
        <v>432195072.98000002</v>
      </c>
      <c r="BP9" s="20">
        <v>117511398966.28</v>
      </c>
      <c r="BQ9" s="20">
        <v>51445750865.330002</v>
      </c>
      <c r="BR9" s="20"/>
      <c r="BS9" s="21">
        <v>35769609985.879997</v>
      </c>
      <c r="BT9" s="2">
        <v>6691005692.6800003</v>
      </c>
      <c r="BU9" s="2">
        <v>7279311454.6300001</v>
      </c>
      <c r="BV9" s="2">
        <v>2745620267.9099998</v>
      </c>
      <c r="BW9" s="2">
        <v>4045998363.0500002</v>
      </c>
      <c r="BX9" s="2">
        <v>55869912645.449997</v>
      </c>
      <c r="BY9" s="2">
        <v>38456253540.830002</v>
      </c>
      <c r="BZ9" s="2">
        <v>94810647250.279999</v>
      </c>
      <c r="CA9" s="2">
        <v>550621976622.98999</v>
      </c>
      <c r="CB9" s="2">
        <v>134760279608.25</v>
      </c>
      <c r="CC9" s="2">
        <v>306829683175.98999</v>
      </c>
      <c r="CD9" s="2">
        <v>742633735031.91003</v>
      </c>
      <c r="CE9" s="2">
        <v>60407422327.300003</v>
      </c>
      <c r="CF9" s="2"/>
      <c r="CG9" s="2"/>
      <c r="CH9" s="2">
        <v>693136683216.38</v>
      </c>
      <c r="CI9" s="2">
        <v>1499222258.2</v>
      </c>
      <c r="CJ9" s="2">
        <v>2119256152.3099999</v>
      </c>
      <c r="CK9" s="2">
        <v>24115033242.599998</v>
      </c>
      <c r="CL9" s="2">
        <v>1610274971.9000001</v>
      </c>
      <c r="CM9" s="2"/>
      <c r="CN9" s="2"/>
      <c r="CO9" s="2">
        <v>961607432.36000001</v>
      </c>
      <c r="CP9" s="2">
        <v>195192017815.67999</v>
      </c>
      <c r="CQ9" s="2">
        <v>6577521448.5</v>
      </c>
      <c r="CR9" s="2">
        <v>88368797457.699997</v>
      </c>
      <c r="CS9" s="2">
        <v>12040983306489.834</v>
      </c>
    </row>
    <row r="10" spans="1:97" customFormat="1" x14ac:dyDescent="0.25">
      <c r="A10" s="1" t="str">
        <f t="shared" si="0"/>
        <v/>
      </c>
      <c r="B10" s="1">
        <v>44568</v>
      </c>
      <c r="C10" s="19">
        <v>60647423517.419998</v>
      </c>
      <c r="D10" s="20">
        <v>44481542479.150002</v>
      </c>
      <c r="E10" s="20">
        <v>3105166822.0999999</v>
      </c>
      <c r="F10" s="20">
        <v>18941133999.59</v>
      </c>
      <c r="G10" s="20">
        <v>8782155585.25</v>
      </c>
      <c r="H10" s="20">
        <v>70849148.430000007</v>
      </c>
      <c r="I10" s="20">
        <v>1879025680.8900001</v>
      </c>
      <c r="J10" s="20">
        <v>9420787905.6700001</v>
      </c>
      <c r="K10" s="20">
        <v>10330430553.950001</v>
      </c>
      <c r="L10" s="20">
        <v>108481868546.78999</v>
      </c>
      <c r="M10" s="20">
        <v>239287427524.79999</v>
      </c>
      <c r="N10" s="20">
        <v>381122979799.02002</v>
      </c>
      <c r="O10" s="20">
        <v>224389328104.78</v>
      </c>
      <c r="P10" s="20">
        <v>359707106355.20001</v>
      </c>
      <c r="Q10" s="20">
        <v>1181146166666.3999</v>
      </c>
      <c r="R10" s="20">
        <v>109722877731.58</v>
      </c>
      <c r="S10" s="20">
        <v>135847153631.03999</v>
      </c>
      <c r="T10" s="20">
        <v>42955902278.800003</v>
      </c>
      <c r="U10" s="20">
        <v>552346410.46000004</v>
      </c>
      <c r="V10" s="20">
        <v>452711338360.27002</v>
      </c>
      <c r="W10" s="20">
        <v>218975999804.76999</v>
      </c>
      <c r="X10" s="20">
        <v>102040638269.31</v>
      </c>
      <c r="Y10" s="20">
        <v>191509647440.54001</v>
      </c>
      <c r="Z10" s="20">
        <v>317937001748.67999</v>
      </c>
      <c r="AA10" s="20">
        <v>1141513649613.8799</v>
      </c>
      <c r="AB10" s="20">
        <v>133566390306.96001</v>
      </c>
      <c r="AC10" s="20">
        <v>78837706531.279999</v>
      </c>
      <c r="AD10" s="21">
        <v>115811976016.92999</v>
      </c>
      <c r="AE10" s="2"/>
      <c r="AF10" s="2">
        <v>1088578268728.74</v>
      </c>
      <c r="AG10" s="2">
        <v>11079905912.07</v>
      </c>
      <c r="AH10" s="2">
        <v>13879285077.610001</v>
      </c>
      <c r="AI10" s="2">
        <v>13758890156.309999</v>
      </c>
      <c r="AJ10" s="2">
        <v>300665320156.71002</v>
      </c>
      <c r="AK10" s="2">
        <v>63087163316.230003</v>
      </c>
      <c r="AL10" s="2">
        <v>15239484439.16</v>
      </c>
      <c r="AM10" s="2"/>
      <c r="AN10" s="2">
        <v>429239450438.54999</v>
      </c>
      <c r="AO10" s="2">
        <v>55456788545.660004</v>
      </c>
      <c r="AP10" s="2">
        <v>172566149516.95999</v>
      </c>
      <c r="AQ10" s="2">
        <v>270603994998.70001</v>
      </c>
      <c r="AR10" s="2"/>
      <c r="AS10" s="2">
        <v>77910647655.919998</v>
      </c>
      <c r="AT10" s="2">
        <v>55647293575.07</v>
      </c>
      <c r="AU10" s="2">
        <v>68244750509.169998</v>
      </c>
      <c r="AV10" s="2">
        <v>22489956038.349998</v>
      </c>
      <c r="AW10" s="2">
        <v>6131900111.5500002</v>
      </c>
      <c r="AX10" s="2">
        <v>24093283996.09</v>
      </c>
      <c r="AY10" s="2">
        <v>307520908941.26001</v>
      </c>
      <c r="AZ10" s="2">
        <v>39855540769.190002</v>
      </c>
      <c r="BA10" s="2">
        <v>50366177051.169998</v>
      </c>
      <c r="BB10" s="2">
        <v>64886420441.540001</v>
      </c>
      <c r="BC10" s="2"/>
      <c r="BD10" s="19">
        <v>1115128086.8900001</v>
      </c>
      <c r="BE10" s="20">
        <v>38101794099.5</v>
      </c>
      <c r="BF10" s="20">
        <v>159419216257.45999</v>
      </c>
      <c r="BG10" s="20">
        <v>52017869244.209999</v>
      </c>
      <c r="BH10" s="20"/>
      <c r="BI10" s="20">
        <v>1431379679.75</v>
      </c>
      <c r="BJ10" s="20">
        <v>30567238202.080002</v>
      </c>
      <c r="BK10" s="20">
        <v>39212089576.699997</v>
      </c>
      <c r="BL10" s="20">
        <v>2520808238.3600001</v>
      </c>
      <c r="BM10" s="20">
        <v>1227535494.6199999</v>
      </c>
      <c r="BN10" s="20">
        <v>7425914485.8199997</v>
      </c>
      <c r="BO10" s="20">
        <v>432182735.99000001</v>
      </c>
      <c r="BP10" s="20">
        <v>116658835606.32001</v>
      </c>
      <c r="BQ10" s="20">
        <v>48606287459.459999</v>
      </c>
      <c r="BR10" s="20"/>
      <c r="BS10" s="21">
        <v>35758548733.379997</v>
      </c>
      <c r="BT10" s="2">
        <v>6675155018.6899996</v>
      </c>
      <c r="BU10" s="2">
        <v>7271487225.3100004</v>
      </c>
      <c r="BV10" s="2">
        <v>2742318529.1399999</v>
      </c>
      <c r="BW10" s="2">
        <v>4041808231.3000002</v>
      </c>
      <c r="BX10" s="2">
        <v>55864053965.480003</v>
      </c>
      <c r="BY10" s="2">
        <v>38443036247.190002</v>
      </c>
      <c r="BZ10" s="2">
        <v>113318361279.17999</v>
      </c>
      <c r="CA10" s="2">
        <v>542569076307.90997</v>
      </c>
      <c r="CB10" s="2">
        <v>134814655728.92</v>
      </c>
      <c r="CC10" s="2">
        <v>308277672868.42999</v>
      </c>
      <c r="CD10" s="2">
        <v>769216777212.55005</v>
      </c>
      <c r="CE10" s="2">
        <v>67348157329.300003</v>
      </c>
      <c r="CF10" s="2"/>
      <c r="CG10" s="2"/>
      <c r="CH10" s="2">
        <v>698079992475.58997</v>
      </c>
      <c r="CI10" s="2">
        <v>1499385563.6500001</v>
      </c>
      <c r="CJ10" s="2">
        <v>2119492802.24</v>
      </c>
      <c r="CK10" s="2">
        <v>23917972328.330002</v>
      </c>
      <c r="CL10" s="2">
        <v>1628181662.98</v>
      </c>
      <c r="CM10" s="2"/>
      <c r="CN10" s="2"/>
      <c r="CO10" s="2">
        <v>959785147.45000005</v>
      </c>
      <c r="CP10" s="2">
        <v>194759988937.82001</v>
      </c>
      <c r="CQ10" s="2">
        <v>6577647230.7600002</v>
      </c>
      <c r="CR10" s="2">
        <v>88368033176.690002</v>
      </c>
      <c r="CS10" s="2">
        <v>12448065468379.4</v>
      </c>
    </row>
    <row r="11" spans="1:97" customFormat="1" x14ac:dyDescent="0.25">
      <c r="A11" s="1" t="str">
        <f t="shared" si="0"/>
        <v/>
      </c>
      <c r="B11" s="1">
        <v>44569</v>
      </c>
      <c r="C11" s="19">
        <v>60659362776.760002</v>
      </c>
      <c r="D11" s="20">
        <v>44490563710.239998</v>
      </c>
      <c r="E11" s="20">
        <v>3105132615.3000002</v>
      </c>
      <c r="F11" s="20">
        <v>18941052695.009998</v>
      </c>
      <c r="G11" s="20">
        <v>8783320018.2299995</v>
      </c>
      <c r="H11" s="20">
        <v>70859019.900000006</v>
      </c>
      <c r="I11" s="20">
        <v>1879297641.47</v>
      </c>
      <c r="J11" s="20">
        <v>9422414533.8400002</v>
      </c>
      <c r="K11" s="20">
        <v>10331460429.200001</v>
      </c>
      <c r="L11" s="20">
        <v>108492976730.48</v>
      </c>
      <c r="M11" s="20">
        <v>239312577274.53</v>
      </c>
      <c r="N11" s="20">
        <v>381167172300.23999</v>
      </c>
      <c r="O11" s="20">
        <v>224408071117.39999</v>
      </c>
      <c r="P11" s="20">
        <v>359738602729.94</v>
      </c>
      <c r="Q11" s="20">
        <v>1181263919087.76</v>
      </c>
      <c r="R11" s="20">
        <v>109735302387.22</v>
      </c>
      <c r="S11" s="20">
        <v>135857771706.28999</v>
      </c>
      <c r="T11" s="20">
        <v>42959719247.190002</v>
      </c>
      <c r="U11" s="20">
        <v>552417910.86000001</v>
      </c>
      <c r="V11" s="20">
        <v>452765014324.75</v>
      </c>
      <c r="W11" s="20">
        <v>218996046028.12</v>
      </c>
      <c r="X11" s="20">
        <v>102050254109.25999</v>
      </c>
      <c r="Y11" s="20">
        <v>191528210112.45999</v>
      </c>
      <c r="Z11" s="20">
        <v>317975561859.88</v>
      </c>
      <c r="AA11" s="20">
        <v>1141615082043.27</v>
      </c>
      <c r="AB11" s="20">
        <v>133578258727</v>
      </c>
      <c r="AC11" s="20">
        <v>78845029767.270004</v>
      </c>
      <c r="AD11" s="21">
        <v>115824138845.64</v>
      </c>
      <c r="AE11" s="2"/>
      <c r="AF11" s="2">
        <v>1088672855499.73</v>
      </c>
      <c r="AG11" s="2">
        <v>11079423353.35</v>
      </c>
      <c r="AH11" s="2">
        <v>13878076653.129999</v>
      </c>
      <c r="AI11" s="2">
        <v>13760670812.18</v>
      </c>
      <c r="AJ11" s="2">
        <v>300701530289.41998</v>
      </c>
      <c r="AK11" s="2">
        <v>63097027756.519997</v>
      </c>
      <c r="AL11" s="2">
        <v>15240421057.67</v>
      </c>
      <c r="AM11" s="2"/>
      <c r="AN11" s="2">
        <v>429288924994.46997</v>
      </c>
      <c r="AO11" s="2">
        <v>55461436533.849998</v>
      </c>
      <c r="AP11" s="2">
        <v>172581439675.75</v>
      </c>
      <c r="AQ11" s="2">
        <v>270630195906.32001</v>
      </c>
      <c r="AR11" s="2"/>
      <c r="AS11" s="2">
        <v>77918206280.619995</v>
      </c>
      <c r="AT11" s="2">
        <v>55652681557.599998</v>
      </c>
      <c r="AU11" s="2">
        <v>68249488506.169998</v>
      </c>
      <c r="AV11" s="2">
        <v>22491702287.189999</v>
      </c>
      <c r="AW11" s="2">
        <v>6132325828.1700001</v>
      </c>
      <c r="AX11" s="2">
        <v>24095286754.459999</v>
      </c>
      <c r="AY11" s="2">
        <v>307550692297.71002</v>
      </c>
      <c r="AZ11" s="2">
        <v>39859508927.419998</v>
      </c>
      <c r="BA11" s="2">
        <v>50371467664.510002</v>
      </c>
      <c r="BB11" s="2">
        <v>64891814136.400002</v>
      </c>
      <c r="BC11" s="2"/>
      <c r="BD11" s="19">
        <v>1115216051.3599999</v>
      </c>
      <c r="BE11" s="20">
        <v>38105518569.879997</v>
      </c>
      <c r="BF11" s="20">
        <v>159431791695.42001</v>
      </c>
      <c r="BG11" s="20">
        <v>52021972560.629997</v>
      </c>
      <c r="BH11" s="20"/>
      <c r="BI11" s="20">
        <v>1431542895.1099999</v>
      </c>
      <c r="BJ11" s="20">
        <v>30569266981.25</v>
      </c>
      <c r="BK11" s="20">
        <v>39216070185.099998</v>
      </c>
      <c r="BL11" s="20">
        <v>2521064137.7800002</v>
      </c>
      <c r="BM11" s="20">
        <v>1227643449.8900001</v>
      </c>
      <c r="BN11" s="20">
        <v>7426607804.3000002</v>
      </c>
      <c r="BO11" s="20">
        <v>432219574.72000003</v>
      </c>
      <c r="BP11" s="20">
        <v>116666578373.73</v>
      </c>
      <c r="BQ11" s="20">
        <v>48610167929.209999</v>
      </c>
      <c r="BR11" s="20"/>
      <c r="BS11" s="21">
        <v>35764525204.68</v>
      </c>
      <c r="BT11" s="2">
        <v>6675530345.3900003</v>
      </c>
      <c r="BU11" s="2">
        <v>7272012001.7600002</v>
      </c>
      <c r="BV11" s="2">
        <v>2742448119.48</v>
      </c>
      <c r="BW11" s="2">
        <v>4042126159.1300001</v>
      </c>
      <c r="BX11" s="2">
        <v>55874335280.489998</v>
      </c>
      <c r="BY11" s="2">
        <v>38448317139.440002</v>
      </c>
      <c r="BZ11" s="2">
        <v>113331346822.55</v>
      </c>
      <c r="CA11" s="2">
        <v>542631251176.84003</v>
      </c>
      <c r="CB11" s="2">
        <v>134828442508.61</v>
      </c>
      <c r="CC11" s="2">
        <v>308306665001.57001</v>
      </c>
      <c r="CD11" s="2">
        <v>769289118602.09998</v>
      </c>
      <c r="CE11" s="2">
        <v>67353026661.510002</v>
      </c>
      <c r="CF11" s="2"/>
      <c r="CG11" s="2"/>
      <c r="CH11" s="2">
        <v>698134289381.31995</v>
      </c>
      <c r="CI11" s="2">
        <v>1499510402.21</v>
      </c>
      <c r="CJ11" s="2">
        <v>2119675077.5899999</v>
      </c>
      <c r="CK11" s="2">
        <v>23920324141.77</v>
      </c>
      <c r="CL11" s="2">
        <v>1628285999.6400001</v>
      </c>
      <c r="CM11" s="2"/>
      <c r="CN11" s="2"/>
      <c r="CO11" s="2">
        <v>959889072.48000002</v>
      </c>
      <c r="CP11" s="2">
        <v>194781077445.45999</v>
      </c>
      <c r="CQ11" s="2">
        <v>6577780315.1300001</v>
      </c>
      <c r="CR11" s="2">
        <v>88367268888.5</v>
      </c>
      <c r="CS11" s="2">
        <v>12449277672478.184</v>
      </c>
    </row>
    <row r="12" spans="1:97" customFormat="1" x14ac:dyDescent="0.25">
      <c r="A12" s="1" t="str">
        <f t="shared" si="0"/>
        <v/>
      </c>
      <c r="B12" s="1">
        <v>44570</v>
      </c>
      <c r="C12" s="19">
        <v>60671126326.669998</v>
      </c>
      <c r="D12" s="20">
        <v>44499456173.099998</v>
      </c>
      <c r="E12" s="20">
        <v>3105101190.75</v>
      </c>
      <c r="F12" s="20">
        <v>18940988359.82</v>
      </c>
      <c r="G12" s="20">
        <v>8784501748.4899998</v>
      </c>
      <c r="H12" s="20">
        <v>70869031.049999997</v>
      </c>
      <c r="I12" s="20">
        <v>1879573309.3299999</v>
      </c>
      <c r="J12" s="20">
        <v>9424135441.8999996</v>
      </c>
      <c r="K12" s="20">
        <v>10332485757.24</v>
      </c>
      <c r="L12" s="20">
        <v>108504037222.08</v>
      </c>
      <c r="M12" s="20">
        <v>239337621959.95999</v>
      </c>
      <c r="N12" s="20">
        <v>381211198373.52002</v>
      </c>
      <c r="O12" s="20">
        <v>224426714696.09</v>
      </c>
      <c r="P12" s="20">
        <v>359769939954.69</v>
      </c>
      <c r="Q12" s="20">
        <v>1181381151595.8401</v>
      </c>
      <c r="R12" s="20">
        <v>109747679061.13</v>
      </c>
      <c r="S12" s="20">
        <v>135868329465.85001</v>
      </c>
      <c r="T12" s="20">
        <v>42951523460.330002</v>
      </c>
      <c r="U12" s="20">
        <v>552489264.12</v>
      </c>
      <c r="V12" s="20">
        <v>452818568462.35999</v>
      </c>
      <c r="W12" s="20">
        <v>219028033013.70001</v>
      </c>
      <c r="X12" s="20">
        <v>102059841961.94</v>
      </c>
      <c r="Y12" s="20">
        <v>191546720356.37</v>
      </c>
      <c r="Z12" s="20">
        <v>318014036619.54999</v>
      </c>
      <c r="AA12" s="20">
        <v>1141716200261.1101</v>
      </c>
      <c r="AB12" s="20">
        <v>133590090381.7</v>
      </c>
      <c r="AC12" s="20">
        <v>78852331360.190002</v>
      </c>
      <c r="AD12" s="21">
        <v>115836270158.50999</v>
      </c>
      <c r="AE12" s="2"/>
      <c r="AF12" s="2">
        <v>1088766596225.63</v>
      </c>
      <c r="AG12" s="2">
        <v>11078889626.58</v>
      </c>
      <c r="AH12" s="2">
        <v>13876868326.51</v>
      </c>
      <c r="AI12" s="2">
        <v>13762443105.389999</v>
      </c>
      <c r="AJ12" s="2">
        <v>300737919893.34003</v>
      </c>
      <c r="AK12" s="2">
        <v>63106816584.220001</v>
      </c>
      <c r="AL12" s="2">
        <v>15241399801.98</v>
      </c>
      <c r="AM12" s="2"/>
      <c r="AN12" s="2">
        <v>429337200156.63</v>
      </c>
      <c r="AO12" s="2">
        <v>55465849992.330002</v>
      </c>
      <c r="AP12" s="2">
        <v>172596118852.32001</v>
      </c>
      <c r="AQ12" s="2">
        <v>270655439126.62</v>
      </c>
      <c r="AR12" s="2"/>
      <c r="AS12" s="2">
        <v>77925474155.649994</v>
      </c>
      <c r="AT12" s="2">
        <v>55657872600.279999</v>
      </c>
      <c r="AU12" s="2">
        <v>68253984675.82</v>
      </c>
      <c r="AV12" s="2">
        <v>22493368868.709999</v>
      </c>
      <c r="AW12" s="2">
        <v>6132729816.1999998</v>
      </c>
      <c r="AX12" s="2">
        <v>24097204186.709999</v>
      </c>
      <c r="AY12" s="2">
        <v>307579379303.04999</v>
      </c>
      <c r="AZ12" s="2">
        <v>39863336055.040001</v>
      </c>
      <c r="BA12" s="2">
        <v>50376580110.360001</v>
      </c>
      <c r="BB12" s="2">
        <v>64896978036.68</v>
      </c>
      <c r="BC12" s="2"/>
      <c r="BD12" s="19">
        <v>1115298337.8599999</v>
      </c>
      <c r="BE12" s="20">
        <v>38109049158.790001</v>
      </c>
      <c r="BF12" s="20">
        <v>159443555410.75</v>
      </c>
      <c r="BG12" s="20">
        <v>52025811015.120003</v>
      </c>
      <c r="BH12" s="20"/>
      <c r="BI12" s="20">
        <v>1431698831.72</v>
      </c>
      <c r="BJ12" s="20">
        <v>30571798869.150002</v>
      </c>
      <c r="BK12" s="20">
        <v>39220696442.57</v>
      </c>
      <c r="BL12" s="20">
        <v>2521361543.71</v>
      </c>
      <c r="BM12" s="20">
        <v>1227771613.8199999</v>
      </c>
      <c r="BN12" s="20">
        <v>7427423381.8100004</v>
      </c>
      <c r="BO12" s="20">
        <v>432263528.13</v>
      </c>
      <c r="BP12" s="20">
        <v>116676241238.61</v>
      </c>
      <c r="BQ12" s="20">
        <v>48614848520.269997</v>
      </c>
      <c r="BR12" s="20"/>
      <c r="BS12" s="21">
        <v>35770498651.650002</v>
      </c>
      <c r="BT12" s="2">
        <v>6675898577.3999996</v>
      </c>
      <c r="BU12" s="2">
        <v>7272535473.6999998</v>
      </c>
      <c r="BV12" s="2">
        <v>2742577590.0799999</v>
      </c>
      <c r="BW12" s="2">
        <v>4042443654.9899998</v>
      </c>
      <c r="BX12" s="2">
        <v>55884581202.459999</v>
      </c>
      <c r="BY12" s="2">
        <v>38453652119.019997</v>
      </c>
      <c r="BZ12" s="2">
        <v>113344265125.87</v>
      </c>
      <c r="CA12" s="2">
        <v>542693104100</v>
      </c>
      <c r="CB12" s="2">
        <v>134842148933.5</v>
      </c>
      <c r="CC12" s="2">
        <v>308335472893.35999</v>
      </c>
      <c r="CD12" s="2">
        <v>769361000271.06995</v>
      </c>
      <c r="CE12" s="2">
        <v>67358004099.93</v>
      </c>
      <c r="CF12" s="2"/>
      <c r="CG12" s="2"/>
      <c r="CH12" s="2">
        <v>698189707414.37</v>
      </c>
      <c r="CI12" s="2">
        <v>1499637650.1400001</v>
      </c>
      <c r="CJ12" s="2">
        <v>2119860759.77</v>
      </c>
      <c r="CK12" s="2">
        <v>23922714455.18</v>
      </c>
      <c r="CL12" s="2">
        <v>1628392947.99</v>
      </c>
      <c r="CM12" s="2"/>
      <c r="CN12" s="2"/>
      <c r="CO12" s="2">
        <v>959993386.66999996</v>
      </c>
      <c r="CP12" s="2">
        <v>194802244919.20999</v>
      </c>
      <c r="CQ12" s="2">
        <v>6577913427.75</v>
      </c>
      <c r="CR12" s="2">
        <v>88366504604.360001</v>
      </c>
      <c r="CS12" s="2">
        <v>12450484434618.215</v>
      </c>
    </row>
    <row r="13" spans="1:97" customFormat="1" x14ac:dyDescent="0.25">
      <c r="A13" s="1" t="str">
        <f t="shared" si="0"/>
        <v/>
      </c>
      <c r="B13" s="1">
        <v>44571</v>
      </c>
      <c r="C13" s="19">
        <v>60679105679.239998</v>
      </c>
      <c r="D13" s="20">
        <v>44508354780.290001</v>
      </c>
      <c r="E13" s="20">
        <v>3105066852.4899998</v>
      </c>
      <c r="F13" s="20">
        <v>18940906249.549999</v>
      </c>
      <c r="G13" s="20">
        <v>8765524960.6399994</v>
      </c>
      <c r="H13" s="20">
        <v>70878929.120000005</v>
      </c>
      <c r="I13" s="20">
        <v>1879845980.9400001</v>
      </c>
      <c r="J13" s="20">
        <v>9397440226.3400002</v>
      </c>
      <c r="K13" s="20">
        <v>10330208491.26</v>
      </c>
      <c r="L13" s="20">
        <v>108514878940.3</v>
      </c>
      <c r="M13" s="20">
        <v>239362184210</v>
      </c>
      <c r="N13" s="20">
        <v>381254456945.82001</v>
      </c>
      <c r="O13" s="20">
        <v>224444904986.64001</v>
      </c>
      <c r="P13" s="20">
        <v>359800550777.32001</v>
      </c>
      <c r="Q13" s="20">
        <v>1181496001478.5601</v>
      </c>
      <c r="R13" s="20">
        <v>109759834709.56</v>
      </c>
      <c r="S13" s="20">
        <v>135361771051.2</v>
      </c>
      <c r="T13" s="20">
        <v>42919279215.730003</v>
      </c>
      <c r="U13" s="20">
        <v>552560375.80999994</v>
      </c>
      <c r="V13" s="20">
        <v>452871923407.09003</v>
      </c>
      <c r="W13" s="20">
        <v>219030504804.07999</v>
      </c>
      <c r="X13" s="20">
        <v>102069384392.03</v>
      </c>
      <c r="Y13" s="20">
        <v>191565145449.09</v>
      </c>
      <c r="Z13" s="20">
        <v>318052371692.96002</v>
      </c>
      <c r="AA13" s="20">
        <v>1141685652130.29</v>
      </c>
      <c r="AB13" s="20">
        <v>133461484478.53999</v>
      </c>
      <c r="AC13" s="20">
        <v>78859597839.410004</v>
      </c>
      <c r="AD13" s="21">
        <v>115848350165.71001</v>
      </c>
      <c r="AE13" s="2"/>
      <c r="AF13" s="2">
        <v>1088859497792.62</v>
      </c>
      <c r="AG13" s="2">
        <v>11078146237.559999</v>
      </c>
      <c r="AH13" s="2">
        <v>13875660097.75</v>
      </c>
      <c r="AI13" s="2">
        <v>13764210371.25</v>
      </c>
      <c r="AJ13" s="2">
        <v>300743097705.21002</v>
      </c>
      <c r="AK13" s="2">
        <v>63116620052.82</v>
      </c>
      <c r="AL13" s="2">
        <v>15242393562.940001</v>
      </c>
      <c r="AM13" s="2"/>
      <c r="AN13" s="2">
        <v>429386265979.92999</v>
      </c>
      <c r="AO13" s="2">
        <v>55470365245.75</v>
      </c>
      <c r="AP13" s="2">
        <v>172611114945.57001</v>
      </c>
      <c r="AQ13" s="2">
        <v>270681179714.29001</v>
      </c>
      <c r="AR13" s="2"/>
      <c r="AS13" s="2">
        <v>77932885229.679993</v>
      </c>
      <c r="AT13" s="2">
        <v>55663165922.120003</v>
      </c>
      <c r="AU13" s="2">
        <v>68258605974.18</v>
      </c>
      <c r="AV13" s="2">
        <v>22495076712.75</v>
      </c>
      <c r="AW13" s="2">
        <v>6133145047.2600002</v>
      </c>
      <c r="AX13" s="2">
        <v>24099165843.919998</v>
      </c>
      <c r="AY13" s="2">
        <v>307608631528.71002</v>
      </c>
      <c r="AZ13" s="2">
        <v>39867236457.82</v>
      </c>
      <c r="BA13" s="2">
        <v>50381785210.860001</v>
      </c>
      <c r="BB13" s="2">
        <v>64902261040.610001</v>
      </c>
      <c r="BC13" s="2"/>
      <c r="BD13" s="19">
        <v>1115379813.7</v>
      </c>
      <c r="BE13" s="20">
        <v>38112552166.029999</v>
      </c>
      <c r="BF13" s="20">
        <v>159455203227.09</v>
      </c>
      <c r="BG13" s="20">
        <v>52029228900.510002</v>
      </c>
      <c r="BH13" s="20"/>
      <c r="BI13" s="20">
        <v>1431853736.8199999</v>
      </c>
      <c r="BJ13" s="20">
        <v>30574314565.970001</v>
      </c>
      <c r="BK13" s="20">
        <v>39225302205.160004</v>
      </c>
      <c r="BL13" s="20">
        <v>2521657632.0799999</v>
      </c>
      <c r="BM13" s="20">
        <v>1227899132.4200001</v>
      </c>
      <c r="BN13" s="20">
        <v>7428235064.3400002</v>
      </c>
      <c r="BO13" s="20">
        <v>432307254.16000003</v>
      </c>
      <c r="BP13" s="20">
        <v>116685842310.60001</v>
      </c>
      <c r="BQ13" s="20">
        <v>48619503481.68</v>
      </c>
      <c r="BR13" s="20"/>
      <c r="BS13" s="21">
        <v>35776397074.370003</v>
      </c>
      <c r="BT13" s="2">
        <v>6676271301.3599997</v>
      </c>
      <c r="BU13" s="2">
        <v>7273056220.21</v>
      </c>
      <c r="BV13" s="2">
        <v>2687147237.3499999</v>
      </c>
      <c r="BW13" s="2">
        <v>4042759891.8600001</v>
      </c>
      <c r="BX13" s="2">
        <v>55746222550.279999</v>
      </c>
      <c r="BY13" s="2">
        <v>38458906629.5</v>
      </c>
      <c r="BZ13" s="2">
        <v>113356678116.46001</v>
      </c>
      <c r="CA13" s="2">
        <v>542754261853.23999</v>
      </c>
      <c r="CB13" s="2">
        <v>134855682272.07001</v>
      </c>
      <c r="CC13" s="2">
        <v>307716904158.28998</v>
      </c>
      <c r="CD13" s="2">
        <v>769432253261.14001</v>
      </c>
      <c r="CE13" s="2">
        <v>67362920547.620003</v>
      </c>
      <c r="CF13" s="2"/>
      <c r="CG13" s="2"/>
      <c r="CH13" s="2">
        <v>698244493843.06995</v>
      </c>
      <c r="CI13" s="2">
        <v>1499763542.79</v>
      </c>
      <c r="CJ13" s="2">
        <v>2120044527.1800001</v>
      </c>
      <c r="CK13" s="2">
        <v>23925083215.459999</v>
      </c>
      <c r="CL13" s="2">
        <v>1628498420.02</v>
      </c>
      <c r="CM13" s="2"/>
      <c r="CN13" s="2"/>
      <c r="CO13" s="2">
        <v>960097719.72000003</v>
      </c>
      <c r="CP13" s="2">
        <v>194800776287.32999</v>
      </c>
      <c r="CQ13" s="2">
        <v>6578046568.6099997</v>
      </c>
      <c r="CR13" s="2">
        <v>88365740324.080002</v>
      </c>
      <c r="CS13" s="2">
        <v>12449879964926.18</v>
      </c>
    </row>
    <row r="14" spans="1:97" customFormat="1" x14ac:dyDescent="0.25">
      <c r="A14" s="1" t="str">
        <f t="shared" si="0"/>
        <v/>
      </c>
      <c r="B14" s="1">
        <v>44572</v>
      </c>
      <c r="C14" s="19">
        <v>60570643367.760002</v>
      </c>
      <c r="D14" s="20">
        <v>44470441220</v>
      </c>
      <c r="E14" s="20">
        <v>3194883547.52</v>
      </c>
      <c r="F14" s="20">
        <v>18928356338.349998</v>
      </c>
      <c r="G14" s="20">
        <v>8765454273.2199993</v>
      </c>
      <c r="H14" s="20">
        <v>70906586.379999995</v>
      </c>
      <c r="I14" s="20">
        <v>1874576978.4300001</v>
      </c>
      <c r="J14" s="20">
        <v>9320121151.2900009</v>
      </c>
      <c r="K14" s="20">
        <v>10372859249.120001</v>
      </c>
      <c r="L14" s="20">
        <v>109689220040.85001</v>
      </c>
      <c r="M14" s="20">
        <v>244539530861.10999</v>
      </c>
      <c r="N14" s="20">
        <v>381279702348.28003</v>
      </c>
      <c r="O14" s="20">
        <v>223669621496.48001</v>
      </c>
      <c r="P14" s="20">
        <v>370497611226.54999</v>
      </c>
      <c r="Q14" s="20">
        <v>1179300757689.72</v>
      </c>
      <c r="R14" s="20">
        <v>110821916406.53999</v>
      </c>
      <c r="S14" s="20">
        <v>135328753829.62</v>
      </c>
      <c r="T14" s="20">
        <v>42681197088.099998</v>
      </c>
      <c r="U14" s="20">
        <v>552540881.13999999</v>
      </c>
      <c r="V14" s="20">
        <v>402002880230.44</v>
      </c>
      <c r="W14" s="20">
        <v>218758599707.20999</v>
      </c>
      <c r="X14" s="20">
        <v>102416692187.38</v>
      </c>
      <c r="Y14" s="20">
        <v>196014697516.16</v>
      </c>
      <c r="Z14" s="20">
        <v>358038553310.44</v>
      </c>
      <c r="AA14" s="20">
        <v>1146805351762.9199</v>
      </c>
      <c r="AB14" s="20">
        <v>141300763114.91</v>
      </c>
      <c r="AC14" s="20">
        <v>48207960041.690002</v>
      </c>
      <c r="AD14" s="21">
        <v>115804015706.46001</v>
      </c>
      <c r="AE14" s="2"/>
      <c r="AF14" s="2">
        <v>1068284868358.77</v>
      </c>
      <c r="AG14" s="2">
        <v>11032036934.16</v>
      </c>
      <c r="AH14" s="2">
        <v>14181300630.290001</v>
      </c>
      <c r="AI14" s="2">
        <v>13761281296.040001</v>
      </c>
      <c r="AJ14" s="2">
        <v>288663445919.28998</v>
      </c>
      <c r="AK14" s="2">
        <v>63086406699.900002</v>
      </c>
      <c r="AL14" s="2">
        <v>15280309542.09</v>
      </c>
      <c r="AM14" s="2"/>
      <c r="AN14" s="2">
        <v>441174962320.98999</v>
      </c>
      <c r="AO14" s="2">
        <v>56440997813.199997</v>
      </c>
      <c r="AP14" s="2">
        <v>175719768615.10001</v>
      </c>
      <c r="AQ14" s="2">
        <v>271293905555.95999</v>
      </c>
      <c r="AR14" s="2"/>
      <c r="AS14" s="2">
        <v>77692745994.559998</v>
      </c>
      <c r="AT14" s="2">
        <v>28215993024.540001</v>
      </c>
      <c r="AU14" s="2">
        <v>68707301377.739998</v>
      </c>
      <c r="AV14" s="2">
        <v>22425591063.419998</v>
      </c>
      <c r="AW14" s="2">
        <v>6138410743.2200003</v>
      </c>
      <c r="AX14" s="2">
        <v>24043665516.080002</v>
      </c>
      <c r="AY14" s="2">
        <v>305115163758.15997</v>
      </c>
      <c r="AZ14" s="2">
        <v>50576821016.860001</v>
      </c>
      <c r="BA14" s="2">
        <v>65797996233.760002</v>
      </c>
      <c r="BB14" s="2">
        <v>65124703852.540001</v>
      </c>
      <c r="BC14" s="2"/>
      <c r="BD14" s="19">
        <v>1115657623.3800001</v>
      </c>
      <c r="BE14" s="20">
        <v>38073264025.589996</v>
      </c>
      <c r="BF14" s="20">
        <v>176495036272.51001</v>
      </c>
      <c r="BG14" s="20">
        <v>52029770502.889999</v>
      </c>
      <c r="BH14" s="20"/>
      <c r="BI14" s="20">
        <v>1570260692.02</v>
      </c>
      <c r="BJ14" s="20">
        <v>30679681406.709999</v>
      </c>
      <c r="BK14" s="20">
        <v>39176843820.470001</v>
      </c>
      <c r="BL14" s="20">
        <v>2395392229</v>
      </c>
      <c r="BM14" s="20">
        <v>1229491018.1300001</v>
      </c>
      <c r="BN14" s="20">
        <v>7305275082.2700005</v>
      </c>
      <c r="BO14" s="20">
        <v>432338434.57999998</v>
      </c>
      <c r="BP14" s="20">
        <v>115850040659.32001</v>
      </c>
      <c r="BQ14" s="20">
        <v>48743685420.870003</v>
      </c>
      <c r="BR14" s="20"/>
      <c r="BS14" s="21">
        <v>35699823625.589996</v>
      </c>
      <c r="BT14" s="2">
        <v>6706994474</v>
      </c>
      <c r="BU14" s="2">
        <v>7284068494.5799999</v>
      </c>
      <c r="BV14" s="2">
        <v>2687251165.3899999</v>
      </c>
      <c r="BW14" s="2">
        <v>4042042077.6399999</v>
      </c>
      <c r="BX14" s="2">
        <v>55535427328.75</v>
      </c>
      <c r="BY14" s="2">
        <v>38436584437.239998</v>
      </c>
      <c r="BZ14" s="2">
        <v>139435076414.85001</v>
      </c>
      <c r="CA14" s="2">
        <v>530607470848.96997</v>
      </c>
      <c r="CB14" s="2">
        <v>139727929904.92999</v>
      </c>
      <c r="CC14" s="2">
        <v>308587303840.51001</v>
      </c>
      <c r="CD14" s="2">
        <v>777371875017.64001</v>
      </c>
      <c r="CE14" s="2">
        <v>67356479557.68</v>
      </c>
      <c r="CF14" s="2"/>
      <c r="CG14" s="2"/>
      <c r="CH14" s="2">
        <v>694421890952.23999</v>
      </c>
      <c r="CI14" s="2">
        <v>1396451532.6600001</v>
      </c>
      <c r="CJ14" s="2">
        <v>2120351495.6600001</v>
      </c>
      <c r="CK14" s="2">
        <v>22128777808.810001</v>
      </c>
      <c r="CL14" s="2">
        <v>1628698522.77</v>
      </c>
      <c r="CM14" s="2">
        <v>8103525057.0699997</v>
      </c>
      <c r="CN14" s="2"/>
      <c r="CO14" s="2">
        <v>958802638.12</v>
      </c>
      <c r="CP14" s="2">
        <v>194558637257.39001</v>
      </c>
      <c r="CQ14" s="2">
        <v>6578180775.46</v>
      </c>
      <c r="CR14" s="2">
        <v>88364977346.369995</v>
      </c>
      <c r="CS14" s="2">
        <v>12466871642186.801</v>
      </c>
    </row>
    <row r="15" spans="1:97" customFormat="1" x14ac:dyDescent="0.25">
      <c r="A15" s="1" t="str">
        <f t="shared" si="0"/>
        <v/>
      </c>
      <c r="B15" s="1">
        <v>44573</v>
      </c>
      <c r="C15" s="19">
        <v>60560583264.040001</v>
      </c>
      <c r="D15" s="20">
        <v>44478839847.940002</v>
      </c>
      <c r="E15" s="20">
        <v>3189310665.04</v>
      </c>
      <c r="F15" s="20">
        <v>18912786922.07</v>
      </c>
      <c r="G15" s="20">
        <v>8771667746.2700005</v>
      </c>
      <c r="H15" s="20">
        <v>71014714.469999999</v>
      </c>
      <c r="I15" s="20">
        <v>1877045721.3900001</v>
      </c>
      <c r="J15" s="20">
        <v>9336085850.6900005</v>
      </c>
      <c r="K15" s="20">
        <v>10410534506.120001</v>
      </c>
      <c r="L15" s="20">
        <v>109385455567.56</v>
      </c>
      <c r="M15" s="20">
        <v>239037783374.48001</v>
      </c>
      <c r="N15" s="20">
        <v>381353910555.78998</v>
      </c>
      <c r="O15" s="20">
        <v>226654539890.17999</v>
      </c>
      <c r="P15" s="20">
        <v>358213122226.73999</v>
      </c>
      <c r="Q15" s="20">
        <v>1184667328472.99</v>
      </c>
      <c r="R15" s="20">
        <v>121418759347.53</v>
      </c>
      <c r="S15" s="20">
        <v>136433957938.42999</v>
      </c>
      <c r="T15" s="20">
        <v>42641823564.739998</v>
      </c>
      <c r="U15" s="20">
        <v>552674210.50999999</v>
      </c>
      <c r="V15" s="20">
        <v>408272386652.5</v>
      </c>
      <c r="W15" s="20">
        <v>218745404652.42999</v>
      </c>
      <c r="X15" s="20">
        <v>99631368827.149994</v>
      </c>
      <c r="Y15" s="20">
        <v>205549655254.91</v>
      </c>
      <c r="Z15" s="20">
        <v>349668331253.84998</v>
      </c>
      <c r="AA15" s="20">
        <v>1145144468197.8999</v>
      </c>
      <c r="AB15" s="20">
        <v>134271763794.62</v>
      </c>
      <c r="AC15" s="20">
        <v>48234415420.970001</v>
      </c>
      <c r="AD15" s="21">
        <v>115829130817.11</v>
      </c>
      <c r="AE15" s="2"/>
      <c r="AF15" s="2">
        <v>1128383497205.5601</v>
      </c>
      <c r="AG15" s="2">
        <v>11007188009.709999</v>
      </c>
      <c r="AH15" s="2">
        <v>14445707025.1</v>
      </c>
      <c r="AI15" s="2">
        <v>13708969537.32</v>
      </c>
      <c r="AJ15" s="2">
        <v>290763988278.28998</v>
      </c>
      <c r="AK15" s="2">
        <v>63062753256.489998</v>
      </c>
      <c r="AL15" s="2">
        <v>15320388843.01</v>
      </c>
      <c r="AM15" s="2"/>
      <c r="AN15" s="2">
        <v>457528349171.98999</v>
      </c>
      <c r="AO15" s="2">
        <v>54650865153.650002</v>
      </c>
      <c r="AP15" s="2">
        <v>165131637330.23999</v>
      </c>
      <c r="AQ15" s="2">
        <v>302350829727.84003</v>
      </c>
      <c r="AR15" s="2"/>
      <c r="AS15" s="2">
        <v>83437212865.779999</v>
      </c>
      <c r="AT15" s="2">
        <v>33251109633.130001</v>
      </c>
      <c r="AU15" s="2">
        <v>69134185580.080002</v>
      </c>
      <c r="AV15" s="2">
        <v>21314828833.080002</v>
      </c>
      <c r="AW15" s="2">
        <v>6141604586.5299997</v>
      </c>
      <c r="AX15" s="2">
        <v>23773091367.349998</v>
      </c>
      <c r="AY15" s="2">
        <v>313208897002.71997</v>
      </c>
      <c r="AZ15" s="2">
        <v>44373211066.57</v>
      </c>
      <c r="BA15" s="2">
        <v>232380297471.57001</v>
      </c>
      <c r="BB15" s="2">
        <v>77138211596.179993</v>
      </c>
      <c r="BC15" s="2"/>
      <c r="BD15" s="19">
        <v>1115847359.25</v>
      </c>
      <c r="BE15" s="20">
        <v>38080457362.629997</v>
      </c>
      <c r="BF15" s="20">
        <v>180118310851.69</v>
      </c>
      <c r="BG15" s="20">
        <v>51288545844.830002</v>
      </c>
      <c r="BH15" s="20"/>
      <c r="BI15" s="20">
        <v>1017915318.6799999</v>
      </c>
      <c r="BJ15" s="20">
        <v>30810526990.240002</v>
      </c>
      <c r="BK15" s="20">
        <v>39187250832.5</v>
      </c>
      <c r="BL15" s="20">
        <v>2365956095.5300002</v>
      </c>
      <c r="BM15" s="20">
        <v>1229800938.1500001</v>
      </c>
      <c r="BN15" s="20">
        <v>7307156130.8299999</v>
      </c>
      <c r="BO15" s="20">
        <v>432446245.01999998</v>
      </c>
      <c r="BP15" s="20">
        <v>115430071684.31</v>
      </c>
      <c r="BQ15" s="20">
        <v>52041960490.139999</v>
      </c>
      <c r="BR15" s="20"/>
      <c r="BS15" s="21">
        <v>35717544604.919998</v>
      </c>
      <c r="BT15" s="2">
        <v>6713490883.8000002</v>
      </c>
      <c r="BU15" s="2">
        <v>7303527447.6400003</v>
      </c>
      <c r="BV15" s="2">
        <v>2688684770.29</v>
      </c>
      <c r="BW15" s="2">
        <v>4043586252.79</v>
      </c>
      <c r="BX15" s="2">
        <v>55519269330.919998</v>
      </c>
      <c r="BY15" s="2">
        <v>38444653336.970001</v>
      </c>
      <c r="BZ15" s="2">
        <v>114083794625.2</v>
      </c>
      <c r="CA15" s="2">
        <v>544043238611.96002</v>
      </c>
      <c r="CB15" s="2">
        <v>141249515434.12</v>
      </c>
      <c r="CC15" s="2">
        <v>313965181497.63</v>
      </c>
      <c r="CD15" s="2">
        <v>794502122423.38</v>
      </c>
      <c r="CE15" s="2">
        <v>65153105644.050003</v>
      </c>
      <c r="CF15" s="2"/>
      <c r="CG15" s="2"/>
      <c r="CH15" s="2">
        <v>678857591867.93005</v>
      </c>
      <c r="CI15" s="2">
        <v>1501940500.8099999</v>
      </c>
      <c r="CJ15" s="2">
        <v>2120780775.0699999</v>
      </c>
      <c r="CK15" s="2">
        <v>21523530749.060001</v>
      </c>
      <c r="CL15" s="2">
        <v>1628992566.21</v>
      </c>
      <c r="CM15" s="2">
        <v>0</v>
      </c>
      <c r="CN15" s="2"/>
      <c r="CO15" s="2">
        <v>960586228.88</v>
      </c>
      <c r="CP15" s="2">
        <v>193999136929.67001</v>
      </c>
      <c r="CQ15" s="2">
        <v>6578311692.5500002</v>
      </c>
      <c r="CR15" s="2">
        <v>88364213085.330002</v>
      </c>
      <c r="CS15" s="2">
        <v>12743210018203.592</v>
      </c>
    </row>
    <row r="16" spans="1:97" customFormat="1" x14ac:dyDescent="0.25">
      <c r="A16" s="1" t="str">
        <f t="shared" si="0"/>
        <v/>
      </c>
      <c r="B16" s="1">
        <v>44574</v>
      </c>
      <c r="C16" s="19">
        <v>60457802453.889999</v>
      </c>
      <c r="D16" s="20">
        <v>44493795918.870003</v>
      </c>
      <c r="E16" s="20">
        <v>3321723161.5</v>
      </c>
      <c r="F16" s="20">
        <v>18630781802.200001</v>
      </c>
      <c r="G16" s="20">
        <v>8780702122.8500004</v>
      </c>
      <c r="H16" s="20">
        <v>71088603.019999996</v>
      </c>
      <c r="I16" s="20">
        <v>1875940581.4300001</v>
      </c>
      <c r="J16" s="20">
        <v>9337845067.3500004</v>
      </c>
      <c r="K16" s="20">
        <v>10311263842.700001</v>
      </c>
      <c r="L16" s="20">
        <v>109042533958.96001</v>
      </c>
      <c r="M16" s="20">
        <v>242821636204.06</v>
      </c>
      <c r="N16" s="20">
        <v>381447832191.45001</v>
      </c>
      <c r="O16" s="20">
        <v>232781081252.59</v>
      </c>
      <c r="P16" s="20">
        <v>358286443197.28998</v>
      </c>
      <c r="Q16" s="20">
        <v>1184955689837.79</v>
      </c>
      <c r="R16" s="20">
        <v>150564977168.19</v>
      </c>
      <c r="S16" s="20">
        <v>132734118186.47</v>
      </c>
      <c r="T16" s="20">
        <v>42550115456.519997</v>
      </c>
      <c r="U16" s="20">
        <v>552751933.62</v>
      </c>
      <c r="V16" s="20">
        <v>408555706147.04999</v>
      </c>
      <c r="W16" s="20">
        <v>220175895885.39999</v>
      </c>
      <c r="X16" s="20">
        <v>101815178208.96001</v>
      </c>
      <c r="Y16" s="20">
        <v>194627369160.54001</v>
      </c>
      <c r="Z16" s="20">
        <v>349710240456.98999</v>
      </c>
      <c r="AA16" s="20">
        <v>1137249372358.3999</v>
      </c>
      <c r="AB16" s="20">
        <v>130934558699.86</v>
      </c>
      <c r="AC16" s="20">
        <v>48251980277.470001</v>
      </c>
      <c r="AD16" s="21">
        <v>115842590705.35001</v>
      </c>
      <c r="AE16" s="2"/>
      <c r="AF16" s="2">
        <v>1138186611734.3201</v>
      </c>
      <c r="AG16" s="2">
        <v>10850111579.719999</v>
      </c>
      <c r="AH16" s="2">
        <v>14573833332.049999</v>
      </c>
      <c r="AI16" s="2">
        <v>13713092791.33</v>
      </c>
      <c r="AJ16" s="2">
        <v>289847528274.83002</v>
      </c>
      <c r="AK16" s="2">
        <v>63066793243.18</v>
      </c>
      <c r="AL16" s="2">
        <v>15329349417.51</v>
      </c>
      <c r="AM16" s="2"/>
      <c r="AN16" s="2">
        <v>426798068338.54999</v>
      </c>
      <c r="AO16" s="2">
        <v>57787278930.410004</v>
      </c>
      <c r="AP16" s="2">
        <v>174010868608.67001</v>
      </c>
      <c r="AQ16" s="2">
        <v>272417745491.87</v>
      </c>
      <c r="AR16" s="2"/>
      <c r="AS16" s="2">
        <v>98329266947.860001</v>
      </c>
      <c r="AT16" s="2">
        <v>35611269400.82</v>
      </c>
      <c r="AU16" s="2">
        <v>68294309644.800003</v>
      </c>
      <c r="AV16" s="2">
        <v>23387052519.060001</v>
      </c>
      <c r="AW16" s="2">
        <v>6146623757.6300001</v>
      </c>
      <c r="AX16" s="2">
        <v>23590126838.810001</v>
      </c>
      <c r="AY16" s="2">
        <v>313696440308.34998</v>
      </c>
      <c r="AZ16" s="2">
        <v>49325098992.830002</v>
      </c>
      <c r="BA16" s="2">
        <v>114443646566.14999</v>
      </c>
      <c r="BB16" s="2">
        <v>75734180933.800003</v>
      </c>
      <c r="BC16" s="2"/>
      <c r="BD16" s="19">
        <v>1115879352.5899999</v>
      </c>
      <c r="BE16" s="20">
        <v>38074781148.93</v>
      </c>
      <c r="BF16" s="20">
        <v>181530663891.03</v>
      </c>
      <c r="BG16" s="20">
        <v>51290613189.339996</v>
      </c>
      <c r="BH16" s="20"/>
      <c r="BI16" s="20">
        <v>1660350393.8900001</v>
      </c>
      <c r="BJ16" s="20">
        <v>30966348716.869999</v>
      </c>
      <c r="BK16" s="20">
        <v>56945876008.790001</v>
      </c>
      <c r="BL16" s="20">
        <v>1639165717.6900001</v>
      </c>
      <c r="BM16" s="20">
        <v>1229910412.5899999</v>
      </c>
      <c r="BN16" s="20">
        <v>39413282092.970001</v>
      </c>
      <c r="BO16" s="20">
        <v>432483570.30000001</v>
      </c>
      <c r="BP16" s="20">
        <v>144234212815.44</v>
      </c>
      <c r="BQ16" s="20">
        <v>56828149398.790001</v>
      </c>
      <c r="BR16" s="20"/>
      <c r="BS16" s="21">
        <v>35728499131.660004</v>
      </c>
      <c r="BT16" s="2">
        <v>6678421277.8900003</v>
      </c>
      <c r="BU16" s="2">
        <v>7302636651.1899996</v>
      </c>
      <c r="BV16" s="2">
        <v>2687509108.0700002</v>
      </c>
      <c r="BW16" s="2">
        <v>3931347332.6599998</v>
      </c>
      <c r="BX16" s="2">
        <v>55324072347.919998</v>
      </c>
      <c r="BY16" s="2">
        <v>38433958962.260002</v>
      </c>
      <c r="BZ16" s="2">
        <v>111761336432.77</v>
      </c>
      <c r="CA16" s="2">
        <v>554429832199.15002</v>
      </c>
      <c r="CB16" s="2">
        <v>133338617987.60001</v>
      </c>
      <c r="CC16" s="2">
        <v>308781761318.17999</v>
      </c>
      <c r="CD16" s="2">
        <v>818951566157.60999</v>
      </c>
      <c r="CE16" s="2">
        <v>67206037175.269997</v>
      </c>
      <c r="CF16" s="2"/>
      <c r="CG16" s="2">
        <v>29074891657.68</v>
      </c>
      <c r="CH16" s="2">
        <v>713808562996.81006</v>
      </c>
      <c r="CI16" s="2">
        <v>2746564332.3499999</v>
      </c>
      <c r="CJ16" s="2">
        <v>7226196358.1099997</v>
      </c>
      <c r="CK16" s="2">
        <v>30774786010.099998</v>
      </c>
      <c r="CL16" s="2">
        <v>1648654637.5599999</v>
      </c>
      <c r="CM16" s="2"/>
      <c r="CN16" s="2">
        <v>18007391399.84</v>
      </c>
      <c r="CO16" s="2">
        <v>960376636.92999995</v>
      </c>
      <c r="CP16" s="2">
        <v>191397641675.92001</v>
      </c>
      <c r="CQ16" s="2">
        <v>6578444762.9899998</v>
      </c>
      <c r="CR16" s="2">
        <v>88363448849.580002</v>
      </c>
      <c r="CS16" s="2">
        <v>12825824584602.643</v>
      </c>
    </row>
    <row r="17" spans="1:97" customFormat="1" x14ac:dyDescent="0.25">
      <c r="A17" s="1" t="str">
        <f t="shared" si="0"/>
        <v/>
      </c>
      <c r="B17" s="1">
        <v>44575</v>
      </c>
      <c r="C17" s="19">
        <v>60522707303.019997</v>
      </c>
      <c r="D17" s="20">
        <v>44476302929.360001</v>
      </c>
      <c r="E17" s="20">
        <v>3238993551.3699999</v>
      </c>
      <c r="F17" s="20">
        <v>18843636079.389999</v>
      </c>
      <c r="G17" s="20">
        <v>8783665769.5499992</v>
      </c>
      <c r="H17" s="20">
        <v>71056596.329999998</v>
      </c>
      <c r="I17" s="20">
        <v>1875787101.76</v>
      </c>
      <c r="J17" s="20">
        <v>9344645169.5400009</v>
      </c>
      <c r="K17" s="20">
        <v>10338312513.6</v>
      </c>
      <c r="L17" s="20">
        <v>107998813251.55</v>
      </c>
      <c r="M17" s="20">
        <v>242481184055.16</v>
      </c>
      <c r="N17" s="20">
        <v>396519548117.96997</v>
      </c>
      <c r="O17" s="20">
        <v>232439798616.44</v>
      </c>
      <c r="P17" s="20">
        <v>358300918357.79999</v>
      </c>
      <c r="Q17" s="20">
        <v>1184079025047.53</v>
      </c>
      <c r="R17" s="20">
        <v>204676227096.87</v>
      </c>
      <c r="S17" s="20">
        <v>132065081114.06</v>
      </c>
      <c r="T17" s="20">
        <v>42609591398.110001</v>
      </c>
      <c r="U17" s="20">
        <v>552823764.15999997</v>
      </c>
      <c r="V17" s="20">
        <v>416872167831.16998</v>
      </c>
      <c r="W17" s="20">
        <v>218097410896.91</v>
      </c>
      <c r="X17" s="20">
        <v>100392806781.14999</v>
      </c>
      <c r="Y17" s="20">
        <v>232280131820.01001</v>
      </c>
      <c r="Z17" s="20">
        <v>329750323773.09003</v>
      </c>
      <c r="AA17" s="20">
        <v>1135454011848.28</v>
      </c>
      <c r="AB17" s="20">
        <v>125610046241.39</v>
      </c>
      <c r="AC17" s="20">
        <v>69886979809.050003</v>
      </c>
      <c r="AD17" s="21">
        <v>136105344634.82001</v>
      </c>
      <c r="AE17" s="2"/>
      <c r="AF17" s="2">
        <v>1119413586694.3401</v>
      </c>
      <c r="AG17" s="2">
        <v>10924921806.02</v>
      </c>
      <c r="AH17" s="2">
        <v>14410243965</v>
      </c>
      <c r="AI17" s="2">
        <v>13714694006.01</v>
      </c>
      <c r="AJ17" s="2">
        <v>280675321505.07001</v>
      </c>
      <c r="AK17" s="2">
        <v>63072393366.970001</v>
      </c>
      <c r="AL17" s="2">
        <v>15346815413.200001</v>
      </c>
      <c r="AM17" s="2"/>
      <c r="AN17" s="2">
        <v>428454045994.44</v>
      </c>
      <c r="AO17" s="2">
        <v>55161708948.790001</v>
      </c>
      <c r="AP17" s="2">
        <v>168030866531.29001</v>
      </c>
      <c r="AQ17" s="2">
        <v>306504266205.84998</v>
      </c>
      <c r="AR17" s="2"/>
      <c r="AS17" s="2">
        <v>94905295276.960007</v>
      </c>
      <c r="AT17" s="2">
        <v>44606860682.129997</v>
      </c>
      <c r="AU17" s="2">
        <v>67817610724.110001</v>
      </c>
      <c r="AV17" s="2">
        <v>24219224124.43</v>
      </c>
      <c r="AW17" s="2">
        <v>6197077450.8900003</v>
      </c>
      <c r="AX17" s="2">
        <v>23776996035.150002</v>
      </c>
      <c r="AY17" s="2">
        <v>317840422285.81</v>
      </c>
      <c r="AZ17" s="2">
        <v>53888721731.830002</v>
      </c>
      <c r="BA17" s="2">
        <v>92414229269.639999</v>
      </c>
      <c r="BB17" s="2">
        <v>62763635592.779999</v>
      </c>
      <c r="BC17" s="2"/>
      <c r="BD17" s="19">
        <v>1115945083.1400001</v>
      </c>
      <c r="BE17" s="20">
        <v>38077508459.650002</v>
      </c>
      <c r="BF17" s="20">
        <v>179916746262.89001</v>
      </c>
      <c r="BG17" s="20">
        <v>49905230574.580002</v>
      </c>
      <c r="BH17" s="20"/>
      <c r="BI17" s="20">
        <v>606151272.11000001</v>
      </c>
      <c r="BJ17" s="20">
        <v>30806072752.66</v>
      </c>
      <c r="BK17" s="20">
        <v>39271690170.449997</v>
      </c>
      <c r="BL17" s="20">
        <v>3097417730.6700001</v>
      </c>
      <c r="BM17" s="20">
        <v>1929334437.79</v>
      </c>
      <c r="BN17" s="20">
        <v>12419657119.860001</v>
      </c>
      <c r="BO17" s="20">
        <v>432490412.92000002</v>
      </c>
      <c r="BP17" s="20">
        <v>143403100662.98999</v>
      </c>
      <c r="BQ17" s="20">
        <v>50429649564.779999</v>
      </c>
      <c r="BR17" s="20"/>
      <c r="BS17" s="21">
        <v>35725390453.800003</v>
      </c>
      <c r="BT17" s="2">
        <v>6660495365.79</v>
      </c>
      <c r="BU17" s="2">
        <v>7265298640.8999996</v>
      </c>
      <c r="BV17" s="2">
        <v>2683856500.9899998</v>
      </c>
      <c r="BW17" s="2">
        <v>3848162936.8299999</v>
      </c>
      <c r="BX17" s="2">
        <v>54726713037.82</v>
      </c>
      <c r="BY17" s="2">
        <v>38445827777.25</v>
      </c>
      <c r="BZ17" s="2">
        <v>119414830130.94</v>
      </c>
      <c r="CA17" s="2">
        <v>590374324825.57996</v>
      </c>
      <c r="CB17" s="2">
        <v>132766963166.34</v>
      </c>
      <c r="CC17" s="2">
        <v>313733923617.66998</v>
      </c>
      <c r="CD17" s="2">
        <v>801974425172.06006</v>
      </c>
      <c r="CE17" s="2">
        <v>73034379148.869995</v>
      </c>
      <c r="CF17" s="2"/>
      <c r="CG17" s="2">
        <v>29076447031.349998</v>
      </c>
      <c r="CH17" s="2">
        <v>795964919520.77002</v>
      </c>
      <c r="CI17" s="2">
        <v>2214241896.1300001</v>
      </c>
      <c r="CJ17" s="2">
        <v>2121107741.6300001</v>
      </c>
      <c r="CK17" s="2">
        <v>25425990843.630001</v>
      </c>
      <c r="CL17" s="2">
        <v>1655664386.73</v>
      </c>
      <c r="CM17" s="2">
        <v>7858760000</v>
      </c>
      <c r="CN17" s="2">
        <v>0</v>
      </c>
      <c r="CO17" s="2">
        <v>959258138.15999997</v>
      </c>
      <c r="CP17" s="2">
        <v>190766192233.45001</v>
      </c>
      <c r="CQ17" s="2">
        <v>6578577859.8400002</v>
      </c>
      <c r="CR17" s="2">
        <v>88362684549.600006</v>
      </c>
      <c r="CS17" s="2">
        <v>12970855708560.768</v>
      </c>
    </row>
    <row r="18" spans="1:97" customFormat="1" x14ac:dyDescent="0.25">
      <c r="A18" s="1" t="str">
        <f t="shared" si="0"/>
        <v/>
      </c>
      <c r="B18" s="1">
        <v>44576</v>
      </c>
      <c r="C18" s="19">
        <v>60533509503.050003</v>
      </c>
      <c r="D18" s="20">
        <v>44484505549.980003</v>
      </c>
      <c r="E18" s="20">
        <v>3238956836.9000001</v>
      </c>
      <c r="F18" s="20">
        <v>18843549181.040001</v>
      </c>
      <c r="G18" s="20">
        <v>8784817215.4899998</v>
      </c>
      <c r="H18" s="20">
        <v>71066390.019999996</v>
      </c>
      <c r="I18" s="20">
        <v>1876055777.4300001</v>
      </c>
      <c r="J18" s="20">
        <v>9346335815.7399998</v>
      </c>
      <c r="K18" s="20">
        <v>10339401624.389999</v>
      </c>
      <c r="L18" s="20">
        <v>108010482565.17999</v>
      </c>
      <c r="M18" s="20">
        <v>242508040393.95999</v>
      </c>
      <c r="N18" s="20">
        <v>396567767707.22998</v>
      </c>
      <c r="O18" s="20">
        <v>232460528222.26999</v>
      </c>
      <c r="P18" s="20">
        <v>358334317332.04999</v>
      </c>
      <c r="Q18" s="20">
        <v>1184203764286.47</v>
      </c>
      <c r="R18" s="20">
        <v>204700561134.20999</v>
      </c>
      <c r="S18" s="20">
        <v>132076150231.96001</v>
      </c>
      <c r="T18" s="20">
        <v>42613685279.839996</v>
      </c>
      <c r="U18" s="20">
        <v>552899318.32000005</v>
      </c>
      <c r="V18" s="20">
        <v>416924604757.70001</v>
      </c>
      <c r="W18" s="20">
        <v>218118951580.75</v>
      </c>
      <c r="X18" s="20">
        <v>100402992278.02</v>
      </c>
      <c r="Y18" s="20">
        <v>232304323603.97</v>
      </c>
      <c r="Z18" s="20">
        <v>329792697772.34003</v>
      </c>
      <c r="AA18" s="20">
        <v>1135563104995.8101</v>
      </c>
      <c r="AB18" s="20">
        <v>125622114713.7</v>
      </c>
      <c r="AC18" s="20">
        <v>69893976268.880005</v>
      </c>
      <c r="AD18" s="21">
        <v>136120621540.59</v>
      </c>
      <c r="AE18" s="2"/>
      <c r="AF18" s="2">
        <v>1119509097640.8</v>
      </c>
      <c r="AG18" s="2">
        <v>10924937272.299999</v>
      </c>
      <c r="AH18" s="2">
        <v>14409090523.559999</v>
      </c>
      <c r="AI18" s="2">
        <v>13716495140.67</v>
      </c>
      <c r="AJ18" s="2">
        <v>280710522899.46002</v>
      </c>
      <c r="AK18" s="2">
        <v>63082895209.739998</v>
      </c>
      <c r="AL18" s="2">
        <v>15350589100.440001</v>
      </c>
      <c r="AM18" s="2"/>
      <c r="AN18" s="2">
        <v>428502073594.88</v>
      </c>
      <c r="AO18" s="2">
        <v>55166078770.620003</v>
      </c>
      <c r="AP18" s="2">
        <v>168045098383.23999</v>
      </c>
      <c r="AQ18" s="2">
        <v>306532745669.20001</v>
      </c>
      <c r="AR18" s="2"/>
      <c r="AS18" s="2">
        <v>94914113594.300003</v>
      </c>
      <c r="AT18" s="2">
        <v>44611005418.720001</v>
      </c>
      <c r="AU18" s="2">
        <v>67822054117.760002</v>
      </c>
      <c r="AV18" s="2">
        <v>24221010024.290001</v>
      </c>
      <c r="AW18" s="2">
        <v>6197483481.9300003</v>
      </c>
      <c r="AX18" s="2">
        <v>23778879610.52</v>
      </c>
      <c r="AY18" s="2">
        <v>317869964360.37</v>
      </c>
      <c r="AZ18" s="2">
        <v>53893876551.68</v>
      </c>
      <c r="BA18" s="2">
        <v>92423575693.539993</v>
      </c>
      <c r="BB18" s="2">
        <v>62768607627</v>
      </c>
      <c r="BC18" s="2"/>
      <c r="BD18" s="19">
        <v>1116012846.9000001</v>
      </c>
      <c r="BE18" s="20">
        <v>38080539084.279999</v>
      </c>
      <c r="BF18" s="20">
        <v>179927671390.32999</v>
      </c>
      <c r="BG18" s="20">
        <v>49908260981.760002</v>
      </c>
      <c r="BH18" s="20"/>
      <c r="BI18" s="20">
        <v>606209382.02999997</v>
      </c>
      <c r="BJ18" s="20">
        <v>30808337748.189999</v>
      </c>
      <c r="BK18" s="20">
        <v>39275957750.800003</v>
      </c>
      <c r="BL18" s="20">
        <v>3097754321.21</v>
      </c>
      <c r="BM18" s="20">
        <v>1929517913.6700001</v>
      </c>
      <c r="BN18" s="20">
        <v>12420905519.110001</v>
      </c>
      <c r="BO18" s="20">
        <v>432530371.58999997</v>
      </c>
      <c r="BP18" s="20">
        <v>143413644278.14001</v>
      </c>
      <c r="BQ18" s="20">
        <v>50434036339.769997</v>
      </c>
      <c r="BR18" s="20"/>
      <c r="BS18" s="21">
        <v>35731219604.25</v>
      </c>
      <c r="BT18" s="2">
        <v>6660886391.3900003</v>
      </c>
      <c r="BU18" s="2">
        <v>7265902675.8299999</v>
      </c>
      <c r="BV18" s="2">
        <v>2684025452.9299998</v>
      </c>
      <c r="BW18" s="2">
        <v>3848464343.8200002</v>
      </c>
      <c r="BX18" s="2">
        <v>54737125611.129997</v>
      </c>
      <c r="BY18" s="2">
        <v>38451264480.010002</v>
      </c>
      <c r="BZ18" s="2">
        <v>119428132621.33</v>
      </c>
      <c r="CA18" s="2">
        <v>590440090935.09998</v>
      </c>
      <c r="CB18" s="2">
        <v>132780116195.42999</v>
      </c>
      <c r="CC18" s="2">
        <v>313762426144.21997</v>
      </c>
      <c r="CD18" s="2">
        <v>802047284036.27002</v>
      </c>
      <c r="CE18" s="2">
        <v>73038990484.830002</v>
      </c>
      <c r="CF18" s="2"/>
      <c r="CG18" s="2">
        <v>29078442219.43</v>
      </c>
      <c r="CH18" s="2">
        <v>796019537601</v>
      </c>
      <c r="CI18" s="2">
        <v>2214405967.3400002</v>
      </c>
      <c r="CJ18" s="2">
        <v>2121270723.05</v>
      </c>
      <c r="CK18" s="2">
        <v>25428257994</v>
      </c>
      <c r="CL18" s="2">
        <v>1655755315.9000001</v>
      </c>
      <c r="CM18" s="2">
        <v>7859406912.1800003</v>
      </c>
      <c r="CN18" s="2"/>
      <c r="CO18" s="2">
        <v>959364771.64999998</v>
      </c>
      <c r="CP18" s="2">
        <v>190787398271.37</v>
      </c>
      <c r="CQ18" s="2">
        <v>6578711093.0699997</v>
      </c>
      <c r="CR18" s="2">
        <v>88361920290.020004</v>
      </c>
      <c r="CS18" s="2">
        <v>12972131754625.635</v>
      </c>
    </row>
    <row r="19" spans="1:97" customFormat="1" x14ac:dyDescent="0.25">
      <c r="A19" s="1" t="str">
        <f t="shared" si="0"/>
        <v/>
      </c>
      <c r="B19" s="1">
        <v>44577</v>
      </c>
      <c r="C19" s="19">
        <v>60542094794.120003</v>
      </c>
      <c r="D19" s="20">
        <v>44493093862.099998</v>
      </c>
      <c r="E19" s="20">
        <v>3237130793.9899998</v>
      </c>
      <c r="F19" s="20">
        <v>18843502679.139999</v>
      </c>
      <c r="G19" s="20">
        <v>8781156047.3799992</v>
      </c>
      <c r="H19" s="20">
        <v>71076578.349999994</v>
      </c>
      <c r="I19" s="20">
        <v>1876334873.6099999</v>
      </c>
      <c r="J19" s="20">
        <v>9348162264.4300003</v>
      </c>
      <c r="K19" s="20">
        <v>10320837466.26</v>
      </c>
      <c r="L19" s="20">
        <v>108034492017.83</v>
      </c>
      <c r="M19" s="20">
        <v>242535658273.04999</v>
      </c>
      <c r="N19" s="20">
        <v>396617233625.47998</v>
      </c>
      <c r="O19" s="20">
        <v>232481986814.06</v>
      </c>
      <c r="P19" s="20">
        <v>358368840290.39001</v>
      </c>
      <c r="Q19" s="20">
        <v>1184332220859.29</v>
      </c>
      <c r="R19" s="20">
        <v>204725538368.60999</v>
      </c>
      <c r="S19" s="20">
        <v>132087633412.23</v>
      </c>
      <c r="T19" s="20">
        <v>42613452454.699997</v>
      </c>
      <c r="U19" s="20">
        <v>552976117.77999997</v>
      </c>
      <c r="V19" s="20">
        <v>416977661458.09003</v>
      </c>
      <c r="W19" s="20">
        <v>218096741764.85999</v>
      </c>
      <c r="X19" s="20">
        <v>100413403070.08</v>
      </c>
      <c r="Y19" s="20">
        <v>232329036786.35999</v>
      </c>
      <c r="Z19" s="20">
        <v>329835813847.34998</v>
      </c>
      <c r="AA19" s="20">
        <v>1135413171251.3301</v>
      </c>
      <c r="AB19" s="20">
        <v>125634464937.25</v>
      </c>
      <c r="AC19" s="20">
        <v>69901129545.520004</v>
      </c>
      <c r="AD19" s="21">
        <v>136136204202.41</v>
      </c>
      <c r="AE19" s="2"/>
      <c r="AF19" s="2">
        <v>1119611174975.6799</v>
      </c>
      <c r="AG19" s="2">
        <v>10924419207.469999</v>
      </c>
      <c r="AH19" s="2">
        <v>14407937175.540001</v>
      </c>
      <c r="AI19" s="2">
        <v>13717746590.65</v>
      </c>
      <c r="AJ19" s="2">
        <v>280341934768.19</v>
      </c>
      <c r="AK19" s="2">
        <v>63074135242.599998</v>
      </c>
      <c r="AL19" s="2">
        <v>15351964891.040001</v>
      </c>
      <c r="AM19" s="2"/>
      <c r="AN19" s="2">
        <v>428553257380.03998</v>
      </c>
      <c r="AO19" s="2">
        <v>55170854578.029999</v>
      </c>
      <c r="AP19" s="2">
        <v>168060567086.07999</v>
      </c>
      <c r="AQ19" s="2">
        <v>306376391368.19</v>
      </c>
      <c r="AR19" s="2"/>
      <c r="AS19" s="2">
        <v>94923630640.029999</v>
      </c>
      <c r="AT19" s="2">
        <v>44615478567.790001</v>
      </c>
      <c r="AU19" s="2">
        <v>67826996502.07</v>
      </c>
      <c r="AV19" s="2">
        <v>24222974154.380001</v>
      </c>
      <c r="AW19" s="2">
        <v>6197935110.04</v>
      </c>
      <c r="AX19" s="2">
        <v>23780730314.330002</v>
      </c>
      <c r="AY19" s="2">
        <v>317673534509.56</v>
      </c>
      <c r="AZ19" s="2">
        <v>53899428149.449997</v>
      </c>
      <c r="BA19" s="2">
        <v>92433602658.690002</v>
      </c>
      <c r="BB19" s="2">
        <v>62754508605.029999</v>
      </c>
      <c r="BC19" s="2"/>
      <c r="BD19" s="19">
        <v>1116095406.02</v>
      </c>
      <c r="BE19" s="20">
        <v>38084074655.699997</v>
      </c>
      <c r="BF19" s="20">
        <v>179940981876.85999</v>
      </c>
      <c r="BG19" s="20">
        <v>49909730762.620003</v>
      </c>
      <c r="BH19" s="20"/>
      <c r="BI19" s="20">
        <v>606275532.01999998</v>
      </c>
      <c r="BJ19" s="20">
        <v>30810662974.639999</v>
      </c>
      <c r="BK19" s="20">
        <v>39280302367.919998</v>
      </c>
      <c r="BL19" s="20">
        <v>3098096987.6999998</v>
      </c>
      <c r="BM19" s="20">
        <v>1929705168.78</v>
      </c>
      <c r="BN19" s="20">
        <v>12422178259.84</v>
      </c>
      <c r="BO19" s="20">
        <v>432571177.22000003</v>
      </c>
      <c r="BP19" s="20">
        <v>143424468270.06</v>
      </c>
      <c r="BQ19" s="20">
        <v>50234575188.690002</v>
      </c>
      <c r="BR19" s="20"/>
      <c r="BS19" s="21">
        <v>35737320978.300003</v>
      </c>
      <c r="BT19" s="2">
        <v>6631999819.46</v>
      </c>
      <c r="BU19" s="2">
        <v>7266525979.7600002</v>
      </c>
      <c r="BV19" s="2">
        <v>2684203565.5799999</v>
      </c>
      <c r="BW19" s="2">
        <v>3826145344.0500002</v>
      </c>
      <c r="BX19" s="2">
        <v>54747718900.050003</v>
      </c>
      <c r="BY19" s="2">
        <v>38457484671.900002</v>
      </c>
      <c r="BZ19" s="2">
        <v>119441546678.16</v>
      </c>
      <c r="CA19" s="2">
        <v>590506408617.32996</v>
      </c>
      <c r="CB19" s="2">
        <v>132793392919.53999</v>
      </c>
      <c r="CC19" s="2">
        <v>313675594073.60999</v>
      </c>
      <c r="CD19" s="2">
        <v>802120888818.09998</v>
      </c>
      <c r="CE19" s="2">
        <v>73042239078.479996</v>
      </c>
      <c r="CF19" s="2"/>
      <c r="CG19" s="2">
        <v>29079894890.57</v>
      </c>
      <c r="CH19" s="2">
        <v>796058691585.87</v>
      </c>
      <c r="CI19" s="2">
        <v>2214528726.0700002</v>
      </c>
      <c r="CJ19" s="2">
        <v>2121394130.4300001</v>
      </c>
      <c r="CK19" s="2">
        <v>25430050811.419998</v>
      </c>
      <c r="CL19" s="2">
        <v>1654026786.45</v>
      </c>
      <c r="CM19" s="2">
        <v>7859907207.5200005</v>
      </c>
      <c r="CN19" s="2"/>
      <c r="CO19" s="2">
        <v>959471759.75</v>
      </c>
      <c r="CP19" s="2">
        <v>190802961792.20999</v>
      </c>
      <c r="CQ19" s="2">
        <v>6578844354.5500002</v>
      </c>
      <c r="CR19" s="2">
        <v>88361156034.860001</v>
      </c>
      <c r="CS19" s="2">
        <v>12971862367083.014</v>
      </c>
    </row>
    <row r="20" spans="1:97" customFormat="1" x14ac:dyDescent="0.25">
      <c r="A20" s="1" t="str">
        <f t="shared" si="0"/>
        <v/>
      </c>
      <c r="B20" s="1">
        <v>44578</v>
      </c>
      <c r="C20" s="19">
        <v>60255585267.239998</v>
      </c>
      <c r="D20" s="20">
        <v>44488338699.519997</v>
      </c>
      <c r="E20" s="20">
        <v>3212469416.8899999</v>
      </c>
      <c r="F20" s="20">
        <v>18710363967.970001</v>
      </c>
      <c r="G20" s="20">
        <v>8775132578.8400002</v>
      </c>
      <c r="H20" s="20">
        <v>71083325.030000001</v>
      </c>
      <c r="I20" s="20">
        <v>1875667690.9000001</v>
      </c>
      <c r="J20" s="20">
        <v>9293710010.1000004</v>
      </c>
      <c r="K20" s="20">
        <v>10295463294.93</v>
      </c>
      <c r="L20" s="20">
        <v>107859854314.08</v>
      </c>
      <c r="M20" s="20">
        <v>251051851729.82999</v>
      </c>
      <c r="N20" s="20">
        <v>363112626885.53003</v>
      </c>
      <c r="O20" s="20">
        <v>225420942719.70001</v>
      </c>
      <c r="P20" s="20">
        <v>358370415111.47998</v>
      </c>
      <c r="Q20" s="20">
        <v>1184182215637.3899</v>
      </c>
      <c r="R20" s="20">
        <v>170035114602.42001</v>
      </c>
      <c r="S20" s="20">
        <v>130972992755.14999</v>
      </c>
      <c r="T20" s="20">
        <v>42512184827.209999</v>
      </c>
      <c r="U20" s="20">
        <v>551104194.28999996</v>
      </c>
      <c r="V20" s="20">
        <v>433078417477.14001</v>
      </c>
      <c r="W20" s="20">
        <v>218304885928.54001</v>
      </c>
      <c r="X20" s="20">
        <v>100919557943.10001</v>
      </c>
      <c r="Y20" s="20">
        <v>233810123806.59</v>
      </c>
      <c r="Z20" s="20">
        <v>329854400421.94</v>
      </c>
      <c r="AA20" s="20">
        <v>1128879558918.1899</v>
      </c>
      <c r="AB20" s="20">
        <v>130194872662.78999</v>
      </c>
      <c r="AC20" s="20">
        <v>48184027721.269997</v>
      </c>
      <c r="AD20" s="21">
        <v>136141662032.62</v>
      </c>
      <c r="AE20" s="2"/>
      <c r="AF20" s="2">
        <v>1105584654367.3301</v>
      </c>
      <c r="AG20" s="2">
        <v>10934651242.959999</v>
      </c>
      <c r="AH20" s="2">
        <v>15116485368.25</v>
      </c>
      <c r="AI20" s="2">
        <v>13716003679.68</v>
      </c>
      <c r="AJ20" s="2">
        <v>290051322991.57001</v>
      </c>
      <c r="AK20" s="2">
        <v>62598173326.959999</v>
      </c>
      <c r="AL20" s="2">
        <v>15409202434.15</v>
      </c>
      <c r="AM20" s="2"/>
      <c r="AN20" s="2">
        <v>377912471180.32001</v>
      </c>
      <c r="AO20" s="2">
        <v>55074843544.949997</v>
      </c>
      <c r="AP20" s="2">
        <v>139740301650.20999</v>
      </c>
      <c r="AQ20" s="2">
        <v>338413171857.12</v>
      </c>
      <c r="AR20" s="2"/>
      <c r="AS20" s="2">
        <v>94900810493.880005</v>
      </c>
      <c r="AT20" s="2">
        <v>47952387180.099998</v>
      </c>
      <c r="AU20" s="2">
        <v>68269443319.809998</v>
      </c>
      <c r="AV20" s="2">
        <v>24614015326.139999</v>
      </c>
      <c r="AW20" s="2">
        <v>6198586691.5</v>
      </c>
      <c r="AX20" s="2">
        <v>23838669602.16</v>
      </c>
      <c r="AY20" s="2">
        <v>318121605956.25</v>
      </c>
      <c r="AZ20" s="2">
        <v>52341700809.059998</v>
      </c>
      <c r="BA20" s="2">
        <v>103422809846.95</v>
      </c>
      <c r="BB20" s="2">
        <v>65068287386.040001</v>
      </c>
      <c r="BC20" s="2"/>
      <c r="BD20" s="19">
        <v>1116189102.8</v>
      </c>
      <c r="BE20" s="20">
        <v>38087990392.260002</v>
      </c>
      <c r="BF20" s="20">
        <v>179351543903.76001</v>
      </c>
      <c r="BG20" s="20">
        <v>49394434695.080002</v>
      </c>
      <c r="BH20" s="20"/>
      <c r="BI20" s="20">
        <v>500026054.61000001</v>
      </c>
      <c r="BJ20" s="20">
        <v>30982453782.779999</v>
      </c>
      <c r="BK20" s="20">
        <v>39229348334.010002</v>
      </c>
      <c r="BL20" s="20">
        <v>3203456243.3800001</v>
      </c>
      <c r="BM20" s="20">
        <v>1992071279.9200001</v>
      </c>
      <c r="BN20" s="20">
        <v>12286756395.98</v>
      </c>
      <c r="BO20" s="20">
        <v>432592732.73000002</v>
      </c>
      <c r="BP20" s="20">
        <v>146048007727.23999</v>
      </c>
      <c r="BQ20" s="20">
        <v>49809161469.510002</v>
      </c>
      <c r="BR20" s="20"/>
      <c r="BS20" s="21">
        <v>35737092581.519997</v>
      </c>
      <c r="BT20" s="2">
        <v>6628623164.9700003</v>
      </c>
      <c r="BU20" s="2">
        <v>7176210527.4799995</v>
      </c>
      <c r="BV20" s="2">
        <v>2683630626.7399998</v>
      </c>
      <c r="BW20" s="2">
        <v>3805638461.4299998</v>
      </c>
      <c r="BX20" s="2">
        <v>54673083193.849998</v>
      </c>
      <c r="BY20" s="2">
        <v>38060096770.650002</v>
      </c>
      <c r="BZ20" s="2">
        <v>109849674254.81</v>
      </c>
      <c r="CA20" s="2">
        <v>567543455370.91003</v>
      </c>
      <c r="CB20" s="2">
        <v>130616631657.63</v>
      </c>
      <c r="CC20" s="2">
        <v>313642102136.98999</v>
      </c>
      <c r="CD20" s="2">
        <v>784553277115.34998</v>
      </c>
      <c r="CE20" s="2">
        <v>64564486038.769997</v>
      </c>
      <c r="CF20" s="2"/>
      <c r="CG20" s="2">
        <v>29084387610.490002</v>
      </c>
      <c r="CH20" s="2">
        <v>795105529956.72998</v>
      </c>
      <c r="CI20" s="2">
        <v>2214882995.6900001</v>
      </c>
      <c r="CJ20" s="2">
        <v>2121739312.8800001</v>
      </c>
      <c r="CK20" s="2">
        <v>34134208836.150002</v>
      </c>
      <c r="CL20" s="2">
        <v>1656041837.6400001</v>
      </c>
      <c r="CM20" s="2">
        <v>7861229199.6599998</v>
      </c>
      <c r="CN20" s="2"/>
      <c r="CO20" s="2">
        <v>959519425.94000006</v>
      </c>
      <c r="CP20" s="2">
        <v>189678453771.42001</v>
      </c>
      <c r="CQ20" s="2">
        <v>6578972949.7700005</v>
      </c>
      <c r="CR20" s="2">
        <v>88360391797.270004</v>
      </c>
      <c r="CS20" s="2">
        <v>12809417613904.867</v>
      </c>
    </row>
    <row r="21" spans="1:97" customFormat="1" x14ac:dyDescent="0.25">
      <c r="A21" s="1" t="str">
        <f t="shared" si="0"/>
        <v/>
      </c>
      <c r="B21" s="1">
        <v>44579</v>
      </c>
      <c r="C21" s="19">
        <v>59808392198.57</v>
      </c>
      <c r="D21" s="20">
        <v>44476606114.860001</v>
      </c>
      <c r="E21" s="20">
        <v>3241977205.9899998</v>
      </c>
      <c r="F21" s="20">
        <v>18770728022.759998</v>
      </c>
      <c r="G21" s="20">
        <v>8801953668.1100006</v>
      </c>
      <c r="H21" s="20">
        <v>71271772.290000007</v>
      </c>
      <c r="I21" s="20">
        <v>1880327725.46</v>
      </c>
      <c r="J21" s="20">
        <v>9218278398.9599991</v>
      </c>
      <c r="K21" s="20">
        <v>10355107335.950001</v>
      </c>
      <c r="L21" s="20">
        <v>107660869149.73</v>
      </c>
      <c r="M21" s="20">
        <v>261467119241.51001</v>
      </c>
      <c r="N21" s="20">
        <v>363142357356.44</v>
      </c>
      <c r="O21" s="20">
        <v>233644906029.70001</v>
      </c>
      <c r="P21" s="20">
        <v>362040626373.72998</v>
      </c>
      <c r="Q21" s="20">
        <v>1137893302121.8301</v>
      </c>
      <c r="R21" s="20">
        <v>159084831585.88</v>
      </c>
      <c r="S21" s="20">
        <v>130164824131.03</v>
      </c>
      <c r="T21" s="20">
        <v>42516922437.779999</v>
      </c>
      <c r="U21" s="20">
        <v>551165464.20000005</v>
      </c>
      <c r="V21" s="20">
        <v>443784122160.04999</v>
      </c>
      <c r="W21" s="20">
        <v>218904644461.79999</v>
      </c>
      <c r="X21" s="20">
        <v>103990542579.98</v>
      </c>
      <c r="Y21" s="20">
        <v>241132180072.75</v>
      </c>
      <c r="Z21" s="20">
        <v>338588378854.20001</v>
      </c>
      <c r="AA21" s="20">
        <v>1132794145050.8301</v>
      </c>
      <c r="AB21" s="20">
        <v>130115140399.12</v>
      </c>
      <c r="AC21" s="20">
        <v>48187623125.489998</v>
      </c>
      <c r="AD21" s="21">
        <v>181948864365.54999</v>
      </c>
      <c r="AE21" s="2"/>
      <c r="AF21" s="2">
        <v>1124683870145.96</v>
      </c>
      <c r="AG21" s="2">
        <v>10864031069.67</v>
      </c>
      <c r="AH21" s="2">
        <v>15652104981.6</v>
      </c>
      <c r="AI21" s="2">
        <v>13717305283.18</v>
      </c>
      <c r="AJ21" s="2">
        <v>291234637768.57001</v>
      </c>
      <c r="AK21" s="2">
        <v>62594847794.889999</v>
      </c>
      <c r="AL21" s="2">
        <v>15436306770.24</v>
      </c>
      <c r="AM21" s="2"/>
      <c r="AN21" s="2">
        <v>407702404954.54999</v>
      </c>
      <c r="AO21" s="2">
        <v>55906983845.040001</v>
      </c>
      <c r="AP21" s="2">
        <v>128175332163.59</v>
      </c>
      <c r="AQ21" s="2">
        <v>339386678280.78003</v>
      </c>
      <c r="AR21" s="2"/>
      <c r="AS21" s="2">
        <v>94620493635.070007</v>
      </c>
      <c r="AT21" s="2">
        <v>53640597567.849998</v>
      </c>
      <c r="AU21" s="2">
        <v>69091537955.740005</v>
      </c>
      <c r="AV21" s="2">
        <v>24727306864.740002</v>
      </c>
      <c r="AW21" s="2">
        <v>6198006346.8299999</v>
      </c>
      <c r="AX21" s="2">
        <v>23803821669.330002</v>
      </c>
      <c r="AY21" s="2">
        <v>321283797731.26001</v>
      </c>
      <c r="AZ21" s="2">
        <v>51648882519.699997</v>
      </c>
      <c r="BA21" s="2">
        <v>122633123830.53</v>
      </c>
      <c r="BB21" s="2">
        <v>81560499559.740005</v>
      </c>
      <c r="BC21" s="2"/>
      <c r="BD21" s="19">
        <v>1116314055.71</v>
      </c>
      <c r="BE21" s="20">
        <v>38492972824.43</v>
      </c>
      <c r="BF21" s="20">
        <v>215704124744.88</v>
      </c>
      <c r="BG21" s="20">
        <v>50527863035.68</v>
      </c>
      <c r="BH21" s="20"/>
      <c r="BI21" s="20">
        <v>500099603.36000001</v>
      </c>
      <c r="BJ21" s="20">
        <v>32121450129.299999</v>
      </c>
      <c r="BK21" s="20">
        <v>39232119056.370003</v>
      </c>
      <c r="BL21" s="20">
        <v>4118859607.4000001</v>
      </c>
      <c r="BM21" s="20">
        <v>1984498414.3699999</v>
      </c>
      <c r="BN21" s="20">
        <v>12487524056.73</v>
      </c>
      <c r="BO21" s="20">
        <v>432616245.36000001</v>
      </c>
      <c r="BP21" s="20">
        <v>145140200627.13</v>
      </c>
      <c r="BQ21" s="20">
        <v>50054287660.260002</v>
      </c>
      <c r="BR21" s="20"/>
      <c r="BS21" s="21">
        <v>35742762714.169998</v>
      </c>
      <c r="BT21" s="2">
        <v>6573025713.6000004</v>
      </c>
      <c r="BU21" s="2">
        <v>7141163116.0900002</v>
      </c>
      <c r="BV21" s="2">
        <v>2678153746.0999999</v>
      </c>
      <c r="BW21" s="2">
        <v>3786836771.1900001</v>
      </c>
      <c r="BX21" s="2">
        <v>54686925461.839996</v>
      </c>
      <c r="BY21" s="2">
        <v>38070326176.739998</v>
      </c>
      <c r="BZ21" s="2">
        <v>100537287076.83</v>
      </c>
      <c r="CA21" s="2">
        <v>587422366142.70996</v>
      </c>
      <c r="CB21" s="2">
        <v>130016223253.56</v>
      </c>
      <c r="CC21" s="2">
        <v>336695318446.71997</v>
      </c>
      <c r="CD21" s="2">
        <v>742831647804.71997</v>
      </c>
      <c r="CE21" s="2">
        <v>64453348683.639999</v>
      </c>
      <c r="CF21" s="2"/>
      <c r="CG21" s="2">
        <v>29089683361.290001</v>
      </c>
      <c r="CH21" s="2">
        <v>770412417557.17004</v>
      </c>
      <c r="CI21" s="2">
        <v>2440298422.9299998</v>
      </c>
      <c r="CJ21" s="2">
        <v>2122143082.9000001</v>
      </c>
      <c r="CK21" s="2">
        <v>39640825830.040001</v>
      </c>
      <c r="CL21" s="2">
        <v>1658102887.96</v>
      </c>
      <c r="CM21" s="2">
        <v>7862768278.04</v>
      </c>
      <c r="CN21" s="2"/>
      <c r="CO21" s="2">
        <v>959295053.87</v>
      </c>
      <c r="CP21" s="2">
        <v>183271072676.98001</v>
      </c>
      <c r="CQ21" s="2">
        <v>6579096391.1599998</v>
      </c>
      <c r="CR21" s="2">
        <v>88359627092.339996</v>
      </c>
      <c r="CS21" s="2">
        <v>12943743423946.977</v>
      </c>
    </row>
    <row r="22" spans="1:97" customFormat="1" x14ac:dyDescent="0.25">
      <c r="A22" s="1" t="str">
        <f t="shared" si="0"/>
        <v/>
      </c>
      <c r="B22" s="1">
        <v>44580</v>
      </c>
      <c r="C22" s="19">
        <v>59839284841.940002</v>
      </c>
      <c r="D22" s="20">
        <v>44500725653.089996</v>
      </c>
      <c r="E22" s="20">
        <v>3456490249.8299999</v>
      </c>
      <c r="F22" s="20">
        <v>18472035605.740002</v>
      </c>
      <c r="G22" s="20">
        <v>8790596627.6200008</v>
      </c>
      <c r="H22" s="20">
        <v>22234169.539999999</v>
      </c>
      <c r="I22" s="20">
        <v>1882675183.76</v>
      </c>
      <c r="J22" s="20">
        <v>9232699676.3700008</v>
      </c>
      <c r="K22" s="20">
        <v>10324318797.98</v>
      </c>
      <c r="L22" s="20">
        <v>108046458173.57001</v>
      </c>
      <c r="M22" s="20">
        <v>258590936122.14001</v>
      </c>
      <c r="N22" s="20">
        <v>416678665010.16998</v>
      </c>
      <c r="O22" s="20">
        <v>227794984061.48001</v>
      </c>
      <c r="P22" s="20">
        <v>371889847480.59998</v>
      </c>
      <c r="Q22" s="20">
        <v>1164780518031.99</v>
      </c>
      <c r="R22" s="20">
        <v>144891367078.67999</v>
      </c>
      <c r="S22" s="20">
        <v>122437838039.47</v>
      </c>
      <c r="T22" s="20">
        <v>42545689089.209999</v>
      </c>
      <c r="U22" s="20">
        <v>551337255.03999996</v>
      </c>
      <c r="V22" s="20">
        <v>465057253664.81</v>
      </c>
      <c r="W22" s="20">
        <v>217948218038.89001</v>
      </c>
      <c r="X22" s="20">
        <v>102755576296.74001</v>
      </c>
      <c r="Y22" s="20">
        <v>229711721002.51999</v>
      </c>
      <c r="Z22" s="20">
        <v>338691147280.91998</v>
      </c>
      <c r="AA22" s="20">
        <v>1134016129737.1101</v>
      </c>
      <c r="AB22" s="20">
        <v>130639603523.61</v>
      </c>
      <c r="AC22" s="20">
        <v>72447110033.679993</v>
      </c>
      <c r="AD22" s="21">
        <v>134506201953.11</v>
      </c>
      <c r="AE22" s="2"/>
      <c r="AF22" s="2">
        <v>1121353621614.8101</v>
      </c>
      <c r="AG22" s="2">
        <v>10734509575.01</v>
      </c>
      <c r="AH22" s="2">
        <v>15621417046.870001</v>
      </c>
      <c r="AI22" s="2">
        <v>13723992703.709999</v>
      </c>
      <c r="AJ22" s="2">
        <v>291215290868.77002</v>
      </c>
      <c r="AK22" s="2">
        <v>62208636578.300003</v>
      </c>
      <c r="AL22" s="2">
        <v>15404218531.709999</v>
      </c>
      <c r="AM22" s="2"/>
      <c r="AN22" s="2">
        <v>409663661089.15002</v>
      </c>
      <c r="AO22" s="2">
        <v>53885570958.260002</v>
      </c>
      <c r="AP22" s="2">
        <v>150791450394.89001</v>
      </c>
      <c r="AQ22" s="2">
        <v>335119159532.92999</v>
      </c>
      <c r="AR22" s="2"/>
      <c r="AS22" s="2">
        <v>95995712076.929993</v>
      </c>
      <c r="AT22" s="2">
        <v>50346360989.839996</v>
      </c>
      <c r="AU22" s="2">
        <v>69950496341.669998</v>
      </c>
      <c r="AV22" s="2">
        <v>23701473509.32</v>
      </c>
      <c r="AW22" s="2">
        <v>6216458391.6800003</v>
      </c>
      <c r="AX22" s="2">
        <v>23694453392.790001</v>
      </c>
      <c r="AY22" s="2">
        <v>327117753185.06</v>
      </c>
      <c r="AZ22" s="2">
        <v>64629394874.629997</v>
      </c>
      <c r="BA22" s="2">
        <v>118902242190.81</v>
      </c>
      <c r="BB22" s="2">
        <v>65038254747.400002</v>
      </c>
      <c r="BC22" s="2"/>
      <c r="BD22" s="19">
        <v>1116512061.29</v>
      </c>
      <c r="BE22" s="20">
        <v>38649749055.110001</v>
      </c>
      <c r="BF22" s="20">
        <v>214178239198.79999</v>
      </c>
      <c r="BG22" s="20">
        <v>51341665806.410004</v>
      </c>
      <c r="BH22" s="20"/>
      <c r="BI22" s="20">
        <v>500205883.63999999</v>
      </c>
      <c r="BJ22" s="20">
        <v>32285075499.939999</v>
      </c>
      <c r="BK22" s="20">
        <v>39241418675.169998</v>
      </c>
      <c r="BL22" s="20">
        <v>4380365588.1800003</v>
      </c>
      <c r="BM22" s="20">
        <v>1984941891.9000001</v>
      </c>
      <c r="BN22" s="20">
        <v>11516976347.66</v>
      </c>
      <c r="BO22" s="20">
        <v>432711751.81999999</v>
      </c>
      <c r="BP22" s="20">
        <v>145463238424.20001</v>
      </c>
      <c r="BQ22" s="20">
        <v>50523843533.139999</v>
      </c>
      <c r="BR22" s="20"/>
      <c r="BS22" s="21">
        <v>35507178641.879997</v>
      </c>
      <c r="BT22" s="2">
        <v>6566704799.5200005</v>
      </c>
      <c r="BU22" s="2">
        <v>7138152507.5</v>
      </c>
      <c r="BV22" s="2">
        <v>2662406122.3000002</v>
      </c>
      <c r="BW22" s="2">
        <v>3727100485.2800002</v>
      </c>
      <c r="BX22" s="2">
        <v>54519286186.029999</v>
      </c>
      <c r="BY22" s="2">
        <v>34050398166.59</v>
      </c>
      <c r="BZ22" s="2">
        <v>104146798504.77</v>
      </c>
      <c r="CA22" s="2">
        <v>585281483179.39001</v>
      </c>
      <c r="CB22" s="2">
        <v>129792577975.72</v>
      </c>
      <c r="CC22" s="2">
        <v>339465468610.96002</v>
      </c>
      <c r="CD22" s="2">
        <v>778986172749.29004</v>
      </c>
      <c r="CE22" s="2">
        <v>67417380063.860001</v>
      </c>
      <c r="CF22" s="2"/>
      <c r="CG22" s="2">
        <v>29047346779.869999</v>
      </c>
      <c r="CH22" s="2">
        <v>747030762889.94995</v>
      </c>
      <c r="CI22" s="2">
        <v>2440769308.6999998</v>
      </c>
      <c r="CJ22" s="2">
        <v>2122558390.76</v>
      </c>
      <c r="CK22" s="2">
        <v>50426959790.449997</v>
      </c>
      <c r="CL22" s="2">
        <v>1627235558.3900001</v>
      </c>
      <c r="CM22" s="2">
        <v>7864350121.9099998</v>
      </c>
      <c r="CN22" s="2"/>
      <c r="CO22" s="2">
        <v>955551284.44000006</v>
      </c>
      <c r="CP22" s="2">
        <v>176143437089.89001</v>
      </c>
      <c r="CQ22" s="2">
        <v>6579228994.21</v>
      </c>
      <c r="CR22" s="2">
        <v>88358862872.309998</v>
      </c>
      <c r="CS22" s="2">
        <v>13019288906065.383</v>
      </c>
    </row>
    <row r="23" spans="1:97" customFormat="1" x14ac:dyDescent="0.25">
      <c r="A23" s="1" t="str">
        <f t="shared" si="0"/>
        <v/>
      </c>
      <c r="B23" s="1">
        <v>44581</v>
      </c>
      <c r="C23" s="19">
        <v>59749797233.870003</v>
      </c>
      <c r="D23" s="20">
        <v>44508107206.010002</v>
      </c>
      <c r="E23" s="20">
        <v>3370842514.1399999</v>
      </c>
      <c r="F23" s="20">
        <v>18360021298.509998</v>
      </c>
      <c r="G23" s="20">
        <v>8790053257.1800003</v>
      </c>
      <c r="H23" s="20">
        <v>22229846.219999999</v>
      </c>
      <c r="I23" s="20">
        <v>1882569282.0899999</v>
      </c>
      <c r="J23" s="20">
        <v>9169062152.2399998</v>
      </c>
      <c r="K23" s="20">
        <v>10289447706.629999</v>
      </c>
      <c r="L23" s="20">
        <v>108151759937.14</v>
      </c>
      <c r="M23" s="20">
        <v>263424930139.70999</v>
      </c>
      <c r="N23" s="20">
        <v>416816632791.46997</v>
      </c>
      <c r="O23" s="20">
        <v>227681022476.29001</v>
      </c>
      <c r="P23" s="20">
        <v>372315359579.44</v>
      </c>
      <c r="Q23" s="20">
        <v>1181558147371.98</v>
      </c>
      <c r="R23" s="20">
        <v>202339033355.92001</v>
      </c>
      <c r="S23" s="20">
        <v>121229350086.59</v>
      </c>
      <c r="T23" s="20">
        <v>42530130842.849998</v>
      </c>
      <c r="U23" s="20">
        <v>551721157.00999999</v>
      </c>
      <c r="V23" s="20">
        <v>497665293681.87</v>
      </c>
      <c r="W23" s="20">
        <v>217539242868.85001</v>
      </c>
      <c r="X23" s="20">
        <v>102210206872.57001</v>
      </c>
      <c r="Y23" s="20">
        <v>252513647433.60999</v>
      </c>
      <c r="Z23" s="20">
        <v>250584620949.47</v>
      </c>
      <c r="AA23" s="20">
        <v>1122645062935.6899</v>
      </c>
      <c r="AB23" s="20">
        <v>129712531570.89999</v>
      </c>
      <c r="AC23" s="20">
        <v>54605873671.720001</v>
      </c>
      <c r="AD23" s="21">
        <v>134557052463.89999</v>
      </c>
      <c r="AE23" s="2"/>
      <c r="AF23" s="2">
        <v>1130285743846.0701</v>
      </c>
      <c r="AG23" s="2">
        <v>10605489060.91</v>
      </c>
      <c r="AH23" s="2">
        <v>15478084991.530001</v>
      </c>
      <c r="AI23" s="2">
        <v>13729902525.99</v>
      </c>
      <c r="AJ23" s="2">
        <v>289737257525.41998</v>
      </c>
      <c r="AK23" s="2">
        <v>62060115229.150002</v>
      </c>
      <c r="AL23" s="2">
        <v>15321976370.48</v>
      </c>
      <c r="AM23" s="2"/>
      <c r="AN23" s="2">
        <v>465345106163.97998</v>
      </c>
      <c r="AO23" s="2">
        <v>54180372658.43</v>
      </c>
      <c r="AP23" s="2">
        <v>157904989045.95001</v>
      </c>
      <c r="AQ23" s="2">
        <v>337472223392.25</v>
      </c>
      <c r="AR23" s="2"/>
      <c r="AS23" s="2">
        <v>90876771778.449997</v>
      </c>
      <c r="AT23" s="2">
        <v>66130821592.110001</v>
      </c>
      <c r="AU23" s="2">
        <v>69214399491.119995</v>
      </c>
      <c r="AV23" s="2">
        <v>24718494586.900002</v>
      </c>
      <c r="AW23" s="2">
        <v>6221196271.0100002</v>
      </c>
      <c r="AX23" s="2">
        <v>23442037213.279999</v>
      </c>
      <c r="AY23" s="2">
        <v>339359536673.25</v>
      </c>
      <c r="AZ23" s="2">
        <v>58880572746.330002</v>
      </c>
      <c r="BA23" s="2">
        <v>135245533141.63</v>
      </c>
      <c r="BB23" s="2">
        <v>62065237014.199997</v>
      </c>
      <c r="BC23" s="2"/>
      <c r="BD23" s="19">
        <v>1116687631.47</v>
      </c>
      <c r="BE23" s="20">
        <v>38656555913.790001</v>
      </c>
      <c r="BF23" s="20">
        <v>218030861969.23001</v>
      </c>
      <c r="BG23" s="20">
        <v>51349232321.910004</v>
      </c>
      <c r="BH23" s="20"/>
      <c r="BI23" s="20">
        <v>800302119.60000002</v>
      </c>
      <c r="BJ23" s="20">
        <v>31285096799.759998</v>
      </c>
      <c r="BK23" s="20">
        <v>61012948972.580002</v>
      </c>
      <c r="BL23" s="20">
        <v>5520601905.0299997</v>
      </c>
      <c r="BM23" s="20">
        <v>1276605633.5899999</v>
      </c>
      <c r="BN23" s="20">
        <v>39747517728.230003</v>
      </c>
      <c r="BO23" s="20">
        <v>432821842.38</v>
      </c>
      <c r="BP23" s="20">
        <v>145090170443.95999</v>
      </c>
      <c r="BQ23" s="20">
        <v>52909115582.800003</v>
      </c>
      <c r="BR23" s="20"/>
      <c r="BS23" s="21">
        <v>35412037140.629997</v>
      </c>
      <c r="BT23" s="2">
        <v>6540535751.9300003</v>
      </c>
      <c r="BU23" s="2">
        <v>7158116979.1000004</v>
      </c>
      <c r="BV23" s="2">
        <v>2662974656.6500001</v>
      </c>
      <c r="BW23" s="2">
        <v>3504001840.1399999</v>
      </c>
      <c r="BX23" s="2">
        <v>54541291079.349998</v>
      </c>
      <c r="BY23" s="2">
        <v>34099299242.5</v>
      </c>
      <c r="BZ23" s="2">
        <v>104464372070.46001</v>
      </c>
      <c r="CA23" s="2">
        <v>625555633260.84998</v>
      </c>
      <c r="CB23" s="2">
        <v>128894045398.52</v>
      </c>
      <c r="CC23" s="2">
        <v>341400914051.72998</v>
      </c>
      <c r="CD23" s="2">
        <v>795350888172.19995</v>
      </c>
      <c r="CE23" s="2">
        <v>67436172791.300003</v>
      </c>
      <c r="CF23" s="2"/>
      <c r="CG23" s="2">
        <v>29053190855.369999</v>
      </c>
      <c r="CH23" s="2">
        <v>745647747120.40002</v>
      </c>
      <c r="CI23" s="2">
        <v>2335646610.8699999</v>
      </c>
      <c r="CJ23" s="2">
        <v>5828630010.5200005</v>
      </c>
      <c r="CK23" s="2">
        <v>35037410050.260002</v>
      </c>
      <c r="CL23" s="2">
        <v>1627540653.25</v>
      </c>
      <c r="CM23" s="2">
        <v>7866040092.0900002</v>
      </c>
      <c r="CN23" s="2"/>
      <c r="CO23" s="2">
        <v>957115281.14999998</v>
      </c>
      <c r="CP23" s="2">
        <v>173651771650.82999</v>
      </c>
      <c r="CQ23" s="2">
        <v>6579362008.3900003</v>
      </c>
      <c r="CR23" s="2">
        <v>88358098658.960007</v>
      </c>
      <c r="CS23" s="2">
        <v>13234240966294.086</v>
      </c>
    </row>
    <row r="24" spans="1:97" customFormat="1" x14ac:dyDescent="0.25">
      <c r="A24" s="1" t="str">
        <f t="shared" si="0"/>
        <v/>
      </c>
      <c r="B24" s="1">
        <v>44582</v>
      </c>
      <c r="C24" s="19">
        <v>59765280606.470001</v>
      </c>
      <c r="D24" s="20">
        <v>44535935428.199997</v>
      </c>
      <c r="E24" s="20">
        <v>3424036399.9400001</v>
      </c>
      <c r="F24" s="20">
        <v>18238679273.529999</v>
      </c>
      <c r="G24" s="20">
        <v>8784344361.6000004</v>
      </c>
      <c r="H24" s="20">
        <v>22215355.98</v>
      </c>
      <c r="I24" s="20">
        <v>1881852325.96</v>
      </c>
      <c r="J24" s="20">
        <v>9171631147.5100002</v>
      </c>
      <c r="K24" s="20">
        <v>10210828302.68</v>
      </c>
      <c r="L24" s="20">
        <v>107664541664.63</v>
      </c>
      <c r="M24" s="20">
        <v>279542001684.59998</v>
      </c>
      <c r="N24" s="20">
        <v>413888223302.46002</v>
      </c>
      <c r="O24" s="20">
        <v>239081857924.39001</v>
      </c>
      <c r="P24" s="20">
        <v>361018607365.13</v>
      </c>
      <c r="Q24" s="20">
        <v>1186147082508.0801</v>
      </c>
      <c r="R24" s="20">
        <v>184684373396.78</v>
      </c>
      <c r="S24" s="20">
        <v>126911145434.85001</v>
      </c>
      <c r="T24" s="20">
        <v>42641108893.050003</v>
      </c>
      <c r="U24" s="20">
        <v>551952527.55999994</v>
      </c>
      <c r="V24" s="20">
        <v>582426495546.98999</v>
      </c>
      <c r="W24" s="20">
        <v>217698690977.57001</v>
      </c>
      <c r="X24" s="20">
        <v>104116519085.75999</v>
      </c>
      <c r="Y24" s="20">
        <v>265785741387.70001</v>
      </c>
      <c r="Z24" s="20">
        <v>250687660124.89001</v>
      </c>
      <c r="AA24" s="20">
        <v>1103027954216</v>
      </c>
      <c r="AB24" s="20">
        <v>128149603184.35001</v>
      </c>
      <c r="AC24" s="20">
        <v>54626776958.970001</v>
      </c>
      <c r="AD24" s="21">
        <v>263196878895.07999</v>
      </c>
      <c r="AE24" s="2"/>
      <c r="AF24" s="2">
        <v>1104412046232.72</v>
      </c>
      <c r="AG24" s="2">
        <v>10442056746.620001</v>
      </c>
      <c r="AH24" s="2">
        <v>15324221979.889999</v>
      </c>
      <c r="AI24" s="2">
        <v>13737862712.51</v>
      </c>
      <c r="AJ24" s="2">
        <v>290195602841.60999</v>
      </c>
      <c r="AK24" s="2">
        <v>62094269694.010002</v>
      </c>
      <c r="AL24" s="2">
        <v>15405501373.68</v>
      </c>
      <c r="AM24" s="2"/>
      <c r="AN24" s="2">
        <v>435785839151.65997</v>
      </c>
      <c r="AO24" s="2">
        <v>55296989725.309998</v>
      </c>
      <c r="AP24" s="2">
        <v>181117352093.32001</v>
      </c>
      <c r="AQ24" s="2">
        <v>305256438700.69</v>
      </c>
      <c r="AR24" s="2"/>
      <c r="AS24" s="2">
        <v>91814785527.740005</v>
      </c>
      <c r="AT24" s="2">
        <v>62879403199.300003</v>
      </c>
      <c r="AU24" s="2">
        <v>71020312734.820007</v>
      </c>
      <c r="AV24" s="2">
        <v>23174147900.02</v>
      </c>
      <c r="AW24" s="2">
        <v>6500111675</v>
      </c>
      <c r="AX24" s="2">
        <v>23512808359.650002</v>
      </c>
      <c r="AY24" s="2">
        <v>335753364214.81</v>
      </c>
      <c r="AZ24" s="2">
        <v>77268638578.679993</v>
      </c>
      <c r="BA24" s="2">
        <v>65252320420.129997</v>
      </c>
      <c r="BB24" s="2">
        <v>68167039108.489998</v>
      </c>
      <c r="BC24" s="2"/>
      <c r="BD24" s="19">
        <v>1116956326.78</v>
      </c>
      <c r="BE24" s="20">
        <v>39466586742.82</v>
      </c>
      <c r="BF24" s="20">
        <v>228408137232.73001</v>
      </c>
      <c r="BG24" s="20">
        <v>49890243400.370003</v>
      </c>
      <c r="BH24" s="20"/>
      <c r="BI24" s="20">
        <v>538245552.89999998</v>
      </c>
      <c r="BJ24" s="20">
        <v>31316274846.880001</v>
      </c>
      <c r="BK24" s="20">
        <v>44961489069.120003</v>
      </c>
      <c r="BL24" s="20">
        <v>5379469548.0699997</v>
      </c>
      <c r="BM24" s="20">
        <v>1276691930.01</v>
      </c>
      <c r="BN24" s="20">
        <v>11664951317.93</v>
      </c>
      <c r="BO24" s="20">
        <v>432909639.66000003</v>
      </c>
      <c r="BP24" s="20">
        <v>143032006167.51999</v>
      </c>
      <c r="BQ24" s="20">
        <v>48635529791.43</v>
      </c>
      <c r="BR24" s="20"/>
      <c r="BS24" s="21">
        <v>35435493635.400002</v>
      </c>
      <c r="BT24" s="2">
        <v>6519785650.46</v>
      </c>
      <c r="BU24" s="2">
        <v>7121875457.6599998</v>
      </c>
      <c r="BV24" s="2">
        <v>2663728169.02</v>
      </c>
      <c r="BW24" s="2">
        <v>3506215526.4400001</v>
      </c>
      <c r="BX24" s="2">
        <v>54091383075.050003</v>
      </c>
      <c r="BY24" s="2">
        <v>33984891630.16</v>
      </c>
      <c r="BZ24" s="2">
        <v>106522535209.33</v>
      </c>
      <c r="CA24" s="2">
        <v>647806524132.91003</v>
      </c>
      <c r="CB24" s="2">
        <v>129877490024.62</v>
      </c>
      <c r="CC24" s="2">
        <v>346274674429.96997</v>
      </c>
      <c r="CD24" s="2">
        <v>814854178316.16003</v>
      </c>
      <c r="CE24" s="2">
        <v>66457336612.989998</v>
      </c>
      <c r="CF24" s="2"/>
      <c r="CG24" s="2">
        <v>29059711919.040001</v>
      </c>
      <c r="CH24" s="2">
        <v>777653662722.54004</v>
      </c>
      <c r="CI24" s="2">
        <v>1855535936.29</v>
      </c>
      <c r="CJ24" s="2">
        <v>2123496839.6800001</v>
      </c>
      <c r="CK24" s="2">
        <v>23056323585.23</v>
      </c>
      <c r="CL24" s="2">
        <v>297667970.38999999</v>
      </c>
      <c r="CM24" s="2">
        <v>7867913399.0500002</v>
      </c>
      <c r="CN24" s="2">
        <v>27762125210.630001</v>
      </c>
      <c r="CO24" s="2">
        <v>957761060.32000005</v>
      </c>
      <c r="CP24" s="2">
        <v>172882951567.91</v>
      </c>
      <c r="CQ24" s="2">
        <v>6577332835.9899998</v>
      </c>
      <c r="CR24" s="2">
        <v>88357323886.669998</v>
      </c>
      <c r="CS24" s="2">
        <v>13381980541621.504</v>
      </c>
    </row>
    <row r="25" spans="1:97" customFormat="1" x14ac:dyDescent="0.25">
      <c r="A25" s="1" t="str">
        <f t="shared" si="0"/>
        <v/>
      </c>
      <c r="B25" s="1">
        <v>44583</v>
      </c>
      <c r="C25" s="19">
        <v>59775397119.739998</v>
      </c>
      <c r="D25" s="20">
        <v>44543738824.720001</v>
      </c>
      <c r="E25" s="20">
        <v>3424008574.54</v>
      </c>
      <c r="F25" s="20">
        <v>18238653686.650002</v>
      </c>
      <c r="G25" s="20">
        <v>8785542402.3600006</v>
      </c>
      <c r="H25" s="20">
        <v>22218535.52</v>
      </c>
      <c r="I25" s="20">
        <v>1882131833.22</v>
      </c>
      <c r="J25" s="20">
        <v>9173404275.6800003</v>
      </c>
      <c r="K25" s="20">
        <v>10211925884.67</v>
      </c>
      <c r="L25" s="20">
        <v>107676405790.61</v>
      </c>
      <c r="M25" s="20">
        <v>279573562339.17999</v>
      </c>
      <c r="N25" s="20">
        <v>413939442797.90002</v>
      </c>
      <c r="O25" s="20">
        <v>239103692695.47</v>
      </c>
      <c r="P25" s="20">
        <v>361053034020.03998</v>
      </c>
      <c r="Q25" s="20">
        <v>1186274583786.99</v>
      </c>
      <c r="R25" s="20">
        <v>184706726725.73001</v>
      </c>
      <c r="S25" s="20">
        <v>126922054785.10001</v>
      </c>
      <c r="T25" s="20">
        <v>42644994583.330002</v>
      </c>
      <c r="U25" s="20">
        <v>552025228.59000003</v>
      </c>
      <c r="V25" s="20">
        <v>582496871979.75</v>
      </c>
      <c r="W25" s="20">
        <v>217719113926.79001</v>
      </c>
      <c r="X25" s="20">
        <v>104126566643.64999</v>
      </c>
      <c r="Y25" s="20">
        <v>265812106206.23999</v>
      </c>
      <c r="Z25" s="20">
        <v>250718632549.28</v>
      </c>
      <c r="AA25" s="20">
        <v>1103128468136.04</v>
      </c>
      <c r="AB25" s="20">
        <v>128161280874.78</v>
      </c>
      <c r="AC25" s="20">
        <v>54631975113.949997</v>
      </c>
      <c r="AD25" s="21">
        <v>263225117240.79999</v>
      </c>
      <c r="AE25" s="2"/>
      <c r="AF25" s="2">
        <v>1104512311345.01</v>
      </c>
      <c r="AG25" s="2">
        <v>10441286738.07</v>
      </c>
      <c r="AH25" s="2">
        <v>15323099945.76</v>
      </c>
      <c r="AI25" s="2">
        <v>13739757069.129999</v>
      </c>
      <c r="AJ25" s="2">
        <v>290231781643.91998</v>
      </c>
      <c r="AK25" s="2">
        <v>62104997505.919998</v>
      </c>
      <c r="AL25" s="2">
        <v>15405679531.139999</v>
      </c>
      <c r="AM25" s="2"/>
      <c r="AN25" s="2">
        <v>435834648161.78003</v>
      </c>
      <c r="AO25" s="2">
        <v>55301365131.349998</v>
      </c>
      <c r="AP25" s="2">
        <v>181132675531.51999</v>
      </c>
      <c r="AQ25" s="2">
        <v>305284773886.5</v>
      </c>
      <c r="AR25" s="2"/>
      <c r="AS25" s="2">
        <v>91823308162.089996</v>
      </c>
      <c r="AT25" s="2">
        <v>62885239929.830002</v>
      </c>
      <c r="AU25" s="2">
        <v>71024959376.809998</v>
      </c>
      <c r="AV25" s="2">
        <v>23175854586.130001</v>
      </c>
      <c r="AW25" s="2">
        <v>6500536957.4399996</v>
      </c>
      <c r="AX25" s="2">
        <v>23514668824.080002</v>
      </c>
      <c r="AY25" s="2">
        <v>335784530253.47998</v>
      </c>
      <c r="AZ25" s="2">
        <v>77276022673.440002</v>
      </c>
      <c r="BA25" s="2">
        <v>65258913735.239998</v>
      </c>
      <c r="BB25" s="2">
        <v>68172432864.550003</v>
      </c>
      <c r="BC25" s="2"/>
      <c r="BD25" s="19">
        <v>1117000050.48</v>
      </c>
      <c r="BE25" s="20">
        <v>39468876322.419998</v>
      </c>
      <c r="BF25" s="20">
        <v>228417078363.67001</v>
      </c>
      <c r="BG25" s="20">
        <v>49892196374.550003</v>
      </c>
      <c r="BH25" s="20"/>
      <c r="BI25" s="20">
        <v>538285538.75</v>
      </c>
      <c r="BJ25" s="20">
        <v>31318714326.59</v>
      </c>
      <c r="BK25" s="20">
        <v>44966571602.93</v>
      </c>
      <c r="BL25" s="20">
        <v>5380077653.71</v>
      </c>
      <c r="BM25" s="20">
        <v>1276818924.8900001</v>
      </c>
      <c r="BN25" s="20">
        <v>11666174876.1</v>
      </c>
      <c r="BO25" s="20">
        <v>432951530.56</v>
      </c>
      <c r="BP25" s="20">
        <v>143043148095.38</v>
      </c>
      <c r="BQ25" s="20">
        <v>48639973222.870003</v>
      </c>
      <c r="BR25" s="20"/>
      <c r="BS25" s="21">
        <v>35441543967.599998</v>
      </c>
      <c r="BT25" s="2">
        <v>6520059627.2700005</v>
      </c>
      <c r="BU25" s="2">
        <v>7122446234.3100004</v>
      </c>
      <c r="BV25" s="2">
        <v>2663890942.6700001</v>
      </c>
      <c r="BW25" s="2">
        <v>3506465121.54</v>
      </c>
      <c r="BX25" s="2">
        <v>54101788978.470001</v>
      </c>
      <c r="BY25" s="2">
        <v>33990646597.5</v>
      </c>
      <c r="BZ25" s="2">
        <v>106534204997.10001</v>
      </c>
      <c r="CA25" s="2">
        <v>647877492821.87</v>
      </c>
      <c r="CB25" s="2">
        <v>129890117171.85001</v>
      </c>
      <c r="CC25" s="2">
        <v>346305494380.88</v>
      </c>
      <c r="CD25" s="2">
        <v>814926703879.37</v>
      </c>
      <c r="CE25" s="2">
        <v>66462375592.540001</v>
      </c>
      <c r="CF25" s="2"/>
      <c r="CG25" s="2">
        <v>29062074538.32</v>
      </c>
      <c r="CH25" s="2">
        <v>777716887696.04004</v>
      </c>
      <c r="CI25" s="2">
        <v>1855696962.8</v>
      </c>
      <c r="CJ25" s="2">
        <v>2123686938.1199999</v>
      </c>
      <c r="CK25" s="2">
        <v>23058671875.779999</v>
      </c>
      <c r="CL25" s="2">
        <v>297688093.81999999</v>
      </c>
      <c r="CM25" s="2">
        <v>7868660857.5500002</v>
      </c>
      <c r="CN25" s="2">
        <v>27764952787.799999</v>
      </c>
      <c r="CO25" s="2">
        <v>957868817.87</v>
      </c>
      <c r="CP25" s="2">
        <v>172902402601.06</v>
      </c>
      <c r="CQ25" s="2">
        <v>6575303808.8699999</v>
      </c>
      <c r="CR25" s="2">
        <v>88356549083.649994</v>
      </c>
      <c r="CS25" s="2">
        <v>13383294061672.059</v>
      </c>
    </row>
    <row r="26" spans="1:97" customFormat="1" x14ac:dyDescent="0.25">
      <c r="A26" s="1" t="str">
        <f t="shared" si="0"/>
        <v/>
      </c>
      <c r="B26" s="1">
        <v>44584</v>
      </c>
      <c r="C26" s="19">
        <v>59785850955.160004</v>
      </c>
      <c r="D26" s="20">
        <v>44553171758.32</v>
      </c>
      <c r="E26" s="20">
        <v>3422195379.5999999</v>
      </c>
      <c r="F26" s="20">
        <v>18238620585.139999</v>
      </c>
      <c r="G26" s="20">
        <v>8710624522.9200001</v>
      </c>
      <c r="H26" s="20">
        <v>22221708.219999999</v>
      </c>
      <c r="I26" s="20">
        <v>1882410763.79</v>
      </c>
      <c r="J26" s="20">
        <v>9175181603.1399994</v>
      </c>
      <c r="K26" s="20">
        <v>10212668832.389999</v>
      </c>
      <c r="L26" s="20">
        <v>107688094052.52</v>
      </c>
      <c r="M26" s="20">
        <v>279604666542.89001</v>
      </c>
      <c r="N26" s="20">
        <v>413989987533.22998</v>
      </c>
      <c r="O26" s="20">
        <v>239125136037.92001</v>
      </c>
      <c r="P26" s="20">
        <v>361086869878.90002</v>
      </c>
      <c r="Q26" s="20">
        <v>1186400146867.4299</v>
      </c>
      <c r="R26" s="20">
        <v>184728778842.57999</v>
      </c>
      <c r="S26" s="20">
        <v>126584053082.03</v>
      </c>
      <c r="T26" s="20">
        <v>42632333757.599998</v>
      </c>
      <c r="U26" s="20">
        <v>552098354.40999997</v>
      </c>
      <c r="V26" s="20">
        <v>582567695028.47998</v>
      </c>
      <c r="W26" s="20">
        <v>217751703154.28</v>
      </c>
      <c r="X26" s="20">
        <v>104136693487.62</v>
      </c>
      <c r="Y26" s="20">
        <v>265838673561.39999</v>
      </c>
      <c r="Z26" s="20">
        <v>250749797372.67999</v>
      </c>
      <c r="AA26" s="20">
        <v>1103216266333.8101</v>
      </c>
      <c r="AB26" s="20">
        <v>128173056022.94</v>
      </c>
      <c r="AC26" s="20">
        <v>54637214853.769997</v>
      </c>
      <c r="AD26" s="21">
        <v>263253556595.03</v>
      </c>
      <c r="AE26" s="2"/>
      <c r="AF26" s="2">
        <v>1104612334417.3601</v>
      </c>
      <c r="AG26" s="2">
        <v>10381969886.450001</v>
      </c>
      <c r="AH26" s="2">
        <v>15321978002.5</v>
      </c>
      <c r="AI26" s="2">
        <v>13741674732.85</v>
      </c>
      <c r="AJ26" s="2">
        <v>290267886566.13</v>
      </c>
      <c r="AK26" s="2">
        <v>62115724985.57</v>
      </c>
      <c r="AL26" s="2">
        <v>15406985673.66</v>
      </c>
      <c r="AM26" s="2"/>
      <c r="AN26" s="2">
        <v>435883969745.88</v>
      </c>
      <c r="AO26" s="2">
        <v>55305805228.449997</v>
      </c>
      <c r="AP26" s="2">
        <v>181148211019.70999</v>
      </c>
      <c r="AQ26" s="2">
        <v>305313466910.94</v>
      </c>
      <c r="AR26" s="2"/>
      <c r="AS26" s="2">
        <v>91831938426.839996</v>
      </c>
      <c r="AT26" s="2">
        <v>62891150371.099998</v>
      </c>
      <c r="AU26" s="2">
        <v>71029688962.589996</v>
      </c>
      <c r="AV26" s="2">
        <v>23177588363.77</v>
      </c>
      <c r="AW26" s="2">
        <v>6500969831.2700005</v>
      </c>
      <c r="AX26" s="2">
        <v>23434238726.650002</v>
      </c>
      <c r="AY26" s="2">
        <v>335796891202.94</v>
      </c>
      <c r="AZ26" s="2">
        <v>77283497386.919998</v>
      </c>
      <c r="BA26" s="2">
        <v>65265583647.370003</v>
      </c>
      <c r="BB26" s="2">
        <v>68152043070.379997</v>
      </c>
      <c r="BC26" s="2"/>
      <c r="BD26" s="19">
        <v>1117081139.46</v>
      </c>
      <c r="BE26" s="20">
        <v>39472486265.790001</v>
      </c>
      <c r="BF26" s="20">
        <v>228433660378.64001</v>
      </c>
      <c r="BG26" s="20">
        <v>49895818315.440002</v>
      </c>
      <c r="BH26" s="20"/>
      <c r="BI26" s="20">
        <v>538343533.19000006</v>
      </c>
      <c r="BJ26" s="20">
        <v>31320936394.169998</v>
      </c>
      <c r="BK26" s="20">
        <v>44971342283.879997</v>
      </c>
      <c r="BL26" s="20">
        <v>5380648447.3599997</v>
      </c>
      <c r="BM26" s="20">
        <v>1276937061.0899999</v>
      </c>
      <c r="BN26" s="20">
        <v>11667317506.18</v>
      </c>
      <c r="BO26" s="20">
        <v>432990417.36000001</v>
      </c>
      <c r="BP26" s="20">
        <v>143053297028.45999</v>
      </c>
      <c r="BQ26" s="20">
        <v>48644079110.150002</v>
      </c>
      <c r="BR26" s="20"/>
      <c r="BS26" s="21">
        <v>35447629276.230003</v>
      </c>
      <c r="BT26" s="2">
        <v>6520337577.9700003</v>
      </c>
      <c r="BU26" s="2">
        <v>7123009903.29</v>
      </c>
      <c r="BV26" s="2">
        <v>2664052610.7800002</v>
      </c>
      <c r="BW26" s="2">
        <v>3506710701.75</v>
      </c>
      <c r="BX26" s="2">
        <v>54112014119.339996</v>
      </c>
      <c r="BY26" s="2">
        <v>33996420380.919998</v>
      </c>
      <c r="BZ26" s="2">
        <v>106546055272.97</v>
      </c>
      <c r="CA26" s="2">
        <v>647949559131.70996</v>
      </c>
      <c r="CB26" s="2">
        <v>129902964045.25</v>
      </c>
      <c r="CC26" s="2">
        <v>345989781957.34003</v>
      </c>
      <c r="CD26" s="2">
        <v>814999515145.26001</v>
      </c>
      <c r="CE26" s="2">
        <v>66467388126.970001</v>
      </c>
      <c r="CF26" s="2"/>
      <c r="CG26" s="2">
        <v>29064425618.889999</v>
      </c>
      <c r="CH26" s="2">
        <v>777779803887.85999</v>
      </c>
      <c r="CI26" s="2">
        <v>1855857254.25</v>
      </c>
      <c r="CJ26" s="2">
        <v>2123876196.3399999</v>
      </c>
      <c r="CK26" s="2">
        <v>23061011097.939999</v>
      </c>
      <c r="CL26" s="2">
        <v>292991078.64999998</v>
      </c>
      <c r="CM26" s="2">
        <v>7869405210.9300003</v>
      </c>
      <c r="CN26" s="2">
        <v>27767769445.810001</v>
      </c>
      <c r="CO26" s="2">
        <v>957976540.89999998</v>
      </c>
      <c r="CP26" s="2">
        <v>172919083707.79001</v>
      </c>
      <c r="CQ26" s="2">
        <v>6573274818.8699999</v>
      </c>
      <c r="CR26" s="2">
        <v>88355774285.289993</v>
      </c>
      <c r="CS26" s="2">
        <v>13383634989901.99</v>
      </c>
    </row>
    <row r="27" spans="1:97" customFormat="1" x14ac:dyDescent="0.25">
      <c r="A27" s="1" t="str">
        <f t="shared" si="0"/>
        <v/>
      </c>
      <c r="B27" s="1">
        <v>44585</v>
      </c>
      <c r="C27" s="19">
        <v>59538676876.529999</v>
      </c>
      <c r="D27" s="20">
        <v>44526363804.989998</v>
      </c>
      <c r="E27" s="20">
        <v>3411963278.96</v>
      </c>
      <c r="F27" s="20">
        <v>18240170986.279999</v>
      </c>
      <c r="G27" s="20">
        <v>8707882078.3700008</v>
      </c>
      <c r="H27" s="20">
        <v>22576350.800000001</v>
      </c>
      <c r="I27" s="20">
        <v>1884293689.0899999</v>
      </c>
      <c r="J27" s="20">
        <v>9129454366.8400002</v>
      </c>
      <c r="K27" s="20">
        <v>10209585546.959999</v>
      </c>
      <c r="L27" s="20">
        <v>107904056705.52</v>
      </c>
      <c r="M27" s="20">
        <v>289755643189.58002</v>
      </c>
      <c r="N27" s="20">
        <v>363559068509.40002</v>
      </c>
      <c r="O27" s="20">
        <v>239119256707.95999</v>
      </c>
      <c r="P27" s="20">
        <v>362642943134.92999</v>
      </c>
      <c r="Q27" s="20">
        <v>1186164501927.53</v>
      </c>
      <c r="R27" s="20">
        <v>210930236794.91</v>
      </c>
      <c r="S27" s="20">
        <v>129782327629.28</v>
      </c>
      <c r="T27" s="20">
        <v>42528279394.660004</v>
      </c>
      <c r="U27" s="20">
        <v>545862775.77999997</v>
      </c>
      <c r="V27" s="20">
        <v>493519218244.96997</v>
      </c>
      <c r="W27" s="20">
        <v>220282563729.63</v>
      </c>
      <c r="X27" s="20">
        <v>106480144392.92</v>
      </c>
      <c r="Y27" s="20">
        <v>270595936501.04999</v>
      </c>
      <c r="Z27" s="20">
        <v>250714346160.03</v>
      </c>
      <c r="AA27" s="20">
        <v>1094433958677.78</v>
      </c>
      <c r="AB27" s="20">
        <v>138695713004.12</v>
      </c>
      <c r="AC27" s="20">
        <v>85095016625.679993</v>
      </c>
      <c r="AD27" s="21">
        <v>134446554861.83</v>
      </c>
      <c r="AE27" s="2"/>
      <c r="AF27" s="2">
        <v>1106471078264.1001</v>
      </c>
      <c r="AG27" s="2">
        <v>10272143083.42</v>
      </c>
      <c r="AH27" s="2">
        <v>15218954917.57</v>
      </c>
      <c r="AI27" s="2">
        <v>13395854402.379999</v>
      </c>
      <c r="AJ27" s="2">
        <v>290707815754.20001</v>
      </c>
      <c r="AK27" s="2">
        <v>61783085427.970001</v>
      </c>
      <c r="AL27" s="2">
        <v>15343434158.98</v>
      </c>
      <c r="AM27" s="2"/>
      <c r="AN27" s="2">
        <v>436684442250.15997</v>
      </c>
      <c r="AO27" s="2">
        <v>54408617037.129997</v>
      </c>
      <c r="AP27" s="2">
        <v>160994825234.12</v>
      </c>
      <c r="AQ27" s="2">
        <v>336540516424.73999</v>
      </c>
      <c r="AR27" s="2"/>
      <c r="AS27" s="2">
        <v>79922162189.509995</v>
      </c>
      <c r="AT27" s="2">
        <v>65242429269.169998</v>
      </c>
      <c r="AU27" s="2">
        <v>72175253818.580002</v>
      </c>
      <c r="AV27" s="2">
        <v>22129187400.439999</v>
      </c>
      <c r="AW27" s="2">
        <v>6507373914.6599998</v>
      </c>
      <c r="AX27" s="2">
        <v>23485601944.09</v>
      </c>
      <c r="AY27" s="2">
        <v>331521942063.69</v>
      </c>
      <c r="AZ27" s="2">
        <v>59709658300.800003</v>
      </c>
      <c r="BA27" s="2">
        <v>117532273452.89</v>
      </c>
      <c r="BB27" s="2">
        <v>76554968633.080002</v>
      </c>
      <c r="BC27" s="2"/>
      <c r="BD27" s="19">
        <v>1117050148.8599999</v>
      </c>
      <c r="BE27" s="20">
        <v>39072028428.760002</v>
      </c>
      <c r="BF27" s="20">
        <v>226493359104.62</v>
      </c>
      <c r="BG27" s="20">
        <v>49821578485.800003</v>
      </c>
      <c r="BH27" s="20"/>
      <c r="BI27" s="20">
        <v>538347517.63</v>
      </c>
      <c r="BJ27" s="20">
        <v>31237123008.25</v>
      </c>
      <c r="BK27" s="20">
        <v>43711815520.209999</v>
      </c>
      <c r="BL27" s="20">
        <v>5011973170.7200003</v>
      </c>
      <c r="BM27" s="20">
        <v>1276810074.0899999</v>
      </c>
      <c r="BN27" s="20">
        <v>12538573048.24</v>
      </c>
      <c r="BO27" s="20">
        <v>432946186.25999999</v>
      </c>
      <c r="BP27" s="20">
        <v>142542203701.01001</v>
      </c>
      <c r="BQ27" s="20">
        <v>48036213344.739998</v>
      </c>
      <c r="BR27" s="20"/>
      <c r="BS27" s="21">
        <v>35725231191.940002</v>
      </c>
      <c r="BT27" s="2">
        <v>6339268944.4200001</v>
      </c>
      <c r="BU27" s="2">
        <v>7041004763.4200001</v>
      </c>
      <c r="BV27" s="2">
        <v>2662663356.9000001</v>
      </c>
      <c r="BW27" s="2">
        <v>3501983138</v>
      </c>
      <c r="BX27" s="2">
        <v>53907380815.220001</v>
      </c>
      <c r="BY27" s="2">
        <v>33986833133.5</v>
      </c>
      <c r="BZ27" s="2">
        <v>183159605587.14001</v>
      </c>
      <c r="CA27" s="2">
        <v>620691168304.30005</v>
      </c>
      <c r="CB27" s="2">
        <v>131984552856.92</v>
      </c>
      <c r="CC27" s="2">
        <v>345209984791.07001</v>
      </c>
      <c r="CD27" s="2">
        <v>817567112997.5</v>
      </c>
      <c r="CE27" s="2">
        <v>66179763169.839996</v>
      </c>
      <c r="CF27" s="2"/>
      <c r="CG27" s="2">
        <v>29066012814.490002</v>
      </c>
      <c r="CH27" s="2">
        <v>777383606424.16003</v>
      </c>
      <c r="CI27" s="2">
        <v>1749454602.03</v>
      </c>
      <c r="CJ27" s="2">
        <v>2124009636.8099999</v>
      </c>
      <c r="CK27" s="2">
        <v>26946100893.099998</v>
      </c>
      <c r="CL27" s="2">
        <v>294786020.69999999</v>
      </c>
      <c r="CM27" s="2">
        <v>16976456924.620001</v>
      </c>
      <c r="CN27" s="2">
        <v>27769856402.169998</v>
      </c>
      <c r="CO27" s="2">
        <v>958438512.91999996</v>
      </c>
      <c r="CP27" s="2">
        <v>172854191377.45999</v>
      </c>
      <c r="CQ27" s="2">
        <v>6571245536.1400003</v>
      </c>
      <c r="CR27" s="2">
        <v>88354999496.539993</v>
      </c>
      <c r="CS27" s="2">
        <v>13300303947318.561</v>
      </c>
    </row>
    <row r="28" spans="1:97" customFormat="1" x14ac:dyDescent="0.25">
      <c r="A28" s="1" t="str">
        <f t="shared" si="0"/>
        <v/>
      </c>
      <c r="B28" s="1">
        <v>44586</v>
      </c>
      <c r="C28" s="19">
        <v>59507322686.099998</v>
      </c>
      <c r="D28" s="20">
        <v>43261710298.190002</v>
      </c>
      <c r="E28" s="20">
        <v>3449508003.9400001</v>
      </c>
      <c r="F28" s="20">
        <v>18316475966.77</v>
      </c>
      <c r="G28" s="20">
        <v>8705691755.5699997</v>
      </c>
      <c r="H28" s="20">
        <v>22565338.199999999</v>
      </c>
      <c r="I28" s="20">
        <v>1878149490.3499999</v>
      </c>
      <c r="J28" s="20">
        <v>9125742823.0499992</v>
      </c>
      <c r="K28" s="20">
        <v>10266699398.610001</v>
      </c>
      <c r="L28" s="20">
        <v>108113369084</v>
      </c>
      <c r="M28" s="20">
        <v>283032072864.13</v>
      </c>
      <c r="N28" s="20">
        <v>363620789187.46997</v>
      </c>
      <c r="O28" s="20">
        <v>237536085104.04999</v>
      </c>
      <c r="P28" s="20">
        <v>395218593386.15997</v>
      </c>
      <c r="Q28" s="20">
        <v>1181723894362.8301</v>
      </c>
      <c r="R28" s="20">
        <v>210646745683.62</v>
      </c>
      <c r="S28" s="20">
        <v>126776389426.24001</v>
      </c>
      <c r="T28" s="20">
        <v>42646091439.900002</v>
      </c>
      <c r="U28" s="20">
        <v>545974926.05999994</v>
      </c>
      <c r="V28" s="20">
        <v>452976963341.77002</v>
      </c>
      <c r="W28" s="20">
        <v>220263243561.54999</v>
      </c>
      <c r="X28" s="20">
        <v>100281753363.17999</v>
      </c>
      <c r="Y28" s="20">
        <v>274815815579.72</v>
      </c>
      <c r="Z28" s="20">
        <v>250763809298.72</v>
      </c>
      <c r="AA28" s="20">
        <v>1103786619239.3999</v>
      </c>
      <c r="AB28" s="20">
        <v>140445233323.76001</v>
      </c>
      <c r="AC28" s="20">
        <v>65802860221.040001</v>
      </c>
      <c r="AD28" s="21">
        <v>134470893558.72</v>
      </c>
      <c r="AE28" s="2"/>
      <c r="AF28" s="2">
        <v>1158995487853.96</v>
      </c>
      <c r="AG28" s="2">
        <v>10239147684.610001</v>
      </c>
      <c r="AH28" s="2">
        <v>15260160832.809999</v>
      </c>
      <c r="AI28" s="2">
        <v>13395609816.6</v>
      </c>
      <c r="AJ28" s="2">
        <v>282088109031.71002</v>
      </c>
      <c r="AK28" s="2">
        <v>61801505714.169998</v>
      </c>
      <c r="AL28" s="2">
        <v>15253027480.24</v>
      </c>
      <c r="AM28" s="2"/>
      <c r="AN28" s="2">
        <v>403451689969.35999</v>
      </c>
      <c r="AO28" s="2">
        <v>54255839405.470001</v>
      </c>
      <c r="AP28" s="2">
        <v>157676610280.82001</v>
      </c>
      <c r="AQ28" s="2">
        <v>418011707622.69</v>
      </c>
      <c r="AR28" s="2"/>
      <c r="AS28" s="2">
        <v>79924936302.119995</v>
      </c>
      <c r="AT28" s="2">
        <v>13671307727.040001</v>
      </c>
      <c r="AU28" s="2">
        <v>69951313498.830002</v>
      </c>
      <c r="AV28" s="2">
        <v>21141708102.16</v>
      </c>
      <c r="AW28" s="2">
        <v>6467545391.3599997</v>
      </c>
      <c r="AX28" s="2">
        <v>23333804052.740002</v>
      </c>
      <c r="AY28" s="2">
        <v>334584855671.02002</v>
      </c>
      <c r="AZ28" s="2">
        <v>48910557837.900002</v>
      </c>
      <c r="BA28" s="2">
        <v>90514284284.589996</v>
      </c>
      <c r="BB28" s="2">
        <v>62031046242.790001</v>
      </c>
      <c r="BC28" s="2"/>
      <c r="BD28" s="19">
        <v>1117131265.8</v>
      </c>
      <c r="BE28" s="20">
        <v>39075602924.32</v>
      </c>
      <c r="BF28" s="20">
        <v>224725401411.29999</v>
      </c>
      <c r="BG28" s="20">
        <v>50009631465.459999</v>
      </c>
      <c r="BH28" s="20"/>
      <c r="BI28" s="20">
        <v>721662961.28999996</v>
      </c>
      <c r="BJ28" s="20">
        <v>31541438986.43</v>
      </c>
      <c r="BK28" s="20">
        <v>38700875435.959999</v>
      </c>
      <c r="BL28" s="20">
        <v>4756072839.7200003</v>
      </c>
      <c r="BM28" s="20">
        <v>1276972438.9200001</v>
      </c>
      <c r="BN28" s="20">
        <v>12540235467.98</v>
      </c>
      <c r="BO28" s="20">
        <v>433000070.04000002</v>
      </c>
      <c r="BP28" s="20">
        <v>140896365976.95001</v>
      </c>
      <c r="BQ28" s="20">
        <v>48356502313.639999</v>
      </c>
      <c r="BR28" s="20"/>
      <c r="BS28" s="21">
        <v>35733871463.699997</v>
      </c>
      <c r="BT28" s="2">
        <v>6322364301.9200001</v>
      </c>
      <c r="BU28" s="2">
        <v>7051659895.6700001</v>
      </c>
      <c r="BV28" s="2">
        <v>2660848555.3899999</v>
      </c>
      <c r="BW28" s="2">
        <v>3494202388.27</v>
      </c>
      <c r="BX28" s="2">
        <v>53912444892.160004</v>
      </c>
      <c r="BY28" s="2">
        <v>33955888361.580002</v>
      </c>
      <c r="BZ28" s="2">
        <v>183731536089.42001</v>
      </c>
      <c r="CA28" s="2">
        <v>584735226252.51001</v>
      </c>
      <c r="CB28" s="2">
        <v>129709675456.49001</v>
      </c>
      <c r="CC28" s="2">
        <v>340299867278.51001</v>
      </c>
      <c r="CD28" s="2">
        <v>843248743344.56995</v>
      </c>
      <c r="CE28" s="2">
        <v>65891896246.589996</v>
      </c>
      <c r="CF28" s="2"/>
      <c r="CG28" s="2">
        <v>28135104339.16</v>
      </c>
      <c r="CH28" s="2">
        <v>713225787766.70996</v>
      </c>
      <c r="CI28" s="2">
        <v>1749699473.1800001</v>
      </c>
      <c r="CJ28" s="2">
        <v>2124312753.6400001</v>
      </c>
      <c r="CK28" s="2">
        <v>27251278575.77</v>
      </c>
      <c r="CL28" s="2">
        <v>296604068.13999999</v>
      </c>
      <c r="CM28" s="2">
        <v>16853663651.67</v>
      </c>
      <c r="CN28" s="2">
        <v>17509161798.709999</v>
      </c>
      <c r="CO28" s="2">
        <v>957232105.05999994</v>
      </c>
      <c r="CP28" s="2">
        <v>171734631028.31</v>
      </c>
      <c r="CQ28" s="2">
        <v>6569216505.0299997</v>
      </c>
      <c r="CR28" s="2">
        <v>88354224706.889999</v>
      </c>
      <c r="CS28" s="2">
        <v>13148621352372.953</v>
      </c>
    </row>
    <row r="29" spans="1:97" customFormat="1" x14ac:dyDescent="0.25">
      <c r="A29" s="1" t="str">
        <f t="shared" si="0"/>
        <v/>
      </c>
      <c r="B29" s="1">
        <v>44587</v>
      </c>
      <c r="C29" s="19">
        <v>59533330348.93</v>
      </c>
      <c r="D29" s="20">
        <v>43307844349.650002</v>
      </c>
      <c r="E29" s="20">
        <v>3415714968.5599999</v>
      </c>
      <c r="F29" s="20">
        <v>18150685256.950001</v>
      </c>
      <c r="G29" s="20">
        <v>8690341472.1499996</v>
      </c>
      <c r="H29" s="20">
        <v>22532602.43</v>
      </c>
      <c r="I29" s="20">
        <v>1874835566.1600001</v>
      </c>
      <c r="J29" s="20">
        <v>9153529511.2399998</v>
      </c>
      <c r="K29" s="20">
        <v>10312554831.110001</v>
      </c>
      <c r="L29" s="20">
        <v>107872558175.11</v>
      </c>
      <c r="M29" s="20">
        <v>290697283424.62</v>
      </c>
      <c r="N29" s="20">
        <v>363713781621.72998</v>
      </c>
      <c r="O29" s="20">
        <v>238909598787.53</v>
      </c>
      <c r="P29" s="20">
        <v>395388041428.17999</v>
      </c>
      <c r="Q29" s="20">
        <v>1192142045347.1699</v>
      </c>
      <c r="R29" s="20">
        <v>240483834200.85001</v>
      </c>
      <c r="S29" s="20">
        <v>125180577626.16</v>
      </c>
      <c r="T29" s="20">
        <v>42648521695.940002</v>
      </c>
      <c r="U29" s="20">
        <v>545997506.38</v>
      </c>
      <c r="V29" s="20">
        <v>474086558109.31</v>
      </c>
      <c r="W29" s="20">
        <v>220858848768.16</v>
      </c>
      <c r="X29" s="20">
        <v>102019192959.75</v>
      </c>
      <c r="Y29" s="20">
        <v>300963627295.53003</v>
      </c>
      <c r="Z29" s="20">
        <v>70800373542.289993</v>
      </c>
      <c r="AA29" s="20">
        <v>1108079647090.1599</v>
      </c>
      <c r="AB29" s="20">
        <v>137983659215.85001</v>
      </c>
      <c r="AC29" s="20">
        <v>65815692579.169998</v>
      </c>
      <c r="AD29" s="21">
        <v>134498748444.17</v>
      </c>
      <c r="AE29" s="2"/>
      <c r="AF29" s="2">
        <v>1252065915128.25</v>
      </c>
      <c r="AG29" s="2">
        <v>10179555702.629999</v>
      </c>
      <c r="AH29" s="2">
        <v>15198772053.84</v>
      </c>
      <c r="AI29" s="2">
        <v>13405348506.360001</v>
      </c>
      <c r="AJ29" s="2">
        <v>273513501657.14999</v>
      </c>
      <c r="AK29" s="2">
        <v>61865634543.019997</v>
      </c>
      <c r="AL29" s="2">
        <v>15220739390.34</v>
      </c>
      <c r="AM29" s="2"/>
      <c r="AN29" s="2">
        <v>407456869455.78003</v>
      </c>
      <c r="AO29" s="2">
        <v>53185267241.019997</v>
      </c>
      <c r="AP29" s="2">
        <v>147072353920.79999</v>
      </c>
      <c r="AQ29" s="2">
        <v>441357532541.01001</v>
      </c>
      <c r="AR29" s="2"/>
      <c r="AS29" s="2">
        <v>73400160296.270004</v>
      </c>
      <c r="AT29" s="2">
        <v>12309386396.26</v>
      </c>
      <c r="AU29" s="2">
        <v>70719764997.070007</v>
      </c>
      <c r="AV29" s="2">
        <v>20207373415.119999</v>
      </c>
      <c r="AW29" s="2">
        <v>6286217731.1700001</v>
      </c>
      <c r="AX29" s="2">
        <v>23298609604.98</v>
      </c>
      <c r="AY29" s="2">
        <v>332802868274.45001</v>
      </c>
      <c r="AZ29" s="2">
        <v>47955975000.550003</v>
      </c>
      <c r="BA29" s="2">
        <v>81742991722.25</v>
      </c>
      <c r="BB29" s="2">
        <v>64934885740.690002</v>
      </c>
      <c r="BC29" s="2"/>
      <c r="BD29" s="19">
        <v>1117319785.5899999</v>
      </c>
      <c r="BE29" s="20">
        <v>39082934335.580002</v>
      </c>
      <c r="BF29" s="20">
        <v>224686716852.25</v>
      </c>
      <c r="BG29" s="20">
        <v>49805700666.18</v>
      </c>
      <c r="BH29" s="20"/>
      <c r="BI29" s="20">
        <v>721810106.41999996</v>
      </c>
      <c r="BJ29" s="20">
        <v>31410694242.540001</v>
      </c>
      <c r="BK29" s="20">
        <v>43712380568.370003</v>
      </c>
      <c r="BL29" s="20">
        <v>4703243267.6000004</v>
      </c>
      <c r="BM29" s="20">
        <v>1277334733.1199999</v>
      </c>
      <c r="BN29" s="20">
        <v>12543861269.16</v>
      </c>
      <c r="BO29" s="20">
        <v>433121746.30000001</v>
      </c>
      <c r="BP29" s="20">
        <v>140446626990.72</v>
      </c>
      <c r="BQ29" s="20">
        <v>46375940515.760002</v>
      </c>
      <c r="BR29" s="20"/>
      <c r="BS29" s="21">
        <v>35731264970.440002</v>
      </c>
      <c r="BT29" s="2">
        <v>6218776217.7200003</v>
      </c>
      <c r="BU29" s="2">
        <v>7060520593.3900003</v>
      </c>
      <c r="BV29" s="2">
        <v>2659557428.2800002</v>
      </c>
      <c r="BW29" s="2">
        <v>3482421042.1999998</v>
      </c>
      <c r="BX29" s="2">
        <v>53832029441.889999</v>
      </c>
      <c r="BY29" s="2">
        <v>33912622195.959999</v>
      </c>
      <c r="BZ29" s="2">
        <v>184616543642.63</v>
      </c>
      <c r="CA29" s="2">
        <v>615856228930.54004</v>
      </c>
      <c r="CB29" s="2">
        <v>133910250364.66</v>
      </c>
      <c r="CC29" s="2">
        <v>341943494044.79999</v>
      </c>
      <c r="CD29" s="2">
        <v>901688628185.18005</v>
      </c>
      <c r="CE29" s="2">
        <v>70797451824.210007</v>
      </c>
      <c r="CF29" s="2"/>
      <c r="CG29" s="2">
        <v>28139205153.470001</v>
      </c>
      <c r="CH29" s="2">
        <v>749795413553.54004</v>
      </c>
      <c r="CI29" s="2">
        <v>3019146470.48</v>
      </c>
      <c r="CJ29" s="2">
        <v>2124639841.6199999</v>
      </c>
      <c r="CK29" s="2">
        <v>39257810526.379997</v>
      </c>
      <c r="CL29" s="2">
        <v>301858729.99000001</v>
      </c>
      <c r="CM29" s="2">
        <v>7747035087.0699997</v>
      </c>
      <c r="CN29" s="2">
        <v>0</v>
      </c>
      <c r="CO29" s="2">
        <v>956993076.24000001</v>
      </c>
      <c r="CP29" s="2">
        <v>170558686716.48001</v>
      </c>
      <c r="CQ29" s="2">
        <v>6567187509.25</v>
      </c>
      <c r="CR29" s="2">
        <v>88353449949.389999</v>
      </c>
      <c r="CS29" s="2">
        <v>13276178580619.652</v>
      </c>
    </row>
    <row r="30" spans="1:97" customFormat="1" x14ac:dyDescent="0.25">
      <c r="A30" s="1" t="str">
        <f t="shared" si="0"/>
        <v/>
      </c>
      <c r="B30" s="1">
        <v>44588</v>
      </c>
      <c r="C30" s="19">
        <v>58930532817.93</v>
      </c>
      <c r="D30" s="20">
        <v>43285371327.900002</v>
      </c>
      <c r="E30" s="20">
        <v>3382051200.3200002</v>
      </c>
      <c r="F30" s="20">
        <v>18057077070.349998</v>
      </c>
      <c r="G30" s="20">
        <v>8669913702.7800007</v>
      </c>
      <c r="H30" s="20">
        <v>22478846.289999999</v>
      </c>
      <c r="I30" s="20">
        <v>1866919453.1500001</v>
      </c>
      <c r="J30" s="20">
        <v>9126189627.0499992</v>
      </c>
      <c r="K30" s="20">
        <v>10244357194.51</v>
      </c>
      <c r="L30" s="20">
        <v>107608794333.84</v>
      </c>
      <c r="M30" s="20">
        <v>287073759533.78998</v>
      </c>
      <c r="N30" s="20">
        <v>343744120683.16998</v>
      </c>
      <c r="O30" s="20">
        <v>239405900899.76999</v>
      </c>
      <c r="P30" s="20">
        <v>394716440950.37</v>
      </c>
      <c r="Q30" s="20">
        <v>1210151378493.4199</v>
      </c>
      <c r="R30" s="20">
        <v>261168233761.98001</v>
      </c>
      <c r="S30" s="20">
        <v>127118455801</v>
      </c>
      <c r="T30" s="20">
        <v>42644953391.080002</v>
      </c>
      <c r="U30" s="20">
        <v>546114224.5</v>
      </c>
      <c r="V30" s="20">
        <v>451073358089.81</v>
      </c>
      <c r="W30" s="20">
        <v>222627206367.38</v>
      </c>
      <c r="X30" s="20">
        <v>98241239717.130005</v>
      </c>
      <c r="Y30" s="20">
        <v>268969780571.81</v>
      </c>
      <c r="Z30" s="20">
        <v>0</v>
      </c>
      <c r="AA30" s="20">
        <v>1091817491907.5601</v>
      </c>
      <c r="AB30" s="20">
        <v>135709669602.73</v>
      </c>
      <c r="AC30" s="20">
        <v>65527355906.410004</v>
      </c>
      <c r="AD30" s="21">
        <v>134497096201.47</v>
      </c>
      <c r="AE30" s="2"/>
      <c r="AF30" s="2">
        <v>1218626127498.8501</v>
      </c>
      <c r="AG30" s="2">
        <v>10104220089.83</v>
      </c>
      <c r="AH30" s="2">
        <v>15166002526.91</v>
      </c>
      <c r="AI30" s="2">
        <v>13407416207.620001</v>
      </c>
      <c r="AJ30" s="2">
        <v>273336133175.81</v>
      </c>
      <c r="AK30" s="2">
        <v>61613415181.139999</v>
      </c>
      <c r="AL30" s="2">
        <v>15178447468.309999</v>
      </c>
      <c r="AM30" s="2"/>
      <c r="AN30" s="2">
        <v>402696296769.40997</v>
      </c>
      <c r="AO30" s="2">
        <v>55328287099.129997</v>
      </c>
      <c r="AP30" s="2">
        <v>119246297630.72</v>
      </c>
      <c r="AQ30" s="2">
        <v>440653692671.53003</v>
      </c>
      <c r="AR30" s="2"/>
      <c r="AS30" s="2">
        <v>75591700819.25</v>
      </c>
      <c r="AT30" s="2">
        <v>13597494818.959999</v>
      </c>
      <c r="AU30" s="2">
        <v>74046052784.679993</v>
      </c>
      <c r="AV30" s="2">
        <v>21364013625.740002</v>
      </c>
      <c r="AW30" s="2">
        <v>6260855406.5600004</v>
      </c>
      <c r="AX30" s="2">
        <v>23605483610.330002</v>
      </c>
      <c r="AY30" s="2">
        <v>347871376144.72998</v>
      </c>
      <c r="AZ30" s="2">
        <v>48402616551.110001</v>
      </c>
      <c r="BA30" s="2">
        <v>112251436512.47</v>
      </c>
      <c r="BB30" s="2">
        <v>74307820533.470001</v>
      </c>
      <c r="BC30" s="2"/>
      <c r="BD30" s="19">
        <v>1117446434.51</v>
      </c>
      <c r="BE30" s="20">
        <v>39668101817.129997</v>
      </c>
      <c r="BF30" s="20">
        <v>258691313975.51001</v>
      </c>
      <c r="BG30" s="20">
        <v>49804837883.120003</v>
      </c>
      <c r="BH30" s="20"/>
      <c r="BI30" s="20">
        <v>1121917291.2</v>
      </c>
      <c r="BJ30" s="20">
        <v>31438180178.209999</v>
      </c>
      <c r="BK30" s="20">
        <v>62949742099.360001</v>
      </c>
      <c r="BL30" s="20">
        <v>4683782687.5699997</v>
      </c>
      <c r="BM30" s="20">
        <v>1277474897.3</v>
      </c>
      <c r="BN30" s="20">
        <v>41972690683.650002</v>
      </c>
      <c r="BO30" s="20">
        <v>433168101.47000003</v>
      </c>
      <c r="BP30" s="20">
        <v>139716291837.26001</v>
      </c>
      <c r="BQ30" s="20">
        <v>46110337958.610001</v>
      </c>
      <c r="BR30" s="20"/>
      <c r="BS30" s="21">
        <v>35677671834.68</v>
      </c>
      <c r="BT30" s="2">
        <v>6208185271.1199999</v>
      </c>
      <c r="BU30" s="2">
        <v>7047473978.0500002</v>
      </c>
      <c r="BV30" s="2">
        <v>2657916882.1700001</v>
      </c>
      <c r="BW30" s="2">
        <v>3000989132.75</v>
      </c>
      <c r="BX30" s="2">
        <v>53706524376.709999</v>
      </c>
      <c r="BY30" s="2">
        <v>33411404912.799999</v>
      </c>
      <c r="BZ30" s="2">
        <v>176644607169.32001</v>
      </c>
      <c r="CA30" s="2">
        <v>658922222205.68005</v>
      </c>
      <c r="CB30" s="2">
        <v>126193103181.03999</v>
      </c>
      <c r="CC30" s="2">
        <v>341612545200.03998</v>
      </c>
      <c r="CD30" s="2">
        <v>839820153839.91003</v>
      </c>
      <c r="CE30" s="2">
        <v>58976026264.400002</v>
      </c>
      <c r="CF30" s="2"/>
      <c r="CG30" s="2">
        <v>37162442162.199997</v>
      </c>
      <c r="CH30" s="2">
        <v>715511186178.53003</v>
      </c>
      <c r="CI30" s="2">
        <v>3019664738.4099998</v>
      </c>
      <c r="CJ30" s="2">
        <v>2125010379.1099999</v>
      </c>
      <c r="CK30" s="2">
        <v>152264458392.14999</v>
      </c>
      <c r="CL30" s="2">
        <v>301904758.11000001</v>
      </c>
      <c r="CM30" s="2">
        <v>7748428620.6199999</v>
      </c>
      <c r="CN30" s="2"/>
      <c r="CO30" s="2">
        <v>929983289.14999998</v>
      </c>
      <c r="CP30" s="2">
        <v>167666980935.35001</v>
      </c>
      <c r="CQ30" s="2">
        <v>6565158548.8100004</v>
      </c>
      <c r="CR30" s="2">
        <v>88352675191.789993</v>
      </c>
      <c r="CS30" s="2">
        <v>13263393432091.869</v>
      </c>
    </row>
    <row r="31" spans="1:97" customFormat="1" x14ac:dyDescent="0.25">
      <c r="A31" s="1" t="str">
        <f t="shared" si="0"/>
        <v/>
      </c>
      <c r="B31" s="1">
        <v>44589</v>
      </c>
      <c r="C31" s="19">
        <v>58849347093.419998</v>
      </c>
      <c r="D31" s="20">
        <v>43317375305.839996</v>
      </c>
      <c r="E31" s="20">
        <v>3485993104.6300001</v>
      </c>
      <c r="F31" s="20">
        <v>17583169511.41</v>
      </c>
      <c r="G31" s="20">
        <v>8672040382.6900005</v>
      </c>
      <c r="H31" s="20">
        <v>22507627.02</v>
      </c>
      <c r="I31" s="20">
        <v>1869668177.1199999</v>
      </c>
      <c r="J31" s="20">
        <v>9112607477.4599991</v>
      </c>
      <c r="K31" s="20">
        <v>10263669400.629999</v>
      </c>
      <c r="L31" s="20">
        <v>108278696203.02</v>
      </c>
      <c r="M31" s="20">
        <v>279016851993.29999</v>
      </c>
      <c r="N31" s="20">
        <v>404146262364.53003</v>
      </c>
      <c r="O31" s="20">
        <v>235200586201.95999</v>
      </c>
      <c r="P31" s="20">
        <v>316884448340.39001</v>
      </c>
      <c r="Q31" s="20">
        <v>1326266611313.9099</v>
      </c>
      <c r="R31" s="20">
        <v>242401760114.62</v>
      </c>
      <c r="S31" s="20">
        <v>127018995234.8</v>
      </c>
      <c r="T31" s="20">
        <v>42817404452.089996</v>
      </c>
      <c r="U31" s="20">
        <v>546179738.94000006</v>
      </c>
      <c r="V31" s="20">
        <v>474253813508.52002</v>
      </c>
      <c r="W31" s="20">
        <v>222099588479.48999</v>
      </c>
      <c r="X31" s="20">
        <v>102148672037.86</v>
      </c>
      <c r="Y31" s="20">
        <v>274955744025.33002</v>
      </c>
      <c r="Z31" s="20"/>
      <c r="AA31" s="20">
        <v>1085536550081.6899</v>
      </c>
      <c r="AB31" s="20">
        <v>138806257674.73999</v>
      </c>
      <c r="AC31" s="20">
        <v>88997726654.960007</v>
      </c>
      <c r="AD31" s="21">
        <v>134106160073.35001</v>
      </c>
      <c r="AE31" s="2"/>
      <c r="AF31" s="2">
        <v>1115167570835.97</v>
      </c>
      <c r="AG31" s="2">
        <v>10276351479.48</v>
      </c>
      <c r="AH31" s="2">
        <v>15282010319.879999</v>
      </c>
      <c r="AI31" s="2">
        <v>13408149317.690001</v>
      </c>
      <c r="AJ31" s="2">
        <v>273837202226.79001</v>
      </c>
      <c r="AK31" s="2">
        <v>61666932870.879997</v>
      </c>
      <c r="AL31" s="2">
        <v>15315641884.58</v>
      </c>
      <c r="AM31" s="2"/>
      <c r="AN31" s="2">
        <v>407911884103.94</v>
      </c>
      <c r="AO31" s="2">
        <v>52806229104.040001</v>
      </c>
      <c r="AP31" s="2">
        <v>122202194619.96001</v>
      </c>
      <c r="AQ31" s="2">
        <v>441144460932.71997</v>
      </c>
      <c r="AR31" s="2"/>
      <c r="AS31" s="2">
        <v>65597598742.239998</v>
      </c>
      <c r="AT31" s="2">
        <v>33094033898.759998</v>
      </c>
      <c r="AU31" s="2">
        <v>74299829786.740005</v>
      </c>
      <c r="AV31" s="2">
        <v>20193338041.57</v>
      </c>
      <c r="AW31" s="2">
        <v>6298991961.9200001</v>
      </c>
      <c r="AX31" s="2">
        <v>23672758855.209999</v>
      </c>
      <c r="AY31" s="2">
        <v>356490318198.23999</v>
      </c>
      <c r="AZ31" s="2">
        <v>36783259035.129997</v>
      </c>
      <c r="BA31" s="2">
        <v>75425577484.070007</v>
      </c>
      <c r="BB31" s="2">
        <v>63626113215.309998</v>
      </c>
      <c r="BC31" s="2"/>
      <c r="BD31" s="19">
        <v>1117445584.01</v>
      </c>
      <c r="BE31" s="20">
        <v>39258820071.290001</v>
      </c>
      <c r="BF31" s="20">
        <v>238459520174.89001</v>
      </c>
      <c r="BG31" s="20">
        <v>56071200346.290001</v>
      </c>
      <c r="BH31" s="20"/>
      <c r="BI31" s="20">
        <v>1121955865.71</v>
      </c>
      <c r="BJ31" s="20">
        <v>31410379019.549999</v>
      </c>
      <c r="BK31" s="20">
        <v>44898932451.690002</v>
      </c>
      <c r="BL31" s="20">
        <v>4160398457.3899999</v>
      </c>
      <c r="BM31" s="20">
        <v>1272780767.27</v>
      </c>
      <c r="BN31" s="20">
        <v>12777489451.51</v>
      </c>
      <c r="BO31" s="20">
        <v>433159342.20999998</v>
      </c>
      <c r="BP31" s="20">
        <v>136844000607.94</v>
      </c>
      <c r="BQ31" s="20">
        <v>42635631423.260002</v>
      </c>
      <c r="BR31" s="20"/>
      <c r="BS31" s="21">
        <v>35721151770.669998</v>
      </c>
      <c r="BT31" s="2">
        <v>6249724974.29</v>
      </c>
      <c r="BU31" s="2">
        <v>7032782883.1999998</v>
      </c>
      <c r="BV31" s="2">
        <v>2661127151.9200001</v>
      </c>
      <c r="BW31" s="2">
        <v>3005243589.1599998</v>
      </c>
      <c r="BX31" s="2">
        <v>53610556351.989998</v>
      </c>
      <c r="BY31" s="2">
        <v>33266039968.009998</v>
      </c>
      <c r="BZ31" s="2">
        <v>180193174372.14001</v>
      </c>
      <c r="CA31" s="2">
        <v>586032323534.45996</v>
      </c>
      <c r="CB31" s="2">
        <v>133097759258.41</v>
      </c>
      <c r="CC31" s="2">
        <v>340582141886.34998</v>
      </c>
      <c r="CD31" s="2">
        <v>811921491921.46997</v>
      </c>
      <c r="CE31" s="2">
        <v>57926724643.25</v>
      </c>
      <c r="CF31" s="2"/>
      <c r="CG31" s="2">
        <v>36664856829.25</v>
      </c>
      <c r="CH31" s="2">
        <v>716271847704.39001</v>
      </c>
      <c r="CI31" s="2">
        <v>3019877490.3000002</v>
      </c>
      <c r="CJ31" s="2">
        <v>2125165919.6300001</v>
      </c>
      <c r="CK31" s="2">
        <v>173277210197.56</v>
      </c>
      <c r="CL31" s="2">
        <v>301920238.99000001</v>
      </c>
      <c r="CM31" s="2">
        <v>7749038225.3900003</v>
      </c>
      <c r="CN31" s="2"/>
      <c r="CO31" s="2">
        <v>926393671.70000005</v>
      </c>
      <c r="CP31" s="2">
        <v>161496295520.04001</v>
      </c>
      <c r="CQ31" s="2">
        <v>6563131166.54</v>
      </c>
      <c r="CR31" s="2">
        <v>88351901498.449997</v>
      </c>
      <c r="CS31" s="2">
        <v>13099668727819.408</v>
      </c>
    </row>
    <row r="32" spans="1:97" customFormat="1" x14ac:dyDescent="0.25">
      <c r="A32" s="1" t="str">
        <f t="shared" si="0"/>
        <v/>
      </c>
      <c r="B32" s="1">
        <v>44590</v>
      </c>
      <c r="C32" s="19">
        <v>58876078353.980003</v>
      </c>
      <c r="D32" s="20">
        <v>43337308968.199997</v>
      </c>
      <c r="E32" s="20">
        <v>3485946350.5</v>
      </c>
      <c r="F32" s="20">
        <v>17583051908.139999</v>
      </c>
      <c r="G32" s="20">
        <v>8673187230.7600002</v>
      </c>
      <c r="H32" s="20">
        <v>22510755.280000001</v>
      </c>
      <c r="I32" s="20">
        <v>1869938139.8599999</v>
      </c>
      <c r="J32" s="20">
        <v>9114383503.0599995</v>
      </c>
      <c r="K32" s="20">
        <v>10264745132.139999</v>
      </c>
      <c r="L32" s="20">
        <v>108290337567.56</v>
      </c>
      <c r="M32" s="20">
        <v>279047604942.41998</v>
      </c>
      <c r="N32" s="20">
        <v>404195192222.22998</v>
      </c>
      <c r="O32" s="20">
        <v>235221435622.04001</v>
      </c>
      <c r="P32" s="20">
        <v>316913816385.34998</v>
      </c>
      <c r="Q32" s="20">
        <v>1326405616841.4099</v>
      </c>
      <c r="R32" s="20">
        <v>242430449085.23001</v>
      </c>
      <c r="S32" s="20">
        <v>127029573149.98</v>
      </c>
      <c r="T32" s="20">
        <v>42821675947.919998</v>
      </c>
      <c r="U32" s="20">
        <v>546256396.01999998</v>
      </c>
      <c r="V32" s="20">
        <v>474315214411.09998</v>
      </c>
      <c r="W32" s="20">
        <v>222122342183.25</v>
      </c>
      <c r="X32" s="20">
        <v>102159411775.61</v>
      </c>
      <c r="Y32" s="20">
        <v>274985392795.03998</v>
      </c>
      <c r="Z32" s="20"/>
      <c r="AA32" s="20">
        <v>1085644844016.47</v>
      </c>
      <c r="AB32" s="20">
        <v>138820105089.39001</v>
      </c>
      <c r="AC32" s="20">
        <v>89006963989.110001</v>
      </c>
      <c r="AD32" s="21">
        <v>134121706344.2</v>
      </c>
      <c r="AE32" s="2"/>
      <c r="AF32" s="2">
        <v>1115275772080.53</v>
      </c>
      <c r="AG32" s="2">
        <v>10276427414.4</v>
      </c>
      <c r="AH32" s="2">
        <v>15280841325.309999</v>
      </c>
      <c r="AI32" s="2">
        <v>13410068876.68</v>
      </c>
      <c r="AJ32" s="2">
        <v>273875314704.72</v>
      </c>
      <c r="AK32" s="2">
        <v>61677602021.309998</v>
      </c>
      <c r="AL32" s="2">
        <v>15319490177.73</v>
      </c>
      <c r="AM32" s="2"/>
      <c r="AN32" s="2">
        <v>407960736868.17999</v>
      </c>
      <c r="AO32" s="2">
        <v>52810911079.190002</v>
      </c>
      <c r="AP32" s="2">
        <v>122213699072.3</v>
      </c>
      <c r="AQ32" s="2">
        <v>441189617336.44</v>
      </c>
      <c r="AR32" s="2"/>
      <c r="AS32" s="2">
        <v>65604313439.830002</v>
      </c>
      <c r="AT32" s="2">
        <v>33097421468.330002</v>
      </c>
      <c r="AU32" s="2">
        <v>74305399649.800003</v>
      </c>
      <c r="AV32" s="2">
        <v>20195017801.380001</v>
      </c>
      <c r="AW32" s="2">
        <v>6299464163.8800001</v>
      </c>
      <c r="AX32" s="2">
        <v>23674857760.419998</v>
      </c>
      <c r="AY32" s="2">
        <v>356526729062.35999</v>
      </c>
      <c r="AZ32" s="2">
        <v>36787125017.019997</v>
      </c>
      <c r="BA32" s="2">
        <v>75434336763.720001</v>
      </c>
      <c r="BB32" s="2">
        <v>63631754517.230003</v>
      </c>
      <c r="BC32" s="2"/>
      <c r="BD32" s="19">
        <v>1117530122.0699999</v>
      </c>
      <c r="BE32" s="20">
        <v>39262530839.93</v>
      </c>
      <c r="BF32" s="20">
        <v>238477560337.45001</v>
      </c>
      <c r="BG32" s="20">
        <v>56075442297.160004</v>
      </c>
      <c r="BH32" s="20"/>
      <c r="BI32" s="20">
        <v>1122080174.7</v>
      </c>
      <c r="BJ32" s="20">
        <v>31413046693.380001</v>
      </c>
      <c r="BK32" s="20">
        <v>44904323622.980003</v>
      </c>
      <c r="BL32" s="20">
        <v>4160898010.8800001</v>
      </c>
      <c r="BM32" s="20">
        <v>1272916322.73</v>
      </c>
      <c r="BN32" s="20">
        <v>12778919551.379999</v>
      </c>
      <c r="BO32" s="20">
        <v>433204303.01999998</v>
      </c>
      <c r="BP32" s="20">
        <v>136855622726.89</v>
      </c>
      <c r="BQ32" s="20">
        <v>42639826487.410004</v>
      </c>
      <c r="BR32" s="20"/>
      <c r="BS32" s="21">
        <v>35727105231.120003</v>
      </c>
      <c r="BT32" s="2">
        <v>6249969466.8699999</v>
      </c>
      <c r="BU32" s="2">
        <v>7033368457.4099998</v>
      </c>
      <c r="BV32" s="2">
        <v>2661273808.3800001</v>
      </c>
      <c r="BW32" s="2">
        <v>3005449366.6599998</v>
      </c>
      <c r="BX32" s="2">
        <v>53620653486.370003</v>
      </c>
      <c r="BY32" s="2">
        <v>33271622540.939999</v>
      </c>
      <c r="BZ32" s="2">
        <v>180213188507.10001</v>
      </c>
      <c r="CA32" s="2">
        <v>586097414401.79004</v>
      </c>
      <c r="CB32" s="2">
        <v>133110901553.61</v>
      </c>
      <c r="CC32" s="2">
        <v>340612972231.09998</v>
      </c>
      <c r="CD32" s="2">
        <v>811994989079.58997</v>
      </c>
      <c r="CE32" s="2">
        <v>57930807488.360001</v>
      </c>
      <c r="CF32" s="2"/>
      <c r="CG32" s="2">
        <v>36667641978.989998</v>
      </c>
      <c r="CH32" s="2">
        <v>716326257418.27002</v>
      </c>
      <c r="CI32" s="2">
        <v>3020123434.6700001</v>
      </c>
      <c r="CJ32" s="2">
        <v>2125344819.4200001</v>
      </c>
      <c r="CK32" s="2">
        <v>173293933237.37</v>
      </c>
      <c r="CL32" s="2">
        <v>301939037.68000001</v>
      </c>
      <c r="CM32" s="2">
        <v>7749733011.9499998</v>
      </c>
      <c r="CN32" s="2"/>
      <c r="CO32" s="2">
        <v>926496334.80999994</v>
      </c>
      <c r="CP32" s="2">
        <v>161514192567.56</v>
      </c>
      <c r="CQ32" s="2">
        <v>6561102381.4099998</v>
      </c>
      <c r="CR32" s="2">
        <v>88351126725.580002</v>
      </c>
      <c r="CS32" s="2">
        <v>13101033497764.002</v>
      </c>
    </row>
    <row r="33" spans="1:97" customFormat="1" x14ac:dyDescent="0.25">
      <c r="A33" s="1" t="str">
        <f t="shared" si="0"/>
        <v/>
      </c>
      <c r="B33" s="1">
        <v>44591</v>
      </c>
      <c r="C33" s="19">
        <v>58887924111.139999</v>
      </c>
      <c r="D33" s="20">
        <v>43346285993.889999</v>
      </c>
      <c r="E33" s="20">
        <v>3485897204.77</v>
      </c>
      <c r="F33" s="20">
        <v>17582922239.369999</v>
      </c>
      <c r="G33" s="20">
        <v>8673201499.2399998</v>
      </c>
      <c r="H33" s="20">
        <v>22513857.510000002</v>
      </c>
      <c r="I33" s="20">
        <v>1870205943.8199999</v>
      </c>
      <c r="J33" s="20">
        <v>9116179935.1700001</v>
      </c>
      <c r="K33" s="20">
        <v>10263151698.23</v>
      </c>
      <c r="L33" s="20">
        <v>108301893147.86</v>
      </c>
      <c r="M33" s="20">
        <v>279078137003.31</v>
      </c>
      <c r="N33" s="20">
        <v>404243803141.32001</v>
      </c>
      <c r="O33" s="20">
        <v>235242097836.53</v>
      </c>
      <c r="P33" s="20">
        <v>316942932439.92999</v>
      </c>
      <c r="Q33" s="20">
        <v>1326543570870.26</v>
      </c>
      <c r="R33" s="20">
        <v>242458946603.41</v>
      </c>
      <c r="S33" s="20">
        <v>127039105364.19</v>
      </c>
      <c r="T33" s="20">
        <v>42824238974.019997</v>
      </c>
      <c r="U33" s="20">
        <v>546332999.14999998</v>
      </c>
      <c r="V33" s="20">
        <v>474376567075.02002</v>
      </c>
      <c r="W33" s="20">
        <v>222082899834.26999</v>
      </c>
      <c r="X33" s="20">
        <v>102170140540.31</v>
      </c>
      <c r="Y33" s="20">
        <v>275015012178.39001</v>
      </c>
      <c r="Z33" s="20"/>
      <c r="AA33" s="20">
        <v>1085566534895.62</v>
      </c>
      <c r="AB33" s="20">
        <v>138833937440.28</v>
      </c>
      <c r="AC33" s="20">
        <v>89016191737.899994</v>
      </c>
      <c r="AD33" s="21">
        <v>134137238528.67</v>
      </c>
      <c r="AE33" s="2"/>
      <c r="AF33" s="2">
        <v>1115377064946.02</v>
      </c>
      <c r="AG33" s="2">
        <v>10275906826.629999</v>
      </c>
      <c r="AH33" s="2">
        <v>15104954921.73</v>
      </c>
      <c r="AI33" s="2">
        <v>13411479528.469999</v>
      </c>
      <c r="AJ33" s="2">
        <v>273856078581.64999</v>
      </c>
      <c r="AK33" s="2">
        <v>61688316677.419998</v>
      </c>
      <c r="AL33" s="2">
        <v>15320780469.09</v>
      </c>
      <c r="AM33" s="2"/>
      <c r="AN33" s="2">
        <v>408009640565.96002</v>
      </c>
      <c r="AO33" s="2">
        <v>52815505460.93</v>
      </c>
      <c r="AP33" s="2">
        <v>122225000940.53</v>
      </c>
      <c r="AQ33" s="2">
        <v>441234043127.02002</v>
      </c>
      <c r="AR33" s="2"/>
      <c r="AS33" s="2">
        <v>65610919496.209999</v>
      </c>
      <c r="AT33" s="2">
        <v>33100754228.34</v>
      </c>
      <c r="AU33" s="2">
        <v>74310846101.690002</v>
      </c>
      <c r="AV33" s="2">
        <v>20196664046.220001</v>
      </c>
      <c r="AW33" s="2">
        <v>6299925903.2399998</v>
      </c>
      <c r="AX33" s="2">
        <v>23668354463.419998</v>
      </c>
      <c r="AY33" s="2">
        <v>356000701743.90997</v>
      </c>
      <c r="AZ33" s="2">
        <v>36790930100.080002</v>
      </c>
      <c r="BA33" s="2">
        <v>75442552667.050003</v>
      </c>
      <c r="BB33" s="2">
        <v>63637290278.029999</v>
      </c>
      <c r="BC33" s="2"/>
      <c r="BD33" s="19">
        <v>1117614221.5999999</v>
      </c>
      <c r="BE33" s="20">
        <v>39266226328.050003</v>
      </c>
      <c r="BF33" s="20">
        <v>238495506921.60999</v>
      </c>
      <c r="BG33" s="20">
        <v>56079322159.300003</v>
      </c>
      <c r="BH33" s="20"/>
      <c r="BI33" s="20">
        <v>1122204050.8</v>
      </c>
      <c r="BJ33" s="20">
        <v>31415690819.080002</v>
      </c>
      <c r="BK33" s="20">
        <v>44909681456.160004</v>
      </c>
      <c r="BL33" s="20">
        <v>4161394475.27</v>
      </c>
      <c r="BM33" s="20">
        <v>1273050929.25</v>
      </c>
      <c r="BN33" s="20">
        <v>12780340139.73</v>
      </c>
      <c r="BO33" s="20">
        <v>433248940.63999999</v>
      </c>
      <c r="BP33" s="20">
        <v>136866936545.10001</v>
      </c>
      <c r="BQ33" s="20">
        <v>42643719211.849998</v>
      </c>
      <c r="BR33" s="20"/>
      <c r="BS33" s="21">
        <v>35707969970.93</v>
      </c>
      <c r="BT33" s="2">
        <v>6250211728.71</v>
      </c>
      <c r="BU33" s="2">
        <v>6984774997.54</v>
      </c>
      <c r="BV33" s="2">
        <v>2661423034.2600002</v>
      </c>
      <c r="BW33" s="2">
        <v>2945712909.8299999</v>
      </c>
      <c r="BX33" s="2">
        <v>53630926751.580002</v>
      </c>
      <c r="BY33" s="2">
        <v>33277170996.939999</v>
      </c>
      <c r="BZ33" s="2">
        <v>180233722307.42999</v>
      </c>
      <c r="CA33" s="2">
        <v>586164195348.26001</v>
      </c>
      <c r="CB33" s="2">
        <v>133124427345.14</v>
      </c>
      <c r="CC33" s="2">
        <v>340427886985.12</v>
      </c>
      <c r="CD33" s="2">
        <v>812070824355.37</v>
      </c>
      <c r="CE33" s="2">
        <v>57934976029.660004</v>
      </c>
      <c r="CF33" s="2"/>
      <c r="CG33" s="2">
        <v>36670481400.07</v>
      </c>
      <c r="CH33" s="2">
        <v>716381727357.81995</v>
      </c>
      <c r="CI33" s="2">
        <v>3020373851.6900001</v>
      </c>
      <c r="CJ33" s="2">
        <v>2125526867.6900001</v>
      </c>
      <c r="CK33" s="2">
        <v>173310913381.48001</v>
      </c>
      <c r="CL33" s="2">
        <v>301958282.69999999</v>
      </c>
      <c r="CM33" s="2">
        <v>7750439286.3999996</v>
      </c>
      <c r="CN33" s="2"/>
      <c r="CO33" s="2">
        <v>926599185.25999999</v>
      </c>
      <c r="CP33" s="2">
        <v>160982427810.92999</v>
      </c>
      <c r="CQ33" s="2">
        <v>6559073633.4300003</v>
      </c>
      <c r="CR33" s="2">
        <v>88350351957.690002</v>
      </c>
      <c r="CS33" s="2">
        <v>13100404606141.592</v>
      </c>
    </row>
    <row r="34" spans="1:97" customFormat="1" x14ac:dyDescent="0.25">
      <c r="A34" s="1">
        <f t="shared" si="0"/>
        <v>44592</v>
      </c>
      <c r="B34" s="1">
        <v>44592</v>
      </c>
      <c r="C34" s="19">
        <v>58515157849.370003</v>
      </c>
      <c r="D34" s="20">
        <v>43391387390.639999</v>
      </c>
      <c r="E34" s="20">
        <v>3569998716.6900001</v>
      </c>
      <c r="F34" s="20">
        <v>17599539009.869999</v>
      </c>
      <c r="G34" s="20">
        <v>8698933975.1800003</v>
      </c>
      <c r="H34" s="20">
        <v>22569972.09</v>
      </c>
      <c r="I34" s="20">
        <v>1873925034</v>
      </c>
      <c r="J34" s="20">
        <v>9129735751.4400005</v>
      </c>
      <c r="K34" s="20">
        <v>10295110983.99</v>
      </c>
      <c r="L34" s="20">
        <v>108652220127.75</v>
      </c>
      <c r="M34" s="20">
        <v>280269653199.71002</v>
      </c>
      <c r="N34" s="20">
        <v>361611002497.01001</v>
      </c>
      <c r="O34" s="20">
        <v>228622665574.47</v>
      </c>
      <c r="P34" s="20">
        <v>350468426800.64001</v>
      </c>
      <c r="Q34" s="20">
        <v>1294747801888.1001</v>
      </c>
      <c r="R34" s="20">
        <v>225137701179.92999</v>
      </c>
      <c r="S34" s="20">
        <v>127990368042.39999</v>
      </c>
      <c r="T34" s="20">
        <v>42880202361.239998</v>
      </c>
      <c r="U34" s="20">
        <v>557363943</v>
      </c>
      <c r="V34" s="20">
        <v>481928389839.42999</v>
      </c>
      <c r="W34" s="20">
        <v>220866864388.89001</v>
      </c>
      <c r="X34" s="20">
        <v>101806600320.75</v>
      </c>
      <c r="Y34" s="20">
        <v>271549750188.76999</v>
      </c>
      <c r="Z34" s="20"/>
      <c r="AA34" s="20">
        <v>1101969062158.28</v>
      </c>
      <c r="AB34" s="20">
        <v>139731033872.85999</v>
      </c>
      <c r="AC34" s="20">
        <v>65520702646.959999</v>
      </c>
      <c r="AD34" s="21">
        <v>140558878571.60999</v>
      </c>
      <c r="AE34" s="2"/>
      <c r="AF34" s="2">
        <v>1165094932783.9299</v>
      </c>
      <c r="AG34" s="2">
        <v>10428854431.33</v>
      </c>
      <c r="AH34" s="2">
        <v>15180936575.08</v>
      </c>
      <c r="AI34" s="2">
        <v>13412500688.49</v>
      </c>
      <c r="AJ34" s="2">
        <v>261422018991.14999</v>
      </c>
      <c r="AK34" s="2">
        <v>61688788194.790001</v>
      </c>
      <c r="AL34" s="2">
        <v>15348158238.379999</v>
      </c>
      <c r="AM34" s="2"/>
      <c r="AN34" s="2">
        <v>411630043649.40997</v>
      </c>
      <c r="AO34" s="2">
        <v>52203663472.160004</v>
      </c>
      <c r="AP34" s="2">
        <v>125036120629.75999</v>
      </c>
      <c r="AQ34" s="2">
        <v>443572727497.78998</v>
      </c>
      <c r="AR34" s="2"/>
      <c r="AS34" s="2">
        <v>65257927194.160004</v>
      </c>
      <c r="AT34" s="2">
        <v>36010632267.410004</v>
      </c>
      <c r="AU34" s="2">
        <v>74921639643.619995</v>
      </c>
      <c r="AV34" s="2">
        <v>20933293452.139999</v>
      </c>
      <c r="AW34" s="2">
        <v>6332345789.5299997</v>
      </c>
      <c r="AX34" s="2">
        <v>23532018712.099998</v>
      </c>
      <c r="AY34" s="2">
        <v>339855707072.48999</v>
      </c>
      <c r="AZ34" s="2">
        <v>49891574837.699997</v>
      </c>
      <c r="BA34" s="2">
        <v>96136173143.479996</v>
      </c>
      <c r="BB34" s="2">
        <v>60375046250.839996</v>
      </c>
      <c r="BC34" s="2"/>
      <c r="BD34" s="19">
        <v>1027578364.9400001</v>
      </c>
      <c r="BE34" s="20">
        <v>38967780222.199997</v>
      </c>
      <c r="BF34" s="20">
        <v>241048997805.48999</v>
      </c>
      <c r="BG34" s="20">
        <v>54563372416.589996</v>
      </c>
      <c r="BH34" s="20"/>
      <c r="BI34" s="20">
        <v>1122268296.02</v>
      </c>
      <c r="BJ34" s="20">
        <v>31500815610.990002</v>
      </c>
      <c r="BK34" s="20">
        <v>44852718979.510002</v>
      </c>
      <c r="BL34" s="20">
        <v>3701791641.4200001</v>
      </c>
      <c r="BM34" s="20">
        <v>1275022760.9200001</v>
      </c>
      <c r="BN34" s="20">
        <v>8736189959.1100006</v>
      </c>
      <c r="BO34" s="20">
        <v>433238181.92000002</v>
      </c>
      <c r="BP34" s="20">
        <v>134294370050.39999</v>
      </c>
      <c r="BQ34" s="20">
        <v>41961067700.870003</v>
      </c>
      <c r="BR34" s="20"/>
      <c r="BS34" s="21">
        <v>35721836394.470001</v>
      </c>
      <c r="BT34" s="2">
        <v>6284248018.0500002</v>
      </c>
      <c r="BU34" s="2">
        <v>7028936768.4700003</v>
      </c>
      <c r="BV34" s="2">
        <v>2663374790.4099998</v>
      </c>
      <c r="BW34" s="2">
        <v>2880539715.8200002</v>
      </c>
      <c r="BX34" s="2">
        <v>53365585426.809998</v>
      </c>
      <c r="BY34" s="2">
        <v>33232563286.41</v>
      </c>
      <c r="BZ34" s="2">
        <v>194746028392.79001</v>
      </c>
      <c r="CA34" s="2">
        <v>588273878121.48999</v>
      </c>
      <c r="CB34" s="2">
        <v>154184165519.79001</v>
      </c>
      <c r="CC34" s="2">
        <v>342957986227.41998</v>
      </c>
      <c r="CD34" s="2">
        <v>804163036459.02002</v>
      </c>
      <c r="CE34" s="2">
        <v>59236422999.760002</v>
      </c>
      <c r="CF34" s="2"/>
      <c r="CG34" s="2">
        <v>37251284890.260002</v>
      </c>
      <c r="CH34" s="2">
        <v>708221004314.76001</v>
      </c>
      <c r="CI34" s="2">
        <v>3020673201.9899998</v>
      </c>
      <c r="CJ34" s="2">
        <v>2125743352.77</v>
      </c>
      <c r="CK34" s="2">
        <v>72327638006.809998</v>
      </c>
      <c r="CL34" s="2">
        <v>303981185.37</v>
      </c>
      <c r="CM34" s="2">
        <v>7751271137.4300003</v>
      </c>
      <c r="CN34" s="2"/>
      <c r="CO34" s="2">
        <v>925682332.39999998</v>
      </c>
      <c r="CP34" s="2">
        <v>154286201778.69</v>
      </c>
      <c r="CQ34" s="2">
        <v>6557044593.4399996</v>
      </c>
      <c r="CR34" s="2">
        <v>88349577196.720001</v>
      </c>
      <c r="CS34" s="2">
        <v>13015574065902.541</v>
      </c>
    </row>
    <row r="35" spans="1:97" customFormat="1" x14ac:dyDescent="0.25">
      <c r="A35" s="1" t="str">
        <f t="shared" si="0"/>
        <v/>
      </c>
      <c r="B35" s="1">
        <v>44593</v>
      </c>
      <c r="C35" s="19">
        <v>58517997900.75</v>
      </c>
      <c r="D35" s="20">
        <v>43436411582.07</v>
      </c>
      <c r="E35" s="20">
        <v>3499919191.54</v>
      </c>
      <c r="F35" s="20">
        <v>17702050461.52</v>
      </c>
      <c r="G35" s="20">
        <v>8720727274.1499996</v>
      </c>
      <c r="H35" s="20">
        <v>22621468.879999999</v>
      </c>
      <c r="I35" s="20">
        <v>1877620803.4300001</v>
      </c>
      <c r="J35" s="20">
        <v>9189215197.8199997</v>
      </c>
      <c r="K35" s="20">
        <v>10300698331.68</v>
      </c>
      <c r="L35" s="20">
        <v>109214457391.69</v>
      </c>
      <c r="M35" s="20">
        <v>276484443200.90997</v>
      </c>
      <c r="N35" s="20">
        <v>361664608044.12</v>
      </c>
      <c r="O35" s="20">
        <v>240671295499.66</v>
      </c>
      <c r="P35" s="20">
        <v>339329304348.34003</v>
      </c>
      <c r="Q35" s="20">
        <v>1294624868558.3999</v>
      </c>
      <c r="R35" s="20">
        <v>230534137932.20001</v>
      </c>
      <c r="S35" s="20">
        <v>128603974529.55</v>
      </c>
      <c r="T35" s="20">
        <v>42859943419.339996</v>
      </c>
      <c r="U35" s="20">
        <v>557477680.26999998</v>
      </c>
      <c r="V35" s="20">
        <v>488431893226.13</v>
      </c>
      <c r="W35" s="20">
        <v>220473420409.73001</v>
      </c>
      <c r="X35" s="20">
        <v>100996783827.17</v>
      </c>
      <c r="Y35" s="20">
        <v>279317691931.06</v>
      </c>
      <c r="Z35" s="20">
        <v>151811912101.26999</v>
      </c>
      <c r="AA35" s="20">
        <v>1099964434559.1699</v>
      </c>
      <c r="AB35" s="20">
        <v>136504498538.83</v>
      </c>
      <c r="AC35" s="20">
        <v>65513326565.290001</v>
      </c>
      <c r="AD35" s="21">
        <v>137668635974.98001</v>
      </c>
      <c r="AE35" s="2"/>
      <c r="AF35" s="2">
        <v>1169925808101.95</v>
      </c>
      <c r="AG35" s="2">
        <v>10432231133.940001</v>
      </c>
      <c r="AH35" s="2">
        <v>14916763681.719999</v>
      </c>
      <c r="AI35" s="2">
        <v>13421972111.66</v>
      </c>
      <c r="AJ35" s="2">
        <v>262059643076.35999</v>
      </c>
      <c r="AK35" s="2">
        <v>61729985331.580002</v>
      </c>
      <c r="AL35" s="2">
        <v>15308803326.209999</v>
      </c>
      <c r="AM35" s="2"/>
      <c r="AN35" s="2">
        <v>404126652076.60999</v>
      </c>
      <c r="AO35" s="2">
        <v>53274816424.230003</v>
      </c>
      <c r="AP35" s="2">
        <v>124380983507.83</v>
      </c>
      <c r="AQ35" s="2">
        <v>447061797744.21997</v>
      </c>
      <c r="AR35" s="2"/>
      <c r="AS35" s="2">
        <v>65377650976.879997</v>
      </c>
      <c r="AT35" s="2">
        <v>38428588918.470001</v>
      </c>
      <c r="AU35" s="2">
        <v>73069151293.059998</v>
      </c>
      <c r="AV35" s="2">
        <v>20303780953.869999</v>
      </c>
      <c r="AW35" s="2">
        <v>6335737914.1400003</v>
      </c>
      <c r="AX35" s="2">
        <v>23489881483.080002</v>
      </c>
      <c r="AY35" s="2">
        <v>328961435865.87</v>
      </c>
      <c r="AZ35" s="2">
        <v>50191292671.940002</v>
      </c>
      <c r="BA35" s="2">
        <v>110199109858.60001</v>
      </c>
      <c r="BB35" s="2">
        <v>64978432423.029999</v>
      </c>
      <c r="BC35" s="2"/>
      <c r="BD35" s="19">
        <v>1027861370.0700001</v>
      </c>
      <c r="BE35" s="20">
        <v>39529247561.260002</v>
      </c>
      <c r="BF35" s="20">
        <v>249155530167.03</v>
      </c>
      <c r="BG35" s="20">
        <v>54490578986.07</v>
      </c>
      <c r="BH35" s="20"/>
      <c r="BI35" s="20">
        <v>531442738.68000001</v>
      </c>
      <c r="BJ35" s="20">
        <v>31067369712.950001</v>
      </c>
      <c r="BK35" s="20">
        <v>39867630992.25</v>
      </c>
      <c r="BL35" s="20">
        <v>4414442412.3800001</v>
      </c>
      <c r="BM35" s="20">
        <v>1510649641.3</v>
      </c>
      <c r="BN35" s="20">
        <v>8739931275.5699997</v>
      </c>
      <c r="BO35" s="20">
        <v>433376552.30000001</v>
      </c>
      <c r="BP35" s="20">
        <v>132520196624.64999</v>
      </c>
      <c r="BQ35" s="20">
        <v>41719221923.910004</v>
      </c>
      <c r="BR35" s="20"/>
      <c r="BS35" s="21">
        <v>35729198775.550003</v>
      </c>
      <c r="BT35" s="2">
        <v>6283600847.3000002</v>
      </c>
      <c r="BU35" s="2">
        <v>6944139875.96</v>
      </c>
      <c r="BV35" s="2">
        <v>2665037176.1100001</v>
      </c>
      <c r="BW35" s="2">
        <v>2853272221.23</v>
      </c>
      <c r="BX35" s="2">
        <v>53296910207.589996</v>
      </c>
      <c r="BY35" s="2">
        <v>33245408460.23</v>
      </c>
      <c r="BZ35" s="2">
        <v>289037988858.81</v>
      </c>
      <c r="CA35" s="2">
        <v>579748446426.48999</v>
      </c>
      <c r="CB35" s="2">
        <v>158292519906.23001</v>
      </c>
      <c r="CC35" s="2">
        <v>344514441039.07001</v>
      </c>
      <c r="CD35" s="2">
        <v>786426548894.43994</v>
      </c>
      <c r="CE35" s="2">
        <v>58775778672.07</v>
      </c>
      <c r="CF35" s="2"/>
      <c r="CG35" s="2">
        <v>35252662228.830002</v>
      </c>
      <c r="CH35" s="2">
        <v>773750372732.15002</v>
      </c>
      <c r="CI35" s="2">
        <v>3020801440.73</v>
      </c>
      <c r="CJ35" s="2">
        <v>2125839422.4100001</v>
      </c>
      <c r="CK35" s="2">
        <v>48331225289.68</v>
      </c>
      <c r="CL35" s="2">
        <v>1901052598.73</v>
      </c>
      <c r="CM35" s="2">
        <v>7751663916.71</v>
      </c>
      <c r="CN35" s="2"/>
      <c r="CO35" s="2">
        <v>925905423.11000001</v>
      </c>
      <c r="CP35" s="2">
        <v>149546848972.57999</v>
      </c>
      <c r="CQ35" s="2">
        <v>6557039508.6099997</v>
      </c>
      <c r="CR35" s="2">
        <v>88348790554.729996</v>
      </c>
      <c r="CS35" s="2">
        <v>13296801862232.975</v>
      </c>
    </row>
    <row r="36" spans="1:97" customFormat="1" x14ac:dyDescent="0.25">
      <c r="A36" s="1" t="str">
        <f t="shared" si="0"/>
        <v/>
      </c>
      <c r="B36" s="1">
        <v>44594</v>
      </c>
      <c r="C36" s="19">
        <v>58482215509.169998</v>
      </c>
      <c r="D36" s="20">
        <v>43437346614.839996</v>
      </c>
      <c r="E36" s="20">
        <v>3523927152.46</v>
      </c>
      <c r="F36" s="20">
        <v>17783352631.630001</v>
      </c>
      <c r="G36" s="20">
        <v>8730260283.0400009</v>
      </c>
      <c r="H36" s="20">
        <v>22645542.640000001</v>
      </c>
      <c r="I36" s="20">
        <v>1879306740.3</v>
      </c>
      <c r="J36" s="20">
        <v>9061265704.0100002</v>
      </c>
      <c r="K36" s="20">
        <v>10298302789.35</v>
      </c>
      <c r="L36" s="20">
        <v>108624955029.61</v>
      </c>
      <c r="M36" s="20">
        <v>283233651013.85999</v>
      </c>
      <c r="N36" s="20">
        <v>411580596641.82001</v>
      </c>
      <c r="O36" s="20">
        <v>241043430375.07999</v>
      </c>
      <c r="P36" s="20">
        <v>305604064724</v>
      </c>
      <c r="Q36" s="20">
        <v>1328528229533.8799</v>
      </c>
      <c r="R36" s="20">
        <v>308106806425.71002</v>
      </c>
      <c r="S36" s="20">
        <v>132008420899.37</v>
      </c>
      <c r="T36" s="20">
        <v>42854390779.260002</v>
      </c>
      <c r="U36" s="20">
        <v>557477803.87</v>
      </c>
      <c r="V36" s="20">
        <v>485129512991.83002</v>
      </c>
      <c r="W36" s="20">
        <v>220386759885.5</v>
      </c>
      <c r="X36" s="20">
        <v>100787213040.59</v>
      </c>
      <c r="Y36" s="20">
        <v>294751276461.94</v>
      </c>
      <c r="Z36" s="20">
        <v>221783474099.45001</v>
      </c>
      <c r="AA36" s="20">
        <v>1100080382860.6699</v>
      </c>
      <c r="AB36" s="20">
        <v>135254679611.57001</v>
      </c>
      <c r="AC36" s="20">
        <v>65071624126.080002</v>
      </c>
      <c r="AD36" s="21">
        <v>137640608849.95999</v>
      </c>
      <c r="AE36" s="2"/>
      <c r="AF36" s="2">
        <v>1172906574868.6299</v>
      </c>
      <c r="AG36" s="2">
        <v>10514990155.030001</v>
      </c>
      <c r="AH36" s="2">
        <v>14880467620.26</v>
      </c>
      <c r="AI36" s="2">
        <v>13420633176.299999</v>
      </c>
      <c r="AJ36" s="2">
        <v>268875108200.04001</v>
      </c>
      <c r="AK36" s="2">
        <v>61599520055.080002</v>
      </c>
      <c r="AL36" s="2">
        <v>15278504957.49</v>
      </c>
      <c r="AM36" s="2"/>
      <c r="AN36" s="2">
        <v>448500163653.45001</v>
      </c>
      <c r="AO36" s="2">
        <v>54649185234.669998</v>
      </c>
      <c r="AP36" s="2">
        <v>124224467771.66</v>
      </c>
      <c r="AQ36" s="2">
        <v>447880814834.84998</v>
      </c>
      <c r="AR36" s="2"/>
      <c r="AS36" s="2">
        <v>65142290220.669998</v>
      </c>
      <c r="AT36" s="2">
        <v>40996961861.910004</v>
      </c>
      <c r="AU36" s="2">
        <v>73179626203.899994</v>
      </c>
      <c r="AV36" s="2">
        <v>19023211481.040001</v>
      </c>
      <c r="AW36" s="2">
        <v>6266545204.0699997</v>
      </c>
      <c r="AX36" s="2">
        <v>23580111242.630001</v>
      </c>
      <c r="AY36" s="2">
        <v>324472651328.90997</v>
      </c>
      <c r="AZ36" s="2">
        <v>70569435499.050003</v>
      </c>
      <c r="BA36" s="2">
        <v>89627805395.660004</v>
      </c>
      <c r="BB36" s="2">
        <v>76713088054.210007</v>
      </c>
      <c r="BC36" s="2"/>
      <c r="BD36" s="19">
        <v>1027737532.66</v>
      </c>
      <c r="BE36" s="20">
        <v>39325251200.120003</v>
      </c>
      <c r="BF36" s="20">
        <v>248515501087.45999</v>
      </c>
      <c r="BG36" s="20">
        <v>54461714281.760002</v>
      </c>
      <c r="BH36" s="20"/>
      <c r="BI36" s="20">
        <v>6944397387.0600004</v>
      </c>
      <c r="BJ36" s="20">
        <v>31086781749.98</v>
      </c>
      <c r="BK36" s="20">
        <v>49890087566.599998</v>
      </c>
      <c r="BL36" s="20">
        <v>4113392944.0700002</v>
      </c>
      <c r="BM36" s="20">
        <v>1510267525.6700001</v>
      </c>
      <c r="BN36" s="20">
        <v>8737767898.7399998</v>
      </c>
      <c r="BO36" s="20">
        <v>433265757.92000002</v>
      </c>
      <c r="BP36" s="20">
        <v>131202731983.44</v>
      </c>
      <c r="BQ36" s="20">
        <v>40360268171.959999</v>
      </c>
      <c r="BR36" s="20"/>
      <c r="BS36" s="21">
        <v>35675299562.959999</v>
      </c>
      <c r="BT36" s="2">
        <v>6312641100.6800003</v>
      </c>
      <c r="BU36" s="2">
        <v>6958452308.8400002</v>
      </c>
      <c r="BV36" s="2">
        <v>2667941655.6399999</v>
      </c>
      <c r="BW36" s="2">
        <v>2854991432.5500002</v>
      </c>
      <c r="BX36" s="2">
        <v>53126064535.699997</v>
      </c>
      <c r="BY36" s="2">
        <v>33253023699.610001</v>
      </c>
      <c r="BZ36" s="2">
        <v>217637916627.69</v>
      </c>
      <c r="CA36" s="2">
        <v>575562126966.88</v>
      </c>
      <c r="CB36" s="2">
        <v>151521675095.41</v>
      </c>
      <c r="CC36" s="2">
        <v>345608862258.67999</v>
      </c>
      <c r="CD36" s="2">
        <v>789420976748.60999</v>
      </c>
      <c r="CE36" s="2">
        <v>58967970219.290001</v>
      </c>
      <c r="CF36" s="2"/>
      <c r="CG36" s="2">
        <v>35258694608.650002</v>
      </c>
      <c r="CH36" s="2">
        <v>788890802909.17004</v>
      </c>
      <c r="CI36" s="2">
        <v>3621334907.8600001</v>
      </c>
      <c r="CJ36" s="2">
        <v>2126220665.3599999</v>
      </c>
      <c r="CK36" s="2">
        <v>53040127107.050003</v>
      </c>
      <c r="CL36" s="2">
        <v>1901041951.1400001</v>
      </c>
      <c r="CM36" s="2">
        <v>7753096556.3500004</v>
      </c>
      <c r="CN36" s="2"/>
      <c r="CO36" s="2">
        <v>926940607.45000005</v>
      </c>
      <c r="CP36" s="2">
        <v>148842431610.26999</v>
      </c>
      <c r="CQ36" s="2">
        <v>6557185361.1599998</v>
      </c>
      <c r="CR36" s="2">
        <v>88348003842.919998</v>
      </c>
      <c r="CS36" s="2">
        <v>13532991322568.357</v>
      </c>
    </row>
    <row r="37" spans="1:97" customFormat="1" x14ac:dyDescent="0.25">
      <c r="A37" s="1" t="str">
        <f t="shared" si="0"/>
        <v/>
      </c>
      <c r="B37" s="1">
        <v>44595</v>
      </c>
      <c r="C37" s="19">
        <v>58422146952.650002</v>
      </c>
      <c r="D37" s="20">
        <v>43443027563.150002</v>
      </c>
      <c r="E37" s="20">
        <v>3522263523.0799999</v>
      </c>
      <c r="F37" s="20">
        <v>17680543017.549999</v>
      </c>
      <c r="G37" s="20">
        <v>8706465214.2800007</v>
      </c>
      <c r="H37" s="20">
        <v>22603823.02</v>
      </c>
      <c r="I37" s="20">
        <v>1883273971.6099999</v>
      </c>
      <c r="J37" s="20">
        <v>9005166594.1399994</v>
      </c>
      <c r="K37" s="20">
        <v>10193968399.15</v>
      </c>
      <c r="L37" s="20">
        <v>109515570998.67999</v>
      </c>
      <c r="M37" s="20">
        <v>283288214450.27002</v>
      </c>
      <c r="N37" s="20">
        <v>331588428358.90997</v>
      </c>
      <c r="O37" s="20">
        <v>240820298041.17001</v>
      </c>
      <c r="P37" s="20">
        <v>369216983404.62</v>
      </c>
      <c r="Q37" s="20">
        <v>1263425162927.46</v>
      </c>
      <c r="R37" s="20">
        <v>322672775720.39001</v>
      </c>
      <c r="S37" s="20">
        <v>127655100511.62</v>
      </c>
      <c r="T37" s="20">
        <v>42783182418.910004</v>
      </c>
      <c r="U37" s="20">
        <v>557518782.84000003</v>
      </c>
      <c r="V37" s="20">
        <v>475010055787.90997</v>
      </c>
      <c r="W37" s="20">
        <v>220248398184.97</v>
      </c>
      <c r="X37" s="20">
        <v>104365912223.07001</v>
      </c>
      <c r="Y37" s="20">
        <v>283565494548.92999</v>
      </c>
      <c r="Z37" s="20">
        <v>101797965777.25999</v>
      </c>
      <c r="AA37" s="20">
        <v>1108057552230.53</v>
      </c>
      <c r="AB37" s="20">
        <v>131866352970.02</v>
      </c>
      <c r="AC37" s="20">
        <v>87551791719.210007</v>
      </c>
      <c r="AD37" s="21">
        <v>137647364460.51001</v>
      </c>
      <c r="AE37" s="2"/>
      <c r="AF37" s="2">
        <v>1154223475270.1001</v>
      </c>
      <c r="AG37" s="2">
        <v>10454285818.15</v>
      </c>
      <c r="AH37" s="2">
        <v>14758747117.540001</v>
      </c>
      <c r="AI37" s="2">
        <v>13418238568.98</v>
      </c>
      <c r="AJ37" s="2">
        <v>269294615995.42999</v>
      </c>
      <c r="AK37" s="2">
        <v>61620569442.32</v>
      </c>
      <c r="AL37" s="2">
        <v>15184186575.17</v>
      </c>
      <c r="AM37" s="2"/>
      <c r="AN37" s="2">
        <v>474013032101.19</v>
      </c>
      <c r="AO37" s="2">
        <v>60362626432.470001</v>
      </c>
      <c r="AP37" s="2">
        <v>123682567155.25999</v>
      </c>
      <c r="AQ37" s="2">
        <v>448647406546.78998</v>
      </c>
      <c r="AR37" s="2"/>
      <c r="AS37" s="2">
        <v>68271115439.639999</v>
      </c>
      <c r="AT37" s="2">
        <v>25243935105.950001</v>
      </c>
      <c r="AU37" s="2">
        <v>73136839679.919998</v>
      </c>
      <c r="AV37" s="2">
        <v>19641984680.919998</v>
      </c>
      <c r="AW37" s="2">
        <v>6201356917.21</v>
      </c>
      <c r="AX37" s="2">
        <v>23699208043.919998</v>
      </c>
      <c r="AY37" s="2">
        <v>331865989958.38</v>
      </c>
      <c r="AZ37" s="2">
        <v>57522094691.360001</v>
      </c>
      <c r="BA37" s="2">
        <v>89924524890.009995</v>
      </c>
      <c r="BB37" s="2">
        <v>76835868607.110001</v>
      </c>
      <c r="BC37" s="2"/>
      <c r="BD37" s="19">
        <v>1027815260.8</v>
      </c>
      <c r="BE37" s="20">
        <v>38978967359.510002</v>
      </c>
      <c r="BF37" s="20">
        <v>281301855283.21997</v>
      </c>
      <c r="BG37" s="20">
        <v>55344913875.029999</v>
      </c>
      <c r="BH37" s="20"/>
      <c r="BI37" s="20">
        <v>845157218.34000003</v>
      </c>
      <c r="BJ37" s="20">
        <v>30994017931.919998</v>
      </c>
      <c r="BK37" s="20">
        <v>69365674485.389999</v>
      </c>
      <c r="BL37" s="20">
        <v>1568119253.4200001</v>
      </c>
      <c r="BM37" s="20">
        <v>1510324872.9300001</v>
      </c>
      <c r="BN37" s="20">
        <v>38486787451.290001</v>
      </c>
      <c r="BO37" s="20">
        <v>433281037.27999997</v>
      </c>
      <c r="BP37" s="20">
        <v>127784575776.42</v>
      </c>
      <c r="BQ37" s="20">
        <v>44020818599.379997</v>
      </c>
      <c r="BR37" s="20"/>
      <c r="BS37" s="21">
        <v>35677641715.510002</v>
      </c>
      <c r="BT37" s="2">
        <v>6249693669.96</v>
      </c>
      <c r="BU37" s="2">
        <v>6944352299.2700005</v>
      </c>
      <c r="BV37" s="2">
        <v>2664027257.4699998</v>
      </c>
      <c r="BW37" s="2">
        <v>3107623666.8099999</v>
      </c>
      <c r="BX37" s="2">
        <v>53069103109.540001</v>
      </c>
      <c r="BY37" s="2">
        <v>32958091867.150002</v>
      </c>
      <c r="BZ37" s="2">
        <v>220349233932.67001</v>
      </c>
      <c r="CA37" s="2">
        <v>612095855244.27002</v>
      </c>
      <c r="CB37" s="2">
        <v>147814831315.63</v>
      </c>
      <c r="CC37" s="2">
        <v>343773231605.33002</v>
      </c>
      <c r="CD37" s="2">
        <v>771117515411.63</v>
      </c>
      <c r="CE37" s="2">
        <v>59213565010.5</v>
      </c>
      <c r="CF37" s="2"/>
      <c r="CG37" s="2">
        <v>35262242318.860001</v>
      </c>
      <c r="CH37" s="2">
        <v>783642382297.32996</v>
      </c>
      <c r="CI37" s="2">
        <v>2861710949.73</v>
      </c>
      <c r="CJ37" s="2">
        <v>2126452080.3099999</v>
      </c>
      <c r="CK37" s="2">
        <v>42745014560.449997</v>
      </c>
      <c r="CL37" s="2">
        <v>1895738905.02</v>
      </c>
      <c r="CM37" s="2">
        <v>14513982180.85</v>
      </c>
      <c r="CN37" s="2"/>
      <c r="CO37" s="2">
        <v>927757996.42999995</v>
      </c>
      <c r="CP37" s="2">
        <v>147835426887.20001</v>
      </c>
      <c r="CQ37" s="2">
        <v>6557331265.9399996</v>
      </c>
      <c r="CR37" s="2">
        <v>88347217178.779999</v>
      </c>
      <c r="CS37" s="2">
        <v>13425928582745.301</v>
      </c>
    </row>
    <row r="38" spans="1:97" customFormat="1" x14ac:dyDescent="0.25">
      <c r="A38" s="1" t="str">
        <f t="shared" si="0"/>
        <v/>
      </c>
      <c r="B38" s="1">
        <v>44596</v>
      </c>
      <c r="C38" s="19">
        <v>58430865898.449997</v>
      </c>
      <c r="D38" s="20">
        <v>43482712627.870003</v>
      </c>
      <c r="E38" s="20">
        <v>3526686444.1799998</v>
      </c>
      <c r="F38" s="20">
        <v>17733101820.32</v>
      </c>
      <c r="G38" s="20">
        <v>8693768625.5100002</v>
      </c>
      <c r="H38" s="20">
        <v>22589058.460000001</v>
      </c>
      <c r="I38" s="20">
        <v>1881653916.6900001</v>
      </c>
      <c r="J38" s="20">
        <v>9009896990.1700001</v>
      </c>
      <c r="K38" s="20">
        <v>10259147810.120001</v>
      </c>
      <c r="L38" s="20">
        <v>110073347862.46001</v>
      </c>
      <c r="M38" s="20">
        <v>292347576371.72998</v>
      </c>
      <c r="N38" s="20">
        <v>381643313155.85999</v>
      </c>
      <c r="O38" s="20">
        <v>243431487420.89001</v>
      </c>
      <c r="P38" s="20">
        <v>350397290006.71002</v>
      </c>
      <c r="Q38" s="20">
        <v>1300119496219.8101</v>
      </c>
      <c r="R38" s="20">
        <v>307977943417.23999</v>
      </c>
      <c r="S38" s="20">
        <v>139932530365.64001</v>
      </c>
      <c r="T38" s="20">
        <v>42873610506.589996</v>
      </c>
      <c r="U38" s="20">
        <v>557615067</v>
      </c>
      <c r="V38" s="20">
        <v>534842195389.87</v>
      </c>
      <c r="W38" s="20">
        <v>219688295422.89999</v>
      </c>
      <c r="X38" s="20">
        <v>107476924517.22</v>
      </c>
      <c r="Y38" s="20">
        <v>282619934001.73999</v>
      </c>
      <c r="Z38" s="20">
        <v>101814715101.10001</v>
      </c>
      <c r="AA38" s="20">
        <v>1097233356754.75</v>
      </c>
      <c r="AB38" s="20">
        <v>132190935878.28</v>
      </c>
      <c r="AC38" s="20">
        <v>65082887835.809998</v>
      </c>
      <c r="AD38" s="21">
        <v>137667774112.41</v>
      </c>
      <c r="AE38" s="2"/>
      <c r="AF38" s="2">
        <v>1148438662870.8899</v>
      </c>
      <c r="AG38" s="2">
        <v>10444790901.049999</v>
      </c>
      <c r="AH38" s="2">
        <v>14783570761.280001</v>
      </c>
      <c r="AI38" s="2">
        <v>13423351906.09</v>
      </c>
      <c r="AJ38" s="2">
        <v>269503765336.53</v>
      </c>
      <c r="AK38" s="2">
        <v>61671027143.720001</v>
      </c>
      <c r="AL38" s="2">
        <v>15199802695.43</v>
      </c>
      <c r="AM38" s="2"/>
      <c r="AN38" s="2">
        <v>484109605734.73999</v>
      </c>
      <c r="AO38" s="2">
        <v>60684357794.709999</v>
      </c>
      <c r="AP38" s="2">
        <v>129461197668.89</v>
      </c>
      <c r="AQ38" s="2">
        <v>366152903515.59998</v>
      </c>
      <c r="AR38" s="2"/>
      <c r="AS38" s="2">
        <v>67584502505.519997</v>
      </c>
      <c r="AT38" s="2">
        <v>35212461732.110001</v>
      </c>
      <c r="AU38" s="2">
        <v>73047839703.139999</v>
      </c>
      <c r="AV38" s="2">
        <v>20262718783.91</v>
      </c>
      <c r="AW38" s="2">
        <v>6269746783.1599998</v>
      </c>
      <c r="AX38" s="2">
        <v>23571293746.279999</v>
      </c>
      <c r="AY38" s="2">
        <v>341812544303.12</v>
      </c>
      <c r="AZ38" s="2">
        <v>55999057200.32</v>
      </c>
      <c r="BA38" s="2">
        <v>87925668442.889999</v>
      </c>
      <c r="BB38" s="2">
        <v>72675068858.639999</v>
      </c>
      <c r="BC38" s="2"/>
      <c r="BD38" s="19">
        <v>1027985260.86</v>
      </c>
      <c r="BE38" s="20">
        <v>38836113702.360001</v>
      </c>
      <c r="BF38" s="20">
        <v>276184646720.25</v>
      </c>
      <c r="BG38" s="20">
        <v>58771976685.790001</v>
      </c>
      <c r="BH38" s="20"/>
      <c r="BI38" s="20">
        <v>883326708.85000002</v>
      </c>
      <c r="BJ38" s="20">
        <v>31243996516.939999</v>
      </c>
      <c r="BK38" s="20">
        <v>49963461627.239998</v>
      </c>
      <c r="BL38" s="20">
        <v>775647423.01999998</v>
      </c>
      <c r="BM38" s="20">
        <v>1555560091.27</v>
      </c>
      <c r="BN38" s="20">
        <v>6907936303.6300001</v>
      </c>
      <c r="BO38" s="20">
        <v>458069316.55000001</v>
      </c>
      <c r="BP38" s="20">
        <v>127511660711.88</v>
      </c>
      <c r="BQ38" s="20">
        <v>39314094993.980003</v>
      </c>
      <c r="BR38" s="20"/>
      <c r="BS38" s="21">
        <v>35683893495.949997</v>
      </c>
      <c r="BT38" s="2">
        <v>6327133944.1400003</v>
      </c>
      <c r="BU38" s="2">
        <v>6830340138.1199999</v>
      </c>
      <c r="BV38" s="2">
        <v>2663792978.0100002</v>
      </c>
      <c r="BW38" s="2">
        <v>3065682711.6300001</v>
      </c>
      <c r="BX38" s="2">
        <v>53774888315.389999</v>
      </c>
      <c r="BY38" s="2">
        <v>33597066051.549999</v>
      </c>
      <c r="BZ38" s="2">
        <v>205588644182.35001</v>
      </c>
      <c r="CA38" s="2">
        <v>631870606870</v>
      </c>
      <c r="CB38" s="2">
        <v>155817101352.54001</v>
      </c>
      <c r="CC38" s="2">
        <v>343804862215.34003</v>
      </c>
      <c r="CD38" s="2">
        <v>775447571879.44995</v>
      </c>
      <c r="CE38" s="2">
        <v>50114053279.699997</v>
      </c>
      <c r="CF38" s="2"/>
      <c r="CG38" s="2">
        <v>49317479922.110001</v>
      </c>
      <c r="CH38" s="2">
        <v>787993793263.17004</v>
      </c>
      <c r="CI38" s="2">
        <v>2843984156.9699998</v>
      </c>
      <c r="CJ38" s="2">
        <v>5236231878.9300003</v>
      </c>
      <c r="CK38" s="2">
        <v>32492366603.389999</v>
      </c>
      <c r="CL38" s="2">
        <v>1899485855.5599999</v>
      </c>
      <c r="CM38" s="2">
        <v>7755320047.3900003</v>
      </c>
      <c r="CN38" s="2"/>
      <c r="CO38" s="2">
        <v>931412107.75999999</v>
      </c>
      <c r="CP38" s="2">
        <v>137547963703.34</v>
      </c>
      <c r="CQ38" s="2">
        <v>6557477222.9499998</v>
      </c>
      <c r="CR38" s="2">
        <v>88346430536.110001</v>
      </c>
      <c r="CS38" s="2">
        <v>13418187649762.271</v>
      </c>
    </row>
    <row r="39" spans="1:97" customFormat="1" x14ac:dyDescent="0.25">
      <c r="A39" s="1" t="str">
        <f t="shared" si="0"/>
        <v/>
      </c>
      <c r="B39" s="1">
        <v>44597</v>
      </c>
      <c r="C39" s="19">
        <v>58442560765.75</v>
      </c>
      <c r="D39" s="20">
        <v>43491674144.709999</v>
      </c>
      <c r="E39" s="20">
        <v>3526639434.8200002</v>
      </c>
      <c r="F39" s="20">
        <v>17732984675.240002</v>
      </c>
      <c r="G39" s="20">
        <v>8694934696.3500004</v>
      </c>
      <c r="H39" s="20">
        <v>22592240.52</v>
      </c>
      <c r="I39" s="20">
        <v>1881929148.6600001</v>
      </c>
      <c r="J39" s="20">
        <v>9011538739.1900005</v>
      </c>
      <c r="K39" s="20">
        <v>10260346045.93</v>
      </c>
      <c r="L39" s="20">
        <v>109795210055.14999</v>
      </c>
      <c r="M39" s="20">
        <v>292673592015.21002</v>
      </c>
      <c r="N39" s="20">
        <v>381693142562.95001</v>
      </c>
      <c r="O39" s="20">
        <v>243455378026.22</v>
      </c>
      <c r="P39" s="20">
        <v>350433091207.65002</v>
      </c>
      <c r="Q39" s="20">
        <v>1300268106835.1899</v>
      </c>
      <c r="R39" s="20">
        <v>308017317993.78003</v>
      </c>
      <c r="S39" s="20">
        <v>139945512455.69</v>
      </c>
      <c r="T39" s="20">
        <v>42866103008.68</v>
      </c>
      <c r="U39" s="20">
        <v>557696133.62</v>
      </c>
      <c r="V39" s="20">
        <v>534914130618.47998</v>
      </c>
      <c r="W39" s="20">
        <v>219723907292.03</v>
      </c>
      <c r="X39" s="20">
        <v>107488765024.14</v>
      </c>
      <c r="Y39" s="20">
        <v>282651830666.13</v>
      </c>
      <c r="Z39" s="20">
        <v>101828685580.86</v>
      </c>
      <c r="AA39" s="20">
        <v>1097348336206.59</v>
      </c>
      <c r="AB39" s="20">
        <v>132204788210.83</v>
      </c>
      <c r="AC39" s="20">
        <v>65089970319.730003</v>
      </c>
      <c r="AD39" s="21">
        <v>137684425677.32999</v>
      </c>
      <c r="AE39" s="2"/>
      <c r="AF39" s="2">
        <v>1148561958877.46</v>
      </c>
      <c r="AG39" s="2">
        <v>10444470317.799999</v>
      </c>
      <c r="AH39" s="2">
        <v>14782436507.49</v>
      </c>
      <c r="AI39" s="2">
        <v>13425535344.940001</v>
      </c>
      <c r="AJ39" s="2">
        <v>269542233930.44</v>
      </c>
      <c r="AK39" s="2">
        <v>61681760413.959999</v>
      </c>
      <c r="AL39" s="2">
        <v>15201851205.040001</v>
      </c>
      <c r="AM39" s="2"/>
      <c r="AN39" s="2">
        <v>484168661760.78998</v>
      </c>
      <c r="AO39" s="2">
        <v>60689765514.080002</v>
      </c>
      <c r="AP39" s="2">
        <v>129473443623.25999</v>
      </c>
      <c r="AQ39" s="2">
        <v>366190548015.97998</v>
      </c>
      <c r="AR39" s="2"/>
      <c r="AS39" s="2">
        <v>67591450927.360001</v>
      </c>
      <c r="AT39" s="2">
        <v>35216081956.120003</v>
      </c>
      <c r="AU39" s="2">
        <v>73053359548.320007</v>
      </c>
      <c r="AV39" s="2">
        <v>20264413411.639999</v>
      </c>
      <c r="AW39" s="2">
        <v>6270219607.4399996</v>
      </c>
      <c r="AX39" s="2">
        <v>23573394237.16</v>
      </c>
      <c r="AY39" s="2">
        <v>341847686349.87</v>
      </c>
      <c r="AZ39" s="2">
        <v>56004967934.480003</v>
      </c>
      <c r="BA39" s="2">
        <v>87935430834.509995</v>
      </c>
      <c r="BB39" s="2">
        <v>72681545097.169998</v>
      </c>
      <c r="BC39" s="2"/>
      <c r="BD39" s="19">
        <v>1028078706.0700001</v>
      </c>
      <c r="BE39" s="20">
        <v>38840376705.379997</v>
      </c>
      <c r="BF39" s="20">
        <v>276209752275.28998</v>
      </c>
      <c r="BG39" s="20">
        <v>58777319137.339996</v>
      </c>
      <c r="BH39" s="20"/>
      <c r="BI39" s="20">
        <v>883438047.88999999</v>
      </c>
      <c r="BJ39" s="20">
        <v>31247200033.439999</v>
      </c>
      <c r="BK39" s="20">
        <v>49970340397.68</v>
      </c>
      <c r="BL39" s="20">
        <v>775754211.07000005</v>
      </c>
      <c r="BM39" s="20">
        <v>1555753145.48</v>
      </c>
      <c r="BN39" s="20">
        <v>6908831060.46</v>
      </c>
      <c r="BO39" s="20">
        <v>458124926.06999999</v>
      </c>
      <c r="BP39" s="20">
        <v>127524734766.42</v>
      </c>
      <c r="BQ39" s="20">
        <v>39318655268.559998</v>
      </c>
      <c r="BR39" s="20"/>
      <c r="BS39" s="21">
        <v>35689917400.82</v>
      </c>
      <c r="BT39" s="2">
        <v>6327487778.71</v>
      </c>
      <c r="BU39" s="2">
        <v>6831067422.3199997</v>
      </c>
      <c r="BV39" s="2">
        <v>2663951099.6700001</v>
      </c>
      <c r="BW39" s="2">
        <v>3065937840.5999999</v>
      </c>
      <c r="BX39" s="2">
        <v>53785293862.199997</v>
      </c>
      <c r="BY39" s="2">
        <v>33602484088.09</v>
      </c>
      <c r="BZ39" s="2">
        <v>205613595579.26999</v>
      </c>
      <c r="CA39" s="2">
        <v>631947294249.09998</v>
      </c>
      <c r="CB39" s="2">
        <v>155834091161.64001</v>
      </c>
      <c r="CC39" s="2">
        <v>343839523828.17999</v>
      </c>
      <c r="CD39" s="2">
        <v>775525750714.25</v>
      </c>
      <c r="CE39" s="2">
        <v>50118356288.839996</v>
      </c>
      <c r="CF39" s="2"/>
      <c r="CG39" s="2">
        <v>49321984766.82</v>
      </c>
      <c r="CH39" s="2">
        <v>788065771589.37</v>
      </c>
      <c r="CI39" s="2">
        <v>2844259520.6900001</v>
      </c>
      <c r="CJ39" s="2">
        <v>5236753213.6300001</v>
      </c>
      <c r="CK39" s="2">
        <v>32496002230.110001</v>
      </c>
      <c r="CL39" s="2">
        <v>1899633341.4200001</v>
      </c>
      <c r="CM39" s="2">
        <v>7756134684.8299999</v>
      </c>
      <c r="CN39" s="2"/>
      <c r="CO39" s="2">
        <v>931518456</v>
      </c>
      <c r="CP39" s="2">
        <v>137563668874.73001</v>
      </c>
      <c r="CQ39" s="2">
        <v>6557623232.21</v>
      </c>
      <c r="CR39" s="2">
        <v>88345643878.830002</v>
      </c>
      <c r="CS39" s="2">
        <v>13419668508980.221</v>
      </c>
    </row>
    <row r="40" spans="1:97" customFormat="1" x14ac:dyDescent="0.25">
      <c r="A40" s="1" t="str">
        <f t="shared" si="0"/>
        <v/>
      </c>
      <c r="B40" s="1">
        <v>44598</v>
      </c>
      <c r="C40" s="19">
        <v>58445340874.099998</v>
      </c>
      <c r="D40" s="20">
        <v>43500701196.019997</v>
      </c>
      <c r="E40" s="20">
        <v>3526594121.8400002</v>
      </c>
      <c r="F40" s="20">
        <v>17732876057.779999</v>
      </c>
      <c r="G40" s="20">
        <v>8696122329.5499992</v>
      </c>
      <c r="H40" s="20">
        <v>22595478.649999999</v>
      </c>
      <c r="I40" s="20">
        <v>1882209053.98</v>
      </c>
      <c r="J40" s="20">
        <v>8970355727.5300007</v>
      </c>
      <c r="K40" s="20">
        <v>10261447865.49</v>
      </c>
      <c r="L40" s="20">
        <v>109807904930.33</v>
      </c>
      <c r="M40" s="20">
        <v>292363321260.02002</v>
      </c>
      <c r="N40" s="20">
        <v>381742449652.47998</v>
      </c>
      <c r="O40" s="20">
        <v>243478933676.60999</v>
      </c>
      <c r="P40" s="20">
        <v>350468410552.75</v>
      </c>
      <c r="Q40" s="20">
        <v>1300414932957.97</v>
      </c>
      <c r="R40" s="20">
        <v>308056270856.22998</v>
      </c>
      <c r="S40" s="20">
        <v>139956559165.25</v>
      </c>
      <c r="T40" s="20">
        <v>42851116152.190002</v>
      </c>
      <c r="U40" s="20">
        <v>557776829.23000002</v>
      </c>
      <c r="V40" s="20">
        <v>534985708371.17999</v>
      </c>
      <c r="W40" s="20">
        <v>219722206134.92001</v>
      </c>
      <c r="X40" s="20">
        <v>107500533058.00999</v>
      </c>
      <c r="Y40" s="20">
        <v>282683536925.57001</v>
      </c>
      <c r="Z40" s="20">
        <v>101842588085.03999</v>
      </c>
      <c r="AA40" s="20">
        <v>1082634002882.4301</v>
      </c>
      <c r="AB40" s="20">
        <v>132218551253.08</v>
      </c>
      <c r="AC40" s="20">
        <v>65097008898.32</v>
      </c>
      <c r="AD40" s="21">
        <v>137700984753.35001</v>
      </c>
      <c r="AE40" s="2"/>
      <c r="AF40" s="2">
        <v>1148682234537.1001</v>
      </c>
      <c r="AG40" s="2">
        <v>10443983914.82</v>
      </c>
      <c r="AH40" s="2">
        <v>14781302345.559999</v>
      </c>
      <c r="AI40" s="2">
        <v>13427544736.65</v>
      </c>
      <c r="AJ40" s="2">
        <v>257379336763.07999</v>
      </c>
      <c r="AK40" s="2">
        <v>61531576110.910004</v>
      </c>
      <c r="AL40" s="2">
        <v>15203145693.530001</v>
      </c>
      <c r="AM40" s="2"/>
      <c r="AN40" s="2">
        <v>483541734699.10999</v>
      </c>
      <c r="AO40" s="2">
        <v>60694886661.809998</v>
      </c>
      <c r="AP40" s="2">
        <v>129485078345.89999</v>
      </c>
      <c r="AQ40" s="2">
        <v>366226464359.95001</v>
      </c>
      <c r="AR40" s="2"/>
      <c r="AS40" s="2">
        <v>67598080366.080002</v>
      </c>
      <c r="AT40" s="2">
        <v>35219535985.5</v>
      </c>
      <c r="AU40" s="2">
        <v>73058523234.740005</v>
      </c>
      <c r="AV40" s="2">
        <v>20266012333.48</v>
      </c>
      <c r="AW40" s="2">
        <v>6270662810.1599998</v>
      </c>
      <c r="AX40" s="2">
        <v>23535067165.23</v>
      </c>
      <c r="AY40" s="2">
        <v>341868923026.17999</v>
      </c>
      <c r="AZ40" s="2">
        <v>56010614397.339996</v>
      </c>
      <c r="BA40" s="2">
        <v>87944778388.610001</v>
      </c>
      <c r="BB40" s="2">
        <v>72687678139.949997</v>
      </c>
      <c r="BC40" s="2"/>
      <c r="BD40" s="19">
        <v>1028172414.67</v>
      </c>
      <c r="BE40" s="20">
        <v>38844649805.919998</v>
      </c>
      <c r="BF40" s="20">
        <v>276234928592.44</v>
      </c>
      <c r="BG40" s="20">
        <v>58782676647.019997</v>
      </c>
      <c r="BH40" s="20"/>
      <c r="BI40" s="20">
        <v>883549619.97000003</v>
      </c>
      <c r="BJ40" s="20">
        <v>31250315851.830002</v>
      </c>
      <c r="BK40" s="20">
        <v>49977079343.489998</v>
      </c>
      <c r="BL40" s="20">
        <v>775858828.44000006</v>
      </c>
      <c r="BM40" s="20">
        <v>1555941840.96</v>
      </c>
      <c r="BN40" s="20">
        <v>6909706470.2399998</v>
      </c>
      <c r="BO40" s="20">
        <v>458179251.80000001</v>
      </c>
      <c r="BP40" s="20">
        <v>127537450910.85001</v>
      </c>
      <c r="BQ40" s="20">
        <v>39323105307.360001</v>
      </c>
      <c r="BR40" s="20"/>
      <c r="BS40" s="21">
        <v>35690991371.519997</v>
      </c>
      <c r="BT40" s="2">
        <v>6327844571.75</v>
      </c>
      <c r="BU40" s="2">
        <v>6831788414.0299997</v>
      </c>
      <c r="BV40" s="2">
        <v>2664105636.2199998</v>
      </c>
      <c r="BW40" s="2">
        <v>3066190034.3299999</v>
      </c>
      <c r="BX40" s="2">
        <v>53795676412.699997</v>
      </c>
      <c r="BY40" s="2">
        <v>33608031244.32</v>
      </c>
      <c r="BZ40" s="2">
        <v>205638052629.72</v>
      </c>
      <c r="CA40" s="2">
        <v>632022462269.01001</v>
      </c>
      <c r="CB40" s="2">
        <v>155850705864.09</v>
      </c>
      <c r="CC40" s="2">
        <v>343818643950.28003</v>
      </c>
      <c r="CD40" s="2">
        <v>775601780062.54004</v>
      </c>
      <c r="CE40" s="2">
        <v>50120898626</v>
      </c>
      <c r="CF40" s="2"/>
      <c r="CG40" s="2">
        <v>49326523254.730003</v>
      </c>
      <c r="CH40" s="2">
        <v>788138287466.14001</v>
      </c>
      <c r="CI40" s="2">
        <v>2844536827.4699998</v>
      </c>
      <c r="CJ40" s="2">
        <v>5237278128.5900002</v>
      </c>
      <c r="CK40" s="2">
        <v>32499660158.48</v>
      </c>
      <c r="CL40" s="2">
        <v>1899782118.6500001</v>
      </c>
      <c r="CM40" s="2">
        <v>7756954633.71</v>
      </c>
      <c r="CN40" s="2"/>
      <c r="CO40" s="2">
        <v>931625076.58000004</v>
      </c>
      <c r="CP40" s="2">
        <v>137277950246.2</v>
      </c>
      <c r="CQ40" s="2">
        <v>6557769293.71</v>
      </c>
      <c r="CR40" s="2">
        <v>88344857225.259995</v>
      </c>
      <c r="CS40" s="2">
        <v>13392392213516.611</v>
      </c>
    </row>
    <row r="41" spans="1:97" customFormat="1" x14ac:dyDescent="0.25">
      <c r="A41" s="1" t="str">
        <f t="shared" si="0"/>
        <v/>
      </c>
      <c r="B41" s="1">
        <v>44599</v>
      </c>
      <c r="C41" s="19">
        <v>58428298832.900002</v>
      </c>
      <c r="D41" s="20">
        <v>43485866238.459999</v>
      </c>
      <c r="E41" s="20">
        <v>3534786348.4499998</v>
      </c>
      <c r="F41" s="20">
        <v>17734790173.400002</v>
      </c>
      <c r="G41" s="20">
        <v>8690067502.2099991</v>
      </c>
      <c r="H41" s="20">
        <v>22597271.579999998</v>
      </c>
      <c r="I41" s="20">
        <v>1878843029.5899999</v>
      </c>
      <c r="J41" s="20">
        <v>8948719683.8400002</v>
      </c>
      <c r="K41" s="20">
        <v>10202493738.01</v>
      </c>
      <c r="L41" s="20">
        <v>109519789522.32001</v>
      </c>
      <c r="M41" s="20">
        <v>279701402701.03998</v>
      </c>
      <c r="N41" s="20">
        <v>374600195536.70001</v>
      </c>
      <c r="O41" s="20">
        <v>244786423212.22</v>
      </c>
      <c r="P41" s="20">
        <v>349770906609.01001</v>
      </c>
      <c r="Q41" s="20">
        <v>1298404891786.49</v>
      </c>
      <c r="R41" s="20">
        <v>219773960947.66</v>
      </c>
      <c r="S41" s="20">
        <v>135805666321.27</v>
      </c>
      <c r="T41" s="20">
        <v>42728647137.790001</v>
      </c>
      <c r="U41" s="20">
        <v>557580483.13</v>
      </c>
      <c r="V41" s="20">
        <v>550004104361.62</v>
      </c>
      <c r="W41" s="20">
        <v>220959922956.59</v>
      </c>
      <c r="X41" s="20">
        <v>110907911926.83</v>
      </c>
      <c r="Y41" s="20">
        <v>301179176454.75</v>
      </c>
      <c r="Z41" s="20">
        <v>101805906242.5</v>
      </c>
      <c r="AA41" s="20">
        <v>1083516453695.27</v>
      </c>
      <c r="AB41" s="20">
        <v>134691656572.92999</v>
      </c>
      <c r="AC41" s="20">
        <v>69961965854.970001</v>
      </c>
      <c r="AD41" s="21">
        <v>137110393714.57001</v>
      </c>
      <c r="AE41" s="2"/>
      <c r="AF41" s="2">
        <v>1166692061380.1799</v>
      </c>
      <c r="AG41" s="2">
        <v>10581675532.379999</v>
      </c>
      <c r="AH41" s="2">
        <v>14893239927.52</v>
      </c>
      <c r="AI41" s="2">
        <v>13424048572.200001</v>
      </c>
      <c r="AJ41" s="2">
        <v>257857521402.34</v>
      </c>
      <c r="AK41" s="2">
        <v>60709938039.760002</v>
      </c>
      <c r="AL41" s="2">
        <v>15222388511.030001</v>
      </c>
      <c r="AM41" s="2"/>
      <c r="AN41" s="2">
        <v>450641050005.19</v>
      </c>
      <c r="AO41" s="2">
        <v>60716861081.379997</v>
      </c>
      <c r="AP41" s="2">
        <v>130142721374.05</v>
      </c>
      <c r="AQ41" s="2">
        <v>366868888838.48999</v>
      </c>
      <c r="AR41" s="2"/>
      <c r="AS41" s="2">
        <v>67607501671.720001</v>
      </c>
      <c r="AT41" s="2">
        <v>39377986614.269997</v>
      </c>
      <c r="AU41" s="2">
        <v>73229535963.009995</v>
      </c>
      <c r="AV41" s="2">
        <v>20591608288.18</v>
      </c>
      <c r="AW41" s="2">
        <v>6348672052.9499998</v>
      </c>
      <c r="AX41" s="2">
        <v>23382678205.18</v>
      </c>
      <c r="AY41" s="2">
        <v>346316290359.5</v>
      </c>
      <c r="AZ41" s="2">
        <v>58993374026.650002</v>
      </c>
      <c r="BA41" s="2">
        <v>111137756422.55</v>
      </c>
      <c r="BB41" s="2">
        <v>75134737227.779999</v>
      </c>
      <c r="BC41" s="2"/>
      <c r="BD41" s="19">
        <v>1028217248.8099999</v>
      </c>
      <c r="BE41" s="20">
        <v>38847076562.199997</v>
      </c>
      <c r="BF41" s="20">
        <v>276365234556.62</v>
      </c>
      <c r="BG41" s="20">
        <v>58519008949.419998</v>
      </c>
      <c r="BH41" s="20"/>
      <c r="BI41" s="20">
        <v>633619199.00999999</v>
      </c>
      <c r="BJ41" s="20">
        <v>31320268574.630001</v>
      </c>
      <c r="BK41" s="20">
        <v>49898154952.400002</v>
      </c>
      <c r="BL41" s="20">
        <v>3240136773.2800002</v>
      </c>
      <c r="BM41" s="20">
        <v>1851694981.5799999</v>
      </c>
      <c r="BN41" s="20">
        <v>6773934035.79</v>
      </c>
      <c r="BO41" s="20">
        <v>458183484.63999999</v>
      </c>
      <c r="BP41" s="20">
        <v>128308001648.49001</v>
      </c>
      <c r="BQ41" s="20">
        <v>42267524192.309998</v>
      </c>
      <c r="BR41" s="20"/>
      <c r="BS41" s="21">
        <v>35657666313.370003</v>
      </c>
      <c r="BT41" s="2">
        <v>6326635085.2200003</v>
      </c>
      <c r="BU41" s="2">
        <v>6825452233.1700001</v>
      </c>
      <c r="BV41" s="2">
        <v>2663775554.4099998</v>
      </c>
      <c r="BW41" s="2">
        <v>3020533171.6199999</v>
      </c>
      <c r="BX41" s="2">
        <v>53472996408.480003</v>
      </c>
      <c r="BY41" s="2">
        <v>33646508161.389999</v>
      </c>
      <c r="BZ41" s="2">
        <v>214641507810.17999</v>
      </c>
      <c r="CA41" s="2">
        <v>618761663923.67004</v>
      </c>
      <c r="CB41" s="2">
        <v>155505441782.54999</v>
      </c>
      <c r="CC41" s="2">
        <v>346349656326.84998</v>
      </c>
      <c r="CD41" s="2">
        <v>775472329663.08997</v>
      </c>
      <c r="CE41" s="2">
        <v>49711345948.93</v>
      </c>
      <c r="CF41" s="2"/>
      <c r="CG41" s="2">
        <v>49329232784.480003</v>
      </c>
      <c r="CH41" s="2">
        <v>793899537492.35999</v>
      </c>
      <c r="CI41" s="2">
        <v>2955982159.6700001</v>
      </c>
      <c r="CJ41" s="2">
        <v>2127384161.8099999</v>
      </c>
      <c r="CK41" s="2">
        <v>32502384161.43</v>
      </c>
      <c r="CL41" s="2">
        <v>1899876290.4200001</v>
      </c>
      <c r="CM41" s="2">
        <v>7739731526.0900002</v>
      </c>
      <c r="CN41" s="2"/>
      <c r="CO41" s="2">
        <v>902241497.23000002</v>
      </c>
      <c r="CP41" s="2">
        <v>133264349311.14</v>
      </c>
      <c r="CQ41" s="2">
        <v>6557915407.46</v>
      </c>
      <c r="CR41" s="2">
        <v>88344070609.929993</v>
      </c>
      <c r="CS41" s="2">
        <v>13349673227296.545</v>
      </c>
    </row>
    <row r="42" spans="1:97" customFormat="1" x14ac:dyDescent="0.25">
      <c r="A42" s="1" t="str">
        <f t="shared" si="0"/>
        <v/>
      </c>
      <c r="B42" s="1">
        <v>44600</v>
      </c>
      <c r="C42" s="19">
        <v>58169307231.190002</v>
      </c>
      <c r="D42" s="20">
        <v>40922596531.860001</v>
      </c>
      <c r="E42" s="20">
        <v>3496933627.6500001</v>
      </c>
      <c r="F42" s="20">
        <v>17789601720.029999</v>
      </c>
      <c r="G42" s="20">
        <v>8687991498.0200005</v>
      </c>
      <c r="H42" s="20">
        <v>22592550.59</v>
      </c>
      <c r="I42" s="20">
        <v>1873672105.5799999</v>
      </c>
      <c r="J42" s="20">
        <v>8720188430.6000004</v>
      </c>
      <c r="K42" s="20">
        <v>10221702457.290001</v>
      </c>
      <c r="L42" s="20">
        <v>109172092256.77</v>
      </c>
      <c r="M42" s="20">
        <v>277547570954.33002</v>
      </c>
      <c r="N42" s="20">
        <v>274566126457.59</v>
      </c>
      <c r="O42" s="20">
        <v>246951058709.01999</v>
      </c>
      <c r="P42" s="20">
        <v>349466677893.53003</v>
      </c>
      <c r="Q42" s="20">
        <v>1298527734685.9399</v>
      </c>
      <c r="R42" s="20">
        <v>210042175538.87</v>
      </c>
      <c r="S42" s="20">
        <v>134860718043.44</v>
      </c>
      <c r="T42" s="20">
        <v>42814855206.529999</v>
      </c>
      <c r="U42" s="20">
        <v>557524564.59000003</v>
      </c>
      <c r="V42" s="20">
        <v>542648118066.28003</v>
      </c>
      <c r="W42" s="20">
        <v>218333458194.25</v>
      </c>
      <c r="X42" s="20">
        <v>109871660857.95</v>
      </c>
      <c r="Y42" s="20">
        <v>299069015549.02002</v>
      </c>
      <c r="Z42" s="20">
        <v>51794203180.910004</v>
      </c>
      <c r="AA42" s="20">
        <v>1094004217355.01</v>
      </c>
      <c r="AB42" s="20">
        <v>135833771840.34</v>
      </c>
      <c r="AC42" s="20">
        <v>69902387907.889999</v>
      </c>
      <c r="AD42" s="21">
        <v>137093294112.71001</v>
      </c>
      <c r="AE42" s="2"/>
      <c r="AF42" s="2">
        <v>1170105836526.3</v>
      </c>
      <c r="AG42" s="2">
        <v>10583109235.75</v>
      </c>
      <c r="AH42" s="2">
        <v>14774964778.110001</v>
      </c>
      <c r="AI42" s="2">
        <v>13419462303.43</v>
      </c>
      <c r="AJ42" s="2">
        <v>257795048427.37</v>
      </c>
      <c r="AK42" s="2">
        <v>60681128824.150002</v>
      </c>
      <c r="AL42" s="2">
        <v>15039085422.07</v>
      </c>
      <c r="AM42" s="2"/>
      <c r="AN42" s="2">
        <v>428113687554.82001</v>
      </c>
      <c r="AO42" s="2">
        <v>61930225656.660004</v>
      </c>
      <c r="AP42" s="2">
        <v>130079553280.08</v>
      </c>
      <c r="AQ42" s="2">
        <v>370441118402.13</v>
      </c>
      <c r="AR42" s="2"/>
      <c r="AS42" s="2">
        <v>71241149373.600006</v>
      </c>
      <c r="AT42" s="2">
        <v>43541562615.900002</v>
      </c>
      <c r="AU42" s="2">
        <v>73564715412.529999</v>
      </c>
      <c r="AV42" s="2">
        <v>21791967881.16</v>
      </c>
      <c r="AW42" s="2">
        <v>6373010140.0100002</v>
      </c>
      <c r="AX42" s="2">
        <v>23481965958.619999</v>
      </c>
      <c r="AY42" s="2">
        <v>348444250222.83002</v>
      </c>
      <c r="AZ42" s="2">
        <v>66880481500.379997</v>
      </c>
      <c r="BA42" s="2">
        <v>76483633124.369995</v>
      </c>
      <c r="BB42" s="2">
        <v>71281249679.580002</v>
      </c>
      <c r="BC42" s="2"/>
      <c r="BD42" s="19">
        <v>1113073301.45</v>
      </c>
      <c r="BE42" s="20">
        <v>39112371041.769997</v>
      </c>
      <c r="BF42" s="20">
        <v>268265118169.23999</v>
      </c>
      <c r="BG42" s="20">
        <v>64373782511.559998</v>
      </c>
      <c r="BH42" s="20"/>
      <c r="BI42" s="20">
        <v>793552762.00999999</v>
      </c>
      <c r="BJ42" s="20">
        <v>31443141930.099998</v>
      </c>
      <c r="BK42" s="20">
        <v>49886701130.989998</v>
      </c>
      <c r="BL42" s="20">
        <v>855927425.13999999</v>
      </c>
      <c r="BM42" s="20">
        <v>1850642408.46</v>
      </c>
      <c r="BN42" s="20">
        <v>6772323911.7200003</v>
      </c>
      <c r="BO42" s="20">
        <v>458070853.95999998</v>
      </c>
      <c r="BP42" s="20">
        <v>123006295410.74001</v>
      </c>
      <c r="BQ42" s="20">
        <v>42415201683</v>
      </c>
      <c r="BR42" s="20"/>
      <c r="BS42" s="21">
        <v>35655275494.970001</v>
      </c>
      <c r="BT42" s="2">
        <v>5986854661.1199999</v>
      </c>
      <c r="BU42" s="2">
        <v>6434601551.0500002</v>
      </c>
      <c r="BV42" s="2">
        <v>2664358596.6100001</v>
      </c>
      <c r="BW42" s="2">
        <v>3020991115.23</v>
      </c>
      <c r="BX42" s="2">
        <v>53410185268.279999</v>
      </c>
      <c r="BY42" s="2">
        <v>33639443204.639999</v>
      </c>
      <c r="BZ42" s="2">
        <v>208473074367.62</v>
      </c>
      <c r="CA42" s="2">
        <v>621711218218.83997</v>
      </c>
      <c r="CB42" s="2">
        <v>151068722470.64999</v>
      </c>
      <c r="CC42" s="2">
        <v>344330543815.5</v>
      </c>
      <c r="CD42" s="2">
        <v>789549698981.03003</v>
      </c>
      <c r="CE42" s="2">
        <v>49626631569.889999</v>
      </c>
      <c r="CF42" s="2"/>
      <c r="CG42" s="2">
        <v>49330640492.449997</v>
      </c>
      <c r="CH42" s="2">
        <v>797795736974.87</v>
      </c>
      <c r="CI42" s="2">
        <v>2956082711.6900001</v>
      </c>
      <c r="CJ42" s="2">
        <v>2127462356.3</v>
      </c>
      <c r="CK42" s="2">
        <v>32503979538.939999</v>
      </c>
      <c r="CL42" s="2">
        <v>1683497764.5599999</v>
      </c>
      <c r="CM42" s="2">
        <v>7740058418.4499998</v>
      </c>
      <c r="CN42" s="2"/>
      <c r="CO42" s="2">
        <v>901451121.72000003</v>
      </c>
      <c r="CP42" s="2">
        <v>132087927233.59</v>
      </c>
      <c r="CQ42" s="2">
        <v>6558052675.2399998</v>
      </c>
      <c r="CR42" s="2">
        <v>88343283942.369995</v>
      </c>
      <c r="CS42" s="2">
        <v>13146954428933.379</v>
      </c>
    </row>
    <row r="43" spans="1:97" customFormat="1" x14ac:dyDescent="0.25">
      <c r="A43" s="1" t="str">
        <f t="shared" si="0"/>
        <v/>
      </c>
      <c r="B43" s="1">
        <v>44601</v>
      </c>
      <c r="C43" s="19">
        <v>58094668839.309998</v>
      </c>
      <c r="D43" s="20">
        <v>38685361352.220001</v>
      </c>
      <c r="E43" s="20">
        <v>3503223472.7399998</v>
      </c>
      <c r="F43" s="20">
        <v>17810537296.470001</v>
      </c>
      <c r="G43" s="20">
        <v>8692463237.3799992</v>
      </c>
      <c r="H43" s="20">
        <v>22590451.75</v>
      </c>
      <c r="I43" s="20">
        <v>1874718167.01</v>
      </c>
      <c r="J43" s="20">
        <v>8667502191.1100006</v>
      </c>
      <c r="K43" s="20">
        <v>10217652218.799999</v>
      </c>
      <c r="L43" s="20">
        <v>108587497657.10001</v>
      </c>
      <c r="M43" s="20">
        <v>293048964061.89001</v>
      </c>
      <c r="N43" s="20">
        <v>234615251593.70001</v>
      </c>
      <c r="O43" s="20">
        <v>245501697287.35001</v>
      </c>
      <c r="P43" s="20">
        <v>349261120996.82001</v>
      </c>
      <c r="Q43" s="20">
        <v>1253054228861.26</v>
      </c>
      <c r="R43" s="20">
        <v>211062594671.16</v>
      </c>
      <c r="S43" s="20">
        <v>135815402762.42999</v>
      </c>
      <c r="T43" s="20">
        <v>42784517597.830002</v>
      </c>
      <c r="U43" s="20">
        <v>557063796.07000005</v>
      </c>
      <c r="V43" s="20">
        <v>503028930532.90002</v>
      </c>
      <c r="W43" s="20">
        <v>219922489832.09</v>
      </c>
      <c r="X43" s="20">
        <v>106070809719.71001</v>
      </c>
      <c r="Y43" s="20">
        <v>271751910276.79999</v>
      </c>
      <c r="Z43" s="20">
        <v>0</v>
      </c>
      <c r="AA43" s="20">
        <v>1108221245012.72</v>
      </c>
      <c r="AB43" s="20">
        <v>138763947242.76001</v>
      </c>
      <c r="AC43" s="20">
        <v>69763119987.029999</v>
      </c>
      <c r="AD43" s="21">
        <v>147327040020.42001</v>
      </c>
      <c r="AE43" s="2"/>
      <c r="AF43" s="2">
        <v>1187132493990.75</v>
      </c>
      <c r="AG43" s="2">
        <v>10677685884.51</v>
      </c>
      <c r="AH43" s="2">
        <v>14564200890.77</v>
      </c>
      <c r="AI43" s="2">
        <v>13419556735.049999</v>
      </c>
      <c r="AJ43" s="2">
        <v>257701525865.26001</v>
      </c>
      <c r="AK43" s="2">
        <v>60706332892.120003</v>
      </c>
      <c r="AL43" s="2">
        <v>15029479534.66</v>
      </c>
      <c r="AM43" s="2"/>
      <c r="AN43" s="2">
        <v>458611518018.20001</v>
      </c>
      <c r="AO43" s="2">
        <v>53564875614.209999</v>
      </c>
      <c r="AP43" s="2">
        <v>128678770827.19</v>
      </c>
      <c r="AQ43" s="2">
        <v>383049351431.21997</v>
      </c>
      <c r="AR43" s="2"/>
      <c r="AS43" s="2">
        <v>69919516662.740005</v>
      </c>
      <c r="AT43" s="2">
        <v>42924678798.330002</v>
      </c>
      <c r="AU43" s="2">
        <v>71662723199.949997</v>
      </c>
      <c r="AV43" s="2">
        <v>22587530958.639999</v>
      </c>
      <c r="AW43" s="2">
        <v>6430507422.8999996</v>
      </c>
      <c r="AX43" s="2">
        <v>23483735634.34</v>
      </c>
      <c r="AY43" s="2">
        <v>333949341449.42999</v>
      </c>
      <c r="AZ43" s="2">
        <v>74480908783.429993</v>
      </c>
      <c r="BA43" s="2">
        <v>59881796622.82</v>
      </c>
      <c r="BB43" s="2">
        <v>70254289153.949997</v>
      </c>
      <c r="BC43" s="2"/>
      <c r="BD43" s="19">
        <v>1118202405.77</v>
      </c>
      <c r="BE43" s="20">
        <v>39110195686.110001</v>
      </c>
      <c r="BF43" s="20">
        <v>265391512049.10999</v>
      </c>
      <c r="BG43" s="20">
        <v>61977698874.959999</v>
      </c>
      <c r="BH43" s="20"/>
      <c r="BI43" s="20">
        <v>443660444.76999998</v>
      </c>
      <c r="BJ43" s="20">
        <v>31502613556.02</v>
      </c>
      <c r="BK43" s="20">
        <v>40053359713.260002</v>
      </c>
      <c r="BL43" s="20">
        <v>730101244.63999999</v>
      </c>
      <c r="BM43" s="20">
        <v>1850516063.46</v>
      </c>
      <c r="BN43" s="20">
        <v>6773172646.4099998</v>
      </c>
      <c r="BO43" s="20">
        <v>458124538.91000003</v>
      </c>
      <c r="BP43" s="20">
        <v>122007365334.98</v>
      </c>
      <c r="BQ43" s="20">
        <v>46896818833.580002</v>
      </c>
      <c r="BR43" s="20"/>
      <c r="BS43" s="21">
        <v>35690726312.879997</v>
      </c>
      <c r="BT43" s="2">
        <v>6018699700.6899996</v>
      </c>
      <c r="BU43" s="2">
        <v>6463620230.8100004</v>
      </c>
      <c r="BV43" s="2">
        <v>2665015168.29</v>
      </c>
      <c r="BW43" s="2">
        <v>3022699590.9000001</v>
      </c>
      <c r="BX43" s="2">
        <v>53412638578.459999</v>
      </c>
      <c r="BY43" s="2">
        <v>35107081939.519997</v>
      </c>
      <c r="BZ43" s="2">
        <v>224387819097.12</v>
      </c>
      <c r="CA43" s="2">
        <v>654238423890.48999</v>
      </c>
      <c r="CB43" s="2">
        <v>150499617899.87</v>
      </c>
      <c r="CC43" s="2">
        <v>347237449061.41998</v>
      </c>
      <c r="CD43" s="2">
        <v>781075696872.87</v>
      </c>
      <c r="CE43" s="2">
        <v>48712170679.220001</v>
      </c>
      <c r="CF43" s="2"/>
      <c r="CG43" s="2">
        <v>47086352617.480003</v>
      </c>
      <c r="CH43" s="2">
        <v>787724148276.45996</v>
      </c>
      <c r="CI43" s="2">
        <v>2846164364.25</v>
      </c>
      <c r="CJ43" s="2">
        <v>2127732655.76</v>
      </c>
      <c r="CK43" s="2">
        <v>73508259148.720001</v>
      </c>
      <c r="CL43" s="2">
        <v>1683674758.6700001</v>
      </c>
      <c r="CM43" s="2">
        <v>17851370050.040001</v>
      </c>
      <c r="CN43" s="2"/>
      <c r="CO43" s="2">
        <v>900535062.57000005</v>
      </c>
      <c r="CP43" s="2">
        <v>126536993819.03999</v>
      </c>
      <c r="CQ43" s="2">
        <v>6558101047.0799999</v>
      </c>
      <c r="CR43" s="2">
        <v>88342497313.190002</v>
      </c>
      <c r="CS43" s="2">
        <v>13067428199035.076</v>
      </c>
    </row>
    <row r="44" spans="1:97" customFormat="1" x14ac:dyDescent="0.25">
      <c r="A44" s="1" t="str">
        <f t="shared" si="0"/>
        <v/>
      </c>
      <c r="B44" s="1">
        <v>44602</v>
      </c>
      <c r="C44" s="19">
        <v>57670485312.519997</v>
      </c>
      <c r="D44" s="20">
        <v>38669511579.150002</v>
      </c>
      <c r="E44" s="20">
        <v>3558401381.4200001</v>
      </c>
      <c r="F44" s="20">
        <v>17495682818.959999</v>
      </c>
      <c r="G44" s="20">
        <v>8685685619.1000004</v>
      </c>
      <c r="H44" s="20">
        <v>22516265.870000001</v>
      </c>
      <c r="I44" s="20">
        <v>1868822231.4100001</v>
      </c>
      <c r="J44" s="20">
        <v>8634747613.6000004</v>
      </c>
      <c r="K44" s="20">
        <v>10203568797.09</v>
      </c>
      <c r="L44" s="20">
        <v>110432438532.91</v>
      </c>
      <c r="M44" s="20">
        <v>283437513555.44</v>
      </c>
      <c r="N44" s="20">
        <v>234623120906.53</v>
      </c>
      <c r="O44" s="20">
        <v>243980552420.04999</v>
      </c>
      <c r="P44" s="20">
        <v>380670017210.98999</v>
      </c>
      <c r="Q44" s="20">
        <v>1217672644201.3601</v>
      </c>
      <c r="R44" s="20">
        <v>212433502776.48001</v>
      </c>
      <c r="S44" s="20">
        <v>133212633677.32001</v>
      </c>
      <c r="T44" s="20">
        <v>42782873525.540001</v>
      </c>
      <c r="U44" s="20">
        <v>557076506.25999999</v>
      </c>
      <c r="V44" s="20">
        <v>510408256611.01001</v>
      </c>
      <c r="W44" s="20">
        <v>220654307715.20001</v>
      </c>
      <c r="X44" s="20">
        <v>105235134039.92</v>
      </c>
      <c r="Y44" s="20">
        <v>277258225392.12</v>
      </c>
      <c r="Z44" s="20"/>
      <c r="AA44" s="20">
        <v>1096670767185.02</v>
      </c>
      <c r="AB44" s="20">
        <v>139493306196.92001</v>
      </c>
      <c r="AC44" s="20">
        <v>69691378527.729996</v>
      </c>
      <c r="AD44" s="21">
        <v>147326802839.45999</v>
      </c>
      <c r="AE44" s="2">
        <v>350000000000.90002</v>
      </c>
      <c r="AF44" s="2">
        <v>843163627358.81995</v>
      </c>
      <c r="AG44" s="2">
        <v>10515587565.459999</v>
      </c>
      <c r="AH44" s="2">
        <v>14256298962.41</v>
      </c>
      <c r="AI44" s="2">
        <v>13412631586.42</v>
      </c>
      <c r="AJ44" s="2">
        <v>258349030929.76999</v>
      </c>
      <c r="AK44" s="2">
        <v>60681072381.550003</v>
      </c>
      <c r="AL44" s="2">
        <v>14918644117.57</v>
      </c>
      <c r="AM44" s="2"/>
      <c r="AN44" s="2">
        <v>441515108678.85999</v>
      </c>
      <c r="AO44" s="2">
        <v>56777835161.959999</v>
      </c>
      <c r="AP44" s="2">
        <v>130560280779.58</v>
      </c>
      <c r="AQ44" s="2">
        <v>382912742579.39001</v>
      </c>
      <c r="AR44" s="2"/>
      <c r="AS44" s="2">
        <v>69921712890.520004</v>
      </c>
      <c r="AT44" s="2">
        <v>42272084342.93</v>
      </c>
      <c r="AU44" s="2">
        <v>72222297852.300003</v>
      </c>
      <c r="AV44" s="2">
        <v>23088994605.049999</v>
      </c>
      <c r="AW44" s="2">
        <v>6434497470.3299999</v>
      </c>
      <c r="AX44" s="2">
        <v>23653593727.349998</v>
      </c>
      <c r="AY44" s="2">
        <v>326179047339.82001</v>
      </c>
      <c r="AZ44" s="2">
        <v>74404194211.580002</v>
      </c>
      <c r="BA44" s="2">
        <v>87148917279.839996</v>
      </c>
      <c r="BB44" s="2">
        <v>67518139978.699997</v>
      </c>
      <c r="BC44" s="2"/>
      <c r="BD44" s="19">
        <v>1084758150.0899999</v>
      </c>
      <c r="BE44" s="20">
        <v>39105999740.610001</v>
      </c>
      <c r="BF44" s="20">
        <v>271373102081.22</v>
      </c>
      <c r="BG44" s="20">
        <v>63109835961.620003</v>
      </c>
      <c r="BH44" s="20"/>
      <c r="BI44" s="20">
        <v>443620067.62</v>
      </c>
      <c r="BJ44" s="20">
        <v>31334843369.369999</v>
      </c>
      <c r="BK44" s="20">
        <v>58645277943.449997</v>
      </c>
      <c r="BL44" s="20">
        <v>372776285.80000001</v>
      </c>
      <c r="BM44" s="20">
        <v>1250332461.74</v>
      </c>
      <c r="BN44" s="20">
        <v>41896341138.5</v>
      </c>
      <c r="BO44" s="20">
        <v>458077845.68000001</v>
      </c>
      <c r="BP44" s="20">
        <v>152700159754.70001</v>
      </c>
      <c r="BQ44" s="20">
        <v>52250495306.5</v>
      </c>
      <c r="BR44" s="20"/>
      <c r="BS44" s="21">
        <v>34972165829.449997</v>
      </c>
      <c r="BT44" s="2">
        <v>5947243603.5100002</v>
      </c>
      <c r="BU44" s="2">
        <v>6451702806.9099998</v>
      </c>
      <c r="BV44" s="2">
        <v>2663648786.2600002</v>
      </c>
      <c r="BW44" s="2">
        <v>3017790258.9699998</v>
      </c>
      <c r="BX44" s="2">
        <v>53380211257.099998</v>
      </c>
      <c r="BY44" s="2">
        <v>35075761427.690002</v>
      </c>
      <c r="BZ44" s="2">
        <v>223236217788.01001</v>
      </c>
      <c r="CA44" s="2">
        <v>632752259138.81006</v>
      </c>
      <c r="CB44" s="2">
        <v>152871483383.76001</v>
      </c>
      <c r="CC44" s="2">
        <v>347155965837.19</v>
      </c>
      <c r="CD44" s="2">
        <v>829591662318.80005</v>
      </c>
      <c r="CE44" s="2">
        <v>48739495112.239998</v>
      </c>
      <c r="CF44" s="2"/>
      <c r="CG44" s="2">
        <v>44587857613.540001</v>
      </c>
      <c r="CH44" s="2">
        <v>775238876670.18005</v>
      </c>
      <c r="CI44" s="2">
        <v>2956743151.3499999</v>
      </c>
      <c r="CJ44" s="2">
        <v>2127772949.1700001</v>
      </c>
      <c r="CK44" s="2">
        <v>56925980309.309998</v>
      </c>
      <c r="CL44" s="2">
        <v>1727451909.3900001</v>
      </c>
      <c r="CM44" s="2">
        <v>7741273235.5100002</v>
      </c>
      <c r="CN44" s="2"/>
      <c r="CO44" s="2">
        <v>894242071.45000005</v>
      </c>
      <c r="CP44" s="2">
        <v>125170289999.11</v>
      </c>
      <c r="CQ44" s="2">
        <v>6558245049.8900003</v>
      </c>
      <c r="CR44" s="2">
        <v>88341711757.740005</v>
      </c>
      <c r="CS44" s="2">
        <v>13145407985612.732</v>
      </c>
    </row>
    <row r="45" spans="1:97" customFormat="1" x14ac:dyDescent="0.25">
      <c r="A45" s="1" t="str">
        <f t="shared" si="0"/>
        <v/>
      </c>
      <c r="B45" s="1">
        <v>44603</v>
      </c>
      <c r="C45" s="19">
        <v>57147849026.050003</v>
      </c>
      <c r="D45" s="20">
        <v>38661946465.839996</v>
      </c>
      <c r="E45" s="20">
        <v>3488513365.3899999</v>
      </c>
      <c r="F45" s="20">
        <v>17373875326.639999</v>
      </c>
      <c r="G45" s="20">
        <v>8678975622.6700001</v>
      </c>
      <c r="H45" s="20">
        <v>22505525.170000002</v>
      </c>
      <c r="I45" s="20">
        <v>1867930770.29</v>
      </c>
      <c r="J45" s="20">
        <v>8633785947.9400005</v>
      </c>
      <c r="K45" s="20">
        <v>10247115397.59</v>
      </c>
      <c r="L45" s="20">
        <v>109536911806.31</v>
      </c>
      <c r="M45" s="20">
        <v>292934436297.71997</v>
      </c>
      <c r="N45" s="20">
        <v>234640124511.29001</v>
      </c>
      <c r="O45" s="20">
        <v>243898007109.79001</v>
      </c>
      <c r="P45" s="20">
        <v>377955444838.17999</v>
      </c>
      <c r="Q45" s="20">
        <v>1217834291477.71</v>
      </c>
      <c r="R45" s="20">
        <v>217278859403.95999</v>
      </c>
      <c r="S45" s="20">
        <v>137133251121.60001</v>
      </c>
      <c r="T45" s="20">
        <v>42707305174.260002</v>
      </c>
      <c r="U45" s="20">
        <v>557134207.55999994</v>
      </c>
      <c r="V45" s="20">
        <v>560328073026.15002</v>
      </c>
      <c r="W45" s="20">
        <v>220380011877.92001</v>
      </c>
      <c r="X45" s="20">
        <v>103554116284.21001</v>
      </c>
      <c r="Y45" s="20">
        <v>265172030134.47</v>
      </c>
      <c r="Z45" s="20"/>
      <c r="AA45" s="20">
        <v>1097064411554.59</v>
      </c>
      <c r="AB45" s="20">
        <v>140349830610.42001</v>
      </c>
      <c r="AC45" s="20">
        <v>69513666647.25</v>
      </c>
      <c r="AD45" s="21">
        <v>182803455923.25</v>
      </c>
      <c r="AE45" s="2">
        <v>350028738332.58002</v>
      </c>
      <c r="AF45" s="2">
        <v>822523492549.43005</v>
      </c>
      <c r="AG45" s="2">
        <v>10357490359.41</v>
      </c>
      <c r="AH45" s="2">
        <v>14440847748.16</v>
      </c>
      <c r="AI45" s="2">
        <v>13419448008.629999</v>
      </c>
      <c r="AJ45" s="2">
        <v>260163536882.10001</v>
      </c>
      <c r="AK45" s="2">
        <v>60701153625.660004</v>
      </c>
      <c r="AL45" s="2">
        <v>14924256781.030001</v>
      </c>
      <c r="AM45" s="2"/>
      <c r="AN45" s="2">
        <v>517779096717.62</v>
      </c>
      <c r="AO45" s="2">
        <v>61488100592.709999</v>
      </c>
      <c r="AP45" s="2">
        <v>128420159094.69</v>
      </c>
      <c r="AQ45" s="2">
        <v>382756190577.52002</v>
      </c>
      <c r="AR45" s="2"/>
      <c r="AS45" s="2">
        <v>71433287861.350006</v>
      </c>
      <c r="AT45" s="2">
        <v>43495491747.68</v>
      </c>
      <c r="AU45" s="2">
        <v>71763540330.309998</v>
      </c>
      <c r="AV45" s="2">
        <v>20970445749.349998</v>
      </c>
      <c r="AW45" s="2">
        <v>6487112198.4499998</v>
      </c>
      <c r="AX45" s="2">
        <v>23869521957.860001</v>
      </c>
      <c r="AY45" s="2">
        <v>330297590682.28998</v>
      </c>
      <c r="AZ45" s="2">
        <v>59947621709.190002</v>
      </c>
      <c r="BA45" s="2">
        <v>102015814348.22</v>
      </c>
      <c r="BB45" s="2">
        <v>72493412943.619995</v>
      </c>
      <c r="BC45" s="2"/>
      <c r="BD45" s="19">
        <v>1084836825.72</v>
      </c>
      <c r="BE45" s="20">
        <v>39109573870.870003</v>
      </c>
      <c r="BF45" s="20">
        <v>276354471014.69</v>
      </c>
      <c r="BG45" s="20">
        <v>61785573000.410004</v>
      </c>
      <c r="BH45" s="20"/>
      <c r="BI45" s="20">
        <v>443667833.08999997</v>
      </c>
      <c r="BJ45" s="20">
        <v>31372003101.740002</v>
      </c>
      <c r="BK45" s="20">
        <v>39573220339.230003</v>
      </c>
      <c r="BL45" s="20">
        <v>110882936.09999999</v>
      </c>
      <c r="BM45" s="20">
        <v>1250456038.78</v>
      </c>
      <c r="BN45" s="20">
        <v>11051366954.74</v>
      </c>
      <c r="BO45" s="20">
        <v>459443372.43000001</v>
      </c>
      <c r="BP45" s="20">
        <v>152596209570.10999</v>
      </c>
      <c r="BQ45" s="20">
        <v>48326922842.290001</v>
      </c>
      <c r="BR45" s="20"/>
      <c r="BS45" s="21">
        <v>34479407281.900002</v>
      </c>
      <c r="BT45" s="2">
        <v>5889299978.6700001</v>
      </c>
      <c r="BU45" s="2">
        <v>6427788440.6300001</v>
      </c>
      <c r="BV45" s="2">
        <v>2663386914.6399999</v>
      </c>
      <c r="BW45" s="2">
        <v>3015187588.5300002</v>
      </c>
      <c r="BX45" s="2">
        <v>53315692779.360001</v>
      </c>
      <c r="BY45" s="2">
        <v>35229638428.720001</v>
      </c>
      <c r="BZ45" s="2">
        <v>234114693514.89999</v>
      </c>
      <c r="CA45" s="2">
        <v>657255724416.45996</v>
      </c>
      <c r="CB45" s="2">
        <v>185492625694.94</v>
      </c>
      <c r="CC45" s="2">
        <v>347149086903.16998</v>
      </c>
      <c r="CD45" s="2">
        <v>814825966776.18005</v>
      </c>
      <c r="CE45" s="2">
        <v>51813656096.559998</v>
      </c>
      <c r="CF45" s="2"/>
      <c r="CG45" s="2">
        <v>44590183464.610001</v>
      </c>
      <c r="CH45" s="2">
        <v>773273481444.85999</v>
      </c>
      <c r="CI45" s="2">
        <v>2956913586.23</v>
      </c>
      <c r="CJ45" s="2">
        <v>2127901429.4300001</v>
      </c>
      <c r="CK45" s="2">
        <v>51951970646.870003</v>
      </c>
      <c r="CL45" s="2">
        <v>5192418075.4799995</v>
      </c>
      <c r="CM45" s="2">
        <v>7741783090.8999996</v>
      </c>
      <c r="CN45" s="2"/>
      <c r="CO45" s="2">
        <v>891493811.41999996</v>
      </c>
      <c r="CP45" s="2">
        <v>124029494588.83</v>
      </c>
      <c r="CQ45" s="2">
        <v>6558388845.46</v>
      </c>
      <c r="CR45" s="2">
        <v>88340925140.789993</v>
      </c>
      <c r="CS45" s="2">
        <v>13302385946891.816</v>
      </c>
    </row>
    <row r="46" spans="1:97" customFormat="1" x14ac:dyDescent="0.25">
      <c r="A46" s="1" t="str">
        <f t="shared" si="0"/>
        <v/>
      </c>
      <c r="B46" s="1">
        <v>44604</v>
      </c>
      <c r="C46" s="19">
        <v>57160181948.970001</v>
      </c>
      <c r="D46" s="20">
        <v>38670519841.029999</v>
      </c>
      <c r="E46" s="20">
        <v>3488465865.2800002</v>
      </c>
      <c r="F46" s="20">
        <v>17373755576.439999</v>
      </c>
      <c r="G46" s="20">
        <v>8680128138.1200008</v>
      </c>
      <c r="H46" s="20">
        <v>22508665.460000001</v>
      </c>
      <c r="I46" s="20">
        <v>1868201504.54</v>
      </c>
      <c r="J46" s="20">
        <v>8635388488.0900002</v>
      </c>
      <c r="K46" s="20">
        <v>10248456869.950001</v>
      </c>
      <c r="L46" s="20">
        <v>109260534699.69</v>
      </c>
      <c r="M46" s="20">
        <v>293265382504.21002</v>
      </c>
      <c r="N46" s="20">
        <v>234674657021.79999</v>
      </c>
      <c r="O46" s="20">
        <v>243925993875.75</v>
      </c>
      <c r="P46" s="20">
        <v>378000338389.84998</v>
      </c>
      <c r="Q46" s="20">
        <v>1217993720836.8101</v>
      </c>
      <c r="R46" s="20">
        <v>217310246537.35001</v>
      </c>
      <c r="S46" s="20">
        <v>137148250861.91</v>
      </c>
      <c r="T46" s="20">
        <v>42700098870.199997</v>
      </c>
      <c r="U46" s="20">
        <v>557219375.32000005</v>
      </c>
      <c r="V46" s="20">
        <v>560407630991.01001</v>
      </c>
      <c r="W46" s="20">
        <v>220417349075.70999</v>
      </c>
      <c r="X46" s="20">
        <v>103566299888.75999</v>
      </c>
      <c r="Y46" s="20">
        <v>265203942846.70999</v>
      </c>
      <c r="Z46" s="20"/>
      <c r="AA46" s="20">
        <v>1097187586552.59</v>
      </c>
      <c r="AB46" s="20">
        <v>140365588655.19</v>
      </c>
      <c r="AC46" s="20">
        <v>69521751718.639999</v>
      </c>
      <c r="AD46" s="21">
        <v>182826935432.17001</v>
      </c>
      <c r="AE46" s="2">
        <v>350057475719.44</v>
      </c>
      <c r="AF46" s="2">
        <v>822625019102.16003</v>
      </c>
      <c r="AG46" s="2">
        <v>10357020033.93</v>
      </c>
      <c r="AH46" s="2">
        <v>14439708071.049999</v>
      </c>
      <c r="AI46" s="2">
        <v>13421544311.33</v>
      </c>
      <c r="AJ46" s="2">
        <v>260203129276.23001</v>
      </c>
      <c r="AK46" s="2">
        <v>60712569154.370003</v>
      </c>
      <c r="AL46" s="2">
        <v>14925682799.030001</v>
      </c>
      <c r="AM46" s="2">
        <v>382801370690.81</v>
      </c>
      <c r="AN46" s="2"/>
      <c r="AO46" s="2">
        <v>61494516276.699997</v>
      </c>
      <c r="AP46" s="2">
        <v>128434262158.7</v>
      </c>
      <c r="AQ46" s="2"/>
      <c r="AR46" s="2">
        <v>517850144794</v>
      </c>
      <c r="AS46" s="2">
        <v>71441719766.880005</v>
      </c>
      <c r="AT46" s="2">
        <v>43500625906.959999</v>
      </c>
      <c r="AU46" s="2">
        <v>71770045094.070007</v>
      </c>
      <c r="AV46" s="2">
        <v>20972518904.43</v>
      </c>
      <c r="AW46" s="2">
        <v>6487700200.8299999</v>
      </c>
      <c r="AX46" s="2">
        <v>23872012509.810001</v>
      </c>
      <c r="AY46" s="2">
        <v>330336578641.03998</v>
      </c>
      <c r="AZ46" s="2">
        <v>59954862099.580002</v>
      </c>
      <c r="BA46" s="2">
        <v>102028694667.17</v>
      </c>
      <c r="BB46" s="2">
        <v>72500976924.660004</v>
      </c>
      <c r="BC46" s="2"/>
      <c r="BD46" s="19">
        <v>1084948582.71</v>
      </c>
      <c r="BE46" s="20">
        <v>39114340743.400002</v>
      </c>
      <c r="BF46" s="20">
        <v>276382940320.88</v>
      </c>
      <c r="BG46" s="20">
        <v>61791937986.639999</v>
      </c>
      <c r="BH46" s="20"/>
      <c r="BI46" s="20">
        <v>443729130.76999998</v>
      </c>
      <c r="BJ46" s="20">
        <v>31375573233.939999</v>
      </c>
      <c r="BK46" s="20">
        <v>39579114522.480003</v>
      </c>
      <c r="BL46" s="20">
        <v>110899451.44</v>
      </c>
      <c r="BM46" s="20">
        <v>1250625317.5599999</v>
      </c>
      <c r="BN46" s="20">
        <v>11052922916.879999</v>
      </c>
      <c r="BO46" s="20">
        <v>459504325.72000003</v>
      </c>
      <c r="BP46" s="20">
        <v>152613575010.20001</v>
      </c>
      <c r="BQ46" s="20">
        <v>48333073102.330002</v>
      </c>
      <c r="BR46" s="20"/>
      <c r="BS46" s="21">
        <v>34486040008.690002</v>
      </c>
      <c r="BT46" s="2">
        <v>5889652903.7700005</v>
      </c>
      <c r="BU46" s="2">
        <v>6445484810.4200001</v>
      </c>
      <c r="BV46" s="2">
        <v>2666301456.0799999</v>
      </c>
      <c r="BW46" s="2">
        <v>3029026046.1300001</v>
      </c>
      <c r="BX46" s="2">
        <v>53326468428.690002</v>
      </c>
      <c r="BY46" s="2">
        <v>35235238516.18</v>
      </c>
      <c r="BZ46" s="2">
        <v>234145980881.17001</v>
      </c>
      <c r="CA46" s="2">
        <v>657343560853.70996</v>
      </c>
      <c r="CB46" s="2">
        <v>185515128254.84</v>
      </c>
      <c r="CC46" s="2">
        <v>347188347119.87</v>
      </c>
      <c r="CD46" s="2">
        <v>814918118088.73999</v>
      </c>
      <c r="CE46" s="2">
        <v>51818988033.82</v>
      </c>
      <c r="CF46" s="2"/>
      <c r="CG46" s="2">
        <v>44595016392.839996</v>
      </c>
      <c r="CH46" s="2">
        <v>773357293058.28003</v>
      </c>
      <c r="CI46" s="2">
        <v>2957250274.9899998</v>
      </c>
      <c r="CJ46" s="2">
        <v>2128149552.5999999</v>
      </c>
      <c r="CK46" s="2">
        <v>51958668992.129997</v>
      </c>
      <c r="CL46" s="2">
        <v>5192909729.1499996</v>
      </c>
      <c r="CM46" s="2">
        <v>7742728239.5500002</v>
      </c>
      <c r="CN46" s="2"/>
      <c r="CO46" s="2">
        <v>891606045.21000004</v>
      </c>
      <c r="CP46" s="2">
        <v>124045109171.38</v>
      </c>
      <c r="CQ46" s="2">
        <v>6558532800.8999996</v>
      </c>
      <c r="CR46" s="2">
        <v>88340138516.830002</v>
      </c>
      <c r="CS46" s="2">
        <v>13304038234955.654</v>
      </c>
    </row>
    <row r="47" spans="1:97" customFormat="1" x14ac:dyDescent="0.25">
      <c r="A47" s="1" t="str">
        <f t="shared" si="0"/>
        <v/>
      </c>
      <c r="B47" s="1">
        <v>44605</v>
      </c>
      <c r="C47" s="19">
        <v>57170417846.57</v>
      </c>
      <c r="D47" s="20">
        <v>38679069881.800003</v>
      </c>
      <c r="E47" s="20">
        <v>3488420449.0900002</v>
      </c>
      <c r="F47" s="20">
        <v>17373646202.5</v>
      </c>
      <c r="G47" s="20">
        <v>8681304917.7600002</v>
      </c>
      <c r="H47" s="20">
        <v>22511868.719999999</v>
      </c>
      <c r="I47" s="20">
        <v>1868477467.4200001</v>
      </c>
      <c r="J47" s="20">
        <v>8636867411.75</v>
      </c>
      <c r="K47" s="20">
        <v>10249798022.280001</v>
      </c>
      <c r="L47" s="20">
        <v>109275128319.41</v>
      </c>
      <c r="M47" s="20">
        <v>293305346704.04999</v>
      </c>
      <c r="N47" s="20">
        <v>234709183265.09</v>
      </c>
      <c r="O47" s="20">
        <v>243953972056.28</v>
      </c>
      <c r="P47" s="20">
        <v>378045218992.96002</v>
      </c>
      <c r="Q47" s="20">
        <v>1218153112162.01</v>
      </c>
      <c r="R47" s="20">
        <v>217341627695.14001</v>
      </c>
      <c r="S47" s="20">
        <v>136999100693.50999</v>
      </c>
      <c r="T47" s="20">
        <v>42691901949.089996</v>
      </c>
      <c r="U47" s="20">
        <v>557303843.34000003</v>
      </c>
      <c r="V47" s="20">
        <v>560486483411.13</v>
      </c>
      <c r="W47" s="20">
        <v>220362383724.5</v>
      </c>
      <c r="X47" s="20">
        <v>103578352450.8</v>
      </c>
      <c r="Y47" s="20">
        <v>265235520165.89999</v>
      </c>
      <c r="Z47" s="20"/>
      <c r="AA47" s="20">
        <v>1097221816418.64</v>
      </c>
      <c r="AB47" s="20">
        <v>140381168921.73001</v>
      </c>
      <c r="AC47" s="20">
        <v>69529748802.220001</v>
      </c>
      <c r="AD47" s="21">
        <v>182850184095.26999</v>
      </c>
      <c r="AE47" s="2">
        <v>350086212161.51001</v>
      </c>
      <c r="AF47" s="2">
        <v>822639426621.57996</v>
      </c>
      <c r="AG47" s="2">
        <v>10143130859.83</v>
      </c>
      <c r="AH47" s="2">
        <v>14438568486.23</v>
      </c>
      <c r="AI47" s="2">
        <v>13423655018.07</v>
      </c>
      <c r="AJ47" s="2">
        <v>260232673966.70999</v>
      </c>
      <c r="AK47" s="2">
        <v>60723536205.269997</v>
      </c>
      <c r="AL47" s="2">
        <v>14927122488.610001</v>
      </c>
      <c r="AM47" s="2"/>
      <c r="AN47" s="2">
        <v>517920779004.64001</v>
      </c>
      <c r="AO47" s="2">
        <v>61500882325.989998</v>
      </c>
      <c r="AP47" s="2">
        <v>128448261708.97</v>
      </c>
      <c r="AQ47" s="2">
        <v>382846242995.71002</v>
      </c>
      <c r="AR47" s="2"/>
      <c r="AS47" s="2">
        <v>71450094226.529999</v>
      </c>
      <c r="AT47" s="2">
        <v>43505725087.610001</v>
      </c>
      <c r="AU47" s="2">
        <v>71776491737.720001</v>
      </c>
      <c r="AV47" s="2">
        <v>20974033971.209999</v>
      </c>
      <c r="AW47" s="2">
        <v>6488282949.3999996</v>
      </c>
      <c r="AX47" s="2">
        <v>23860777055.41</v>
      </c>
      <c r="AY47" s="2">
        <v>330087032583.5</v>
      </c>
      <c r="AZ47" s="2">
        <v>59962054319.809998</v>
      </c>
      <c r="BA47" s="2">
        <v>102041493150.27</v>
      </c>
      <c r="BB47" s="2">
        <v>72508482387.289993</v>
      </c>
      <c r="BC47" s="2"/>
      <c r="BD47" s="19">
        <v>1085058984.1099999</v>
      </c>
      <c r="BE47" s="20">
        <v>39119058911.129997</v>
      </c>
      <c r="BF47" s="20">
        <v>276411064305.17999</v>
      </c>
      <c r="BG47" s="20">
        <v>61796314052.800003</v>
      </c>
      <c r="BH47" s="20"/>
      <c r="BI47" s="20">
        <v>443789877.81</v>
      </c>
      <c r="BJ47" s="20">
        <v>31379155056.580002</v>
      </c>
      <c r="BK47" s="20">
        <v>39585023818.209999</v>
      </c>
      <c r="BL47" s="20">
        <v>110916009.11</v>
      </c>
      <c r="BM47" s="20">
        <v>1250795069.05</v>
      </c>
      <c r="BN47" s="20">
        <v>11054483073.280001</v>
      </c>
      <c r="BO47" s="20">
        <v>459565452.30000001</v>
      </c>
      <c r="BP47" s="20">
        <v>152630997313.60999</v>
      </c>
      <c r="BQ47" s="20">
        <v>48339241527.910004</v>
      </c>
      <c r="BR47" s="20"/>
      <c r="BS47" s="21">
        <v>34492412187.190002</v>
      </c>
      <c r="BT47" s="2">
        <v>5871240601.1300001</v>
      </c>
      <c r="BU47" s="2">
        <v>6408652961.4700003</v>
      </c>
      <c r="BV47" s="2">
        <v>2663812300.96</v>
      </c>
      <c r="BW47" s="2">
        <v>3015799503.6500001</v>
      </c>
      <c r="BX47" s="2">
        <v>53295501974.940002</v>
      </c>
      <c r="BY47" s="2">
        <v>35240898578.190002</v>
      </c>
      <c r="BZ47" s="2">
        <v>234176572178.14999</v>
      </c>
      <c r="CA47" s="2">
        <v>657429443139.68005</v>
      </c>
      <c r="CB47" s="2">
        <v>185537078732.20999</v>
      </c>
      <c r="CC47" s="2">
        <v>347194089715.34998</v>
      </c>
      <c r="CD47" s="2">
        <v>815007842681.69995</v>
      </c>
      <c r="CE47" s="2">
        <v>51824267675.040001</v>
      </c>
      <c r="CF47" s="2"/>
      <c r="CG47" s="2">
        <v>44599804367.110001</v>
      </c>
      <c r="CH47" s="2">
        <v>773440325090.15002</v>
      </c>
      <c r="CI47" s="2">
        <v>2957583986.2800002</v>
      </c>
      <c r="CJ47" s="2">
        <v>2128395534.46</v>
      </c>
      <c r="CK47" s="2">
        <v>51965315213.860001</v>
      </c>
      <c r="CL47" s="2">
        <v>5193396133.6800003</v>
      </c>
      <c r="CM47" s="2">
        <v>7743665607.6000004</v>
      </c>
      <c r="CN47" s="2"/>
      <c r="CO47" s="2">
        <v>891718305.63999999</v>
      </c>
      <c r="CP47" s="2">
        <v>123553150797.69</v>
      </c>
      <c r="CQ47" s="2">
        <v>6558676808.4099998</v>
      </c>
      <c r="CR47" s="2">
        <v>88339351896.429993</v>
      </c>
      <c r="CS47" s="2">
        <v>13304027486472.883</v>
      </c>
    </row>
    <row r="48" spans="1:97" customFormat="1" x14ac:dyDescent="0.25">
      <c r="A48" s="1" t="str">
        <f t="shared" si="0"/>
        <v/>
      </c>
      <c r="B48" s="1">
        <v>44606</v>
      </c>
      <c r="C48" s="19">
        <v>56895836664.260002</v>
      </c>
      <c r="D48" s="20">
        <v>38619817420.959999</v>
      </c>
      <c r="E48" s="20">
        <v>3491266906.6399999</v>
      </c>
      <c r="F48" s="20">
        <v>17380387315.68</v>
      </c>
      <c r="G48" s="20">
        <v>8666645692.8600006</v>
      </c>
      <c r="H48" s="20">
        <v>22474502.489999998</v>
      </c>
      <c r="I48" s="20">
        <v>1863996228.47</v>
      </c>
      <c r="J48" s="20">
        <v>8530650812.4700003</v>
      </c>
      <c r="K48" s="20">
        <v>10177836084.09</v>
      </c>
      <c r="L48" s="20">
        <v>108592497073.53</v>
      </c>
      <c r="M48" s="20">
        <v>289634599179.70001</v>
      </c>
      <c r="N48" s="20">
        <v>193672942407.95001</v>
      </c>
      <c r="O48" s="20">
        <v>243606580694.81</v>
      </c>
      <c r="P48" s="20">
        <v>376747745975.41998</v>
      </c>
      <c r="Q48" s="20">
        <v>1217508122422.98</v>
      </c>
      <c r="R48" s="20">
        <v>221505465211.23999</v>
      </c>
      <c r="S48" s="20">
        <v>134651973146.17999</v>
      </c>
      <c r="T48" s="20">
        <v>42390934114.25</v>
      </c>
      <c r="U48" s="20">
        <v>557198752.10000002</v>
      </c>
      <c r="V48" s="20">
        <v>532153474721.46997</v>
      </c>
      <c r="W48" s="20">
        <v>222364928346.32999</v>
      </c>
      <c r="X48" s="20">
        <v>101254963555.99001</v>
      </c>
      <c r="Y48" s="20">
        <v>271130299332.42001</v>
      </c>
      <c r="Z48" s="20"/>
      <c r="AA48" s="20">
        <v>1093280483552.75</v>
      </c>
      <c r="AB48" s="20">
        <v>137305818664.14999</v>
      </c>
      <c r="AC48" s="20">
        <v>69514095620.460007</v>
      </c>
      <c r="AD48" s="21">
        <v>147344736058.87</v>
      </c>
      <c r="AE48" s="2">
        <v>350114947658.82001</v>
      </c>
      <c r="AF48" s="2">
        <v>826282106687.84998</v>
      </c>
      <c r="AG48" s="2">
        <v>10082873884.530001</v>
      </c>
      <c r="AH48" s="2">
        <v>14351723764.16</v>
      </c>
      <c r="AI48" s="2">
        <v>13413456621.889999</v>
      </c>
      <c r="AJ48" s="2">
        <v>251944975992.10001</v>
      </c>
      <c r="AK48" s="2">
        <v>60421202710.510002</v>
      </c>
      <c r="AL48" s="2">
        <v>14901971825.43</v>
      </c>
      <c r="AM48" s="2"/>
      <c r="AN48" s="2">
        <v>419277683422.90002</v>
      </c>
      <c r="AO48" s="2">
        <v>60702104473.730003</v>
      </c>
      <c r="AP48" s="2">
        <v>108005930711.21001</v>
      </c>
      <c r="AQ48" s="2">
        <v>384173599515.59998</v>
      </c>
      <c r="AR48" s="2"/>
      <c r="AS48" s="2">
        <v>71941732162.369995</v>
      </c>
      <c r="AT48" s="2">
        <v>18794304836.799999</v>
      </c>
      <c r="AU48" s="2">
        <v>72306397099.619995</v>
      </c>
      <c r="AV48" s="2">
        <v>20773643825.189999</v>
      </c>
      <c r="AW48" s="2">
        <v>6491250358.6199999</v>
      </c>
      <c r="AX48" s="2">
        <v>23841160677.849998</v>
      </c>
      <c r="AY48" s="2">
        <v>321079030890.41998</v>
      </c>
      <c r="AZ48" s="2">
        <v>73004111247.630005</v>
      </c>
      <c r="BA48" s="2">
        <v>116827840087.84</v>
      </c>
      <c r="BB48" s="2">
        <v>74140016835.289993</v>
      </c>
      <c r="BC48" s="2"/>
      <c r="BD48" s="19">
        <v>1084853483.3900001</v>
      </c>
      <c r="BE48" s="20">
        <v>38762388189.459999</v>
      </c>
      <c r="BF48" s="20">
        <v>258774915697.67001</v>
      </c>
      <c r="BG48" s="20">
        <v>61912952583.029999</v>
      </c>
      <c r="BH48" s="20"/>
      <c r="BI48" s="20">
        <v>1143721424.3699999</v>
      </c>
      <c r="BJ48" s="20">
        <v>29290152348.57</v>
      </c>
      <c r="BK48" s="20">
        <v>39507235378.150002</v>
      </c>
      <c r="BL48" s="20">
        <v>431899957.93000001</v>
      </c>
      <c r="BM48" s="20">
        <v>1248058003.8599999</v>
      </c>
      <c r="BN48" s="20">
        <v>12646827974.299999</v>
      </c>
      <c r="BO48" s="20">
        <v>459341464.5</v>
      </c>
      <c r="BP48" s="20">
        <v>150460839965.63</v>
      </c>
      <c r="BQ48" s="20">
        <v>44773352098.18</v>
      </c>
      <c r="BR48" s="20"/>
      <c r="BS48" s="21">
        <v>34460288681.339996</v>
      </c>
      <c r="BT48" s="2">
        <v>5786012059.2799997</v>
      </c>
      <c r="BU48" s="2">
        <v>6380237417</v>
      </c>
      <c r="BV48" s="2">
        <v>2664212179.0799999</v>
      </c>
      <c r="BW48" s="2">
        <v>2887912054.8099999</v>
      </c>
      <c r="BX48" s="2">
        <v>51552069937.900002</v>
      </c>
      <c r="BY48" s="2">
        <v>35712610653.93</v>
      </c>
      <c r="BZ48" s="2">
        <v>233705800038.63</v>
      </c>
      <c r="CA48" s="2">
        <v>638759622495.39001</v>
      </c>
      <c r="CB48" s="2">
        <v>178408509471.03</v>
      </c>
      <c r="CC48" s="2">
        <v>344741177563.09003</v>
      </c>
      <c r="CD48" s="2">
        <v>803235622166.41003</v>
      </c>
      <c r="CE48" s="2">
        <v>51823721557.650002</v>
      </c>
      <c r="CF48" s="2"/>
      <c r="CG48" s="2">
        <v>43791106191.449997</v>
      </c>
      <c r="CH48" s="2">
        <v>763821377563.83997</v>
      </c>
      <c r="CI48" s="2">
        <v>3652908009.3699999</v>
      </c>
      <c r="CJ48" s="2">
        <v>2128634545.6400001</v>
      </c>
      <c r="CK48" s="2">
        <v>40444136284.160004</v>
      </c>
      <c r="CL48" s="2">
        <v>5431039525.0600004</v>
      </c>
      <c r="CM48" s="2">
        <v>7744577624.5299997</v>
      </c>
      <c r="CN48" s="2"/>
      <c r="CO48" s="2">
        <v>891417512.72000003</v>
      </c>
      <c r="CP48" s="2">
        <v>114124579297.71001</v>
      </c>
      <c r="CQ48" s="2">
        <v>6558819793.9200001</v>
      </c>
      <c r="CR48" s="2">
        <v>88338565250.770004</v>
      </c>
      <c r="CS48" s="2">
        <v>12969279332192.625</v>
      </c>
    </row>
    <row r="49" spans="1:97" customFormat="1" x14ac:dyDescent="0.25">
      <c r="A49" s="1" t="str">
        <f t="shared" si="0"/>
        <v/>
      </c>
      <c r="B49" s="1">
        <v>44607</v>
      </c>
      <c r="C49" s="19">
        <v>56830301187.199997</v>
      </c>
      <c r="D49" s="20">
        <v>34923215359.879997</v>
      </c>
      <c r="E49" s="20">
        <v>3467916613.0500002</v>
      </c>
      <c r="F49" s="20">
        <v>17191485528.299999</v>
      </c>
      <c r="G49" s="20">
        <v>8665884787.8899994</v>
      </c>
      <c r="H49" s="20">
        <v>22468219.649999999</v>
      </c>
      <c r="I49" s="20">
        <v>1863635214.1400001</v>
      </c>
      <c r="J49" s="20">
        <v>8541695620.71</v>
      </c>
      <c r="K49" s="20">
        <v>10175845688.780001</v>
      </c>
      <c r="L49" s="20">
        <v>108602881107.53</v>
      </c>
      <c r="M49" s="20">
        <v>287653266174.64001</v>
      </c>
      <c r="N49" s="20">
        <v>142291279372.53</v>
      </c>
      <c r="O49" s="20">
        <v>242710308535.09</v>
      </c>
      <c r="P49" s="20">
        <v>364878792512.25</v>
      </c>
      <c r="Q49" s="20">
        <v>1227768042086.6001</v>
      </c>
      <c r="R49" s="20">
        <v>206165907970.19</v>
      </c>
      <c r="S49" s="20">
        <v>137607393087.64999</v>
      </c>
      <c r="T49" s="20">
        <v>42367875317.300003</v>
      </c>
      <c r="U49" s="20">
        <v>558236836.82000005</v>
      </c>
      <c r="V49" s="20">
        <v>535165901366.58002</v>
      </c>
      <c r="W49" s="20">
        <v>221354407257.88</v>
      </c>
      <c r="X49" s="20">
        <v>101624052658.47</v>
      </c>
      <c r="Y49" s="20">
        <v>280394367953.19</v>
      </c>
      <c r="Z49" s="20"/>
      <c r="AA49" s="20">
        <v>1085592495627.4</v>
      </c>
      <c r="AB49" s="20">
        <v>138429846021.69</v>
      </c>
      <c r="AC49" s="20">
        <v>69497943510.619995</v>
      </c>
      <c r="AD49" s="21">
        <v>147197276430.95999</v>
      </c>
      <c r="AE49" s="2">
        <v>350143682211.40002</v>
      </c>
      <c r="AF49" s="2">
        <v>826665755065.14001</v>
      </c>
      <c r="AG49" s="2">
        <v>10261120566.790001</v>
      </c>
      <c r="AH49" s="2">
        <v>14403237148.68</v>
      </c>
      <c r="AI49" s="2">
        <v>13417559696.32</v>
      </c>
      <c r="AJ49" s="2">
        <v>252476988378.19</v>
      </c>
      <c r="AK49" s="2">
        <v>60066777480.410004</v>
      </c>
      <c r="AL49" s="2">
        <v>14948744318.360001</v>
      </c>
      <c r="AM49" s="2"/>
      <c r="AN49" s="2">
        <v>439884592365.26001</v>
      </c>
      <c r="AO49" s="2">
        <v>58778614405.019997</v>
      </c>
      <c r="AP49" s="2">
        <v>106531226631.61</v>
      </c>
      <c r="AQ49" s="2">
        <v>387146291998.58002</v>
      </c>
      <c r="AR49" s="2"/>
      <c r="AS49" s="2">
        <v>71847372324.020004</v>
      </c>
      <c r="AT49" s="2">
        <v>9783558284.6200008</v>
      </c>
      <c r="AU49" s="2">
        <v>71513044552.649994</v>
      </c>
      <c r="AV49" s="2">
        <v>24487319320.700001</v>
      </c>
      <c r="AW49" s="2">
        <v>6524814367.5699997</v>
      </c>
      <c r="AX49" s="2">
        <v>23832996486.91</v>
      </c>
      <c r="AY49" s="2">
        <v>330547251444.35999</v>
      </c>
      <c r="AZ49" s="2">
        <v>66458393507.709999</v>
      </c>
      <c r="BA49" s="2">
        <v>98516621274.240005</v>
      </c>
      <c r="BB49" s="2">
        <v>77849138744.080002</v>
      </c>
      <c r="BC49" s="2"/>
      <c r="BD49" s="19">
        <v>1084934130.49</v>
      </c>
      <c r="BE49" s="20">
        <v>41626254046.919998</v>
      </c>
      <c r="BF49" s="20">
        <v>253611268921.32999</v>
      </c>
      <c r="BG49" s="20">
        <v>61048152827.900002</v>
      </c>
      <c r="BH49" s="20"/>
      <c r="BI49" s="20">
        <v>581467709.64999998</v>
      </c>
      <c r="BJ49" s="20">
        <v>28604224076.869999</v>
      </c>
      <c r="BK49" s="20">
        <v>37693420293.370003</v>
      </c>
      <c r="BL49" s="20">
        <v>271648573.85000002</v>
      </c>
      <c r="BM49" s="20">
        <v>1248144256.3299999</v>
      </c>
      <c r="BN49" s="20">
        <v>11023091129.120001</v>
      </c>
      <c r="BO49" s="20">
        <v>459371966.29000002</v>
      </c>
      <c r="BP49" s="20">
        <v>150589711960.95001</v>
      </c>
      <c r="BQ49" s="20">
        <v>45404521437.129997</v>
      </c>
      <c r="BR49" s="20"/>
      <c r="BS49" s="21">
        <v>34465439028.75</v>
      </c>
      <c r="BT49" s="2">
        <v>5794938570.96</v>
      </c>
      <c r="BU49" s="2">
        <v>6355071376.9099998</v>
      </c>
      <c r="BV49" s="2">
        <v>2663738769.2800002</v>
      </c>
      <c r="BW49" s="2">
        <v>2889523931.96</v>
      </c>
      <c r="BX49" s="2">
        <v>51545762259.080002</v>
      </c>
      <c r="BY49" s="2">
        <v>35710762682.400002</v>
      </c>
      <c r="BZ49" s="2">
        <v>249274566676.76001</v>
      </c>
      <c r="CA49" s="2">
        <v>656263205624.28003</v>
      </c>
      <c r="CB49" s="2">
        <v>179199476691.38</v>
      </c>
      <c r="CC49" s="2">
        <v>345449345187.08002</v>
      </c>
      <c r="CD49" s="2">
        <v>818132410399.71997</v>
      </c>
      <c r="CE49" s="2">
        <v>49249771855.860001</v>
      </c>
      <c r="CF49" s="2"/>
      <c r="CG49" s="2">
        <v>43796436777.010002</v>
      </c>
      <c r="CH49" s="2">
        <v>755385424073.38</v>
      </c>
      <c r="CI49" s="2">
        <v>3492053042.77</v>
      </c>
      <c r="CJ49" s="2">
        <v>2128911154.8</v>
      </c>
      <c r="CK49" s="2">
        <v>81067899245.910004</v>
      </c>
      <c r="CL49" s="2">
        <v>5192716246.2799997</v>
      </c>
      <c r="CM49" s="2">
        <v>7745626443.3100004</v>
      </c>
      <c r="CN49" s="2">
        <v>49061319642.199997</v>
      </c>
      <c r="CO49" s="2">
        <v>888045947.77999997</v>
      </c>
      <c r="CP49" s="2">
        <v>108904072395.61</v>
      </c>
      <c r="CQ49" s="2">
        <v>6558963771.1400003</v>
      </c>
      <c r="CR49" s="2">
        <v>88337778648.710007</v>
      </c>
      <c r="CS49" s="2">
        <v>13020427294393.131</v>
      </c>
    </row>
    <row r="50" spans="1:97" customFormat="1" x14ac:dyDescent="0.25">
      <c r="A50" s="1" t="str">
        <f t="shared" si="0"/>
        <v/>
      </c>
      <c r="B50" s="1">
        <v>44608</v>
      </c>
      <c r="C50" s="19">
        <v>56702620994.919998</v>
      </c>
      <c r="D50" s="20">
        <v>34936028522.489998</v>
      </c>
      <c r="E50" s="20">
        <v>3406332706.02</v>
      </c>
      <c r="F50" s="20">
        <v>17363093383.029999</v>
      </c>
      <c r="G50" s="20">
        <v>8680738463.7299995</v>
      </c>
      <c r="H50" s="20">
        <v>22499948.75</v>
      </c>
      <c r="I50" s="20">
        <v>1866177066.5</v>
      </c>
      <c r="J50" s="20">
        <v>8568649301.9099998</v>
      </c>
      <c r="K50" s="20">
        <v>10214750169.73</v>
      </c>
      <c r="L50" s="20">
        <v>109071863317.27</v>
      </c>
      <c r="M50" s="20">
        <v>299317094905.03998</v>
      </c>
      <c r="N50" s="20">
        <v>142307698990.37</v>
      </c>
      <c r="O50" s="20">
        <v>242282202134.54999</v>
      </c>
      <c r="P50" s="20">
        <v>365351716762.20001</v>
      </c>
      <c r="Q50" s="20">
        <v>1227432367212.2</v>
      </c>
      <c r="R50" s="20">
        <v>203623908586.47</v>
      </c>
      <c r="S50" s="20">
        <v>134142795029.91</v>
      </c>
      <c r="T50" s="20">
        <v>42325469413.230003</v>
      </c>
      <c r="U50" s="20">
        <v>558544325.30999994</v>
      </c>
      <c r="V50" s="20">
        <v>548442515045.21002</v>
      </c>
      <c r="W50" s="20">
        <v>220728176618.64999</v>
      </c>
      <c r="X50" s="20">
        <v>104144339383.66</v>
      </c>
      <c r="Y50" s="20">
        <v>281563418122.71002</v>
      </c>
      <c r="Z50" s="20"/>
      <c r="AA50" s="20">
        <v>1103429110162.74</v>
      </c>
      <c r="AB50" s="20">
        <v>128024558295.23</v>
      </c>
      <c r="AC50" s="20">
        <v>69508784597.940002</v>
      </c>
      <c r="AD50" s="21">
        <v>251869738504.73999</v>
      </c>
      <c r="AE50" s="2">
        <v>350172415819.28998</v>
      </c>
      <c r="AF50" s="2">
        <v>825884669658.70996</v>
      </c>
      <c r="AG50" s="2">
        <v>10301220193.57</v>
      </c>
      <c r="AH50" s="2">
        <v>14598616136.75</v>
      </c>
      <c r="AI50" s="2">
        <v>13397931661.52</v>
      </c>
      <c r="AJ50" s="2">
        <v>257447117771.32001</v>
      </c>
      <c r="AK50" s="2">
        <v>60086448319.699997</v>
      </c>
      <c r="AL50" s="2">
        <v>14995949060.57</v>
      </c>
      <c r="AM50" s="2"/>
      <c r="AN50" s="2">
        <v>416268213271.63</v>
      </c>
      <c r="AO50" s="2">
        <v>55431187127.129997</v>
      </c>
      <c r="AP50" s="2">
        <v>126658545387.42999</v>
      </c>
      <c r="AQ50" s="2">
        <v>387858957423.90002</v>
      </c>
      <c r="AR50" s="2"/>
      <c r="AS50" s="2">
        <v>75728442621.490005</v>
      </c>
      <c r="AT50" s="2">
        <v>25179251896.450001</v>
      </c>
      <c r="AU50" s="2">
        <v>72222711867.679993</v>
      </c>
      <c r="AV50" s="2">
        <v>24700332486.459999</v>
      </c>
      <c r="AW50" s="2">
        <v>6521105039.6800003</v>
      </c>
      <c r="AX50" s="2">
        <v>23690338735.200001</v>
      </c>
      <c r="AY50" s="2">
        <v>327826957388.26001</v>
      </c>
      <c r="AZ50" s="2">
        <v>60138273689.110001</v>
      </c>
      <c r="BA50" s="2">
        <v>100277953662.42</v>
      </c>
      <c r="BB50" s="2">
        <v>68737726865.809998</v>
      </c>
      <c r="BC50" s="2"/>
      <c r="BD50" s="19">
        <v>994779685.14999998</v>
      </c>
      <c r="BE50" s="20">
        <v>41624851659.900002</v>
      </c>
      <c r="BF50" s="20">
        <v>251689955661.82999</v>
      </c>
      <c r="BG50" s="20">
        <v>60333364676.489998</v>
      </c>
      <c r="BH50" s="20"/>
      <c r="BI50" s="20">
        <v>10431598311.17</v>
      </c>
      <c r="BJ50" s="20">
        <v>28678915860.23</v>
      </c>
      <c r="BK50" s="20">
        <v>37702678090.059998</v>
      </c>
      <c r="BL50" s="20">
        <v>2254183779.1300001</v>
      </c>
      <c r="BM50" s="20">
        <v>948433872.79999995</v>
      </c>
      <c r="BN50" s="20">
        <v>8897766577.4200001</v>
      </c>
      <c r="BO50" s="20">
        <v>459477314.80000001</v>
      </c>
      <c r="BP50" s="20">
        <v>149475520232.95999</v>
      </c>
      <c r="BQ50" s="20">
        <v>44422665005.860001</v>
      </c>
      <c r="BR50" s="20"/>
      <c r="BS50" s="21">
        <v>34472152527.650002</v>
      </c>
      <c r="BT50" s="2">
        <v>5803637470.3900003</v>
      </c>
      <c r="BU50" s="2">
        <v>6348861522.3100004</v>
      </c>
      <c r="BV50" s="2">
        <v>2663722493.3400002</v>
      </c>
      <c r="BW50" s="2">
        <v>2890059802.5</v>
      </c>
      <c r="BX50" s="2">
        <v>51545435590.529999</v>
      </c>
      <c r="BY50" s="2">
        <v>36228386438.019997</v>
      </c>
      <c r="BZ50" s="2">
        <v>241111676370.06</v>
      </c>
      <c r="CA50" s="2">
        <v>622755696996.21997</v>
      </c>
      <c r="CB50" s="2">
        <v>177756694430.16</v>
      </c>
      <c r="CC50" s="2">
        <v>346709282197.41998</v>
      </c>
      <c r="CD50" s="2">
        <v>817319255119.31995</v>
      </c>
      <c r="CE50" s="2">
        <v>48815741788.860001</v>
      </c>
      <c r="CF50" s="2"/>
      <c r="CG50" s="2">
        <v>43803668631.870003</v>
      </c>
      <c r="CH50" s="2">
        <v>780163969979.07996</v>
      </c>
      <c r="CI50" s="2">
        <v>4974077766.3900003</v>
      </c>
      <c r="CJ50" s="2">
        <v>2129280187.5799999</v>
      </c>
      <c r="CK50" s="2">
        <v>53721975788.480003</v>
      </c>
      <c r="CL50" s="2">
        <v>5193502556.6800003</v>
      </c>
      <c r="CM50" s="2">
        <v>7747011538.75</v>
      </c>
      <c r="CN50" s="2">
        <v>0</v>
      </c>
      <c r="CO50" s="2">
        <v>852224161.84000003</v>
      </c>
      <c r="CP50" s="2">
        <v>107796723980.78</v>
      </c>
      <c r="CQ50" s="2">
        <v>6559107797.9499998</v>
      </c>
      <c r="CR50" s="2">
        <v>88336992071.479996</v>
      </c>
      <c r="CS50" s="2">
        <v>13067622885984.053</v>
      </c>
    </row>
    <row r="51" spans="1:97" customFormat="1" x14ac:dyDescent="0.25">
      <c r="A51" s="1" t="str">
        <f t="shared" si="0"/>
        <v/>
      </c>
      <c r="B51" s="1">
        <v>44609</v>
      </c>
      <c r="C51" s="19">
        <v>56709824968.160004</v>
      </c>
      <c r="D51" s="20">
        <v>34963907831.089996</v>
      </c>
      <c r="E51" s="20">
        <v>3394582413.3099999</v>
      </c>
      <c r="F51" s="20">
        <v>17104468105.780001</v>
      </c>
      <c r="G51" s="20">
        <v>8673860432.7099991</v>
      </c>
      <c r="H51" s="20">
        <v>22525182.870000001</v>
      </c>
      <c r="I51" s="20">
        <v>1868255527.8499999</v>
      </c>
      <c r="J51" s="20">
        <v>8564673091.8199997</v>
      </c>
      <c r="K51" s="20">
        <v>10208044318.48</v>
      </c>
      <c r="L51" s="20">
        <v>109026733948.71001</v>
      </c>
      <c r="M51" s="20">
        <v>288162872087.33002</v>
      </c>
      <c r="N51" s="20">
        <v>142355606088.89999</v>
      </c>
      <c r="O51" s="20">
        <v>226503128926.32999</v>
      </c>
      <c r="P51" s="20">
        <v>380772914852.76001</v>
      </c>
      <c r="Q51" s="20">
        <v>1227251883626.6799</v>
      </c>
      <c r="R51" s="20">
        <v>175591720204.5</v>
      </c>
      <c r="S51" s="20">
        <v>129737215253.89999</v>
      </c>
      <c r="T51" s="20">
        <v>42309014556.989998</v>
      </c>
      <c r="U51" s="20">
        <v>568690781.85000002</v>
      </c>
      <c r="V51" s="20">
        <v>653106071410.32996</v>
      </c>
      <c r="W51" s="20">
        <v>221341040467.79001</v>
      </c>
      <c r="X51" s="20">
        <v>105532518173.25</v>
      </c>
      <c r="Y51" s="20">
        <v>280059630535.01001</v>
      </c>
      <c r="Z51" s="20"/>
      <c r="AA51" s="20">
        <v>1112655594438.79</v>
      </c>
      <c r="AB51" s="20">
        <v>128674445418.23</v>
      </c>
      <c r="AC51" s="20">
        <v>69524469441.679993</v>
      </c>
      <c r="AD51" s="21">
        <v>147080688853.60999</v>
      </c>
      <c r="AE51" s="2">
        <v>350201148482.51001</v>
      </c>
      <c r="AF51" s="2">
        <v>826369193123.25</v>
      </c>
      <c r="AG51" s="2">
        <v>10108738461.84</v>
      </c>
      <c r="AH51" s="2">
        <v>14590295750.690001</v>
      </c>
      <c r="AI51" s="2">
        <v>13405598022.280001</v>
      </c>
      <c r="AJ51" s="2">
        <v>261373945934.60999</v>
      </c>
      <c r="AK51" s="2">
        <v>60056486711.769997</v>
      </c>
      <c r="AL51" s="2">
        <v>14962553659.07</v>
      </c>
      <c r="AM51" s="2"/>
      <c r="AN51" s="2">
        <v>410040932512.98999</v>
      </c>
      <c r="AO51" s="2">
        <v>58095851650.379997</v>
      </c>
      <c r="AP51" s="2">
        <v>114990561516.91</v>
      </c>
      <c r="AQ51" s="2">
        <v>388914007770.84998</v>
      </c>
      <c r="AR51" s="2"/>
      <c r="AS51" s="2">
        <v>70094217680.509995</v>
      </c>
      <c r="AT51" s="2">
        <v>10855479661.27</v>
      </c>
      <c r="AU51" s="2">
        <v>72220403783.419998</v>
      </c>
      <c r="AV51" s="2">
        <v>23143703996.369999</v>
      </c>
      <c r="AW51" s="2">
        <v>6466249675.7600002</v>
      </c>
      <c r="AX51" s="2">
        <v>23949845749.5</v>
      </c>
      <c r="AY51" s="2">
        <v>338792434993.87</v>
      </c>
      <c r="AZ51" s="2">
        <v>63789678798.290001</v>
      </c>
      <c r="BA51" s="2">
        <v>110148514254.19</v>
      </c>
      <c r="BB51" s="2">
        <v>86940621374.339996</v>
      </c>
      <c r="BC51" s="2"/>
      <c r="BD51" s="19">
        <v>994980101.15999997</v>
      </c>
      <c r="BE51" s="20">
        <v>42523897479.059998</v>
      </c>
      <c r="BF51" s="20">
        <v>260088353514.26001</v>
      </c>
      <c r="BG51" s="20">
        <v>60026770833.010002</v>
      </c>
      <c r="BH51" s="20"/>
      <c r="BI51" s="20">
        <v>3323066547.1900001</v>
      </c>
      <c r="BJ51" s="20">
        <v>28345987516.970001</v>
      </c>
      <c r="BK51" s="20">
        <v>57812406541.169998</v>
      </c>
      <c r="BL51" s="20">
        <v>1765793217.1099999</v>
      </c>
      <c r="BM51" s="20">
        <v>1148630113.77</v>
      </c>
      <c r="BN51" s="20">
        <v>39404008713.07</v>
      </c>
      <c r="BO51" s="20">
        <v>459668421.5</v>
      </c>
      <c r="BP51" s="20">
        <v>149342116270.23001</v>
      </c>
      <c r="BQ51" s="20">
        <v>49363952153.660004</v>
      </c>
      <c r="BR51" s="20"/>
      <c r="BS51" s="21">
        <v>34498581505.860001</v>
      </c>
      <c r="BT51" s="2">
        <v>5754584986.8400002</v>
      </c>
      <c r="BU51" s="2">
        <v>6338897808.8800001</v>
      </c>
      <c r="BV51" s="2">
        <v>1981915827.27</v>
      </c>
      <c r="BW51" s="2">
        <v>2878334114.2399998</v>
      </c>
      <c r="BX51" s="2">
        <v>51236744856.75</v>
      </c>
      <c r="BY51" s="2">
        <v>36265271099.160004</v>
      </c>
      <c r="BZ51" s="2">
        <v>236839575049.01001</v>
      </c>
      <c r="CA51" s="2">
        <v>647325378386.20996</v>
      </c>
      <c r="CB51" s="2">
        <v>178769294588.48999</v>
      </c>
      <c r="CC51" s="2">
        <v>346352363107.51001</v>
      </c>
      <c r="CD51" s="2">
        <v>810091459132.78003</v>
      </c>
      <c r="CE51" s="2">
        <v>50429351749.260002</v>
      </c>
      <c r="CF51" s="2"/>
      <c r="CG51" s="2">
        <v>43811013275.949997</v>
      </c>
      <c r="CH51" s="2">
        <v>777533300100.02002</v>
      </c>
      <c r="CI51" s="2">
        <v>3493253556.9099998</v>
      </c>
      <c r="CJ51" s="2">
        <v>2129654708.97</v>
      </c>
      <c r="CK51" s="2">
        <v>53131363814.669998</v>
      </c>
      <c r="CL51" s="2">
        <v>5191617299.1999998</v>
      </c>
      <c r="CM51" s="2">
        <v>13610190681</v>
      </c>
      <c r="CN51" s="2"/>
      <c r="CO51" s="2">
        <v>852586191.13999999</v>
      </c>
      <c r="CP51" s="2">
        <v>100373511545.42999</v>
      </c>
      <c r="CQ51" s="2">
        <v>6559251874.3599997</v>
      </c>
      <c r="CR51" s="2">
        <v>88336205501.289993</v>
      </c>
      <c r="CS51" s="2">
        <v>13109658176686.732</v>
      </c>
    </row>
    <row r="52" spans="1:97" customFormat="1" x14ac:dyDescent="0.25">
      <c r="A52" s="1" t="str">
        <f t="shared" si="0"/>
        <v/>
      </c>
      <c r="B52" s="1">
        <v>44610</v>
      </c>
      <c r="C52" s="19">
        <v>56913752075.349998</v>
      </c>
      <c r="D52" s="20">
        <v>34982931238.910004</v>
      </c>
      <c r="E52" s="20">
        <v>3371150795.29</v>
      </c>
      <c r="F52" s="20">
        <v>17007858039.549999</v>
      </c>
      <c r="G52" s="20">
        <v>8674694452.9699993</v>
      </c>
      <c r="H52" s="20">
        <v>22533343.600000001</v>
      </c>
      <c r="I52" s="20">
        <v>1870203400.8</v>
      </c>
      <c r="J52" s="20">
        <v>8560326190.04</v>
      </c>
      <c r="K52" s="20">
        <v>10234983699.209999</v>
      </c>
      <c r="L52" s="20">
        <v>107900573937.74001</v>
      </c>
      <c r="M52" s="20">
        <v>299181006203.85999</v>
      </c>
      <c r="N52" s="20">
        <v>142401737796.75</v>
      </c>
      <c r="O52" s="20">
        <v>236378128861.82001</v>
      </c>
      <c r="P52" s="20">
        <v>370187236011.32001</v>
      </c>
      <c r="Q52" s="20">
        <v>1238600290732.6399</v>
      </c>
      <c r="R52" s="20">
        <v>177732578518.28</v>
      </c>
      <c r="S52" s="20">
        <v>124545403363.25999</v>
      </c>
      <c r="T52" s="20">
        <v>42405890428.410004</v>
      </c>
      <c r="U52" s="20">
        <v>568832306.88999999</v>
      </c>
      <c r="V52" s="20">
        <v>658908449810.68994</v>
      </c>
      <c r="W52" s="20">
        <v>220771445084.97</v>
      </c>
      <c r="X52" s="20">
        <v>104298674972.75999</v>
      </c>
      <c r="Y52" s="20">
        <v>264948284629.51999</v>
      </c>
      <c r="Z52" s="20"/>
      <c r="AA52" s="20">
        <v>1124418106341.8999</v>
      </c>
      <c r="AB52" s="20">
        <v>129266394250.21001</v>
      </c>
      <c r="AC52" s="20">
        <v>101247353474.78999</v>
      </c>
      <c r="AD52" s="21">
        <v>146375537118.89999</v>
      </c>
      <c r="AE52" s="2">
        <v>350228739816.09003</v>
      </c>
      <c r="AF52" s="2">
        <v>835282599369.05005</v>
      </c>
      <c r="AG52" s="2">
        <v>9974518969.3899994</v>
      </c>
      <c r="AH52" s="2">
        <v>14520273642.75</v>
      </c>
      <c r="AI52" s="2">
        <v>13410666477.719999</v>
      </c>
      <c r="AJ52" s="2">
        <v>262372496782.63</v>
      </c>
      <c r="AK52" s="2">
        <v>60086053982.449997</v>
      </c>
      <c r="AL52" s="2">
        <v>14924847292.299999</v>
      </c>
      <c r="AM52" s="2"/>
      <c r="AN52" s="2">
        <v>382269857721.94</v>
      </c>
      <c r="AO52" s="2">
        <v>56917848360.309998</v>
      </c>
      <c r="AP52" s="2">
        <v>132293409574.55</v>
      </c>
      <c r="AQ52" s="2">
        <v>389857519681.15997</v>
      </c>
      <c r="AR52" s="2"/>
      <c r="AS52" s="2">
        <v>71704575301.139999</v>
      </c>
      <c r="AT52" s="2">
        <v>13117272179.59</v>
      </c>
      <c r="AU52" s="2">
        <v>72243631368.630005</v>
      </c>
      <c r="AV52" s="2">
        <v>21126250674.189999</v>
      </c>
      <c r="AW52" s="2">
        <v>6626493455.6300001</v>
      </c>
      <c r="AX52" s="2">
        <v>23995209535.080002</v>
      </c>
      <c r="AY52" s="2">
        <v>335764572183.98999</v>
      </c>
      <c r="AZ52" s="2">
        <v>67299901483.970001</v>
      </c>
      <c r="BA52" s="2">
        <v>105715834108.96001</v>
      </c>
      <c r="BB52" s="2">
        <v>103196126491.95</v>
      </c>
      <c r="BC52" s="2"/>
      <c r="BD52" s="19">
        <v>995090406.51999998</v>
      </c>
      <c r="BE52" s="20">
        <v>42979414088.589996</v>
      </c>
      <c r="BF52" s="20">
        <v>272359623614.51999</v>
      </c>
      <c r="BG52" s="20">
        <v>57954357726.169998</v>
      </c>
      <c r="BH52" s="20"/>
      <c r="BI52" s="20">
        <v>632016397.38</v>
      </c>
      <c r="BJ52" s="20">
        <v>28485510972.349998</v>
      </c>
      <c r="BK52" s="20">
        <v>40945287514.339996</v>
      </c>
      <c r="BL52" s="20">
        <v>837766519.80999994</v>
      </c>
      <c r="BM52" s="20">
        <v>1546554443.6600001</v>
      </c>
      <c r="BN52" s="20">
        <v>10522562279.75</v>
      </c>
      <c r="BO52" s="20">
        <v>459771388.68000001</v>
      </c>
      <c r="BP52" s="20">
        <v>147367051297.42999</v>
      </c>
      <c r="BQ52" s="20">
        <v>43456856367.279999</v>
      </c>
      <c r="BR52" s="20"/>
      <c r="BS52" s="21">
        <v>34518500694.540001</v>
      </c>
      <c r="BT52" s="2">
        <v>5821351339.29</v>
      </c>
      <c r="BU52" s="2">
        <v>6310449460.3500004</v>
      </c>
      <c r="BV52" s="2">
        <v>1982293838.72</v>
      </c>
      <c r="BW52" s="2">
        <v>2877030378.8400002</v>
      </c>
      <c r="BX52" s="2">
        <v>51265705656.029999</v>
      </c>
      <c r="BY52" s="2">
        <v>36311846149.43</v>
      </c>
      <c r="BZ52" s="2">
        <v>245382658873.17999</v>
      </c>
      <c r="CA52" s="2">
        <v>644170909376.41003</v>
      </c>
      <c r="CB52" s="2">
        <v>184959856537.73999</v>
      </c>
      <c r="CC52" s="2">
        <v>349155803581.48999</v>
      </c>
      <c r="CD52" s="2">
        <v>821911083409.67004</v>
      </c>
      <c r="CE52" s="2">
        <v>50794559475.029999</v>
      </c>
      <c r="CF52" s="2"/>
      <c r="CG52" s="2">
        <v>42815091756.559998</v>
      </c>
      <c r="CH52" s="2">
        <v>791246409876.12</v>
      </c>
      <c r="CI52" s="2">
        <v>3430750213.25</v>
      </c>
      <c r="CJ52" s="2">
        <v>2129870468.03</v>
      </c>
      <c r="CK52" s="2">
        <v>51407082481.809998</v>
      </c>
      <c r="CL52" s="2">
        <v>6393815961.4499998</v>
      </c>
      <c r="CM52" s="2">
        <v>6029148994.6599998</v>
      </c>
      <c r="CN52" s="2"/>
      <c r="CO52" s="2">
        <v>852284004.47000003</v>
      </c>
      <c r="CP52" s="2">
        <v>100268557797.47</v>
      </c>
      <c r="CQ52" s="2">
        <v>6559266342.8599997</v>
      </c>
      <c r="CR52" s="2">
        <v>88335404177.399994</v>
      </c>
      <c r="CS52" s="2">
        <v>13158174649395.186</v>
      </c>
    </row>
    <row r="53" spans="1:97" customFormat="1" x14ac:dyDescent="0.25">
      <c r="A53" s="1" t="str">
        <f t="shared" si="0"/>
        <v/>
      </c>
      <c r="B53" s="1">
        <v>44611</v>
      </c>
      <c r="C53" s="19">
        <v>56927488104.389999</v>
      </c>
      <c r="D53" s="20">
        <v>34991582278.07</v>
      </c>
      <c r="E53" s="20">
        <v>3371128377.6199999</v>
      </c>
      <c r="F53" s="20">
        <v>17007859293.790001</v>
      </c>
      <c r="G53" s="20">
        <v>8676012897.4899998</v>
      </c>
      <c r="H53" s="20">
        <v>22536920.25</v>
      </c>
      <c r="I53" s="20">
        <v>1870510360.1400001</v>
      </c>
      <c r="J53" s="20">
        <v>8562421676.4399996</v>
      </c>
      <c r="K53" s="20">
        <v>10236353535.02</v>
      </c>
      <c r="L53" s="20">
        <v>107915306889.58</v>
      </c>
      <c r="M53" s="20">
        <v>299222666535.90002</v>
      </c>
      <c r="N53" s="20">
        <v>142423112102.14001</v>
      </c>
      <c r="O53" s="20">
        <v>236405944474.29999</v>
      </c>
      <c r="P53" s="20">
        <v>370232290169.82001</v>
      </c>
      <c r="Q53" s="20">
        <v>1238766063250.2</v>
      </c>
      <c r="R53" s="20">
        <v>177758773088.66</v>
      </c>
      <c r="S53" s="20">
        <v>124559390704.39999</v>
      </c>
      <c r="T53" s="20">
        <v>42398605259.860001</v>
      </c>
      <c r="U53" s="20">
        <v>568918643.67999995</v>
      </c>
      <c r="V53" s="20">
        <v>659001287393.87</v>
      </c>
      <c r="W53" s="20">
        <v>220808585815.10999</v>
      </c>
      <c r="X53" s="20">
        <v>104310832639.92</v>
      </c>
      <c r="Y53" s="20">
        <v>264979881995.45001</v>
      </c>
      <c r="Z53" s="20"/>
      <c r="AA53" s="20">
        <v>1124543128502.51</v>
      </c>
      <c r="AB53" s="20">
        <v>129280767163.48</v>
      </c>
      <c r="AC53" s="20">
        <v>101259019246.02</v>
      </c>
      <c r="AD53" s="21">
        <v>146394178437.14999</v>
      </c>
      <c r="AE53" s="2">
        <v>350257736410.5</v>
      </c>
      <c r="AF53" s="2">
        <v>835409031070.55005</v>
      </c>
      <c r="AG53" s="2">
        <v>9973648436.9200001</v>
      </c>
      <c r="AH53" s="2">
        <v>14519147020.23</v>
      </c>
      <c r="AI53" s="2">
        <v>13412046350.290001</v>
      </c>
      <c r="AJ53" s="2">
        <v>262416616718.04001</v>
      </c>
      <c r="AK53" s="2">
        <v>60100442427.919998</v>
      </c>
      <c r="AL53" s="2">
        <v>14926297688.41</v>
      </c>
      <c r="AM53" s="2"/>
      <c r="AN53" s="2">
        <v>382328643721.73999</v>
      </c>
      <c r="AO53" s="2">
        <v>56924729995.860001</v>
      </c>
      <c r="AP53" s="2">
        <v>132310129365.35001</v>
      </c>
      <c r="AQ53" s="2">
        <v>389909995802.78003</v>
      </c>
      <c r="AR53" s="2"/>
      <c r="AS53" s="2">
        <v>71714226975.970001</v>
      </c>
      <c r="AT53" s="2">
        <v>13119097886.860001</v>
      </c>
      <c r="AU53" s="2">
        <v>72251376324.649994</v>
      </c>
      <c r="AV53" s="2">
        <v>21128689176.990002</v>
      </c>
      <c r="AW53" s="2">
        <v>6627203855.9799995</v>
      </c>
      <c r="AX53" s="2">
        <v>23998110668.779999</v>
      </c>
      <c r="AY53" s="2">
        <v>335809767214.56</v>
      </c>
      <c r="AZ53" s="2">
        <v>67309144658.349998</v>
      </c>
      <c r="BA53" s="2">
        <v>105730932709.86</v>
      </c>
      <c r="BB53" s="2">
        <v>103208603388.99001</v>
      </c>
      <c r="BC53" s="2"/>
      <c r="BD53" s="19">
        <v>995219320.19000006</v>
      </c>
      <c r="BE53" s="20">
        <v>42985792979.720001</v>
      </c>
      <c r="BF53" s="20">
        <v>272394907710.57999</v>
      </c>
      <c r="BG53" s="20">
        <v>57961865693.370003</v>
      </c>
      <c r="BH53" s="20"/>
      <c r="BI53" s="20">
        <v>632120486.34000003</v>
      </c>
      <c r="BJ53" s="20">
        <v>28489569371.189999</v>
      </c>
      <c r="BK53" s="20">
        <v>40952560060.040001</v>
      </c>
      <c r="BL53" s="20">
        <v>837915320.71000004</v>
      </c>
      <c r="BM53" s="20">
        <v>1546808149.8399999</v>
      </c>
      <c r="BN53" s="20">
        <v>10524345497.17</v>
      </c>
      <c r="BO53" s="20">
        <v>459845568.18000001</v>
      </c>
      <c r="BP53" s="20">
        <v>147388047033.63</v>
      </c>
      <c r="BQ53" s="20">
        <v>43463632859.309998</v>
      </c>
      <c r="BR53" s="20"/>
      <c r="BS53" s="21">
        <v>34525548155.129997</v>
      </c>
      <c r="BT53" s="2">
        <v>5821651161.0200005</v>
      </c>
      <c r="BU53" s="2">
        <v>6311260133.9799995</v>
      </c>
      <c r="BV53" s="2">
        <v>1982250905.53</v>
      </c>
      <c r="BW53" s="2">
        <v>2877324171.5500002</v>
      </c>
      <c r="BX53" s="2">
        <v>51275060858.839996</v>
      </c>
      <c r="BY53" s="2">
        <v>36320765192.699997</v>
      </c>
      <c r="BZ53" s="2">
        <v>245417169733.09</v>
      </c>
      <c r="CA53" s="2">
        <v>644261506210.45996</v>
      </c>
      <c r="CB53" s="2">
        <v>184983589147.98999</v>
      </c>
      <c r="CC53" s="2">
        <v>349197734764.84998</v>
      </c>
      <c r="CD53" s="2">
        <v>822009789213.78003</v>
      </c>
      <c r="CE53" s="2">
        <v>50800453434.010002</v>
      </c>
      <c r="CF53" s="2"/>
      <c r="CG53" s="2">
        <v>42820294419.32</v>
      </c>
      <c r="CH53" s="2">
        <v>791342557941.45996</v>
      </c>
      <c r="CI53" s="2">
        <v>3431185898.4400001</v>
      </c>
      <c r="CJ53" s="2">
        <v>2130146784.3800001</v>
      </c>
      <c r="CK53" s="2">
        <v>51414385507.620003</v>
      </c>
      <c r="CL53" s="2">
        <v>6394505317.54</v>
      </c>
      <c r="CM53" s="2">
        <v>6029964215.9200001</v>
      </c>
      <c r="CN53" s="2"/>
      <c r="CO53" s="2">
        <v>852389840.02999997</v>
      </c>
      <c r="CP53" s="2">
        <v>100281009019.25</v>
      </c>
      <c r="CQ53" s="2">
        <v>6559286312.5100002</v>
      </c>
      <c r="CR53" s="2">
        <v>88334602862.470001</v>
      </c>
      <c r="CS53" s="2">
        <v>13159887324876.975</v>
      </c>
    </row>
    <row r="54" spans="1:97" customFormat="1" x14ac:dyDescent="0.25">
      <c r="A54" s="1" t="str">
        <f t="shared" si="0"/>
        <v/>
      </c>
      <c r="B54" s="1">
        <v>44612</v>
      </c>
      <c r="C54" s="19">
        <v>56643633601.440002</v>
      </c>
      <c r="D54" s="20">
        <v>35000730816.75</v>
      </c>
      <c r="E54" s="20">
        <v>3371109414.8499999</v>
      </c>
      <c r="F54" s="20">
        <v>17007877977.799999</v>
      </c>
      <c r="G54" s="20">
        <v>8677336415.25</v>
      </c>
      <c r="H54" s="20">
        <v>22540510.120000001</v>
      </c>
      <c r="I54" s="20">
        <v>1870818420.4300001</v>
      </c>
      <c r="J54" s="20">
        <v>8564494776.4399996</v>
      </c>
      <c r="K54" s="20">
        <v>10236244433.790001</v>
      </c>
      <c r="L54" s="20">
        <v>107930057252.05</v>
      </c>
      <c r="M54" s="20">
        <v>299264375366.59998</v>
      </c>
      <c r="N54" s="20">
        <v>142444509938.82999</v>
      </c>
      <c r="O54" s="20">
        <v>236433797093.88</v>
      </c>
      <c r="P54" s="20">
        <v>370277402641.95001</v>
      </c>
      <c r="Q54" s="20">
        <v>1238932034720.0901</v>
      </c>
      <c r="R54" s="20">
        <v>177784996884.91</v>
      </c>
      <c r="S54" s="20">
        <v>124562738837.13</v>
      </c>
      <c r="T54" s="20">
        <v>42390095022.43</v>
      </c>
      <c r="U54" s="20">
        <v>569002474.5</v>
      </c>
      <c r="V54" s="20">
        <v>659091220124.43994</v>
      </c>
      <c r="W54" s="20">
        <v>220540370095.51001</v>
      </c>
      <c r="X54" s="20">
        <v>104322529855.61</v>
      </c>
      <c r="Y54" s="20">
        <v>265010309848.82999</v>
      </c>
      <c r="Z54" s="20"/>
      <c r="AA54" s="20">
        <v>1124431194851.02</v>
      </c>
      <c r="AB54" s="20">
        <v>129294569244.05</v>
      </c>
      <c r="AC54" s="20">
        <v>101270238005.60001</v>
      </c>
      <c r="AD54" s="21">
        <v>146412173923.69</v>
      </c>
      <c r="AE54" s="2">
        <v>350286732249.33002</v>
      </c>
      <c r="AF54" s="2">
        <v>835526143411.82996</v>
      </c>
      <c r="AG54" s="2">
        <v>9973178808.9500008</v>
      </c>
      <c r="AH54" s="2">
        <v>14518020488.950001</v>
      </c>
      <c r="AI54" s="2">
        <v>13414850832.530001</v>
      </c>
      <c r="AJ54" s="2">
        <v>262457789743.07999</v>
      </c>
      <c r="AK54" s="2">
        <v>60114808803.120003</v>
      </c>
      <c r="AL54" s="2">
        <v>14929474650.26</v>
      </c>
      <c r="AM54" s="2"/>
      <c r="AN54" s="2">
        <v>382383207377.26001</v>
      </c>
      <c r="AO54" s="2">
        <v>56931465870.370003</v>
      </c>
      <c r="AP54" s="2">
        <v>132326510543.06</v>
      </c>
      <c r="AQ54" s="2">
        <v>389961474888.21997</v>
      </c>
      <c r="AR54" s="2"/>
      <c r="AS54" s="2">
        <v>71723695270.860001</v>
      </c>
      <c r="AT54" s="2">
        <v>13120829976.74</v>
      </c>
      <c r="AU54" s="2">
        <v>72258936048.580002</v>
      </c>
      <c r="AV54" s="2">
        <v>21131073550.459999</v>
      </c>
      <c r="AW54" s="2">
        <v>6627897266.0500002</v>
      </c>
      <c r="AX54" s="2">
        <v>23955942086.060001</v>
      </c>
      <c r="AY54" s="2">
        <v>335762332735.09998</v>
      </c>
      <c r="AZ54" s="2">
        <v>67318215767.099998</v>
      </c>
      <c r="BA54" s="2">
        <v>105745761187.96001</v>
      </c>
      <c r="BB54" s="2">
        <v>103220816010.84</v>
      </c>
      <c r="BC54" s="2"/>
      <c r="BD54" s="19">
        <v>995333715.30999994</v>
      </c>
      <c r="BE54" s="20">
        <v>42991545007.709999</v>
      </c>
      <c r="BF54" s="20">
        <v>272426218035.29999</v>
      </c>
      <c r="BG54" s="20">
        <v>57968528097.050003</v>
      </c>
      <c r="BH54" s="20"/>
      <c r="BI54" s="20">
        <v>632215360.23000002</v>
      </c>
      <c r="BJ54" s="20">
        <v>28493473667.740002</v>
      </c>
      <c r="BK54" s="20">
        <v>40959611550.650002</v>
      </c>
      <c r="BL54" s="20">
        <v>838059598.66999996</v>
      </c>
      <c r="BM54" s="20">
        <v>1547053499.47</v>
      </c>
      <c r="BN54" s="20">
        <v>10526071876.200001</v>
      </c>
      <c r="BO54" s="20">
        <v>459917263.04000002</v>
      </c>
      <c r="BP54" s="20">
        <v>147408245536.03</v>
      </c>
      <c r="BQ54" s="20">
        <v>43469961388.760002</v>
      </c>
      <c r="BR54" s="20"/>
      <c r="BS54" s="21">
        <v>34532601977.82</v>
      </c>
      <c r="BT54" s="2">
        <v>5812213672.9399996</v>
      </c>
      <c r="BU54" s="2">
        <v>6311852088.3400002</v>
      </c>
      <c r="BV54" s="2">
        <v>679074209.88</v>
      </c>
      <c r="BW54" s="2">
        <v>2877623390.5999999</v>
      </c>
      <c r="BX54" s="2">
        <v>51286291884.309998</v>
      </c>
      <c r="BY54" s="2">
        <v>36330329763.849998</v>
      </c>
      <c r="BZ54" s="2">
        <v>245452113179.54001</v>
      </c>
      <c r="CA54" s="2">
        <v>644353238657.15002</v>
      </c>
      <c r="CB54" s="2">
        <v>185007647207.73999</v>
      </c>
      <c r="CC54" s="2">
        <v>349002376862.39001</v>
      </c>
      <c r="CD54" s="2">
        <v>822022454843.75</v>
      </c>
      <c r="CE54" s="2">
        <v>50806141136.089996</v>
      </c>
      <c r="CF54" s="2"/>
      <c r="CG54" s="2">
        <v>42825323281.480003</v>
      </c>
      <c r="CH54" s="2">
        <v>791435494075.98999</v>
      </c>
      <c r="CI54" s="2">
        <v>3431607661.6799998</v>
      </c>
      <c r="CJ54" s="2">
        <v>2130414459.1900001</v>
      </c>
      <c r="CK54" s="2">
        <v>51421480129.220001</v>
      </c>
      <c r="CL54" s="2">
        <v>6395168699.2700005</v>
      </c>
      <c r="CM54" s="2">
        <v>6030754983.75</v>
      </c>
      <c r="CN54" s="2"/>
      <c r="CO54" s="2">
        <v>852495452.17999995</v>
      </c>
      <c r="CP54" s="2">
        <v>99994761366.399994</v>
      </c>
      <c r="CQ54" s="2">
        <v>6559306334.7600002</v>
      </c>
      <c r="CR54" s="2">
        <v>88333801516.809998</v>
      </c>
      <c r="CS54" s="2">
        <v>13158646361545.988</v>
      </c>
    </row>
    <row r="55" spans="1:97" customFormat="1" x14ac:dyDescent="0.25">
      <c r="A55" s="1" t="str">
        <f t="shared" si="0"/>
        <v/>
      </c>
      <c r="B55" s="1">
        <v>44613</v>
      </c>
      <c r="C55" s="19">
        <v>56617212727.449997</v>
      </c>
      <c r="D55" s="20">
        <v>34988013342.32</v>
      </c>
      <c r="E55" s="20">
        <v>3357371352.3699999</v>
      </c>
      <c r="F55" s="20">
        <v>17019146055.469999</v>
      </c>
      <c r="G55" s="20">
        <v>8662666558.2900009</v>
      </c>
      <c r="H55" s="20">
        <v>22519471.829999998</v>
      </c>
      <c r="I55" s="20">
        <v>1858663054.0799999</v>
      </c>
      <c r="J55" s="20">
        <v>8544286857</v>
      </c>
      <c r="K55" s="20">
        <v>10152638407.719999</v>
      </c>
      <c r="L55" s="20">
        <v>108316201644.2</v>
      </c>
      <c r="M55" s="20">
        <v>306169391185.88</v>
      </c>
      <c r="N55" s="20">
        <v>142446424157.64999</v>
      </c>
      <c r="O55" s="20">
        <v>234944889417.31</v>
      </c>
      <c r="P55" s="20">
        <v>370012949991.82001</v>
      </c>
      <c r="Q55" s="20">
        <v>1238535172495.54</v>
      </c>
      <c r="R55" s="20">
        <v>178175085409.07999</v>
      </c>
      <c r="S55" s="20">
        <v>121576692267.17999</v>
      </c>
      <c r="T55" s="20">
        <v>42270361342.139999</v>
      </c>
      <c r="U55" s="20">
        <v>569011103.77999997</v>
      </c>
      <c r="V55" s="20">
        <v>568562362314.18994</v>
      </c>
      <c r="W55" s="20">
        <v>222009862326.19</v>
      </c>
      <c r="X55" s="20">
        <v>102475952780.41</v>
      </c>
      <c r="Y55" s="20">
        <v>271175003705.89001</v>
      </c>
      <c r="Z55" s="20"/>
      <c r="AA55" s="20">
        <v>1130661974939.8301</v>
      </c>
      <c r="AB55" s="20">
        <v>130800743767.48</v>
      </c>
      <c r="AC55" s="20">
        <v>97296974349.899994</v>
      </c>
      <c r="AD55" s="21">
        <v>146410818054.20999</v>
      </c>
      <c r="AE55" s="2">
        <v>350317208235.59003</v>
      </c>
      <c r="AF55" s="2">
        <v>838527197103.42004</v>
      </c>
      <c r="AG55" s="2">
        <v>9943620532.0400009</v>
      </c>
      <c r="AH55" s="2">
        <v>14468690951.809999</v>
      </c>
      <c r="AI55" s="2">
        <v>13412435763.77</v>
      </c>
      <c r="AJ55" s="2">
        <v>262491257428.39999</v>
      </c>
      <c r="AK55" s="2">
        <v>60110470823.089996</v>
      </c>
      <c r="AL55" s="2">
        <v>15518024164.6</v>
      </c>
      <c r="AM55" s="2"/>
      <c r="AN55" s="2">
        <v>372472599395.28998</v>
      </c>
      <c r="AO55" s="2">
        <v>58208510081.370003</v>
      </c>
      <c r="AP55" s="2">
        <v>130509797170.42</v>
      </c>
      <c r="AQ55" s="2">
        <v>392007815412.12</v>
      </c>
      <c r="AR55" s="2"/>
      <c r="AS55" s="2">
        <v>68808331219.509995</v>
      </c>
      <c r="AT55" s="2">
        <v>12605997427.440001</v>
      </c>
      <c r="AU55" s="2">
        <v>83368447540.490005</v>
      </c>
      <c r="AV55" s="2">
        <v>22838884190.48</v>
      </c>
      <c r="AW55" s="2">
        <v>6628025306.0600004</v>
      </c>
      <c r="AX55" s="2">
        <v>23956190978.5</v>
      </c>
      <c r="AY55" s="2">
        <v>338293972887.88</v>
      </c>
      <c r="AZ55" s="2">
        <v>70448212341.460007</v>
      </c>
      <c r="BA55" s="2">
        <v>128516959757.69</v>
      </c>
      <c r="BB55" s="2">
        <v>101233354719.53999</v>
      </c>
      <c r="BC55" s="2"/>
      <c r="BD55" s="19">
        <v>995358651.67999995</v>
      </c>
      <c r="BE55" s="20">
        <v>43323433237.529999</v>
      </c>
      <c r="BF55" s="20">
        <v>273145603653.92001</v>
      </c>
      <c r="BG55" s="20">
        <v>57795320488.120003</v>
      </c>
      <c r="BH55" s="20"/>
      <c r="BI55" s="20">
        <v>532535008.63</v>
      </c>
      <c r="BJ55" s="20">
        <v>30533979295.32</v>
      </c>
      <c r="BK55" s="20">
        <v>37778177488.400002</v>
      </c>
      <c r="BL55" s="20">
        <v>721469978.58000004</v>
      </c>
      <c r="BM55" s="20">
        <v>1147036843.73</v>
      </c>
      <c r="BN55" s="20">
        <v>10388311203.459999</v>
      </c>
      <c r="BO55" s="20">
        <v>459911067</v>
      </c>
      <c r="BP55" s="20">
        <v>147227798722.54999</v>
      </c>
      <c r="BQ55" s="20">
        <v>46670254835.370003</v>
      </c>
      <c r="BR55" s="20"/>
      <c r="BS55" s="21">
        <v>34606777013.849998</v>
      </c>
      <c r="BT55" s="2">
        <v>5811223811.1599998</v>
      </c>
      <c r="BU55" s="2">
        <v>6164916381.1199999</v>
      </c>
      <c r="BV55" s="2">
        <v>316739588.41000003</v>
      </c>
      <c r="BW55" s="2">
        <v>3122465268.6500001</v>
      </c>
      <c r="BX55" s="2">
        <v>51255498283.540001</v>
      </c>
      <c r="BY55" s="2">
        <v>36399203044.089996</v>
      </c>
      <c r="BZ55" s="2">
        <v>215474477696.92999</v>
      </c>
      <c r="CA55" s="2">
        <v>642093625927.29004</v>
      </c>
      <c r="CB55" s="2">
        <v>184674994288.88</v>
      </c>
      <c r="CC55" s="2">
        <v>350680812667.51001</v>
      </c>
      <c r="CD55" s="2">
        <v>827009369366.38</v>
      </c>
      <c r="CE55" s="2">
        <v>50730358022.470001</v>
      </c>
      <c r="CF55" s="2"/>
      <c r="CG55" s="2">
        <v>40828336088.050003</v>
      </c>
      <c r="CH55" s="2">
        <v>789369641396.93994</v>
      </c>
      <c r="CI55" s="2">
        <v>3031867882.23</v>
      </c>
      <c r="CJ55" s="2">
        <v>2130581846.3399999</v>
      </c>
      <c r="CK55" s="2">
        <v>32425446064.790001</v>
      </c>
      <c r="CL55" s="2">
        <v>6401217813.8699999</v>
      </c>
      <c r="CM55" s="2">
        <v>6031261866.79</v>
      </c>
      <c r="CN55" s="2"/>
      <c r="CO55" s="2">
        <v>852132998.77999997</v>
      </c>
      <c r="CP55" s="2">
        <v>99574474177.940002</v>
      </c>
      <c r="CQ55" s="2">
        <v>6559305757.0100002</v>
      </c>
      <c r="CR55" s="2">
        <v>88333000233.660004</v>
      </c>
      <c r="CS55" s="2">
        <v>13062915310471.148</v>
      </c>
    </row>
    <row r="56" spans="1:97" customFormat="1" x14ac:dyDescent="0.25">
      <c r="A56" s="1" t="str">
        <f t="shared" si="0"/>
        <v/>
      </c>
      <c r="B56" s="1">
        <v>44614</v>
      </c>
      <c r="C56" s="19">
        <v>56578213371.139999</v>
      </c>
      <c r="D56" s="20">
        <v>34973666276.660004</v>
      </c>
      <c r="E56" s="20">
        <v>3337146190.52</v>
      </c>
      <c r="F56" s="20">
        <v>16929072882.309999</v>
      </c>
      <c r="G56" s="20">
        <v>8652544161.9799995</v>
      </c>
      <c r="H56" s="20">
        <v>22506005.899999999</v>
      </c>
      <c r="I56" s="20">
        <v>1857526676.21</v>
      </c>
      <c r="J56" s="20">
        <v>8521649228.1700001</v>
      </c>
      <c r="K56" s="20">
        <v>10147433943.01</v>
      </c>
      <c r="L56" s="20">
        <v>108030725688.92</v>
      </c>
      <c r="M56" s="20">
        <v>302306988830.88</v>
      </c>
      <c r="N56" s="20">
        <v>142415864949.76999</v>
      </c>
      <c r="O56" s="20">
        <v>233133774596.59</v>
      </c>
      <c r="P56" s="20">
        <v>369839266513.87</v>
      </c>
      <c r="Q56" s="20">
        <v>1237586322464.3301</v>
      </c>
      <c r="R56" s="20">
        <v>171816591358.57999</v>
      </c>
      <c r="S56" s="20">
        <v>116581870678.46001</v>
      </c>
      <c r="T56" s="20">
        <v>42181366741.089996</v>
      </c>
      <c r="U56" s="20">
        <v>569004040.72000003</v>
      </c>
      <c r="V56" s="20">
        <v>508520952423.10999</v>
      </c>
      <c r="W56" s="20">
        <v>223695915638.81</v>
      </c>
      <c r="X56" s="20">
        <v>106511948789.64999</v>
      </c>
      <c r="Y56" s="20">
        <v>274794041205.63</v>
      </c>
      <c r="Z56" s="20"/>
      <c r="AA56" s="20">
        <v>1131219545667.04</v>
      </c>
      <c r="AB56" s="20">
        <v>133366562542.64</v>
      </c>
      <c r="AC56" s="20">
        <v>69375125227.75</v>
      </c>
      <c r="AD56" s="21">
        <v>146405424405.04999</v>
      </c>
      <c r="AE56" s="2">
        <v>350345595723.51001</v>
      </c>
      <c r="AF56" s="2">
        <v>846232134570.84998</v>
      </c>
      <c r="AG56" s="2">
        <v>9909309783.6900005</v>
      </c>
      <c r="AH56" s="2">
        <v>14441964705.59</v>
      </c>
      <c r="AI56" s="2">
        <v>13408445260.4</v>
      </c>
      <c r="AJ56" s="2">
        <v>262663410010.17001</v>
      </c>
      <c r="AK56" s="2">
        <v>60080877079.830002</v>
      </c>
      <c r="AL56" s="2">
        <v>15442509368</v>
      </c>
      <c r="AM56" s="2"/>
      <c r="AN56" s="2">
        <v>360997804972.23999</v>
      </c>
      <c r="AO56" s="2">
        <v>57752314072.779999</v>
      </c>
      <c r="AP56" s="2">
        <v>130219889430.57001</v>
      </c>
      <c r="AQ56" s="2">
        <v>394914457995.10999</v>
      </c>
      <c r="AR56" s="2"/>
      <c r="AS56" s="2">
        <v>68774796136.100006</v>
      </c>
      <c r="AT56" s="2">
        <v>19224964636.200001</v>
      </c>
      <c r="AU56" s="2">
        <v>74601555110.5</v>
      </c>
      <c r="AV56" s="2">
        <v>24237069794.209999</v>
      </c>
      <c r="AW56" s="2">
        <v>6671675969.5799999</v>
      </c>
      <c r="AX56" s="2">
        <v>23856712453.759998</v>
      </c>
      <c r="AY56" s="2">
        <v>334372698819.14001</v>
      </c>
      <c r="AZ56" s="2">
        <v>76659145612.179993</v>
      </c>
      <c r="BA56" s="2">
        <v>97072685785.580002</v>
      </c>
      <c r="BB56" s="2">
        <v>91473151661.880005</v>
      </c>
      <c r="BC56" s="2"/>
      <c r="BD56" s="19">
        <v>1897571628.51</v>
      </c>
      <c r="BE56" s="20">
        <v>42918532296.519997</v>
      </c>
      <c r="BF56" s="20">
        <v>269161668673.73001</v>
      </c>
      <c r="BG56" s="20">
        <v>57795246959.080002</v>
      </c>
      <c r="BH56" s="20"/>
      <c r="BI56" s="20">
        <v>532545859.24000001</v>
      </c>
      <c r="BJ56" s="20">
        <v>30889385023.48</v>
      </c>
      <c r="BK56" s="20">
        <v>37756470500.230003</v>
      </c>
      <c r="BL56" s="20">
        <v>623146613.94000006</v>
      </c>
      <c r="BM56" s="20">
        <v>1146746869.9300001</v>
      </c>
      <c r="BN56" s="20">
        <v>8387559892.3100004</v>
      </c>
      <c r="BO56" s="20">
        <v>459874067.73000002</v>
      </c>
      <c r="BP56" s="20">
        <v>145192235144.69</v>
      </c>
      <c r="BQ56" s="20">
        <v>46198502256.559998</v>
      </c>
      <c r="BR56" s="20"/>
      <c r="BS56" s="21">
        <v>34599779515.830002</v>
      </c>
      <c r="BT56" s="2">
        <v>5789918902.96</v>
      </c>
      <c r="BU56" s="2">
        <v>5933031253.7600002</v>
      </c>
      <c r="BV56" s="2">
        <v>43126450</v>
      </c>
      <c r="BW56" s="2">
        <v>3062983161.3499999</v>
      </c>
      <c r="BX56" s="2">
        <v>51122215198</v>
      </c>
      <c r="BY56" s="2">
        <v>38115950055.339996</v>
      </c>
      <c r="BZ56" s="2">
        <v>243097668653.39999</v>
      </c>
      <c r="CA56" s="2">
        <v>634688797322.06995</v>
      </c>
      <c r="CB56" s="2">
        <v>190766137560.76001</v>
      </c>
      <c r="CC56" s="2">
        <v>353722430275.34998</v>
      </c>
      <c r="CD56" s="2">
        <v>837816192657.51001</v>
      </c>
      <c r="CE56" s="2">
        <v>48775968391.669998</v>
      </c>
      <c r="CF56" s="2"/>
      <c r="CG56" s="2">
        <v>40830927427.449997</v>
      </c>
      <c r="CH56" s="2">
        <v>760452661235.69995</v>
      </c>
      <c r="CI56" s="2">
        <v>3532076925.2600002</v>
      </c>
      <c r="CJ56" s="2">
        <v>2130734584.1600001</v>
      </c>
      <c r="CK56" s="2">
        <v>52926853870.779999</v>
      </c>
      <c r="CL56" s="2">
        <v>13183124224.34</v>
      </c>
      <c r="CM56" s="2">
        <v>6031727285.8199997</v>
      </c>
      <c r="CN56" s="2"/>
      <c r="CO56" s="2">
        <v>753906654.5</v>
      </c>
      <c r="CP56" s="2">
        <v>97217091548.139999</v>
      </c>
      <c r="CQ56" s="2">
        <v>6559315865.3900003</v>
      </c>
      <c r="CR56" s="2">
        <v>88332200400.25</v>
      </c>
      <c r="CS56" s="2">
        <v>12955168524656.4</v>
      </c>
    </row>
    <row r="57" spans="1:97" customFormat="1" x14ac:dyDescent="0.25">
      <c r="A57" s="1" t="str">
        <f t="shared" si="0"/>
        <v/>
      </c>
      <c r="B57" s="1">
        <v>44615</v>
      </c>
      <c r="C57" s="19">
        <v>56192312643.739998</v>
      </c>
      <c r="D57" s="20">
        <v>34983582516.440002</v>
      </c>
      <c r="E57" s="20">
        <v>3251490584.6500001</v>
      </c>
      <c r="F57" s="20">
        <v>16750340414.9</v>
      </c>
      <c r="G57" s="20">
        <v>8662315208.3500004</v>
      </c>
      <c r="H57" s="20">
        <v>22491872.739999998</v>
      </c>
      <c r="I57" s="20">
        <v>1846639857.8399999</v>
      </c>
      <c r="J57" s="20">
        <v>8495696402.2799997</v>
      </c>
      <c r="K57" s="20">
        <v>10141886292.389999</v>
      </c>
      <c r="L57" s="20">
        <v>107889038206.61</v>
      </c>
      <c r="M57" s="20">
        <v>312585032978.73999</v>
      </c>
      <c r="N57" s="20">
        <v>142411456133.20001</v>
      </c>
      <c r="O57" s="20">
        <v>232879035169.32001</v>
      </c>
      <c r="P57" s="20">
        <v>338056767922.04999</v>
      </c>
      <c r="Q57" s="20">
        <v>1270926248595.03</v>
      </c>
      <c r="R57" s="20">
        <v>183860798013.20999</v>
      </c>
      <c r="S57" s="20">
        <v>114122051498.53999</v>
      </c>
      <c r="T57" s="20">
        <v>42215899433.309998</v>
      </c>
      <c r="U57" s="20">
        <v>568983149.75999999</v>
      </c>
      <c r="V57" s="20">
        <v>534844173568.78003</v>
      </c>
      <c r="W57" s="20">
        <v>221991528257.23999</v>
      </c>
      <c r="X57" s="20">
        <v>108162342637.94</v>
      </c>
      <c r="Y57" s="20">
        <v>268208088187.54999</v>
      </c>
      <c r="Z57" s="20"/>
      <c r="AA57" s="20">
        <v>1128670501634.04</v>
      </c>
      <c r="AB57" s="20">
        <v>133332566231.83</v>
      </c>
      <c r="AC57" s="20">
        <v>69370041874.580002</v>
      </c>
      <c r="AD57" s="21">
        <v>146396472995.39001</v>
      </c>
      <c r="AE57" s="2">
        <v>350372682278.14001</v>
      </c>
      <c r="AF57" s="2">
        <v>849932151872.48999</v>
      </c>
      <c r="AG57" s="2">
        <v>9749666750.5799999</v>
      </c>
      <c r="AH57" s="2">
        <v>14626908361.02</v>
      </c>
      <c r="AI57" s="2">
        <v>13410283849.83</v>
      </c>
      <c r="AJ57" s="2">
        <v>263749189229.19</v>
      </c>
      <c r="AK57" s="2">
        <v>60063950052.620003</v>
      </c>
      <c r="AL57" s="2">
        <v>15441374514.219999</v>
      </c>
      <c r="AM57" s="2"/>
      <c r="AN57" s="2">
        <v>377467415922.76001</v>
      </c>
      <c r="AO57" s="2">
        <v>58661084636.860001</v>
      </c>
      <c r="AP57" s="2">
        <v>127632648961.39</v>
      </c>
      <c r="AQ57" s="2">
        <v>431758021369.28998</v>
      </c>
      <c r="AR57" s="2"/>
      <c r="AS57" s="2">
        <v>70501726214.529999</v>
      </c>
      <c r="AT57" s="2">
        <v>11282377095.610001</v>
      </c>
      <c r="AU57" s="2">
        <v>72139163049.949997</v>
      </c>
      <c r="AV57" s="2">
        <v>23232870861.490002</v>
      </c>
      <c r="AW57" s="2">
        <v>6672506240.3299999</v>
      </c>
      <c r="AX57" s="2">
        <v>23751928681.450001</v>
      </c>
      <c r="AY57" s="2">
        <v>339047957417.69</v>
      </c>
      <c r="AZ57" s="2">
        <v>71029310627.440002</v>
      </c>
      <c r="BA57" s="2">
        <v>66147247325.830002</v>
      </c>
      <c r="BB57" s="2">
        <v>84536402000.660004</v>
      </c>
      <c r="BC57" s="2"/>
      <c r="BD57" s="19">
        <v>1897484865.05</v>
      </c>
      <c r="BE57" s="20">
        <v>42597022772.739998</v>
      </c>
      <c r="BF57" s="20">
        <v>264609245975.31</v>
      </c>
      <c r="BG57" s="20">
        <v>57924792711.190002</v>
      </c>
      <c r="BH57" s="20"/>
      <c r="BI57" s="20">
        <v>532678157.83999997</v>
      </c>
      <c r="BJ57" s="20">
        <v>30857833023.23</v>
      </c>
      <c r="BK57" s="20">
        <v>37761595130.309998</v>
      </c>
      <c r="BL57" s="20">
        <v>516265108.01999998</v>
      </c>
      <c r="BM57" s="20">
        <v>2145394478.5999999</v>
      </c>
      <c r="BN57" s="20">
        <v>8388629964</v>
      </c>
      <c r="BO57" s="20">
        <v>459929000.81999999</v>
      </c>
      <c r="BP57" s="20">
        <v>143206109904.42001</v>
      </c>
      <c r="BQ57" s="20">
        <v>45345174832.190002</v>
      </c>
      <c r="BR57" s="20"/>
      <c r="BS57" s="21">
        <v>34261530005.990002</v>
      </c>
      <c r="BT57" s="2">
        <v>5659740509.9099998</v>
      </c>
      <c r="BU57" s="2">
        <v>5915613380.5500002</v>
      </c>
      <c r="BV57" s="2">
        <v>0</v>
      </c>
      <c r="BW57" s="2">
        <v>3058737269.9899998</v>
      </c>
      <c r="BX57" s="2">
        <v>51128529136.860001</v>
      </c>
      <c r="BY57" s="2">
        <v>38178349503.309998</v>
      </c>
      <c r="BZ57" s="2">
        <v>241699011737.25</v>
      </c>
      <c r="CA57" s="2">
        <v>669331566911.72998</v>
      </c>
      <c r="CB57" s="2">
        <v>181117113768.59</v>
      </c>
      <c r="CC57" s="2">
        <v>353214257439.16998</v>
      </c>
      <c r="CD57" s="2">
        <v>855937948369.67004</v>
      </c>
      <c r="CE57" s="2">
        <v>55900637733.75</v>
      </c>
      <c r="CF57" s="2"/>
      <c r="CG57" s="2">
        <v>26933825701.82</v>
      </c>
      <c r="CH57" s="2">
        <v>749775266429.53003</v>
      </c>
      <c r="CI57" s="2">
        <v>3531928243.6999998</v>
      </c>
      <c r="CJ57" s="2">
        <v>2130650729.23</v>
      </c>
      <c r="CK57" s="2">
        <v>126118977608.73</v>
      </c>
      <c r="CL57" s="2">
        <v>10290416963.59</v>
      </c>
      <c r="CM57" s="2">
        <v>6031522958.1400003</v>
      </c>
      <c r="CN57" s="2"/>
      <c r="CO57" s="2">
        <v>751954142.57000005</v>
      </c>
      <c r="CP57" s="2">
        <v>95363561842.539993</v>
      </c>
      <c r="CQ57" s="2">
        <v>6559335402.79</v>
      </c>
      <c r="CR57" s="2">
        <v>88331399082.160004</v>
      </c>
      <c r="CS57" s="2">
        <v>13085508680389.109</v>
      </c>
    </row>
    <row r="58" spans="1:97" customFormat="1" x14ac:dyDescent="0.25">
      <c r="A58" s="1" t="str">
        <f t="shared" si="0"/>
        <v/>
      </c>
      <c r="B58" s="1">
        <v>44616</v>
      </c>
      <c r="C58" s="19">
        <v>55839711744.239998</v>
      </c>
      <c r="D58" s="20">
        <v>34934915026.059998</v>
      </c>
      <c r="E58" s="20">
        <v>3228570404.6700001</v>
      </c>
      <c r="F58" s="20">
        <v>16845133769.32</v>
      </c>
      <c r="G58" s="20">
        <v>8650927815.5200005</v>
      </c>
      <c r="H58" s="20">
        <v>22469521.84</v>
      </c>
      <c r="I58" s="20">
        <v>1847309771.5799999</v>
      </c>
      <c r="J58" s="20">
        <v>8391912946.2700005</v>
      </c>
      <c r="K58" s="20">
        <v>10130081621.85</v>
      </c>
      <c r="L58" s="20">
        <v>106869279071.74001</v>
      </c>
      <c r="M58" s="20">
        <v>312291506464.83002</v>
      </c>
      <c r="N58" s="20">
        <v>134394677849.42</v>
      </c>
      <c r="O58" s="20">
        <v>231593317400.17001</v>
      </c>
      <c r="P58" s="20">
        <v>367941428374.54999</v>
      </c>
      <c r="Q58" s="20">
        <v>1233748894277.0701</v>
      </c>
      <c r="R58" s="20">
        <v>173848564535.23999</v>
      </c>
      <c r="S58" s="20">
        <v>128369322646.36</v>
      </c>
      <c r="T58" s="20">
        <v>42256491640.650002</v>
      </c>
      <c r="U58" s="20">
        <v>568895157.46000004</v>
      </c>
      <c r="V58" s="20">
        <v>505712908401</v>
      </c>
      <c r="W58" s="20">
        <v>221755518684.37</v>
      </c>
      <c r="X58" s="20">
        <v>104813121941.37</v>
      </c>
      <c r="Y58" s="20">
        <v>254612816325.62</v>
      </c>
      <c r="Z58" s="20"/>
      <c r="AA58" s="20">
        <v>1104093773014.5901</v>
      </c>
      <c r="AB58" s="20">
        <v>130664222118.39999</v>
      </c>
      <c r="AC58" s="20">
        <v>69356777849.990005</v>
      </c>
      <c r="AD58" s="21">
        <v>181490222235.51999</v>
      </c>
      <c r="AE58" s="2">
        <v>350399220012.26001</v>
      </c>
      <c r="AF58" s="2">
        <v>841176788837.34998</v>
      </c>
      <c r="AG58" s="2">
        <v>9654502773.4099998</v>
      </c>
      <c r="AH58" s="2">
        <v>14617735951.379999</v>
      </c>
      <c r="AI58" s="2">
        <v>13401325800.15</v>
      </c>
      <c r="AJ58" s="2">
        <v>262250056425.48001</v>
      </c>
      <c r="AK58" s="2">
        <v>59965208608.410004</v>
      </c>
      <c r="AL58" s="2">
        <v>15447378492.41</v>
      </c>
      <c r="AM58" s="2"/>
      <c r="AN58" s="2">
        <v>362127443476.84003</v>
      </c>
      <c r="AO58" s="2">
        <v>55893290858.629997</v>
      </c>
      <c r="AP58" s="2">
        <v>120401882905.31</v>
      </c>
      <c r="AQ58" s="2">
        <v>394723334271.97998</v>
      </c>
      <c r="AR58" s="2"/>
      <c r="AS58" s="2">
        <v>70324180402.729996</v>
      </c>
      <c r="AT58" s="2">
        <v>13346180573.120001</v>
      </c>
      <c r="AU58" s="2">
        <v>71513238041.080002</v>
      </c>
      <c r="AV58" s="2">
        <v>23106393758.259998</v>
      </c>
      <c r="AW58" s="2">
        <v>6406961722.1700001</v>
      </c>
      <c r="AX58" s="2">
        <v>23806766851.959999</v>
      </c>
      <c r="AY58" s="2">
        <v>326733171768.33002</v>
      </c>
      <c r="AZ58" s="2">
        <v>49735500037.43</v>
      </c>
      <c r="BA58" s="2">
        <v>129743935706.28</v>
      </c>
      <c r="BB58" s="2">
        <v>83546074303.410004</v>
      </c>
      <c r="BC58" s="2"/>
      <c r="BD58" s="19">
        <v>6913973722.5799999</v>
      </c>
      <c r="BE58" s="20">
        <v>42794409607.339996</v>
      </c>
      <c r="BF58" s="20">
        <v>282084736849.64001</v>
      </c>
      <c r="BG58" s="20">
        <v>61639212991.470001</v>
      </c>
      <c r="BH58" s="20"/>
      <c r="BI58" s="20">
        <v>772654149.98000002</v>
      </c>
      <c r="BJ58" s="20">
        <v>29817283790.23</v>
      </c>
      <c r="BK58" s="20">
        <v>58639707196.330002</v>
      </c>
      <c r="BL58" s="20">
        <v>450274956</v>
      </c>
      <c r="BM58" s="20">
        <v>1994807682.1300001</v>
      </c>
      <c r="BN58" s="20">
        <v>39908405050.489998</v>
      </c>
      <c r="BO58" s="20">
        <v>459801959</v>
      </c>
      <c r="BP58" s="20">
        <v>120225484285.42</v>
      </c>
      <c r="BQ58" s="20">
        <v>48491298331.07</v>
      </c>
      <c r="BR58" s="20"/>
      <c r="BS58" s="21">
        <v>34230714393.799999</v>
      </c>
      <c r="BT58" s="2">
        <v>5290754637.0900002</v>
      </c>
      <c r="BU58" s="2">
        <v>5841910205.54</v>
      </c>
      <c r="BV58" s="2"/>
      <c r="BW58" s="2">
        <v>3056024013.29</v>
      </c>
      <c r="BX58" s="2">
        <v>51020584637.910004</v>
      </c>
      <c r="BY58" s="2">
        <v>37225778858.459999</v>
      </c>
      <c r="BZ58" s="2">
        <v>222579810616.44</v>
      </c>
      <c r="CA58" s="2">
        <v>674774595163.27002</v>
      </c>
      <c r="CB58" s="2">
        <v>196305593097.28</v>
      </c>
      <c r="CC58" s="2">
        <v>354062505665.47998</v>
      </c>
      <c r="CD58" s="2">
        <v>844969713453.66003</v>
      </c>
      <c r="CE58" s="2">
        <v>55212165443.910004</v>
      </c>
      <c r="CF58" s="2"/>
      <c r="CG58" s="2">
        <v>26933556152.849998</v>
      </c>
      <c r="CH58" s="2">
        <v>719269520214.18994</v>
      </c>
      <c r="CI58" s="2">
        <v>3531912249.8099999</v>
      </c>
      <c r="CJ58" s="2">
        <v>2130646918.24</v>
      </c>
      <c r="CK58" s="2">
        <v>20846937064.07</v>
      </c>
      <c r="CL58" s="2">
        <v>14122085797.57</v>
      </c>
      <c r="CM58" s="2">
        <v>6031545219.3400002</v>
      </c>
      <c r="CN58" s="2"/>
      <c r="CO58" s="2">
        <v>750616687.33000004</v>
      </c>
      <c r="CP58" s="2">
        <v>94055709572.160004</v>
      </c>
      <c r="CQ58" s="2">
        <v>6559354990.2799997</v>
      </c>
      <c r="CR58" s="2">
        <v>88330597742.770004</v>
      </c>
      <c r="CS58" s="2">
        <v>12903918025554.498</v>
      </c>
    </row>
    <row r="59" spans="1:97" customFormat="1" x14ac:dyDescent="0.25">
      <c r="A59" s="1" t="str">
        <f t="shared" si="0"/>
        <v/>
      </c>
      <c r="B59" s="1">
        <v>44617</v>
      </c>
      <c r="C59" s="19">
        <v>55747893831.330002</v>
      </c>
      <c r="D59" s="20">
        <v>34877332027.25</v>
      </c>
      <c r="E59" s="20">
        <v>3210349778.54</v>
      </c>
      <c r="F59" s="20">
        <v>16930199795.370001</v>
      </c>
      <c r="G59" s="20">
        <v>8646779122.8600006</v>
      </c>
      <c r="H59" s="20">
        <v>22859630.699999999</v>
      </c>
      <c r="I59" s="20">
        <v>1848426563.99</v>
      </c>
      <c r="J59" s="20">
        <v>8370479314.7200003</v>
      </c>
      <c r="K59" s="20">
        <v>10166873851.889999</v>
      </c>
      <c r="L59" s="20">
        <v>107099636358.84</v>
      </c>
      <c r="M59" s="20">
        <v>315947352771.63</v>
      </c>
      <c r="N59" s="20">
        <v>163433698341.64001</v>
      </c>
      <c r="O59" s="20">
        <v>251388600934.66</v>
      </c>
      <c r="P59" s="20">
        <v>381193496457.56</v>
      </c>
      <c r="Q59" s="20">
        <v>1232897074144.3799</v>
      </c>
      <c r="R59" s="20">
        <v>185673198153.48999</v>
      </c>
      <c r="S59" s="20">
        <v>127875685970.08</v>
      </c>
      <c r="T59" s="20">
        <v>42454552508.089996</v>
      </c>
      <c r="U59" s="20">
        <v>568583905.37</v>
      </c>
      <c r="V59" s="20">
        <v>494850788911.03003</v>
      </c>
      <c r="W59" s="20">
        <v>221300864253.17001</v>
      </c>
      <c r="X59" s="20">
        <v>100732375410.11</v>
      </c>
      <c r="Y59" s="20">
        <v>258558790173.29001</v>
      </c>
      <c r="Z59" s="20">
        <v>21000000000</v>
      </c>
      <c r="AA59" s="20">
        <v>1111017215901.1699</v>
      </c>
      <c r="AB59" s="20">
        <v>137095993586.83</v>
      </c>
      <c r="AC59" s="20">
        <v>68710224502.220001</v>
      </c>
      <c r="AD59" s="21">
        <v>145411802152.51001</v>
      </c>
      <c r="AE59" s="2">
        <v>350427746185.83002</v>
      </c>
      <c r="AF59" s="2">
        <v>832607270827.51001</v>
      </c>
      <c r="AG59" s="2">
        <v>9843847613.9699993</v>
      </c>
      <c r="AH59" s="2">
        <v>14711786479.41</v>
      </c>
      <c r="AI59" s="2">
        <v>13390850397.530001</v>
      </c>
      <c r="AJ59" s="2">
        <v>264583364996.64999</v>
      </c>
      <c r="AK59" s="2">
        <v>59861316175.870003</v>
      </c>
      <c r="AL59" s="2">
        <v>15494839953.49</v>
      </c>
      <c r="AM59" s="2"/>
      <c r="AN59" s="2">
        <v>365044667737.12</v>
      </c>
      <c r="AO59" s="2">
        <v>56953794938.220001</v>
      </c>
      <c r="AP59" s="2">
        <v>134476295636.28</v>
      </c>
      <c r="AQ59" s="2">
        <v>318289323652.22998</v>
      </c>
      <c r="AR59" s="2"/>
      <c r="AS59" s="2">
        <v>70258501330.75</v>
      </c>
      <c r="AT59" s="2">
        <v>14494860992</v>
      </c>
      <c r="AU59" s="2">
        <v>71054016075.610001</v>
      </c>
      <c r="AV59" s="2">
        <v>23379907165.799999</v>
      </c>
      <c r="AW59" s="2">
        <v>6419676376.5799999</v>
      </c>
      <c r="AX59" s="2">
        <v>23784910315.080002</v>
      </c>
      <c r="AY59" s="2">
        <v>323508274274.82001</v>
      </c>
      <c r="AZ59" s="2">
        <v>43359686040.150002</v>
      </c>
      <c r="BA59" s="2">
        <v>95543776296.389999</v>
      </c>
      <c r="BB59" s="2">
        <v>83132231814.660004</v>
      </c>
      <c r="BC59" s="2"/>
      <c r="BD59" s="19">
        <v>6917231885.6400003</v>
      </c>
      <c r="BE59" s="20">
        <v>39494716427.129997</v>
      </c>
      <c r="BF59" s="20">
        <v>273922740591.25</v>
      </c>
      <c r="BG59" s="20">
        <v>47170772956.07</v>
      </c>
      <c r="BH59" s="20"/>
      <c r="BI59" s="20">
        <v>572671646.63</v>
      </c>
      <c r="BJ59" s="20">
        <v>28671775879.689999</v>
      </c>
      <c r="BK59" s="20">
        <v>42798288583.489998</v>
      </c>
      <c r="BL59" s="20">
        <v>178814595.30000001</v>
      </c>
      <c r="BM59" s="20">
        <v>890179859.19000006</v>
      </c>
      <c r="BN59" s="20">
        <v>8509526864.3400002</v>
      </c>
      <c r="BO59" s="20">
        <v>619652725.24000001</v>
      </c>
      <c r="BP59" s="20">
        <v>118992175139.27</v>
      </c>
      <c r="BQ59" s="20">
        <v>42716421187.239998</v>
      </c>
      <c r="BR59" s="20"/>
      <c r="BS59" s="21">
        <v>34176829270.09</v>
      </c>
      <c r="BT59" s="2">
        <v>5323483245.7600002</v>
      </c>
      <c r="BU59" s="2">
        <v>5910322485.1599998</v>
      </c>
      <c r="BV59" s="2"/>
      <c r="BW59" s="2">
        <v>3055059126.1399999</v>
      </c>
      <c r="BX59" s="2">
        <v>50844799796.82</v>
      </c>
      <c r="BY59" s="2">
        <v>32974677965.240002</v>
      </c>
      <c r="BZ59" s="2">
        <v>220432518767.91</v>
      </c>
      <c r="CA59" s="2">
        <v>603486798341.73999</v>
      </c>
      <c r="CB59" s="2">
        <v>209113411062.10999</v>
      </c>
      <c r="CC59" s="2">
        <v>354039636029.03003</v>
      </c>
      <c r="CD59" s="2">
        <v>823353684944.06995</v>
      </c>
      <c r="CE59" s="2">
        <v>51471391645.940002</v>
      </c>
      <c r="CF59" s="2"/>
      <c r="CG59" s="2">
        <v>38499750164.019997</v>
      </c>
      <c r="CH59" s="2">
        <v>690814812758.37</v>
      </c>
      <c r="CI59" s="2">
        <v>3844197162.2199998</v>
      </c>
      <c r="CJ59" s="2">
        <v>2130254761.99</v>
      </c>
      <c r="CK59" s="2">
        <v>34572594750.510002</v>
      </c>
      <c r="CL59" s="2">
        <v>14119177031.83</v>
      </c>
      <c r="CM59" s="2">
        <v>6030468132.8299999</v>
      </c>
      <c r="CN59" s="2"/>
      <c r="CO59" s="2">
        <v>746047687.95000005</v>
      </c>
      <c r="CP59" s="2">
        <v>90001886814.740005</v>
      </c>
      <c r="CQ59" s="2">
        <v>6558291877.8599997</v>
      </c>
      <c r="CR59" s="2">
        <v>88195635689.160004</v>
      </c>
      <c r="CS59" s="2">
        <v>12678802771480.641</v>
      </c>
    </row>
    <row r="60" spans="1:97" customFormat="1" x14ac:dyDescent="0.25">
      <c r="A60" s="1" t="str">
        <f t="shared" si="0"/>
        <v/>
      </c>
      <c r="B60" s="1">
        <v>44618</v>
      </c>
      <c r="C60" s="19">
        <v>55763034204.650002</v>
      </c>
      <c r="D60" s="20">
        <v>34887011583.940002</v>
      </c>
      <c r="E60" s="20">
        <v>3210330166.1100001</v>
      </c>
      <c r="F60" s="20">
        <v>16930210198.5</v>
      </c>
      <c r="G60" s="20">
        <v>8648081205.3999996</v>
      </c>
      <c r="H60" s="20">
        <v>22863227.109999999</v>
      </c>
      <c r="I60" s="20">
        <v>1848727358.3499999</v>
      </c>
      <c r="J60" s="20">
        <v>8372586350.8000002</v>
      </c>
      <c r="K60" s="20">
        <v>10168211684.52</v>
      </c>
      <c r="L60" s="20">
        <v>107114018848.8</v>
      </c>
      <c r="M60" s="20">
        <v>315990636528.83002</v>
      </c>
      <c r="N60" s="20">
        <v>163457861597.10999</v>
      </c>
      <c r="O60" s="20">
        <v>251417616972.32999</v>
      </c>
      <c r="P60" s="20">
        <v>381239032014.09003</v>
      </c>
      <c r="Q60" s="20">
        <v>1233059307880.8701</v>
      </c>
      <c r="R60" s="20">
        <v>185700145044.32001</v>
      </c>
      <c r="S60" s="20">
        <v>127889759454.89</v>
      </c>
      <c r="T60" s="20">
        <v>42447494621.279999</v>
      </c>
      <c r="U60" s="20">
        <v>568673190.72000003</v>
      </c>
      <c r="V60" s="20">
        <v>494923110449.35999</v>
      </c>
      <c r="W60" s="20">
        <v>221339228681.79001</v>
      </c>
      <c r="X60" s="20">
        <v>100744646429.38</v>
      </c>
      <c r="Y60" s="20">
        <v>258590983525.09</v>
      </c>
      <c r="Z60" s="20">
        <v>21003126162.259998</v>
      </c>
      <c r="AA60" s="20">
        <v>1111146583262.3401</v>
      </c>
      <c r="AB60" s="20">
        <v>137111957108.08</v>
      </c>
      <c r="AC60" s="20">
        <v>68718502205.029999</v>
      </c>
      <c r="AD60" s="21">
        <v>145431084460.34</v>
      </c>
      <c r="AE60" s="2">
        <v>350458386866.71997</v>
      </c>
      <c r="AF60" s="2">
        <v>832732982584.79004</v>
      </c>
      <c r="AG60" s="2">
        <v>9842921182.7000008</v>
      </c>
      <c r="AH60" s="2">
        <v>14710624758.969999</v>
      </c>
      <c r="AI60" s="2">
        <v>13393737557.6</v>
      </c>
      <c r="AJ60" s="2">
        <v>264627632951.45001</v>
      </c>
      <c r="AK60" s="2">
        <v>59876482980.459999</v>
      </c>
      <c r="AL60" s="2">
        <v>15496121544.209999</v>
      </c>
      <c r="AM60" s="2"/>
      <c r="AN60" s="2">
        <v>365105044519.47998</v>
      </c>
      <c r="AO60" s="2">
        <v>56961342391.860001</v>
      </c>
      <c r="AP60" s="2">
        <v>134494853142.00999</v>
      </c>
      <c r="AQ60" s="2">
        <v>318335863127.53998</v>
      </c>
      <c r="AR60" s="2"/>
      <c r="AS60" s="2">
        <v>70268774354.520004</v>
      </c>
      <c r="AT60" s="2">
        <v>14496980394.610001</v>
      </c>
      <c r="AU60" s="2">
        <v>71062458732.210007</v>
      </c>
      <c r="AV60" s="2">
        <v>23382877336.040001</v>
      </c>
      <c r="AW60" s="2">
        <v>6420439164.1999998</v>
      </c>
      <c r="AX60" s="2">
        <v>23788059714.380001</v>
      </c>
      <c r="AY60" s="2">
        <v>323555576852.15997</v>
      </c>
      <c r="AZ60" s="2">
        <v>43366144779.550003</v>
      </c>
      <c r="BA60" s="2">
        <v>95558531761.619995</v>
      </c>
      <c r="BB60" s="2">
        <v>83143248405.679993</v>
      </c>
      <c r="BC60" s="2"/>
      <c r="BD60" s="19">
        <v>6917971313.1099997</v>
      </c>
      <c r="BE60" s="20">
        <v>39499683446.160004</v>
      </c>
      <c r="BF60" s="20">
        <v>273952021956.73999</v>
      </c>
      <c r="BG60" s="20">
        <v>47175815343.709999</v>
      </c>
      <c r="BH60" s="20"/>
      <c r="BI60" s="20">
        <v>572752989.04999995</v>
      </c>
      <c r="BJ60" s="20">
        <v>28676054413.990002</v>
      </c>
      <c r="BK60" s="20">
        <v>42806179235.110001</v>
      </c>
      <c r="BL60" s="20">
        <v>178847563.03999999</v>
      </c>
      <c r="BM60" s="20">
        <v>890331900.39999998</v>
      </c>
      <c r="BN60" s="20">
        <v>8511026398.6400003</v>
      </c>
      <c r="BO60" s="20">
        <v>619756884.13</v>
      </c>
      <c r="BP60" s="20">
        <v>119009931698.99001</v>
      </c>
      <c r="BQ60" s="20">
        <v>42723370648.93</v>
      </c>
      <c r="BR60" s="20"/>
      <c r="BS60" s="21">
        <v>34184010146.889999</v>
      </c>
      <c r="BT60" s="2">
        <v>5323743655.0600004</v>
      </c>
      <c r="BU60" s="2">
        <v>5911166605.04</v>
      </c>
      <c r="BV60" s="2"/>
      <c r="BW60" s="2">
        <v>3055421727.4200001</v>
      </c>
      <c r="BX60" s="2">
        <v>50856418240.690002</v>
      </c>
      <c r="BY60" s="2">
        <v>32984688899.25</v>
      </c>
      <c r="BZ60" s="2">
        <v>220463686056.73999</v>
      </c>
      <c r="CA60" s="2">
        <v>603572126257.31995</v>
      </c>
      <c r="CB60" s="2">
        <v>209140399814.57001</v>
      </c>
      <c r="CC60" s="2">
        <v>354082419444.16998</v>
      </c>
      <c r="CD60" s="2">
        <v>823453181946.47998</v>
      </c>
      <c r="CE60" s="2">
        <v>51477715195.269997</v>
      </c>
      <c r="CF60" s="2"/>
      <c r="CG60" s="2">
        <v>38504691031.910004</v>
      </c>
      <c r="CH60" s="2">
        <v>690903468521.65002</v>
      </c>
      <c r="CI60" s="2">
        <v>3844711571.6199999</v>
      </c>
      <c r="CJ60" s="2">
        <v>2130545657.3099999</v>
      </c>
      <c r="CK60" s="2">
        <v>34577742022.480003</v>
      </c>
      <c r="CL60" s="2">
        <v>14120795603.92</v>
      </c>
      <c r="CM60" s="2">
        <v>6031324662.4799995</v>
      </c>
      <c r="CN60" s="2"/>
      <c r="CO60" s="2">
        <v>746148399.65999997</v>
      </c>
      <c r="CP60" s="2">
        <v>90014036501.919998</v>
      </c>
      <c r="CQ60" s="2">
        <v>6557228930.29</v>
      </c>
      <c r="CR60" s="2">
        <v>88194848000.339996</v>
      </c>
      <c r="CS60" s="2">
        <v>12680488172203.527</v>
      </c>
    </row>
    <row r="61" spans="1:97" customFormat="1" x14ac:dyDescent="0.25">
      <c r="A61" s="1" t="str">
        <f t="shared" si="0"/>
        <v/>
      </c>
      <c r="B61" s="1">
        <v>44619</v>
      </c>
      <c r="C61" s="19">
        <v>55757821000.290001</v>
      </c>
      <c r="D61" s="20">
        <v>34896617458.82</v>
      </c>
      <c r="E61" s="20">
        <v>3208325595.1300001</v>
      </c>
      <c r="F61" s="20">
        <v>16930228562.07</v>
      </c>
      <c r="G61" s="20">
        <v>8644102587.1900005</v>
      </c>
      <c r="H61" s="20">
        <v>22866804.91</v>
      </c>
      <c r="I61" s="20">
        <v>1849026651.3199999</v>
      </c>
      <c r="J61" s="20">
        <v>8190739865.7600002</v>
      </c>
      <c r="K61" s="20">
        <v>10163470059.48</v>
      </c>
      <c r="L61" s="20">
        <v>107128809234</v>
      </c>
      <c r="M61" s="20">
        <v>315035003968.04999</v>
      </c>
      <c r="N61" s="20">
        <v>163482887947.67999</v>
      </c>
      <c r="O61" s="20">
        <v>251447958407.04999</v>
      </c>
      <c r="P61" s="20">
        <v>381286577707.63</v>
      </c>
      <c r="Q61" s="20">
        <v>1233228046852.6399</v>
      </c>
      <c r="R61" s="20">
        <v>185728072326.82999</v>
      </c>
      <c r="S61" s="20">
        <v>127807687290.97</v>
      </c>
      <c r="T61" s="20">
        <v>42448118471.989998</v>
      </c>
      <c r="U61" s="20">
        <v>568762746.74000001</v>
      </c>
      <c r="V61" s="20">
        <v>494995665914.06</v>
      </c>
      <c r="W61" s="20">
        <v>221292752213.42999</v>
      </c>
      <c r="X61" s="20">
        <v>100756964409.14</v>
      </c>
      <c r="Y61" s="20">
        <v>258623297586.32001</v>
      </c>
      <c r="Z61" s="20">
        <v>21006262268.509998</v>
      </c>
      <c r="AA61" s="20">
        <v>1111028114480.53</v>
      </c>
      <c r="AB61" s="20">
        <v>137127984366.16</v>
      </c>
      <c r="AC61" s="20">
        <v>68726811917.449997</v>
      </c>
      <c r="AD61" s="21">
        <v>145450434957.53</v>
      </c>
      <c r="AE61" s="2">
        <v>350489421789.59003</v>
      </c>
      <c r="AF61" s="2">
        <v>832860016064.93005</v>
      </c>
      <c r="AG61" s="2">
        <v>9842450370.3700008</v>
      </c>
      <c r="AH61" s="2">
        <v>14703353283.68</v>
      </c>
      <c r="AI61" s="2">
        <v>13396586695.870001</v>
      </c>
      <c r="AJ61" s="2">
        <v>264673461782.14999</v>
      </c>
      <c r="AK61" s="2">
        <v>59891496812.489998</v>
      </c>
      <c r="AL61" s="2">
        <v>15499324066.68</v>
      </c>
      <c r="AM61" s="2"/>
      <c r="AN61" s="2">
        <v>365165295760.65997</v>
      </c>
      <c r="AO61" s="2">
        <v>56968869701.599998</v>
      </c>
      <c r="AP61" s="2">
        <v>134513363284.06</v>
      </c>
      <c r="AQ61" s="2">
        <v>318382291241.25</v>
      </c>
      <c r="AR61" s="2"/>
      <c r="AS61" s="2">
        <v>70279022796.570007</v>
      </c>
      <c r="AT61" s="2">
        <v>14499094725.83</v>
      </c>
      <c r="AU61" s="2">
        <v>71070876013.509995</v>
      </c>
      <c r="AV61" s="2">
        <v>23385839203.869999</v>
      </c>
      <c r="AW61" s="2">
        <v>6421199659.1700001</v>
      </c>
      <c r="AX61" s="2">
        <v>23791203251.459999</v>
      </c>
      <c r="AY61" s="2">
        <v>323602766241.87</v>
      </c>
      <c r="AZ61" s="2">
        <v>43372588383.5</v>
      </c>
      <c r="BA61" s="2">
        <v>95573254034.300003</v>
      </c>
      <c r="BB61" s="2">
        <v>83154235593.759995</v>
      </c>
      <c r="BC61" s="2"/>
      <c r="BD61" s="19">
        <v>6918792191.6000004</v>
      </c>
      <c r="BE61" s="20">
        <v>39505115701.18</v>
      </c>
      <c r="BF61" s="20">
        <v>272117040278.10999</v>
      </c>
      <c r="BG61" s="20">
        <v>47181413171.480003</v>
      </c>
      <c r="BH61" s="20"/>
      <c r="BI61" s="20">
        <v>572841079.97000003</v>
      </c>
      <c r="BJ61" s="20">
        <v>28679901062.130001</v>
      </c>
      <c r="BK61" s="20">
        <v>42813425690.400002</v>
      </c>
      <c r="BL61" s="20">
        <v>178877839.28</v>
      </c>
      <c r="BM61" s="20">
        <v>890470538.58000004</v>
      </c>
      <c r="BN61" s="20">
        <v>8512397824.3100004</v>
      </c>
      <c r="BO61" s="20">
        <v>619851712.64999998</v>
      </c>
      <c r="BP61" s="20">
        <v>119025895866.23</v>
      </c>
      <c r="BQ61" s="20">
        <v>42709892546.459999</v>
      </c>
      <c r="BR61" s="20"/>
      <c r="BS61" s="21">
        <v>34191201412.119999</v>
      </c>
      <c r="BT61" s="2">
        <v>5323998566.0600004</v>
      </c>
      <c r="BU61" s="2">
        <v>5911985626.2600002</v>
      </c>
      <c r="BV61" s="2"/>
      <c r="BW61" s="2">
        <v>2966298927.5100002</v>
      </c>
      <c r="BX61" s="2">
        <v>50756779207.449997</v>
      </c>
      <c r="BY61" s="2">
        <v>32989458224.080002</v>
      </c>
      <c r="BZ61" s="2">
        <v>220491993165.03</v>
      </c>
      <c r="CA61" s="2">
        <v>603649623743.84998</v>
      </c>
      <c r="CB61" s="2">
        <v>209164674591.66</v>
      </c>
      <c r="CC61" s="2">
        <v>353915202375.85999</v>
      </c>
      <c r="CD61" s="2">
        <v>823541991461.77002</v>
      </c>
      <c r="CE61" s="2">
        <v>51484375627.779999</v>
      </c>
      <c r="CF61" s="2"/>
      <c r="CG61" s="2">
        <v>38509883937.230003</v>
      </c>
      <c r="CH61" s="2">
        <v>690996646682.79004</v>
      </c>
      <c r="CI61" s="2">
        <v>3845251152.5599999</v>
      </c>
      <c r="CJ61" s="2">
        <v>2130850503.0599999</v>
      </c>
      <c r="CK61" s="2">
        <v>34583115824.419998</v>
      </c>
      <c r="CL61" s="2">
        <v>14116729439.700001</v>
      </c>
      <c r="CM61" s="2">
        <v>6032220693.2799997</v>
      </c>
      <c r="CN61" s="2"/>
      <c r="CO61" s="2">
        <v>746249517.40999997</v>
      </c>
      <c r="CP61" s="2">
        <v>88920462636.660004</v>
      </c>
      <c r="CQ61" s="2">
        <v>6556166039.7399998</v>
      </c>
      <c r="CR61" s="2">
        <v>88194060312.619995</v>
      </c>
      <c r="CS61" s="2">
        <v>12677114557580.131</v>
      </c>
    </row>
    <row r="62" spans="1:97" customFormat="1" x14ac:dyDescent="0.25">
      <c r="A62" s="1">
        <f t="shared" si="0"/>
        <v>44620</v>
      </c>
      <c r="B62" s="1">
        <v>44620</v>
      </c>
      <c r="C62" s="19">
        <v>55288850290.400002</v>
      </c>
      <c r="D62" s="20">
        <v>34878778164.790001</v>
      </c>
      <c r="E62" s="20">
        <v>3247072258.04</v>
      </c>
      <c r="F62" s="20">
        <v>16797650056.98</v>
      </c>
      <c r="G62" s="20">
        <v>8641634955.0900002</v>
      </c>
      <c r="H62" s="20">
        <v>22883921.609999999</v>
      </c>
      <c r="I62" s="20">
        <v>1846229355.71</v>
      </c>
      <c r="J62" s="20">
        <v>8147163421.1000004</v>
      </c>
      <c r="K62" s="20">
        <v>10228954619.1</v>
      </c>
      <c r="L62" s="20">
        <v>104852932797.42999</v>
      </c>
      <c r="M62" s="20">
        <v>301382127305.81</v>
      </c>
      <c r="N62" s="20">
        <v>134378425023.5</v>
      </c>
      <c r="O62" s="20">
        <v>271305332434.04999</v>
      </c>
      <c r="P62" s="20">
        <v>356124182541.46002</v>
      </c>
      <c r="Q62" s="20">
        <v>1227105548257.22</v>
      </c>
      <c r="R62" s="20">
        <v>181993909553.78</v>
      </c>
      <c r="S62" s="20">
        <v>127030614672.47</v>
      </c>
      <c r="T62" s="20">
        <v>42531218368.82</v>
      </c>
      <c r="U62" s="20">
        <v>578964321.74000001</v>
      </c>
      <c r="V62" s="20">
        <v>479928246989.09003</v>
      </c>
      <c r="W62" s="20">
        <v>219764851675.32999</v>
      </c>
      <c r="X62" s="20">
        <v>96722265566.660004</v>
      </c>
      <c r="Y62" s="20">
        <v>231396321956.85999</v>
      </c>
      <c r="Z62" s="20">
        <v>21962444893.380001</v>
      </c>
      <c r="AA62" s="20">
        <v>1102542365620.6499</v>
      </c>
      <c r="AB62" s="20">
        <v>138945512927.57999</v>
      </c>
      <c r="AC62" s="20">
        <v>68625273423.830002</v>
      </c>
      <c r="AD62" s="21">
        <v>144756385231.95001</v>
      </c>
      <c r="AE62" s="2">
        <v>350515205898.25</v>
      </c>
      <c r="AF62" s="2">
        <v>832560566583.80005</v>
      </c>
      <c r="AG62" s="2">
        <v>9805399148.3700008</v>
      </c>
      <c r="AH62" s="2">
        <v>14846632906.08</v>
      </c>
      <c r="AI62" s="2">
        <v>13392727023.08</v>
      </c>
      <c r="AJ62" s="2">
        <v>265392373086.51001</v>
      </c>
      <c r="AK62" s="2">
        <v>57181248109.269997</v>
      </c>
      <c r="AL62" s="2">
        <v>15493074973.459999</v>
      </c>
      <c r="AM62" s="2"/>
      <c r="AN62" s="2">
        <v>360827765562.46997</v>
      </c>
      <c r="AO62" s="2">
        <v>55572287601.389999</v>
      </c>
      <c r="AP62" s="2">
        <v>148817146746.70001</v>
      </c>
      <c r="AQ62" s="2">
        <v>317792217010.96997</v>
      </c>
      <c r="AR62" s="2"/>
      <c r="AS62" s="2">
        <v>70183447628.440002</v>
      </c>
      <c r="AT62" s="2">
        <v>11061591045.219999</v>
      </c>
      <c r="AU62" s="2">
        <v>71630483523.350006</v>
      </c>
      <c r="AV62" s="2">
        <v>22852996229.669998</v>
      </c>
      <c r="AW62" s="2">
        <v>6424428211.9300003</v>
      </c>
      <c r="AX62" s="2">
        <v>23894202541.59</v>
      </c>
      <c r="AY62" s="2">
        <v>308977261853.78003</v>
      </c>
      <c r="AZ62" s="2">
        <v>51406997312.089996</v>
      </c>
      <c r="BA62" s="2">
        <v>80426540495.610001</v>
      </c>
      <c r="BB62" s="2">
        <v>81071691927.880005</v>
      </c>
      <c r="BC62" s="2"/>
      <c r="BD62" s="19">
        <v>6919324312.3599997</v>
      </c>
      <c r="BE62" s="20">
        <v>36844399389.949997</v>
      </c>
      <c r="BF62" s="20">
        <v>261761356546.45001</v>
      </c>
      <c r="BG62" s="20">
        <v>47034282049.489998</v>
      </c>
      <c r="BH62" s="20"/>
      <c r="BI62" s="20">
        <v>572905268.65999997</v>
      </c>
      <c r="BJ62" s="20">
        <v>28750602520.200001</v>
      </c>
      <c r="BK62" s="20">
        <v>42950570687.470001</v>
      </c>
      <c r="BL62" s="20">
        <v>1035121700.96</v>
      </c>
      <c r="BM62" s="20">
        <v>689919012.60000002</v>
      </c>
      <c r="BN62" s="20">
        <v>8380346551.2399998</v>
      </c>
      <c r="BO62" s="20">
        <v>619793499.34000003</v>
      </c>
      <c r="BP62" s="20">
        <v>117398015849.64</v>
      </c>
      <c r="BQ62" s="20">
        <v>43144553432.029999</v>
      </c>
      <c r="BR62" s="20"/>
      <c r="BS62" s="21">
        <v>34208187789.279999</v>
      </c>
      <c r="BT62" s="2">
        <v>5172272446.8900003</v>
      </c>
      <c r="BU62" s="2">
        <v>5916532177.5699997</v>
      </c>
      <c r="BV62" s="2"/>
      <c r="BW62" s="2">
        <v>2964968065.2600002</v>
      </c>
      <c r="BX62" s="2">
        <v>50567276138.870003</v>
      </c>
      <c r="BY62" s="2">
        <v>32046597909.150002</v>
      </c>
      <c r="BZ62" s="2">
        <v>219505720158.79001</v>
      </c>
      <c r="CA62" s="2">
        <v>552502154825.01001</v>
      </c>
      <c r="CB62" s="2">
        <v>197706468934.98999</v>
      </c>
      <c r="CC62" s="2">
        <v>345580816653.21997</v>
      </c>
      <c r="CD62" s="2">
        <v>856667293469.77002</v>
      </c>
      <c r="CE62" s="2">
        <v>61442580837.349998</v>
      </c>
      <c r="CF62" s="2"/>
      <c r="CG62" s="2">
        <v>26939011690.73</v>
      </c>
      <c r="CH62" s="2">
        <v>694922150349.87</v>
      </c>
      <c r="CI62" s="2">
        <v>3045757541.1300001</v>
      </c>
      <c r="CJ62" s="2">
        <v>2131148552.52</v>
      </c>
      <c r="CK62" s="2">
        <v>50087979198.709999</v>
      </c>
      <c r="CL62" s="2">
        <v>13697950840.67</v>
      </c>
      <c r="CM62" s="2">
        <v>6033097494.1400003</v>
      </c>
      <c r="CN62" s="2"/>
      <c r="CO62" s="2">
        <v>749529273.45000005</v>
      </c>
      <c r="CP62" s="2">
        <v>86425570270.389999</v>
      </c>
      <c r="CQ62" s="2">
        <v>6555113434.9899998</v>
      </c>
      <c r="CR62" s="2">
        <v>88193272642.470001</v>
      </c>
      <c r="CS62" s="2">
        <v>12500315067539.953</v>
      </c>
    </row>
    <row r="63" spans="1:97" customFormat="1" x14ac:dyDescent="0.25">
      <c r="A63" s="1" t="str">
        <f t="shared" si="0"/>
        <v/>
      </c>
      <c r="B63" s="1">
        <v>44621</v>
      </c>
      <c r="C63" s="19">
        <v>54642597928.07</v>
      </c>
      <c r="D63" s="20">
        <v>34955035951.209999</v>
      </c>
      <c r="E63" s="20">
        <v>3225046391.0500002</v>
      </c>
      <c r="F63" s="20">
        <v>14537561495.26</v>
      </c>
      <c r="G63" s="20">
        <v>8649467146.6200008</v>
      </c>
      <c r="H63" s="20">
        <v>22960082.93</v>
      </c>
      <c r="I63" s="20">
        <v>1851884626.4200001</v>
      </c>
      <c r="J63" s="20">
        <v>8174971050.9099998</v>
      </c>
      <c r="K63" s="20">
        <v>10223560347.389999</v>
      </c>
      <c r="L63" s="20">
        <v>105443289096.59</v>
      </c>
      <c r="M63" s="20">
        <v>307627321847.52002</v>
      </c>
      <c r="N63" s="20">
        <v>134420923123.86</v>
      </c>
      <c r="O63" s="20">
        <v>269514416208.97</v>
      </c>
      <c r="P63" s="20">
        <v>356201929507.28003</v>
      </c>
      <c r="Q63" s="20">
        <v>1227392173418.1699</v>
      </c>
      <c r="R63" s="20">
        <v>178402377042.10001</v>
      </c>
      <c r="S63" s="20">
        <v>122022786494.42999</v>
      </c>
      <c r="T63" s="20">
        <v>42552059963.970001</v>
      </c>
      <c r="U63" s="20">
        <v>580143619.50999999</v>
      </c>
      <c r="V63" s="20">
        <v>483300099072.35999</v>
      </c>
      <c r="W63" s="20">
        <v>221174067707.32999</v>
      </c>
      <c r="X63" s="20">
        <v>98701488091.460007</v>
      </c>
      <c r="Y63" s="20">
        <v>257960599509.07001</v>
      </c>
      <c r="Z63" s="20">
        <v>0</v>
      </c>
      <c r="AA63" s="20">
        <v>1114530315138.8201</v>
      </c>
      <c r="AB63" s="20">
        <v>136151304079.55</v>
      </c>
      <c r="AC63" s="20">
        <v>68643781668.970001</v>
      </c>
      <c r="AD63" s="21">
        <v>151343223461.20001</v>
      </c>
      <c r="AE63" s="2">
        <v>350554156482.65997</v>
      </c>
      <c r="AF63" s="2">
        <v>838584758676.12</v>
      </c>
      <c r="AG63" s="2">
        <v>9627585782.8999996</v>
      </c>
      <c r="AH63" s="2">
        <v>14983741375.530001</v>
      </c>
      <c r="AI63" s="2">
        <v>13411301152.67</v>
      </c>
      <c r="AJ63" s="2">
        <v>266878089137.97</v>
      </c>
      <c r="AK63" s="2">
        <v>56850723037.709999</v>
      </c>
      <c r="AL63" s="2">
        <v>15463739183.43</v>
      </c>
      <c r="AM63" s="2"/>
      <c r="AN63" s="2">
        <v>353203712784.69</v>
      </c>
      <c r="AO63" s="2">
        <v>56001368023.029999</v>
      </c>
      <c r="AP63" s="2">
        <v>149668415088.42999</v>
      </c>
      <c r="AQ63" s="2">
        <v>320317761883.59003</v>
      </c>
      <c r="AR63" s="2"/>
      <c r="AS63" s="2">
        <v>74522519851.350006</v>
      </c>
      <c r="AT63" s="2">
        <v>14842543753.18</v>
      </c>
      <c r="AU63" s="2">
        <v>73084581937.410004</v>
      </c>
      <c r="AV63" s="2">
        <v>23537048319.09</v>
      </c>
      <c r="AW63" s="2">
        <v>6426508097.6000004</v>
      </c>
      <c r="AX63" s="2">
        <v>24063921204.470001</v>
      </c>
      <c r="AY63" s="2">
        <v>313929710274.69</v>
      </c>
      <c r="AZ63" s="2">
        <v>43740449230.400002</v>
      </c>
      <c r="BA63" s="2">
        <v>74119744273.25</v>
      </c>
      <c r="BB63" s="2">
        <v>79594200709.309998</v>
      </c>
      <c r="BC63" s="2"/>
      <c r="BD63" s="19">
        <v>6902854809.5</v>
      </c>
      <c r="BE63" s="20">
        <v>36832457934.730003</v>
      </c>
      <c r="BF63" s="20">
        <v>261970267414.26001</v>
      </c>
      <c r="BG63" s="20">
        <v>47636240078.040001</v>
      </c>
      <c r="BH63" s="20"/>
      <c r="BI63" s="20">
        <v>573039898.21000004</v>
      </c>
      <c r="BJ63" s="20">
        <v>29162648388.459999</v>
      </c>
      <c r="BK63" s="20">
        <v>42972390615.18</v>
      </c>
      <c r="BL63" s="20">
        <v>241647167.78</v>
      </c>
      <c r="BM63" s="20">
        <v>687165618.05999994</v>
      </c>
      <c r="BN63" s="20">
        <v>8264442219.1300001</v>
      </c>
      <c r="BO63" s="20">
        <v>620098281.61000001</v>
      </c>
      <c r="BP63" s="20">
        <v>116073346697.17</v>
      </c>
      <c r="BQ63" s="20">
        <v>43705586347.879997</v>
      </c>
      <c r="BR63" s="20"/>
      <c r="BS63" s="21">
        <v>34198354919.639999</v>
      </c>
      <c r="BT63" s="2">
        <v>4806898877.3999996</v>
      </c>
      <c r="BU63" s="2">
        <v>5882320818.6899996</v>
      </c>
      <c r="BV63" s="2"/>
      <c r="BW63" s="2">
        <v>2804028829.9200001</v>
      </c>
      <c r="BX63" s="2">
        <v>46105150229.199997</v>
      </c>
      <c r="BY63" s="2">
        <v>31904759271.099998</v>
      </c>
      <c r="BZ63" s="2">
        <v>232264706009.26001</v>
      </c>
      <c r="CA63" s="2">
        <v>581778683554.21997</v>
      </c>
      <c r="CB63" s="2">
        <v>184978318324.64001</v>
      </c>
      <c r="CC63" s="2">
        <v>345206974455.48999</v>
      </c>
      <c r="CD63" s="2">
        <v>800439006544.23999</v>
      </c>
      <c r="CE63" s="2">
        <v>57505059825.489998</v>
      </c>
      <c r="CF63" s="2"/>
      <c r="CG63" s="2">
        <v>26794871256.09</v>
      </c>
      <c r="CH63" s="2">
        <v>675516823632.93005</v>
      </c>
      <c r="CI63" s="2">
        <v>4646362905.5200005</v>
      </c>
      <c r="CJ63" s="2">
        <v>2131577971.1099999</v>
      </c>
      <c r="CK63" s="2">
        <v>64598379782.800003</v>
      </c>
      <c r="CL63" s="2">
        <v>13702390114.309999</v>
      </c>
      <c r="CM63" s="2">
        <v>6034346199.1400003</v>
      </c>
      <c r="CN63" s="2"/>
      <c r="CO63" s="2">
        <v>733528860.34000003</v>
      </c>
      <c r="CP63" s="2">
        <v>84137569854.210007</v>
      </c>
      <c r="CQ63" s="2">
        <v>6553758639.7799997</v>
      </c>
      <c r="CR63" s="2">
        <v>88192506213.080002</v>
      </c>
      <c r="CS63" s="2">
        <v>12482210526889.111</v>
      </c>
    </row>
    <row r="64" spans="1:97" customFormat="1" x14ac:dyDescent="0.25">
      <c r="A64" s="1" t="str">
        <f t="shared" si="0"/>
        <v/>
      </c>
      <c r="B64" s="1">
        <v>44622</v>
      </c>
      <c r="C64" s="19">
        <v>54467601869.370003</v>
      </c>
      <c r="D64" s="20">
        <v>34998814134.699997</v>
      </c>
      <c r="E64" s="20">
        <v>3168067242.8400002</v>
      </c>
      <c r="F64" s="20">
        <v>14499744201.26</v>
      </c>
      <c r="G64" s="20">
        <v>8653902251.0300007</v>
      </c>
      <c r="H64" s="20">
        <v>22983202.010000002</v>
      </c>
      <c r="I64" s="20">
        <v>1852151911.5</v>
      </c>
      <c r="J64" s="20">
        <v>8059898263.0900002</v>
      </c>
      <c r="K64" s="20">
        <v>10212074429.780001</v>
      </c>
      <c r="L64" s="20">
        <v>105367811218.10001</v>
      </c>
      <c r="M64" s="20">
        <v>312790542540.62</v>
      </c>
      <c r="N64" s="20">
        <v>134427848861.08</v>
      </c>
      <c r="O64" s="20">
        <v>269447105718.85999</v>
      </c>
      <c r="P64" s="20">
        <v>356767817046.90997</v>
      </c>
      <c r="Q64" s="20">
        <v>1225160971008.05</v>
      </c>
      <c r="R64" s="20">
        <v>203587732286.75</v>
      </c>
      <c r="S64" s="20">
        <v>129930216690.38</v>
      </c>
      <c r="T64" s="20">
        <v>42481439654.970001</v>
      </c>
      <c r="U64" s="20">
        <v>494412585.85000002</v>
      </c>
      <c r="V64" s="20">
        <v>480582744155.23999</v>
      </c>
      <c r="W64" s="20">
        <v>221778758904.10001</v>
      </c>
      <c r="X64" s="20">
        <v>98495513996.490005</v>
      </c>
      <c r="Y64" s="20">
        <v>253844262158.53</v>
      </c>
      <c r="Z64" s="20"/>
      <c r="AA64" s="20">
        <v>1100790517056.5701</v>
      </c>
      <c r="AB64" s="20">
        <v>130360114872.97</v>
      </c>
      <c r="AC64" s="20">
        <v>68645261855.18</v>
      </c>
      <c r="AD64" s="21">
        <v>151325231043.72</v>
      </c>
      <c r="AE64" s="2">
        <v>350590550265.5</v>
      </c>
      <c r="AF64" s="2">
        <v>845171092226.95996</v>
      </c>
      <c r="AG64" s="2">
        <v>9644628702.5300007</v>
      </c>
      <c r="AH64" s="2">
        <v>14908624047.780001</v>
      </c>
      <c r="AI64" s="2">
        <v>13417514058.620001</v>
      </c>
      <c r="AJ64" s="2">
        <v>267509555070.45001</v>
      </c>
      <c r="AK64" s="2">
        <v>47322144428.110001</v>
      </c>
      <c r="AL64" s="2">
        <v>15423148085.950001</v>
      </c>
      <c r="AM64" s="2"/>
      <c r="AN64" s="2">
        <v>371250015752.87</v>
      </c>
      <c r="AO64" s="2">
        <v>55820108837.07</v>
      </c>
      <c r="AP64" s="2">
        <v>137200099450.36</v>
      </c>
      <c r="AQ64" s="2">
        <v>320743589022</v>
      </c>
      <c r="AR64" s="2"/>
      <c r="AS64" s="2">
        <v>73435816044.699997</v>
      </c>
      <c r="AT64" s="2">
        <v>25589089702.93</v>
      </c>
      <c r="AU64" s="2">
        <v>72357251932.320007</v>
      </c>
      <c r="AV64" s="2">
        <v>24472556904.459999</v>
      </c>
      <c r="AW64" s="2">
        <v>6422248255</v>
      </c>
      <c r="AX64" s="2">
        <v>24042379646.200001</v>
      </c>
      <c r="AY64" s="2">
        <v>306565527526.72998</v>
      </c>
      <c r="AZ64" s="2">
        <v>50260061026.660004</v>
      </c>
      <c r="BA64" s="2">
        <v>113998491738.91</v>
      </c>
      <c r="BB64" s="2">
        <v>92979024873.660004</v>
      </c>
      <c r="BC64" s="2"/>
      <c r="BD64" s="19">
        <v>6904180457.4099998</v>
      </c>
      <c r="BE64" s="20">
        <v>36840226310.089996</v>
      </c>
      <c r="BF64" s="20">
        <v>261352098280.29999</v>
      </c>
      <c r="BG64" s="20">
        <v>47647331940.620003</v>
      </c>
      <c r="BH64" s="20"/>
      <c r="BI64" s="20">
        <v>803170085.53999996</v>
      </c>
      <c r="BJ64" s="20">
        <v>29242954943.869999</v>
      </c>
      <c r="BK64" s="20">
        <v>42985596875.690002</v>
      </c>
      <c r="BL64" s="20">
        <v>1142893849.8499999</v>
      </c>
      <c r="BM64" s="20">
        <v>1039002196.27</v>
      </c>
      <c r="BN64" s="20">
        <v>8266914688.6800003</v>
      </c>
      <c r="BO64" s="20">
        <v>462473703.87</v>
      </c>
      <c r="BP64" s="20">
        <v>108775160385.64999</v>
      </c>
      <c r="BQ64" s="20">
        <v>43291071678.910004</v>
      </c>
      <c r="BR64" s="20"/>
      <c r="BS64" s="21">
        <v>34221479334.700001</v>
      </c>
      <c r="BT64" s="2">
        <v>4719121119.54</v>
      </c>
      <c r="BU64" s="2">
        <v>5901285997.1499996</v>
      </c>
      <c r="BV64" s="2"/>
      <c r="BW64" s="2">
        <v>2764107727.1100001</v>
      </c>
      <c r="BX64" s="2">
        <v>46154480372.029999</v>
      </c>
      <c r="BY64" s="2">
        <v>31955071291.959999</v>
      </c>
      <c r="BZ64" s="2">
        <v>226282741582.17999</v>
      </c>
      <c r="CA64" s="2">
        <v>567942452409.43005</v>
      </c>
      <c r="CB64" s="2">
        <v>182920257849.72</v>
      </c>
      <c r="CC64" s="2">
        <v>351785476287.57001</v>
      </c>
      <c r="CD64" s="2">
        <v>782867456641.76001</v>
      </c>
      <c r="CE64" s="2">
        <v>48016381717.080002</v>
      </c>
      <c r="CF64" s="2"/>
      <c r="CG64" s="2">
        <v>26761826343.130001</v>
      </c>
      <c r="CH64" s="2">
        <v>692793632593.97998</v>
      </c>
      <c r="CI64" s="2">
        <v>4646983955.6899996</v>
      </c>
      <c r="CJ64" s="2">
        <v>2131868725.7</v>
      </c>
      <c r="CK64" s="2">
        <v>47606770798.82</v>
      </c>
      <c r="CL64" s="2">
        <v>13825569908.440001</v>
      </c>
      <c r="CM64" s="2">
        <v>6035202369.6700001</v>
      </c>
      <c r="CN64" s="2"/>
      <c r="CO64" s="2">
        <v>730019767.76999998</v>
      </c>
      <c r="CP64" s="2">
        <v>81067144080.550003</v>
      </c>
      <c r="CQ64" s="2">
        <v>6553939879.0600004</v>
      </c>
      <c r="CR64" s="2">
        <v>88191739771.380005</v>
      </c>
      <c r="CS64" s="2">
        <v>12505965142680.891</v>
      </c>
    </row>
    <row r="65" spans="1:97" customFormat="1" x14ac:dyDescent="0.25">
      <c r="A65" s="1" t="str">
        <f t="shared" si="0"/>
        <v/>
      </c>
      <c r="B65" s="1">
        <v>44623</v>
      </c>
      <c r="C65" s="19">
        <v>54341012701.599998</v>
      </c>
      <c r="D65" s="20">
        <v>35366632387.589996</v>
      </c>
      <c r="E65" s="20">
        <v>3099323751.7600002</v>
      </c>
      <c r="F65" s="20">
        <v>14229254374.799999</v>
      </c>
      <c r="G65" s="20">
        <v>8641034906.0499992</v>
      </c>
      <c r="H65" s="20">
        <v>22946542.390000001</v>
      </c>
      <c r="I65" s="20">
        <v>1846356331.22</v>
      </c>
      <c r="J65" s="20">
        <v>8058005461.6599998</v>
      </c>
      <c r="K65" s="20">
        <v>10228118498.309999</v>
      </c>
      <c r="L65" s="20">
        <v>105911092874.00999</v>
      </c>
      <c r="M65" s="20">
        <v>292078413425.40002</v>
      </c>
      <c r="N65" s="20">
        <v>134450753426.17</v>
      </c>
      <c r="O65" s="20">
        <v>269454551788.82001</v>
      </c>
      <c r="P65" s="20">
        <v>351236299262.85999</v>
      </c>
      <c r="Q65" s="20">
        <v>1224812646191.4299</v>
      </c>
      <c r="R65" s="20">
        <v>219679395111.35001</v>
      </c>
      <c r="S65" s="20">
        <v>129108249592.05</v>
      </c>
      <c r="T65" s="20">
        <v>42386241180.160004</v>
      </c>
      <c r="U65" s="20">
        <v>494410383.72000003</v>
      </c>
      <c r="V65" s="20">
        <v>478014486723.81</v>
      </c>
      <c r="W65" s="20">
        <v>221436143412.69</v>
      </c>
      <c r="X65" s="20">
        <v>91283233604.839996</v>
      </c>
      <c r="Y65" s="20">
        <v>250905822846.03</v>
      </c>
      <c r="Z65" s="20"/>
      <c r="AA65" s="20">
        <v>1076316740089.6801</v>
      </c>
      <c r="AB65" s="20">
        <v>132702406883.85001</v>
      </c>
      <c r="AC65" s="20">
        <v>38819949261.309998</v>
      </c>
      <c r="AD65" s="21">
        <v>190062012242.13</v>
      </c>
      <c r="AE65" s="2">
        <v>350617421527.83002</v>
      </c>
      <c r="AF65" s="2">
        <v>832278763735.52002</v>
      </c>
      <c r="AG65" s="2">
        <v>9363642835.7000008</v>
      </c>
      <c r="AH65" s="2">
        <v>14948769342.370001</v>
      </c>
      <c r="AI65" s="2">
        <v>13417981845.530001</v>
      </c>
      <c r="AJ65" s="2">
        <v>268501975103.95001</v>
      </c>
      <c r="AK65" s="2">
        <v>47245932796.330002</v>
      </c>
      <c r="AL65" s="2">
        <v>15371968735.23</v>
      </c>
      <c r="AM65" s="2"/>
      <c r="AN65" s="2">
        <v>404125355229.69</v>
      </c>
      <c r="AO65" s="2">
        <v>58529559862.879997</v>
      </c>
      <c r="AP65" s="2">
        <v>138583892661.57999</v>
      </c>
      <c r="AQ65" s="2">
        <v>321129007432.57001</v>
      </c>
      <c r="AR65" s="2"/>
      <c r="AS65" s="2">
        <v>71823709944.470001</v>
      </c>
      <c r="AT65" s="2">
        <v>12140334569.66</v>
      </c>
      <c r="AU65" s="2">
        <v>74171241713.970001</v>
      </c>
      <c r="AV65" s="2">
        <v>24679271107.110001</v>
      </c>
      <c r="AW65" s="2">
        <v>6402843567.4399996</v>
      </c>
      <c r="AX65" s="2">
        <v>23958663977.689999</v>
      </c>
      <c r="AY65" s="2">
        <v>314693310344.91998</v>
      </c>
      <c r="AZ65" s="2">
        <v>44768142499.080002</v>
      </c>
      <c r="BA65" s="2">
        <v>125509378919.34</v>
      </c>
      <c r="BB65" s="2">
        <v>87824798712.100006</v>
      </c>
      <c r="BC65" s="2"/>
      <c r="BD65" s="19">
        <v>6849687516.8999996</v>
      </c>
      <c r="BE65" s="20">
        <v>36810970720.489998</v>
      </c>
      <c r="BF65" s="20">
        <v>265662466609.04999</v>
      </c>
      <c r="BG65" s="20">
        <v>64216431716.360001</v>
      </c>
      <c r="BH65" s="20"/>
      <c r="BI65" s="20">
        <v>803200478</v>
      </c>
      <c r="BJ65" s="20">
        <v>29287278028.82</v>
      </c>
      <c r="BK65" s="20">
        <v>63779474671.910004</v>
      </c>
      <c r="BL65" s="20">
        <v>967016868.09000003</v>
      </c>
      <c r="BM65" s="20">
        <v>2609146474.1799998</v>
      </c>
      <c r="BN65" s="20">
        <v>48587450545.190002</v>
      </c>
      <c r="BO65" s="20">
        <v>1211759924.1800001</v>
      </c>
      <c r="BP65" s="20">
        <v>106573149680.94</v>
      </c>
      <c r="BQ65" s="20">
        <v>47436780053.099998</v>
      </c>
      <c r="BR65" s="20"/>
      <c r="BS65" s="21">
        <v>34157635795.689999</v>
      </c>
      <c r="BT65" s="2">
        <v>4492859383.7299995</v>
      </c>
      <c r="BU65" s="2">
        <v>5880544072.5299997</v>
      </c>
      <c r="BV65" s="2"/>
      <c r="BW65" s="2">
        <v>2753135996.0300002</v>
      </c>
      <c r="BX65" s="2">
        <v>45989665707.940002</v>
      </c>
      <c r="BY65" s="2">
        <v>31927894368.099998</v>
      </c>
      <c r="BZ65" s="2">
        <v>228825019160.85999</v>
      </c>
      <c r="CA65" s="2">
        <v>581134323622.59998</v>
      </c>
      <c r="CB65" s="2">
        <v>177609107293.20001</v>
      </c>
      <c r="CC65" s="2">
        <v>350051897395.65002</v>
      </c>
      <c r="CD65" s="2">
        <v>780887485080.88</v>
      </c>
      <c r="CE65" s="2">
        <v>48928883824.050003</v>
      </c>
      <c r="CF65" s="2"/>
      <c r="CG65" s="2">
        <v>26711106120.549999</v>
      </c>
      <c r="CH65" s="2">
        <v>681303463692.64001</v>
      </c>
      <c r="CI65" s="2">
        <v>5235830464.6800003</v>
      </c>
      <c r="CJ65" s="2">
        <v>7114999528.7399998</v>
      </c>
      <c r="CK65" s="2">
        <v>50514146801.660004</v>
      </c>
      <c r="CL65" s="2">
        <v>11780217134.82</v>
      </c>
      <c r="CM65" s="2">
        <v>0</v>
      </c>
      <c r="CN65" s="2"/>
      <c r="CO65" s="2">
        <v>692435029.25</v>
      </c>
      <c r="CP65" s="2">
        <v>75904101704.690002</v>
      </c>
      <c r="CQ65" s="2">
        <v>6554121176.5200005</v>
      </c>
      <c r="CR65" s="2">
        <v>88190973319.380005</v>
      </c>
      <c r="CS65" s="2">
        <v>12566506159682.049</v>
      </c>
    </row>
    <row r="66" spans="1:97" customFormat="1" x14ac:dyDescent="0.25">
      <c r="A66" s="1" t="str">
        <f t="shared" si="0"/>
        <v/>
      </c>
      <c r="B66" s="1">
        <v>44624</v>
      </c>
      <c r="C66" s="19">
        <v>53950085952.449997</v>
      </c>
      <c r="D66" s="20">
        <v>35334205941.949997</v>
      </c>
      <c r="E66" s="20">
        <v>3102015452.7199998</v>
      </c>
      <c r="F66" s="20">
        <v>14135759623.799999</v>
      </c>
      <c r="G66" s="20">
        <v>8655780684.8999996</v>
      </c>
      <c r="H66" s="20">
        <v>22963796.25</v>
      </c>
      <c r="I66" s="20">
        <v>1846156148.1300001</v>
      </c>
      <c r="J66" s="20">
        <v>8051768258.5799999</v>
      </c>
      <c r="K66" s="20">
        <v>10253985035.870001</v>
      </c>
      <c r="L66" s="20">
        <v>106450132607.16</v>
      </c>
      <c r="M66" s="20">
        <v>327698014937.29999</v>
      </c>
      <c r="N66" s="20">
        <v>134463139803.53</v>
      </c>
      <c r="O66" s="20">
        <v>270568927666.92001</v>
      </c>
      <c r="P66" s="20">
        <v>351928661266.27002</v>
      </c>
      <c r="Q66" s="20">
        <v>1224655614657.3701</v>
      </c>
      <c r="R66" s="20">
        <v>218281613410.67001</v>
      </c>
      <c r="S66" s="20">
        <v>137633564962.51999</v>
      </c>
      <c r="T66" s="20">
        <v>42423525518.379997</v>
      </c>
      <c r="U66" s="20">
        <v>494507847.66000003</v>
      </c>
      <c r="V66" s="20">
        <v>512577904699.73999</v>
      </c>
      <c r="W66" s="20">
        <v>219085869790.10001</v>
      </c>
      <c r="X66" s="20">
        <v>93967024660.440002</v>
      </c>
      <c r="Y66" s="20">
        <v>240669136527.98001</v>
      </c>
      <c r="Z66" s="20"/>
      <c r="AA66" s="20">
        <v>1099822701888.5901</v>
      </c>
      <c r="AB66" s="20">
        <v>129674645542.32001</v>
      </c>
      <c r="AC66" s="20">
        <v>38826182706.82</v>
      </c>
      <c r="AD66" s="21">
        <v>245586797610.94</v>
      </c>
      <c r="AE66" s="2">
        <v>350660462571.71997</v>
      </c>
      <c r="AF66" s="2">
        <v>823320233334.45996</v>
      </c>
      <c r="AG66" s="2">
        <v>9292794364.8500004</v>
      </c>
      <c r="AH66" s="2">
        <v>15046043353.719999</v>
      </c>
      <c r="AI66" s="2">
        <v>13422159193.200001</v>
      </c>
      <c r="AJ66" s="2">
        <v>275574902468.65997</v>
      </c>
      <c r="AK66" s="2">
        <v>47266303139.050003</v>
      </c>
      <c r="AL66" s="2">
        <v>15388691737.299999</v>
      </c>
      <c r="AM66" s="2"/>
      <c r="AN66" s="2">
        <v>389621839059.51001</v>
      </c>
      <c r="AO66" s="2">
        <v>58485864830.959999</v>
      </c>
      <c r="AP66" s="2">
        <v>163892516337.39999</v>
      </c>
      <c r="AQ66" s="2">
        <v>318399614300.97998</v>
      </c>
      <c r="AR66" s="2"/>
      <c r="AS66" s="2">
        <v>81712030425.119995</v>
      </c>
      <c r="AT66" s="2">
        <v>18863539416.650002</v>
      </c>
      <c r="AU66" s="2">
        <v>78119301604.050003</v>
      </c>
      <c r="AV66" s="2">
        <v>22540802482.830002</v>
      </c>
      <c r="AW66" s="2">
        <v>6498777330.1099997</v>
      </c>
      <c r="AX66" s="2">
        <v>23918782655.82</v>
      </c>
      <c r="AY66" s="2">
        <v>323122217965.13</v>
      </c>
      <c r="AZ66" s="2">
        <v>44091351257.150002</v>
      </c>
      <c r="BA66" s="2">
        <v>113240187955.75</v>
      </c>
      <c r="BB66" s="2">
        <v>81411289352.839996</v>
      </c>
      <c r="BC66" s="2"/>
      <c r="BD66" s="19">
        <v>6966301231.4899998</v>
      </c>
      <c r="BE66" s="20">
        <v>37170950033.830002</v>
      </c>
      <c r="BF66" s="20">
        <v>254298596296.04999</v>
      </c>
      <c r="BG66" s="20">
        <v>68488816323.040001</v>
      </c>
      <c r="BH66" s="20"/>
      <c r="BI66" s="20">
        <v>803387656.32000005</v>
      </c>
      <c r="BJ66" s="20">
        <v>29422950361.799999</v>
      </c>
      <c r="BK66" s="20">
        <v>46138362021.639999</v>
      </c>
      <c r="BL66" s="20">
        <v>2040504845.3</v>
      </c>
      <c r="BM66" s="20">
        <v>2509482692.4699998</v>
      </c>
      <c r="BN66" s="20">
        <v>16658910117.24</v>
      </c>
      <c r="BO66" s="20">
        <v>1211919017.45</v>
      </c>
      <c r="BP66" s="20">
        <v>104986820109.3</v>
      </c>
      <c r="BQ66" s="20">
        <v>44949377202.739998</v>
      </c>
      <c r="BR66" s="20"/>
      <c r="BS66" s="21">
        <v>34198707504.299999</v>
      </c>
      <c r="BT66" s="2">
        <v>4394857471.7299995</v>
      </c>
      <c r="BU66" s="2">
        <v>5838747432.4899998</v>
      </c>
      <c r="BV66" s="2"/>
      <c r="BW66" s="2">
        <v>2753674118.96</v>
      </c>
      <c r="BX66" s="2">
        <v>45905091421.029999</v>
      </c>
      <c r="BY66" s="2">
        <v>31912590359.689999</v>
      </c>
      <c r="BZ66" s="2">
        <v>267153068885.14999</v>
      </c>
      <c r="CA66" s="2">
        <v>587293287221.43005</v>
      </c>
      <c r="CB66" s="2">
        <v>190017256599.82999</v>
      </c>
      <c r="CC66" s="2">
        <v>343621666850.53003</v>
      </c>
      <c r="CD66" s="2">
        <v>741639607067.77002</v>
      </c>
      <c r="CE66" s="2">
        <v>49254756090.849998</v>
      </c>
      <c r="CF66" s="2"/>
      <c r="CG66" s="2">
        <v>26715950634.880001</v>
      </c>
      <c r="CH66" s="2">
        <v>682172003401.77002</v>
      </c>
      <c r="CI66" s="2">
        <v>3636808761.25</v>
      </c>
      <c r="CJ66" s="2">
        <v>7116348434.6000004</v>
      </c>
      <c r="CK66" s="2">
        <v>37523425806.309998</v>
      </c>
      <c r="CL66" s="2">
        <v>11838196481.780001</v>
      </c>
      <c r="CM66" s="2"/>
      <c r="CN66" s="2"/>
      <c r="CO66" s="2">
        <v>693492875.80999994</v>
      </c>
      <c r="CP66" s="2">
        <v>75645124672.100006</v>
      </c>
      <c r="CQ66" s="2">
        <v>6554302525.9300003</v>
      </c>
      <c r="CR66" s="2">
        <v>88190206892.330002</v>
      </c>
      <c r="CS66" s="2">
        <v>12663765941555.818</v>
      </c>
    </row>
    <row r="67" spans="1:97" customFormat="1" x14ac:dyDescent="0.25">
      <c r="A67" s="1" t="str">
        <f t="shared" si="0"/>
        <v/>
      </c>
      <c r="B67" s="1">
        <v>44625</v>
      </c>
      <c r="C67" s="19">
        <v>53964706268.709999</v>
      </c>
      <c r="D67" s="20">
        <v>35343991470.510002</v>
      </c>
      <c r="E67" s="20">
        <v>3101978087.8000002</v>
      </c>
      <c r="F67" s="20">
        <v>14135684396.5</v>
      </c>
      <c r="G67" s="20">
        <v>8657040625.6299992</v>
      </c>
      <c r="H67" s="20">
        <v>22967338.649999999</v>
      </c>
      <c r="I67" s="20">
        <v>1846449378.0999999</v>
      </c>
      <c r="J67" s="20">
        <v>8053772888</v>
      </c>
      <c r="K67" s="20">
        <v>10255322684.809999</v>
      </c>
      <c r="L67" s="20">
        <v>106464306969.39</v>
      </c>
      <c r="M67" s="20">
        <v>327742536301.12</v>
      </c>
      <c r="N67" s="20">
        <v>134482867113.44</v>
      </c>
      <c r="O67" s="20">
        <v>270599850245.81</v>
      </c>
      <c r="P67" s="20">
        <v>351970301266.88</v>
      </c>
      <c r="Q67" s="20">
        <v>1224815372965.48</v>
      </c>
      <c r="R67" s="20">
        <v>218313044862.45001</v>
      </c>
      <c r="S67" s="20">
        <v>137648556037</v>
      </c>
      <c r="T67" s="20">
        <v>42428269866.239998</v>
      </c>
      <c r="U67" s="20">
        <v>494583222.31999999</v>
      </c>
      <c r="V67" s="20">
        <v>512650455311.62</v>
      </c>
      <c r="W67" s="20">
        <v>219110959594.23999</v>
      </c>
      <c r="X67" s="20">
        <v>93978038583.279999</v>
      </c>
      <c r="Y67" s="20">
        <v>240697993538.42999</v>
      </c>
      <c r="Z67" s="20"/>
      <c r="AA67" s="20">
        <v>1099945698302.21</v>
      </c>
      <c r="AB67" s="20">
        <v>129689147440.03999</v>
      </c>
      <c r="AC67" s="20">
        <v>38830681307.599998</v>
      </c>
      <c r="AD67" s="21">
        <v>245618232061.70999</v>
      </c>
      <c r="AE67" s="2">
        <v>350693512200.57001</v>
      </c>
      <c r="AF67" s="2">
        <v>823446360447.65002</v>
      </c>
      <c r="AG67" s="2">
        <v>9292866948.1800003</v>
      </c>
      <c r="AH67" s="2">
        <v>15044855261.049999</v>
      </c>
      <c r="AI67" s="2">
        <v>13425022677.85</v>
      </c>
      <c r="AJ67" s="2">
        <v>275620390071.06</v>
      </c>
      <c r="AK67" s="2">
        <v>47277708353.290001</v>
      </c>
      <c r="AL67" s="2">
        <v>15391888881.17</v>
      </c>
      <c r="AM67" s="2"/>
      <c r="AN67" s="2">
        <v>389681678368.78998</v>
      </c>
      <c r="AO67" s="2">
        <v>58492988450.379997</v>
      </c>
      <c r="AP67" s="2">
        <v>163913378781.35999</v>
      </c>
      <c r="AQ67" s="2">
        <v>318442761469.78003</v>
      </c>
      <c r="AR67" s="2"/>
      <c r="AS67" s="2">
        <v>81723102623.380005</v>
      </c>
      <c r="AT67" s="2">
        <v>18866095664.48</v>
      </c>
      <c r="AU67" s="2">
        <v>78127733059.5</v>
      </c>
      <c r="AV67" s="2">
        <v>22544599794.720001</v>
      </c>
      <c r="AW67" s="2">
        <v>6499479947.8400002</v>
      </c>
      <c r="AX67" s="2">
        <v>23921696298.380001</v>
      </c>
      <c r="AY67" s="2">
        <v>323166353883.96002</v>
      </c>
      <c r="AZ67" s="2">
        <v>44097446990.290001</v>
      </c>
      <c r="BA67" s="2">
        <v>113256464172.60001</v>
      </c>
      <c r="BB67" s="2">
        <v>81421206387.520004</v>
      </c>
      <c r="BC67" s="2"/>
      <c r="BD67" s="19">
        <v>6967217401.4499998</v>
      </c>
      <c r="BE67" s="20">
        <v>37176539884.919998</v>
      </c>
      <c r="BF67" s="20">
        <v>254332040261</v>
      </c>
      <c r="BG67" s="20">
        <v>68497823598.809998</v>
      </c>
      <c r="BH67" s="20"/>
      <c r="BI67" s="20">
        <v>803521547.58000004</v>
      </c>
      <c r="BJ67" s="20">
        <v>29427379218.290001</v>
      </c>
      <c r="BK67" s="20">
        <v>46146928423.690002</v>
      </c>
      <c r="BL67" s="20">
        <v>2040883701.0999999</v>
      </c>
      <c r="BM67" s="20">
        <v>2509914568.3499999</v>
      </c>
      <c r="BN67" s="20">
        <v>16661867366.440001</v>
      </c>
      <c r="BO67" s="20">
        <v>1212124306.3199999</v>
      </c>
      <c r="BP67" s="20">
        <v>105002623132.17999</v>
      </c>
      <c r="BQ67" s="20">
        <v>44956748341.82</v>
      </c>
      <c r="BR67" s="20"/>
      <c r="BS67" s="21">
        <v>34205893349.689999</v>
      </c>
      <c r="BT67" s="2">
        <v>4395091080.6400003</v>
      </c>
      <c r="BU67" s="2">
        <v>5839595559.21</v>
      </c>
      <c r="BV67" s="2"/>
      <c r="BW67" s="2">
        <v>2753992975</v>
      </c>
      <c r="BX67" s="2">
        <v>45913538229.529999</v>
      </c>
      <c r="BY67" s="2">
        <v>31922156246.790001</v>
      </c>
      <c r="BZ67" s="2">
        <v>267192884256.89999</v>
      </c>
      <c r="CA67" s="2">
        <v>587380814947.16003</v>
      </c>
      <c r="CB67" s="2">
        <v>190043233295.45999</v>
      </c>
      <c r="CC67" s="2">
        <v>343665818061.84998</v>
      </c>
      <c r="CD67" s="2">
        <v>741734898751.03003</v>
      </c>
      <c r="CE67" s="2">
        <v>49261007027.879997</v>
      </c>
      <c r="CF67" s="2"/>
      <c r="CG67" s="2">
        <v>26719487553.580002</v>
      </c>
      <c r="CH67" s="2">
        <v>682262316000.80005</v>
      </c>
      <c r="CI67" s="2">
        <v>3637310165.2800002</v>
      </c>
      <c r="CJ67" s="2">
        <v>7117349056.8999996</v>
      </c>
      <c r="CK67" s="2">
        <v>37529164553.559998</v>
      </c>
      <c r="CL67" s="2">
        <v>11839601570.870001</v>
      </c>
      <c r="CM67" s="2"/>
      <c r="CN67" s="2"/>
      <c r="CO67" s="2">
        <v>693532310.20000005</v>
      </c>
      <c r="CP67" s="2">
        <v>75649426115.339996</v>
      </c>
      <c r="CQ67" s="2">
        <v>6554483927.2799997</v>
      </c>
      <c r="CR67" s="2">
        <v>88189440457.220001</v>
      </c>
      <c r="CS67" s="2">
        <v>12665447046105.891</v>
      </c>
    </row>
    <row r="68" spans="1:97" customFormat="1" x14ac:dyDescent="0.25">
      <c r="A68" s="1" t="str">
        <f t="shared" si="0"/>
        <v/>
      </c>
      <c r="B68" s="1">
        <v>44626</v>
      </c>
      <c r="C68" s="19">
        <v>53975498160.82</v>
      </c>
      <c r="D68" s="20">
        <v>35353784515.860001</v>
      </c>
      <c r="E68" s="20">
        <v>3101941043.46</v>
      </c>
      <c r="F68" s="20">
        <v>14135610628.450001</v>
      </c>
      <c r="G68" s="20">
        <v>8653565684.4200001</v>
      </c>
      <c r="H68" s="20">
        <v>22970929.539999999</v>
      </c>
      <c r="I68" s="20">
        <v>1846748042.8199999</v>
      </c>
      <c r="J68" s="20">
        <v>8053026772.2799997</v>
      </c>
      <c r="K68" s="20">
        <v>10244011462.75</v>
      </c>
      <c r="L68" s="20">
        <v>106490437539.99001</v>
      </c>
      <c r="M68" s="20">
        <v>327786920519.52002</v>
      </c>
      <c r="N68" s="20">
        <v>134502538561.24001</v>
      </c>
      <c r="O68" s="20">
        <v>270630658132.16</v>
      </c>
      <c r="P68" s="20">
        <v>352011792416.48999</v>
      </c>
      <c r="Q68" s="20">
        <v>1224974616985.5</v>
      </c>
      <c r="R68" s="20">
        <v>218344385457.98001</v>
      </c>
      <c r="S68" s="20">
        <v>137602093083.95001</v>
      </c>
      <c r="T68" s="20">
        <v>42423068252.620003</v>
      </c>
      <c r="U68" s="20">
        <v>494652147.64999998</v>
      </c>
      <c r="V68" s="20">
        <v>512716319348.19</v>
      </c>
      <c r="W68" s="20">
        <v>219068436741.51999</v>
      </c>
      <c r="X68" s="20">
        <v>93987826145.220001</v>
      </c>
      <c r="Y68" s="20">
        <v>240723709727.72</v>
      </c>
      <c r="Z68" s="20"/>
      <c r="AA68" s="20">
        <v>1083700984182.42</v>
      </c>
      <c r="AB68" s="20">
        <v>128876028761.48</v>
      </c>
      <c r="AC68" s="20">
        <v>38834673177.489998</v>
      </c>
      <c r="AD68" s="21">
        <v>245646461981.34</v>
      </c>
      <c r="AE68" s="2">
        <v>350726520742.84998</v>
      </c>
      <c r="AF68" s="2">
        <v>823573401530.56006</v>
      </c>
      <c r="AG68" s="2">
        <v>9292410291.1800003</v>
      </c>
      <c r="AH68" s="2">
        <v>15043667264.6</v>
      </c>
      <c r="AI68" s="2">
        <v>13427879426.379999</v>
      </c>
      <c r="AJ68" s="2">
        <v>275385236883.09003</v>
      </c>
      <c r="AK68" s="2">
        <v>47020329693.18</v>
      </c>
      <c r="AL68" s="2">
        <v>15046998141.540001</v>
      </c>
      <c r="AM68" s="2"/>
      <c r="AN68" s="2">
        <v>389740951999.15002</v>
      </c>
      <c r="AO68" s="2">
        <v>56344951534.870003</v>
      </c>
      <c r="AP68" s="2">
        <v>163933820510.48001</v>
      </c>
      <c r="AQ68" s="2">
        <v>318485091982.39001</v>
      </c>
      <c r="AR68" s="2"/>
      <c r="AS68" s="2">
        <v>81733966053.940002</v>
      </c>
      <c r="AT68" s="2">
        <v>18868603529.630001</v>
      </c>
      <c r="AU68" s="2">
        <v>78127689114.240005</v>
      </c>
      <c r="AV68" s="2">
        <v>22547164280.259998</v>
      </c>
      <c r="AW68" s="2">
        <v>6500165854.0600004</v>
      </c>
      <c r="AX68" s="2">
        <v>23910202997.02</v>
      </c>
      <c r="AY68" s="2">
        <v>323145559066.77002</v>
      </c>
      <c r="AZ68" s="2">
        <v>44103429667.239998</v>
      </c>
      <c r="BA68" s="2">
        <v>113272450199.69</v>
      </c>
      <c r="BB68" s="2">
        <v>81430914328.089996</v>
      </c>
      <c r="BC68" s="2"/>
      <c r="BD68" s="19">
        <v>6968062077.3500004</v>
      </c>
      <c r="BE68" s="20">
        <v>37181748446.730003</v>
      </c>
      <c r="BF68" s="20">
        <v>254362874398.87</v>
      </c>
      <c r="BG68" s="20">
        <v>65180147891.529999</v>
      </c>
      <c r="BH68" s="20"/>
      <c r="BI68" s="20">
        <v>803647201.92999995</v>
      </c>
      <c r="BJ68" s="20">
        <v>29431627493.759998</v>
      </c>
      <c r="BK68" s="20">
        <v>46155212190.349998</v>
      </c>
      <c r="BL68" s="20">
        <v>2041250057.1300001</v>
      </c>
      <c r="BM68" s="20">
        <v>2510331059.6100001</v>
      </c>
      <c r="BN68" s="20">
        <v>16664722517.67</v>
      </c>
      <c r="BO68" s="20">
        <v>1212322164.29</v>
      </c>
      <c r="BP68" s="20">
        <v>105017781806.78</v>
      </c>
      <c r="BQ68" s="20">
        <v>44960877525.449997</v>
      </c>
      <c r="BR68" s="20"/>
      <c r="BS68" s="21">
        <v>34189043049.139999</v>
      </c>
      <c r="BT68" s="2">
        <v>4383501868.1300001</v>
      </c>
      <c r="BU68" s="2">
        <v>5840491271.1499996</v>
      </c>
      <c r="BV68" s="2"/>
      <c r="BW68" s="2">
        <v>2754343666.7199998</v>
      </c>
      <c r="BX68" s="2">
        <v>45924229731.150002</v>
      </c>
      <c r="BY68" s="2">
        <v>31757450148.200001</v>
      </c>
      <c r="BZ68" s="2">
        <v>267232247747.54999</v>
      </c>
      <c r="CA68" s="2">
        <v>587467349284.66003</v>
      </c>
      <c r="CB68" s="2">
        <v>190068887917.42999</v>
      </c>
      <c r="CC68" s="2">
        <v>343679416399.98999</v>
      </c>
      <c r="CD68" s="2">
        <v>741828931770.85999</v>
      </c>
      <c r="CE68" s="2">
        <v>49124127159.209999</v>
      </c>
      <c r="CF68" s="2"/>
      <c r="CG68" s="2">
        <v>26723045824.75</v>
      </c>
      <c r="CH68" s="2">
        <v>682349832738.91003</v>
      </c>
      <c r="CI68" s="2">
        <v>3637814481.3899999</v>
      </c>
      <c r="CJ68" s="2">
        <v>7118355382.9200001</v>
      </c>
      <c r="CK68" s="2">
        <v>37533240006.769997</v>
      </c>
      <c r="CL68" s="2">
        <v>11841016080.719999</v>
      </c>
      <c r="CM68" s="2"/>
      <c r="CN68" s="2"/>
      <c r="CO68" s="2">
        <v>693600787.55999994</v>
      </c>
      <c r="CP68" s="2">
        <v>74512064377.520004</v>
      </c>
      <c r="CQ68" s="2">
        <v>6554665380.5699997</v>
      </c>
      <c r="CR68" s="2">
        <v>88188674025.899994</v>
      </c>
      <c r="CS68" s="2">
        <v>12641757099426.742</v>
      </c>
    </row>
    <row r="69" spans="1:97" customFormat="1" x14ac:dyDescent="0.25">
      <c r="A69" s="1" t="str">
        <f t="shared" ref="A69:A132" si="1">IF(B69=EOMONTH(B69,0),B69,"")</f>
        <v/>
      </c>
      <c r="B69" s="1">
        <v>44627</v>
      </c>
      <c r="C69" s="19">
        <v>53452010026.68</v>
      </c>
      <c r="D69" s="20">
        <v>35273946368.550003</v>
      </c>
      <c r="E69" s="20">
        <v>3064974151.79</v>
      </c>
      <c r="F69" s="20">
        <v>13672588872.809999</v>
      </c>
      <c r="G69" s="20">
        <v>8623612025.9300003</v>
      </c>
      <c r="H69" s="20">
        <v>22893228.280000001</v>
      </c>
      <c r="I69" s="20">
        <v>1840411220</v>
      </c>
      <c r="J69" s="20">
        <v>7973130485.0100002</v>
      </c>
      <c r="K69" s="20">
        <v>10156186757.540001</v>
      </c>
      <c r="L69" s="20">
        <v>105930135987.5</v>
      </c>
      <c r="M69" s="20">
        <v>312818398469.09003</v>
      </c>
      <c r="N69" s="20">
        <v>134426475929.16</v>
      </c>
      <c r="O69" s="20">
        <v>270555508465.82999</v>
      </c>
      <c r="P69" s="20">
        <v>351262414240.79999</v>
      </c>
      <c r="Q69" s="20">
        <v>1224104270080.8301</v>
      </c>
      <c r="R69" s="20">
        <v>212308087366.79001</v>
      </c>
      <c r="S69" s="20">
        <v>137404890811.17999</v>
      </c>
      <c r="T69" s="20">
        <v>42382031991.199997</v>
      </c>
      <c r="U69" s="20">
        <v>494300797.41000003</v>
      </c>
      <c r="V69" s="20">
        <v>491652358180.60999</v>
      </c>
      <c r="W69" s="20">
        <v>221895555517.70001</v>
      </c>
      <c r="X69" s="20">
        <v>94801076347.169998</v>
      </c>
      <c r="Y69" s="20">
        <v>242152377603.73999</v>
      </c>
      <c r="Z69" s="20"/>
      <c r="AA69" s="20">
        <v>1099727379991.3899</v>
      </c>
      <c r="AB69" s="20">
        <v>129593474674.36</v>
      </c>
      <c r="AC69" s="20">
        <v>39181193215.050003</v>
      </c>
      <c r="AD69" s="21">
        <v>173930448814.57001</v>
      </c>
      <c r="AE69" s="2">
        <v>350728450171.91998</v>
      </c>
      <c r="AF69" s="2">
        <v>810173654550.96997</v>
      </c>
      <c r="AG69" s="2">
        <v>9098391286</v>
      </c>
      <c r="AH69" s="2">
        <v>14988001634.530001</v>
      </c>
      <c r="AI69" s="2">
        <v>13404388994.08</v>
      </c>
      <c r="AJ69" s="2">
        <v>275882726803.28003</v>
      </c>
      <c r="AK69" s="2">
        <v>46742268274.940002</v>
      </c>
      <c r="AL69" s="2">
        <v>14994126888.549999</v>
      </c>
      <c r="AM69" s="2"/>
      <c r="AN69" s="2">
        <v>373396490712.34998</v>
      </c>
      <c r="AO69" s="2">
        <v>58123719522.379997</v>
      </c>
      <c r="AP69" s="2">
        <v>165982523753.06</v>
      </c>
      <c r="AQ69" s="2">
        <v>318179732371.5</v>
      </c>
      <c r="AR69" s="2"/>
      <c r="AS69" s="2">
        <v>80982933130.229996</v>
      </c>
      <c r="AT69" s="2">
        <v>19677688949.639999</v>
      </c>
      <c r="AU69" s="2">
        <v>77603703572.960007</v>
      </c>
      <c r="AV69" s="2">
        <v>23762075200.59</v>
      </c>
      <c r="AW69" s="2">
        <v>6462820772.0299997</v>
      </c>
      <c r="AX69" s="2">
        <v>24009396831.59</v>
      </c>
      <c r="AY69" s="2">
        <v>318370915614.10999</v>
      </c>
      <c r="AZ69" s="2">
        <v>51793537417.800003</v>
      </c>
      <c r="BA69" s="2">
        <v>118144381711.23</v>
      </c>
      <c r="BB69" s="2">
        <v>71982163354.470001</v>
      </c>
      <c r="BC69" s="2"/>
      <c r="BD69" s="19">
        <v>6994813490.4700003</v>
      </c>
      <c r="BE69" s="20">
        <v>37165473189</v>
      </c>
      <c r="BF69" s="20">
        <v>252012451849.64999</v>
      </c>
      <c r="BG69" s="20">
        <v>62624331608.480003</v>
      </c>
      <c r="BH69" s="20"/>
      <c r="BI69" s="20">
        <v>803308508.33000004</v>
      </c>
      <c r="BJ69" s="20">
        <v>29736284879.98</v>
      </c>
      <c r="BK69" s="20">
        <v>44041522825.620003</v>
      </c>
      <c r="BL69" s="20">
        <v>1184173955.99</v>
      </c>
      <c r="BM69" s="20">
        <v>2504801284.29</v>
      </c>
      <c r="BN69" s="20">
        <v>7504563114.8500004</v>
      </c>
      <c r="BO69" s="20">
        <v>1210959422.73</v>
      </c>
      <c r="BP69" s="20">
        <v>104407393014.62</v>
      </c>
      <c r="BQ69" s="20">
        <v>44570528263.480003</v>
      </c>
      <c r="BR69" s="20"/>
      <c r="BS69" s="21">
        <v>34111386173.040001</v>
      </c>
      <c r="BT69" s="2">
        <v>4336617115.8599997</v>
      </c>
      <c r="BU69" s="2">
        <v>5644408712.6099997</v>
      </c>
      <c r="BV69" s="2"/>
      <c r="BW69" s="2">
        <v>2751105464.3200002</v>
      </c>
      <c r="BX69" s="2">
        <v>45443406225.589996</v>
      </c>
      <c r="BY69" s="2">
        <v>31807740131.189999</v>
      </c>
      <c r="BZ69" s="2">
        <v>266307766014.72</v>
      </c>
      <c r="CA69" s="2">
        <v>573809286680.81995</v>
      </c>
      <c r="CB69" s="2">
        <v>191559196662.89001</v>
      </c>
      <c r="CC69" s="2">
        <v>343355382809.46997</v>
      </c>
      <c r="CD69" s="2">
        <v>742176874293.23999</v>
      </c>
      <c r="CE69" s="2">
        <v>48709778449.339996</v>
      </c>
      <c r="CF69" s="2"/>
      <c r="CG69" s="2">
        <v>26719197105.669998</v>
      </c>
      <c r="CH69" s="2">
        <v>677972977536.08997</v>
      </c>
      <c r="CI69" s="2">
        <v>3624153467.9499998</v>
      </c>
      <c r="CJ69" s="2">
        <v>7117668466.1499996</v>
      </c>
      <c r="CK69" s="2">
        <v>57530080811.519997</v>
      </c>
      <c r="CL69" s="2">
        <v>11801399511.940001</v>
      </c>
      <c r="CM69" s="2"/>
      <c r="CN69" s="2"/>
      <c r="CO69" s="2">
        <v>690038518.16999996</v>
      </c>
      <c r="CP69" s="2">
        <v>70772596241.139999</v>
      </c>
      <c r="CQ69" s="2">
        <v>6554846885.8199997</v>
      </c>
      <c r="CR69" s="2">
        <v>88187907494.809998</v>
      </c>
      <c r="CS69" s="2">
        <v>12498928643319.02</v>
      </c>
    </row>
    <row r="70" spans="1:97" customFormat="1" x14ac:dyDescent="0.25">
      <c r="A70" s="1" t="str">
        <f t="shared" si="1"/>
        <v/>
      </c>
      <c r="B70" s="1">
        <v>44628</v>
      </c>
      <c r="C70" s="19">
        <v>53214235921.949997</v>
      </c>
      <c r="D70" s="20">
        <v>35263212650.959999</v>
      </c>
      <c r="E70" s="20">
        <v>3016342920.79</v>
      </c>
      <c r="F70" s="20">
        <v>13575293538.110001</v>
      </c>
      <c r="G70" s="20">
        <v>8615466472.9200001</v>
      </c>
      <c r="H70" s="20">
        <v>22861697.079999998</v>
      </c>
      <c r="I70" s="20">
        <v>1838046339.8699999</v>
      </c>
      <c r="J70" s="20">
        <v>7665289183.46</v>
      </c>
      <c r="K70" s="20">
        <v>10190479123.91</v>
      </c>
      <c r="L70" s="20">
        <v>105848295617.14</v>
      </c>
      <c r="M70" s="20">
        <v>293563338684.70001</v>
      </c>
      <c r="N70" s="20">
        <v>134443290217.27</v>
      </c>
      <c r="O70" s="20">
        <v>268030477493.95001</v>
      </c>
      <c r="P70" s="20">
        <v>351094554203.42999</v>
      </c>
      <c r="Q70" s="20">
        <v>1223020795495.5601</v>
      </c>
      <c r="R70" s="20">
        <v>211098608859.92999</v>
      </c>
      <c r="S70" s="20">
        <v>134149584301.56</v>
      </c>
      <c r="T70" s="20">
        <v>42380896013.470001</v>
      </c>
      <c r="U70" s="20">
        <v>494379126.85000002</v>
      </c>
      <c r="V70" s="20">
        <v>480061789315.90002</v>
      </c>
      <c r="W70" s="20">
        <v>218712158103.47</v>
      </c>
      <c r="X70" s="20">
        <v>95651538909.880005</v>
      </c>
      <c r="Y70" s="20">
        <v>249167321642.03</v>
      </c>
      <c r="Z70" s="20"/>
      <c r="AA70" s="20">
        <v>1109910576307.0701</v>
      </c>
      <c r="AB70" s="20">
        <v>132032724711.46001</v>
      </c>
      <c r="AC70" s="20">
        <v>39185969662.510002</v>
      </c>
      <c r="AD70" s="21">
        <v>174561544385.10999</v>
      </c>
      <c r="AE70" s="2">
        <v>360761319599.56</v>
      </c>
      <c r="AF70" s="2">
        <v>811642844996.59998</v>
      </c>
      <c r="AG70" s="2">
        <v>8918607492.75</v>
      </c>
      <c r="AH70" s="2">
        <v>14719291587.370001</v>
      </c>
      <c r="AI70" s="2">
        <v>13401135234.73</v>
      </c>
      <c r="AJ70" s="2">
        <v>275945681804.67999</v>
      </c>
      <c r="AK70" s="2">
        <v>46472480829.419998</v>
      </c>
      <c r="AL70" s="2">
        <v>14954770788.57</v>
      </c>
      <c r="AM70" s="2"/>
      <c r="AN70" s="2">
        <v>363088380262.20001</v>
      </c>
      <c r="AO70" s="2">
        <v>56444877763.730003</v>
      </c>
      <c r="AP70" s="2">
        <v>151129576656.39001</v>
      </c>
      <c r="AQ70" s="2">
        <v>320498828125.40997</v>
      </c>
      <c r="AR70" s="2"/>
      <c r="AS70" s="2">
        <v>72953091980.520004</v>
      </c>
      <c r="AT70" s="2">
        <v>9103713523.0100002</v>
      </c>
      <c r="AU70" s="2">
        <v>76978733371.75</v>
      </c>
      <c r="AV70" s="2">
        <v>22924734770.060001</v>
      </c>
      <c r="AW70" s="2">
        <v>6515114317.0900002</v>
      </c>
      <c r="AX70" s="2">
        <v>23661295749.68</v>
      </c>
      <c r="AY70" s="2">
        <v>325207531456.09003</v>
      </c>
      <c r="AZ70" s="2">
        <v>38862085319.980003</v>
      </c>
      <c r="BA70" s="2">
        <v>81061926668.800003</v>
      </c>
      <c r="BB70" s="2">
        <v>77580764929.210007</v>
      </c>
      <c r="BC70" s="2"/>
      <c r="BD70" s="19">
        <v>6918994993.3100004</v>
      </c>
      <c r="BE70" s="20">
        <v>37167138793.239998</v>
      </c>
      <c r="BF70" s="20">
        <v>249418305418.64001</v>
      </c>
      <c r="BG70" s="20">
        <v>62976680546.489998</v>
      </c>
      <c r="BH70" s="20"/>
      <c r="BI70" s="20">
        <v>993357584.08000004</v>
      </c>
      <c r="BJ70" s="20">
        <v>29753226488.43</v>
      </c>
      <c r="BK70" s="20">
        <v>37985017242.949997</v>
      </c>
      <c r="BL70" s="20">
        <v>1129390568.8299999</v>
      </c>
      <c r="BM70" s="20">
        <v>2504974072.8699999</v>
      </c>
      <c r="BN70" s="20">
        <v>7505121476.5699997</v>
      </c>
      <c r="BO70" s="20">
        <v>1211039681.4300001</v>
      </c>
      <c r="BP70" s="20">
        <v>103250195711.00999</v>
      </c>
      <c r="BQ70" s="20">
        <v>45256335563.889999</v>
      </c>
      <c r="BR70" s="20"/>
      <c r="BS70" s="21">
        <v>34120691191.369999</v>
      </c>
      <c r="BT70" s="2">
        <v>4328690523.1700001</v>
      </c>
      <c r="BU70" s="2">
        <v>5517785844.3900003</v>
      </c>
      <c r="BV70" s="2"/>
      <c r="BW70" s="2">
        <v>2750539364.9099998</v>
      </c>
      <c r="BX70" s="2">
        <v>45315857744.440002</v>
      </c>
      <c r="BY70" s="2">
        <v>31626616505.189999</v>
      </c>
      <c r="BZ70" s="2">
        <v>261709804161.89001</v>
      </c>
      <c r="CA70" s="2">
        <v>562631813220.80005</v>
      </c>
      <c r="CB70" s="2">
        <v>183461428601.13</v>
      </c>
      <c r="CC70" s="2">
        <v>345274408649.40997</v>
      </c>
      <c r="CD70" s="2">
        <v>733325295907.63</v>
      </c>
      <c r="CE70" s="2">
        <v>48742829309.25</v>
      </c>
      <c r="CF70" s="2"/>
      <c r="CG70" s="2">
        <v>26631903915.040001</v>
      </c>
      <c r="CH70" s="2">
        <v>756305662829.58997</v>
      </c>
      <c r="CI70" s="2">
        <v>3624891948.7199998</v>
      </c>
      <c r="CJ70" s="2">
        <v>7098929039.2600002</v>
      </c>
      <c r="CK70" s="2">
        <v>57537866195.940002</v>
      </c>
      <c r="CL70" s="2">
        <v>10806156946.25</v>
      </c>
      <c r="CM70" s="2"/>
      <c r="CN70" s="2"/>
      <c r="CO70" s="2">
        <v>733048753.87</v>
      </c>
      <c r="CP70" s="2">
        <v>69539791156.130005</v>
      </c>
      <c r="CQ70" s="2">
        <v>6555028443.0299997</v>
      </c>
      <c r="CR70" s="2">
        <v>88187141080.070007</v>
      </c>
      <c r="CS70" s="2">
        <v>12441531817601.164</v>
      </c>
    </row>
    <row r="71" spans="1:97" customFormat="1" x14ac:dyDescent="0.25">
      <c r="A71" s="1" t="str">
        <f t="shared" si="1"/>
        <v/>
      </c>
      <c r="B71" s="1">
        <v>44629</v>
      </c>
      <c r="C71" s="19">
        <v>53228759426.620003</v>
      </c>
      <c r="D71" s="20">
        <v>34394065059.379997</v>
      </c>
      <c r="E71" s="20">
        <v>3018508196.4400001</v>
      </c>
      <c r="F71" s="20">
        <v>13643054569.15</v>
      </c>
      <c r="G71" s="20">
        <v>8607355284.3199997</v>
      </c>
      <c r="H71" s="20">
        <v>22861436.82</v>
      </c>
      <c r="I71" s="20">
        <v>1837482859.51</v>
      </c>
      <c r="J71" s="20">
        <v>7662973289.4499998</v>
      </c>
      <c r="K71" s="20">
        <v>10297756018.879999</v>
      </c>
      <c r="L71" s="20">
        <v>104893602493.78999</v>
      </c>
      <c r="M71" s="20">
        <v>308598925858.07001</v>
      </c>
      <c r="N71" s="20">
        <v>134456930820.64999</v>
      </c>
      <c r="O71" s="20">
        <v>267724691025.82001</v>
      </c>
      <c r="P71" s="20">
        <v>353396271641.48999</v>
      </c>
      <c r="Q71" s="20">
        <v>1222809838897.49</v>
      </c>
      <c r="R71" s="20">
        <v>209494373718.48001</v>
      </c>
      <c r="S71" s="20">
        <v>128235156813.28999</v>
      </c>
      <c r="T71" s="20">
        <v>42351935943.360001</v>
      </c>
      <c r="U71" s="20">
        <v>494448195.38</v>
      </c>
      <c r="V71" s="20">
        <v>472224883773.71997</v>
      </c>
      <c r="W71" s="20">
        <v>219626252246.51001</v>
      </c>
      <c r="X71" s="20">
        <v>96235586776.050003</v>
      </c>
      <c r="Y71" s="20">
        <v>237335654201.54001</v>
      </c>
      <c r="Z71" s="20">
        <v>19960438731.59</v>
      </c>
      <c r="AA71" s="20">
        <v>1114519879610.3999</v>
      </c>
      <c r="AB71" s="20">
        <v>129685240288.14</v>
      </c>
      <c r="AC71" s="20">
        <v>37933011661.040001</v>
      </c>
      <c r="AD71" s="21">
        <v>174584010668.66</v>
      </c>
      <c r="AE71" s="2">
        <v>360797604179.44</v>
      </c>
      <c r="AF71" s="2">
        <v>812912469934.83997</v>
      </c>
      <c r="AG71" s="2">
        <v>9092889897.7700005</v>
      </c>
      <c r="AH71" s="2">
        <v>14516511123.65</v>
      </c>
      <c r="AI71" s="2">
        <v>13408035441.530001</v>
      </c>
      <c r="AJ71" s="2">
        <v>277595768713.19</v>
      </c>
      <c r="AK71" s="2">
        <v>46409351973.900002</v>
      </c>
      <c r="AL71" s="2">
        <v>14981067948.85</v>
      </c>
      <c r="AM71" s="2"/>
      <c r="AN71" s="2">
        <v>377398182292.35999</v>
      </c>
      <c r="AO71" s="2">
        <v>57861741656.720001</v>
      </c>
      <c r="AP71" s="2">
        <v>149492966856.5</v>
      </c>
      <c r="AQ71" s="2">
        <v>320995041354.89001</v>
      </c>
      <c r="AR71" s="2"/>
      <c r="AS71" s="2">
        <v>82319961041.75</v>
      </c>
      <c r="AT71" s="2">
        <v>11623782304.93</v>
      </c>
      <c r="AU71" s="2">
        <v>76337341068.860001</v>
      </c>
      <c r="AV71" s="2">
        <v>22903949935.599998</v>
      </c>
      <c r="AW71" s="2">
        <v>6538023025.2399998</v>
      </c>
      <c r="AX71" s="2">
        <v>23494713075.119999</v>
      </c>
      <c r="AY71" s="2">
        <v>301065173929.89001</v>
      </c>
      <c r="AZ71" s="2">
        <v>61380915821.68</v>
      </c>
      <c r="BA71" s="2">
        <v>100541839887.21001</v>
      </c>
      <c r="BB71" s="2">
        <v>79470310818.139999</v>
      </c>
      <c r="BC71" s="2"/>
      <c r="BD71" s="19">
        <v>6919984544.04</v>
      </c>
      <c r="BE71" s="20">
        <v>37173155674.709999</v>
      </c>
      <c r="BF71" s="20">
        <v>251200147792.97</v>
      </c>
      <c r="BG71" s="20">
        <v>62982891833.900002</v>
      </c>
      <c r="BH71" s="20"/>
      <c r="BI71" s="20">
        <v>993534563.86000001</v>
      </c>
      <c r="BJ71" s="20">
        <v>30156051528.310001</v>
      </c>
      <c r="BK71" s="20">
        <v>37993321121.300003</v>
      </c>
      <c r="BL71" s="20">
        <v>1132819448.72</v>
      </c>
      <c r="BM71" s="20">
        <v>2503099222.98</v>
      </c>
      <c r="BN71" s="20">
        <v>11502818179.43</v>
      </c>
      <c r="BO71" s="20">
        <v>1211284715</v>
      </c>
      <c r="BP71" s="20">
        <v>102464843708.41</v>
      </c>
      <c r="BQ71" s="20">
        <v>44220952578.5</v>
      </c>
      <c r="BR71" s="20"/>
      <c r="BS71" s="21">
        <v>34123087433.540001</v>
      </c>
      <c r="BT71" s="2">
        <v>4333160686.8000002</v>
      </c>
      <c r="BU71" s="2">
        <v>5480488047.3100004</v>
      </c>
      <c r="BV71" s="2"/>
      <c r="BW71" s="2">
        <v>2750082164.4299998</v>
      </c>
      <c r="BX71" s="2">
        <v>45291215951.379997</v>
      </c>
      <c r="BY71" s="2">
        <v>31556903962.349998</v>
      </c>
      <c r="BZ71" s="2">
        <v>263413346922.29999</v>
      </c>
      <c r="CA71" s="2">
        <v>577506725609.03003</v>
      </c>
      <c r="CB71" s="2">
        <v>174594124507.5</v>
      </c>
      <c r="CC71" s="2">
        <v>350349446108.96002</v>
      </c>
      <c r="CD71" s="2">
        <v>770758722881.5</v>
      </c>
      <c r="CE71" s="2">
        <v>48501005268.610001</v>
      </c>
      <c r="CF71" s="2"/>
      <c r="CG71" s="2">
        <v>26127837846.650002</v>
      </c>
      <c r="CH71" s="2">
        <v>804421540721.95996</v>
      </c>
      <c r="CI71" s="2">
        <v>3625427814.0100002</v>
      </c>
      <c r="CJ71" s="2">
        <v>7099997918.1300001</v>
      </c>
      <c r="CK71" s="2">
        <v>90546886266.789993</v>
      </c>
      <c r="CL71" s="2">
        <v>10787613571.940001</v>
      </c>
      <c r="CM71" s="2"/>
      <c r="CN71" s="2"/>
      <c r="CO71" s="2">
        <v>732124882.85000002</v>
      </c>
      <c r="CP71" s="2">
        <v>69100041007.089996</v>
      </c>
      <c r="CQ71" s="2">
        <v>6555132782.4399996</v>
      </c>
      <c r="CR71" s="2">
        <v>88186376060.059998</v>
      </c>
      <c r="CS71" s="2">
        <v>12634707785115.861</v>
      </c>
    </row>
    <row r="72" spans="1:97" customFormat="1" x14ac:dyDescent="0.25">
      <c r="A72" s="1" t="str">
        <f t="shared" si="1"/>
        <v/>
      </c>
      <c r="B72" s="1">
        <v>44630</v>
      </c>
      <c r="C72" s="19">
        <v>52953456674.379997</v>
      </c>
      <c r="D72" s="20">
        <v>34395729810.650002</v>
      </c>
      <c r="E72" s="20">
        <v>3015655064.9699998</v>
      </c>
      <c r="F72" s="20">
        <v>13691635895.73</v>
      </c>
      <c r="G72" s="20">
        <v>8625040720.3600006</v>
      </c>
      <c r="H72" s="20">
        <v>22856330.460000001</v>
      </c>
      <c r="I72" s="20">
        <v>1838215069.4400001</v>
      </c>
      <c r="J72" s="20">
        <v>7663299836.0699997</v>
      </c>
      <c r="K72" s="20">
        <v>10285800521.690001</v>
      </c>
      <c r="L72" s="20">
        <v>104723825737.14999</v>
      </c>
      <c r="M72" s="20">
        <v>286222762039.58002</v>
      </c>
      <c r="N72" s="20">
        <v>134471459740.7</v>
      </c>
      <c r="O72" s="20">
        <v>267660571093.97</v>
      </c>
      <c r="P72" s="20">
        <v>349914454122.44</v>
      </c>
      <c r="Q72" s="20">
        <v>1222497935654.9199</v>
      </c>
      <c r="R72" s="20">
        <v>209527541774.94</v>
      </c>
      <c r="S72" s="20">
        <v>129222068160.7</v>
      </c>
      <c r="T72" s="20">
        <v>42259586123.330002</v>
      </c>
      <c r="U72" s="20">
        <v>494523666.14999998</v>
      </c>
      <c r="V72" s="20">
        <v>474305783190.13</v>
      </c>
      <c r="W72" s="20">
        <v>220315717384.42999</v>
      </c>
      <c r="X72" s="20">
        <v>94738762525.630005</v>
      </c>
      <c r="Y72" s="20">
        <v>243614013426.54001</v>
      </c>
      <c r="Z72" s="20">
        <v>19963322418.459999</v>
      </c>
      <c r="AA72" s="20">
        <v>1109260965836.72</v>
      </c>
      <c r="AB72" s="20">
        <v>133306452519.87</v>
      </c>
      <c r="AC72" s="20">
        <v>37684914845.169998</v>
      </c>
      <c r="AD72" s="21">
        <v>184026642065.39001</v>
      </c>
      <c r="AE72" s="2">
        <v>363945708385.40002</v>
      </c>
      <c r="AF72" s="2">
        <v>817969544728.08997</v>
      </c>
      <c r="AG72" s="2">
        <v>9059465670.3199997</v>
      </c>
      <c r="AH72" s="2">
        <v>14527643218.389999</v>
      </c>
      <c r="AI72" s="2">
        <v>13407378351.5</v>
      </c>
      <c r="AJ72" s="2">
        <v>273049715407.69</v>
      </c>
      <c r="AK72" s="2">
        <v>46379986428.169998</v>
      </c>
      <c r="AL72" s="2">
        <v>14991191389.1</v>
      </c>
      <c r="AM72" s="2"/>
      <c r="AN72" s="2">
        <v>379750357130.34003</v>
      </c>
      <c r="AO72" s="2">
        <v>59000217275.449997</v>
      </c>
      <c r="AP72" s="2">
        <v>148655345563.70001</v>
      </c>
      <c r="AQ72" s="2">
        <v>341944407273.26001</v>
      </c>
      <c r="AR72" s="2"/>
      <c r="AS72" s="2">
        <v>69958689469.449997</v>
      </c>
      <c r="AT72" s="2">
        <v>14347514958.6</v>
      </c>
      <c r="AU72" s="2">
        <v>75062565368.789993</v>
      </c>
      <c r="AV72" s="2">
        <v>21248139878.93</v>
      </c>
      <c r="AW72" s="2">
        <v>6539644604.3400002</v>
      </c>
      <c r="AX72" s="2">
        <v>23481036526.07</v>
      </c>
      <c r="AY72" s="2">
        <v>299607502697.28998</v>
      </c>
      <c r="AZ72" s="2">
        <v>78113651055.240005</v>
      </c>
      <c r="BA72" s="2">
        <v>76745911892.419998</v>
      </c>
      <c r="BB72" s="2">
        <v>76520714287.429993</v>
      </c>
      <c r="BC72" s="2"/>
      <c r="BD72" s="19">
        <v>6915765162.6800003</v>
      </c>
      <c r="BE72" s="20">
        <v>37001311566.220001</v>
      </c>
      <c r="BF72" s="20">
        <v>262165651296.89999</v>
      </c>
      <c r="BG72" s="20">
        <v>62949458266</v>
      </c>
      <c r="BH72" s="20"/>
      <c r="BI72" s="20">
        <v>1007430098.95</v>
      </c>
      <c r="BJ72" s="20">
        <v>30148720835.509998</v>
      </c>
      <c r="BK72" s="20">
        <v>58310449527.639999</v>
      </c>
      <c r="BL72" s="20">
        <v>688593185.73000002</v>
      </c>
      <c r="BM72" s="20">
        <v>1502698332.79</v>
      </c>
      <c r="BN72" s="20">
        <v>50634463825.550003</v>
      </c>
      <c r="BO72" s="20">
        <v>486544203.01999998</v>
      </c>
      <c r="BP72" s="20">
        <v>137876848648.60001</v>
      </c>
      <c r="BQ72" s="20">
        <v>49219326887.169998</v>
      </c>
      <c r="BR72" s="20"/>
      <c r="BS72" s="21">
        <v>34112005423.810001</v>
      </c>
      <c r="BT72" s="2">
        <v>4282147373.5300002</v>
      </c>
      <c r="BU72" s="2">
        <v>5328134589.4099998</v>
      </c>
      <c r="BV72" s="2"/>
      <c r="BW72" s="2">
        <v>2620649689.2800002</v>
      </c>
      <c r="BX72" s="2">
        <v>45217694885.199997</v>
      </c>
      <c r="BY72" s="2">
        <v>31138367938.560001</v>
      </c>
      <c r="BZ72" s="2">
        <v>229668793482.17999</v>
      </c>
      <c r="CA72" s="2">
        <v>585770105601.32996</v>
      </c>
      <c r="CB72" s="2">
        <v>173195724276.39001</v>
      </c>
      <c r="CC72" s="2">
        <v>349256915352.07001</v>
      </c>
      <c r="CD72" s="2">
        <v>751591281493.96997</v>
      </c>
      <c r="CE72" s="2">
        <v>48052028602.290001</v>
      </c>
      <c r="CF72" s="2"/>
      <c r="CG72" s="2">
        <v>26131383228.869999</v>
      </c>
      <c r="CH72" s="2">
        <v>834090800212.43994</v>
      </c>
      <c r="CI72" s="2">
        <v>4625939627</v>
      </c>
      <c r="CJ72" s="2">
        <v>7101019699.0699997</v>
      </c>
      <c r="CK72" s="2">
        <v>85560951338.490005</v>
      </c>
      <c r="CL72" s="2">
        <v>10788929607.35</v>
      </c>
      <c r="CM72" s="2"/>
      <c r="CN72" s="2"/>
      <c r="CO72" s="2">
        <v>734440926.88999999</v>
      </c>
      <c r="CP72" s="2">
        <v>67700156687.610001</v>
      </c>
      <c r="CQ72" s="2">
        <v>6555302152.21</v>
      </c>
      <c r="CR72" s="2">
        <v>88185609636.139999</v>
      </c>
      <c r="CS72" s="2">
        <v>12711624967470.789</v>
      </c>
    </row>
    <row r="73" spans="1:97" customFormat="1" x14ac:dyDescent="0.25">
      <c r="A73" s="1" t="str">
        <f t="shared" si="1"/>
        <v/>
      </c>
      <c r="B73" s="1">
        <v>44631</v>
      </c>
      <c r="C73" s="19">
        <v>52932760385.330002</v>
      </c>
      <c r="D73" s="20">
        <v>34384782669.040001</v>
      </c>
      <c r="E73" s="20">
        <v>3072839911.5500002</v>
      </c>
      <c r="F73" s="20">
        <v>13836030153.08</v>
      </c>
      <c r="G73" s="20">
        <v>8615560625.7700005</v>
      </c>
      <c r="H73" s="20">
        <v>22820382.440000001</v>
      </c>
      <c r="I73" s="20">
        <v>1835333893.55</v>
      </c>
      <c r="J73" s="20">
        <v>7650946958.1300001</v>
      </c>
      <c r="K73" s="20">
        <v>10271714903.93</v>
      </c>
      <c r="L73" s="20">
        <v>103917333226.37</v>
      </c>
      <c r="M73" s="20">
        <v>298395561830.76001</v>
      </c>
      <c r="N73" s="20">
        <v>134513047973.53999</v>
      </c>
      <c r="O73" s="20">
        <v>270649332412.57999</v>
      </c>
      <c r="P73" s="20">
        <v>370048866353.72998</v>
      </c>
      <c r="Q73" s="20">
        <v>1222634938544.3501</v>
      </c>
      <c r="R73" s="20">
        <v>186322238515.70001</v>
      </c>
      <c r="S73" s="20">
        <v>129576211623.62</v>
      </c>
      <c r="T73" s="20">
        <v>42276045385.110001</v>
      </c>
      <c r="U73" s="20">
        <v>494631904.36000001</v>
      </c>
      <c r="V73" s="20">
        <v>500178160998.12</v>
      </c>
      <c r="W73" s="20">
        <v>219096384726.48999</v>
      </c>
      <c r="X73" s="20">
        <v>97564691105.360001</v>
      </c>
      <c r="Y73" s="20">
        <v>237717883291.41</v>
      </c>
      <c r="Z73" s="20">
        <v>28693528838.389999</v>
      </c>
      <c r="AA73" s="20">
        <v>1127585520578.0701</v>
      </c>
      <c r="AB73" s="20">
        <v>125501052736.13</v>
      </c>
      <c r="AC73" s="20">
        <v>36994511377.5</v>
      </c>
      <c r="AD73" s="21">
        <v>229580400390.34</v>
      </c>
      <c r="AE73" s="2">
        <v>364073036211.03998</v>
      </c>
      <c r="AF73" s="2">
        <v>819034125181</v>
      </c>
      <c r="AG73" s="2">
        <v>9119308047.3500004</v>
      </c>
      <c r="AH73" s="2">
        <v>14597467625.5</v>
      </c>
      <c r="AI73" s="2">
        <v>13406258337.9</v>
      </c>
      <c r="AJ73" s="2">
        <v>272485202259.45999</v>
      </c>
      <c r="AK73" s="2">
        <v>46346314199.010002</v>
      </c>
      <c r="AL73" s="2">
        <v>15016540430.16</v>
      </c>
      <c r="AM73" s="2"/>
      <c r="AN73" s="2">
        <v>368378385246.20001</v>
      </c>
      <c r="AO73" s="2">
        <v>54722924147.18</v>
      </c>
      <c r="AP73" s="2">
        <v>159164091545.98001</v>
      </c>
      <c r="AQ73" s="2">
        <v>343651563178.75</v>
      </c>
      <c r="AR73" s="2"/>
      <c r="AS73" s="2">
        <v>70503291426.130005</v>
      </c>
      <c r="AT73" s="2">
        <v>28202752315.66</v>
      </c>
      <c r="AU73" s="2">
        <v>73525030178.139999</v>
      </c>
      <c r="AV73" s="2">
        <v>21201951551.630001</v>
      </c>
      <c r="AW73" s="2">
        <v>6530220538.2700005</v>
      </c>
      <c r="AX73" s="2">
        <v>23410876496.93</v>
      </c>
      <c r="AY73" s="2">
        <v>318266696596.70001</v>
      </c>
      <c r="AZ73" s="2">
        <v>61622567053.599998</v>
      </c>
      <c r="BA73" s="2">
        <v>68242273298.629997</v>
      </c>
      <c r="BB73" s="2">
        <v>76766998662.460007</v>
      </c>
      <c r="BC73" s="2"/>
      <c r="BD73" s="19">
        <v>6857111478.96</v>
      </c>
      <c r="BE73" s="20">
        <v>37869212870.989998</v>
      </c>
      <c r="BF73" s="20">
        <v>255461633636.53</v>
      </c>
      <c r="BG73" s="20">
        <v>63552293013</v>
      </c>
      <c r="BH73" s="20"/>
      <c r="BI73" s="20">
        <v>2237661623.79</v>
      </c>
      <c r="BJ73" s="20">
        <v>30161087861.139999</v>
      </c>
      <c r="BK73" s="20">
        <v>38052436707.360001</v>
      </c>
      <c r="BL73" s="20">
        <v>118668643.3</v>
      </c>
      <c r="BM73" s="20">
        <v>1526380448.8399999</v>
      </c>
      <c r="BN73" s="20">
        <v>23017627398.220001</v>
      </c>
      <c r="BO73" s="20">
        <v>487939277.62</v>
      </c>
      <c r="BP73" s="20">
        <v>135610444248.46001</v>
      </c>
      <c r="BQ73" s="20">
        <v>45682465980.660004</v>
      </c>
      <c r="BR73" s="20"/>
      <c r="BS73" s="21">
        <v>34112202206.09</v>
      </c>
      <c r="BT73" s="2">
        <v>4259106356.8899999</v>
      </c>
      <c r="BU73" s="2">
        <v>5267890682.2799997</v>
      </c>
      <c r="BV73" s="2"/>
      <c r="BW73" s="2">
        <v>3121336937.8699999</v>
      </c>
      <c r="BX73" s="2">
        <v>44485836130.550003</v>
      </c>
      <c r="BY73" s="2">
        <v>31469084374.689999</v>
      </c>
      <c r="BZ73" s="2">
        <v>217383615878.38</v>
      </c>
      <c r="CA73" s="2">
        <v>632680041282.68994</v>
      </c>
      <c r="CB73" s="2">
        <v>178660261034.17999</v>
      </c>
      <c r="CC73" s="2">
        <v>349695131032.81</v>
      </c>
      <c r="CD73" s="2">
        <v>754120551007.55005</v>
      </c>
      <c r="CE73" s="2">
        <v>48069770424.269997</v>
      </c>
      <c r="CF73" s="2"/>
      <c r="CG73" s="2">
        <v>26130749940.009998</v>
      </c>
      <c r="CH73" s="2">
        <v>844964087714.64001</v>
      </c>
      <c r="CI73" s="2">
        <v>4019844526.75</v>
      </c>
      <c r="CJ73" s="2">
        <v>7102664049.79</v>
      </c>
      <c r="CK73" s="2">
        <v>85581819158.259995</v>
      </c>
      <c r="CL73" s="2">
        <v>14402653275.440001</v>
      </c>
      <c r="CM73" s="2">
        <v>7111933809.1599998</v>
      </c>
      <c r="CN73" s="2"/>
      <c r="CO73" s="2">
        <v>732916045.75999999</v>
      </c>
      <c r="CP73" s="2">
        <v>66256763403.32</v>
      </c>
      <c r="CQ73" s="2">
        <v>6555481958.9200001</v>
      </c>
      <c r="CR73" s="2">
        <v>88184843211.789993</v>
      </c>
      <c r="CS73" s="2">
        <v>12817634553853.389</v>
      </c>
    </row>
    <row r="74" spans="1:97" customFormat="1" x14ac:dyDescent="0.25">
      <c r="A74" s="1" t="str">
        <f t="shared" si="1"/>
        <v/>
      </c>
      <c r="B74" s="1">
        <v>44632</v>
      </c>
      <c r="C74" s="19">
        <v>52946958689.129997</v>
      </c>
      <c r="D74" s="20">
        <v>34394210213.669998</v>
      </c>
      <c r="E74" s="20">
        <v>3072812409.6900001</v>
      </c>
      <c r="F74" s="20">
        <v>13835999348.77</v>
      </c>
      <c r="G74" s="20">
        <v>8616996753.6700001</v>
      </c>
      <c r="H74" s="20">
        <v>22824340.190000001</v>
      </c>
      <c r="I74" s="20">
        <v>1835662113.8599999</v>
      </c>
      <c r="J74" s="20">
        <v>7652723962.6400003</v>
      </c>
      <c r="K74" s="20">
        <v>10261203244.51</v>
      </c>
      <c r="L74" s="20">
        <v>103944674278.56</v>
      </c>
      <c r="M74" s="20">
        <v>298440419939.63</v>
      </c>
      <c r="N74" s="20">
        <v>134534729018.73</v>
      </c>
      <c r="O74" s="20">
        <v>270684180495.41</v>
      </c>
      <c r="P74" s="20">
        <v>370098004959.66998</v>
      </c>
      <c r="Q74" s="20">
        <v>1222812124864.77</v>
      </c>
      <c r="R74" s="20">
        <v>186351764074.41</v>
      </c>
      <c r="S74" s="20">
        <v>129592200066.42999</v>
      </c>
      <c r="T74" s="20">
        <v>42281354294.059998</v>
      </c>
      <c r="U74" s="20">
        <v>494714096.31</v>
      </c>
      <c r="V74" s="20">
        <v>500255831135.89001</v>
      </c>
      <c r="W74" s="20">
        <v>219124487059.09</v>
      </c>
      <c r="X74" s="20">
        <v>97577467669.919998</v>
      </c>
      <c r="Y74" s="20">
        <v>237749653700.10999</v>
      </c>
      <c r="Z74" s="20">
        <v>28698062463.049999</v>
      </c>
      <c r="AA74" s="20">
        <v>1127727119651.98</v>
      </c>
      <c r="AB74" s="20">
        <v>125516812811.55</v>
      </c>
      <c r="AC74" s="20">
        <v>36999306214.720001</v>
      </c>
      <c r="AD74" s="21">
        <v>229612941484.87</v>
      </c>
      <c r="AE74" s="2">
        <v>364108159850.56</v>
      </c>
      <c r="AF74" s="2">
        <v>819165854225.28003</v>
      </c>
      <c r="AG74" s="2">
        <v>9119492959.2800007</v>
      </c>
      <c r="AH74" s="2">
        <v>14596298169.26</v>
      </c>
      <c r="AI74" s="2">
        <v>13409299767.76</v>
      </c>
      <c r="AJ74" s="2">
        <v>272534321198.17001</v>
      </c>
      <c r="AK74" s="2">
        <v>46358241785.610001</v>
      </c>
      <c r="AL74" s="2">
        <v>15022557943.5</v>
      </c>
      <c r="AM74" s="2"/>
      <c r="AN74" s="2">
        <v>368439150314.72998</v>
      </c>
      <c r="AO74" s="2">
        <v>54730151740.230003</v>
      </c>
      <c r="AP74" s="2">
        <v>159185985458.19</v>
      </c>
      <c r="AQ74" s="2">
        <v>343701658909.32001</v>
      </c>
      <c r="AR74" s="2"/>
      <c r="AS74" s="2">
        <v>70513569027.860001</v>
      </c>
      <c r="AT74" s="2">
        <v>28206863565.650002</v>
      </c>
      <c r="AU74" s="2">
        <v>73533733888.740005</v>
      </c>
      <c r="AV74" s="2">
        <v>21204635648.650002</v>
      </c>
      <c r="AW74" s="2">
        <v>6530993569.5699997</v>
      </c>
      <c r="AX74" s="2">
        <v>23413968515.330002</v>
      </c>
      <c r="AY74" s="2">
        <v>318313106169.20001</v>
      </c>
      <c r="AZ74" s="2">
        <v>61631718898.629997</v>
      </c>
      <c r="BA74" s="2">
        <v>68252782196.300003</v>
      </c>
      <c r="BB74" s="2">
        <v>76777137751.979996</v>
      </c>
      <c r="BC74" s="2"/>
      <c r="BD74" s="19">
        <v>6857999479.9300003</v>
      </c>
      <c r="BE74" s="20">
        <v>37874831466.849998</v>
      </c>
      <c r="BF74" s="20">
        <v>255494716105.75</v>
      </c>
      <c r="BG74" s="20">
        <v>63560523081.599998</v>
      </c>
      <c r="BH74" s="20"/>
      <c r="BI74" s="20">
        <v>2238030042.4899998</v>
      </c>
      <c r="BJ74" s="20">
        <v>30165346850.939999</v>
      </c>
      <c r="BK74" s="20">
        <v>38059147326.410004</v>
      </c>
      <c r="BL74" s="20">
        <v>118689570.7</v>
      </c>
      <c r="BM74" s="20">
        <v>1526628915.76</v>
      </c>
      <c r="BN74" s="20">
        <v>23021499004.330002</v>
      </c>
      <c r="BO74" s="20">
        <v>488017384.88</v>
      </c>
      <c r="BP74" s="20">
        <v>135629593541.17999</v>
      </c>
      <c r="BQ74" s="20">
        <v>45689531769.5</v>
      </c>
      <c r="BR74" s="20"/>
      <c r="BS74" s="21">
        <v>34119665506.720001</v>
      </c>
      <c r="BT74" s="2">
        <v>4259297695.0799999</v>
      </c>
      <c r="BU74" s="2">
        <v>5268751808.8500004</v>
      </c>
      <c r="BV74" s="2"/>
      <c r="BW74" s="2">
        <v>3121774015.4099998</v>
      </c>
      <c r="BX74" s="2">
        <v>44496984519.599998</v>
      </c>
      <c r="BY74" s="2">
        <v>31478947055.259998</v>
      </c>
      <c r="BZ74" s="2">
        <v>217417963650.62</v>
      </c>
      <c r="CA74" s="2">
        <v>632780008108.01001</v>
      </c>
      <c r="CB74" s="2">
        <v>178686287648.76001</v>
      </c>
      <c r="CC74" s="2">
        <v>349743199214.70001</v>
      </c>
      <c r="CD74" s="2">
        <v>754224210454.21997</v>
      </c>
      <c r="CE74" s="2">
        <v>48075562103.099998</v>
      </c>
      <c r="CF74" s="2"/>
      <c r="CG74" s="2">
        <v>26134041481.549999</v>
      </c>
      <c r="CH74" s="2">
        <v>845070523022.04004</v>
      </c>
      <c r="CI74" s="2">
        <v>4020372910.1900001</v>
      </c>
      <c r="CJ74" s="2">
        <v>7103617109.9399996</v>
      </c>
      <c r="CK74" s="2">
        <v>85594357942.529999</v>
      </c>
      <c r="CL74" s="2">
        <v>14404270198.93</v>
      </c>
      <c r="CM74" s="2">
        <v>7112927082.6700001</v>
      </c>
      <c r="CN74" s="2"/>
      <c r="CO74" s="2">
        <v>733026797.08000004</v>
      </c>
      <c r="CP74" s="2">
        <v>66266775496.519997</v>
      </c>
      <c r="CQ74" s="2">
        <v>6555661925.21</v>
      </c>
      <c r="CR74" s="2">
        <v>88184076808.399994</v>
      </c>
      <c r="CS74" s="2">
        <v>12819461778004.807</v>
      </c>
    </row>
    <row r="75" spans="1:97" customFormat="1" x14ac:dyDescent="0.25">
      <c r="A75" s="1" t="str">
        <f t="shared" si="1"/>
        <v/>
      </c>
      <c r="B75" s="1">
        <v>44633</v>
      </c>
      <c r="C75" s="19">
        <v>52961240412.089996</v>
      </c>
      <c r="D75" s="20">
        <v>34403692058.019997</v>
      </c>
      <c r="E75" s="20">
        <v>3064277017.4200001</v>
      </c>
      <c r="F75" s="20">
        <v>13835957838.290001</v>
      </c>
      <c r="G75" s="20">
        <v>8589534581.6499996</v>
      </c>
      <c r="H75" s="20">
        <v>22828276.460000001</v>
      </c>
      <c r="I75" s="20">
        <v>1835988610.3299999</v>
      </c>
      <c r="J75" s="20">
        <v>7654519491.7799997</v>
      </c>
      <c r="K75" s="20">
        <v>10250589153.809999</v>
      </c>
      <c r="L75" s="20">
        <v>103972571384.78</v>
      </c>
      <c r="M75" s="20">
        <v>298486865551.63</v>
      </c>
      <c r="N75" s="20">
        <v>134557126153.66</v>
      </c>
      <c r="O75" s="20">
        <v>270720466808.25</v>
      </c>
      <c r="P75" s="20">
        <v>370149110402.69</v>
      </c>
      <c r="Q75" s="20">
        <v>1222995813778.21</v>
      </c>
      <c r="R75" s="20">
        <v>186382281368.26999</v>
      </c>
      <c r="S75" s="20">
        <v>129185177666.22</v>
      </c>
      <c r="T75" s="20">
        <v>42261224530.400002</v>
      </c>
      <c r="U75" s="20">
        <v>494795674.99000001</v>
      </c>
      <c r="V75" s="20">
        <v>500332879383.21997</v>
      </c>
      <c r="W75" s="20">
        <v>219176316909.01999</v>
      </c>
      <c r="X75" s="20">
        <v>97590122252.169998</v>
      </c>
      <c r="Y75" s="20">
        <v>237781127065.51999</v>
      </c>
      <c r="Z75" s="20">
        <v>28702560436.299999</v>
      </c>
      <c r="AA75" s="20">
        <v>1127037215729.0901</v>
      </c>
      <c r="AB75" s="20">
        <v>125532415804.34</v>
      </c>
      <c r="AC75" s="20">
        <v>37004054785.860001</v>
      </c>
      <c r="AD75" s="21">
        <v>229645196213.79999</v>
      </c>
      <c r="AE75" s="2">
        <v>364143107335.33002</v>
      </c>
      <c r="AF75" s="2">
        <v>819302590451.08997</v>
      </c>
      <c r="AG75" s="2">
        <v>9119036119.6499996</v>
      </c>
      <c r="AH75" s="2">
        <v>14595128807.73</v>
      </c>
      <c r="AI75" s="2">
        <v>13412324399.23</v>
      </c>
      <c r="AJ75" s="2">
        <v>272583497602.95001</v>
      </c>
      <c r="AK75" s="2">
        <v>45869074116.739998</v>
      </c>
      <c r="AL75" s="2">
        <v>15025757913.75</v>
      </c>
      <c r="AM75" s="2"/>
      <c r="AN75" s="2">
        <v>368500668018.46997</v>
      </c>
      <c r="AO75" s="2">
        <v>54737490599.889999</v>
      </c>
      <c r="AP75" s="2">
        <v>159208203231.17001</v>
      </c>
      <c r="AQ75" s="2">
        <v>343752454694.42999</v>
      </c>
      <c r="AR75" s="2"/>
      <c r="AS75" s="2">
        <v>70523990252.210007</v>
      </c>
      <c r="AT75" s="2">
        <v>28211032267.619999</v>
      </c>
      <c r="AU75" s="2">
        <v>73542586841.429993</v>
      </c>
      <c r="AV75" s="2">
        <v>21207362824.700001</v>
      </c>
      <c r="AW75" s="2">
        <v>6531779856</v>
      </c>
      <c r="AX75" s="2">
        <v>23413777875.07</v>
      </c>
      <c r="AY75" s="2">
        <v>318153164827.29999</v>
      </c>
      <c r="AZ75" s="2">
        <v>61640996325.370003</v>
      </c>
      <c r="BA75" s="2">
        <v>68263430279.959999</v>
      </c>
      <c r="BB75" s="2">
        <v>76787432929.669998</v>
      </c>
      <c r="BC75" s="2"/>
      <c r="BD75" s="19">
        <v>6858887337.1999998</v>
      </c>
      <c r="BE75" s="20">
        <v>37880449467.480003</v>
      </c>
      <c r="BF75" s="20">
        <v>255527793220.70001</v>
      </c>
      <c r="BG75" s="20">
        <v>63568751818.209999</v>
      </c>
      <c r="BH75" s="20"/>
      <c r="BI75" s="20">
        <v>2238398437.46</v>
      </c>
      <c r="BJ75" s="20">
        <v>30169873222.310001</v>
      </c>
      <c r="BK75" s="20">
        <v>38066195721.260002</v>
      </c>
      <c r="BL75" s="20">
        <v>118711551.51000001</v>
      </c>
      <c r="BM75" s="20">
        <v>1526890924.5599999</v>
      </c>
      <c r="BN75" s="20">
        <v>23025574862.150002</v>
      </c>
      <c r="BO75" s="20">
        <v>488099820.63</v>
      </c>
      <c r="BP75" s="20">
        <v>135649945036.25999</v>
      </c>
      <c r="BQ75" s="20">
        <v>45694606693.980003</v>
      </c>
      <c r="BR75" s="20"/>
      <c r="BS75" s="21">
        <v>34126770088.869999</v>
      </c>
      <c r="BT75" s="2">
        <v>4259492222.6799998</v>
      </c>
      <c r="BU75" s="2">
        <v>5170165272.6700001</v>
      </c>
      <c r="BV75" s="2"/>
      <c r="BW75" s="2">
        <v>3122214865.6500001</v>
      </c>
      <c r="BX75" s="2">
        <v>44503066937.32</v>
      </c>
      <c r="BY75" s="2">
        <v>31488476902.25</v>
      </c>
      <c r="BZ75" s="2">
        <v>217452494913.01999</v>
      </c>
      <c r="CA75" s="2">
        <v>632880508968.79004</v>
      </c>
      <c r="CB75" s="2">
        <v>178712464397.04001</v>
      </c>
      <c r="CC75" s="2">
        <v>349755686474.01001</v>
      </c>
      <c r="CD75" s="2">
        <v>754317111566.41003</v>
      </c>
      <c r="CE75" s="2">
        <v>48081323407.300003</v>
      </c>
      <c r="CF75" s="2"/>
      <c r="CG75" s="2">
        <v>26137316546.639999</v>
      </c>
      <c r="CH75" s="2">
        <v>845176425546.43005</v>
      </c>
      <c r="CI75" s="2">
        <v>4020898764.5999999</v>
      </c>
      <c r="CJ75" s="2">
        <v>7104565706.7200003</v>
      </c>
      <c r="CK75" s="2">
        <v>85606843242.089996</v>
      </c>
      <c r="CL75" s="2">
        <v>14405877994.09</v>
      </c>
      <c r="CM75" s="2">
        <v>7113915897.6099997</v>
      </c>
      <c r="CN75" s="2"/>
      <c r="CO75" s="2">
        <v>725556206.76999998</v>
      </c>
      <c r="CP75" s="2">
        <v>65469555644.110001</v>
      </c>
      <c r="CQ75" s="2">
        <v>6555841943.3199997</v>
      </c>
      <c r="CR75" s="2">
        <v>88183310409.429993</v>
      </c>
      <c r="CS75" s="2">
        <v>12818334898939.559</v>
      </c>
    </row>
    <row r="76" spans="1:97" customFormat="1" x14ac:dyDescent="0.25">
      <c r="A76" s="1" t="str">
        <f t="shared" si="1"/>
        <v/>
      </c>
      <c r="B76" s="1">
        <v>44634</v>
      </c>
      <c r="C76" s="19">
        <v>52725515570.269997</v>
      </c>
      <c r="D76" s="20">
        <v>34413235341.510002</v>
      </c>
      <c r="E76" s="20">
        <v>3019235864.1300001</v>
      </c>
      <c r="F76" s="20">
        <v>12679584896.950001</v>
      </c>
      <c r="G76" s="20">
        <v>8569204174.9799995</v>
      </c>
      <c r="H76" s="20">
        <v>22786376.690000001</v>
      </c>
      <c r="I76" s="20">
        <v>1831948518.3099999</v>
      </c>
      <c r="J76" s="20">
        <v>7556337510.25</v>
      </c>
      <c r="K76" s="20">
        <v>10199036847.15</v>
      </c>
      <c r="L76" s="20">
        <v>103483933083.97</v>
      </c>
      <c r="M76" s="20">
        <v>288230241789.29999</v>
      </c>
      <c r="N76" s="20">
        <v>134550421069.27</v>
      </c>
      <c r="O76" s="20">
        <v>279290258268.06</v>
      </c>
      <c r="P76" s="20">
        <v>345740500597.48999</v>
      </c>
      <c r="Q76" s="20">
        <v>1224250713964.96</v>
      </c>
      <c r="R76" s="20">
        <v>208518939390.5</v>
      </c>
      <c r="S76" s="20">
        <v>129670355220.88</v>
      </c>
      <c r="T76" s="20">
        <v>42139797611.330002</v>
      </c>
      <c r="U76" s="20">
        <v>494796117.31999999</v>
      </c>
      <c r="V76" s="20">
        <v>503434344554.31</v>
      </c>
      <c r="W76" s="20">
        <v>219219148436.42999</v>
      </c>
      <c r="X76" s="20">
        <v>94732358357.899994</v>
      </c>
      <c r="Y76" s="20">
        <v>230194713070.73999</v>
      </c>
      <c r="Z76" s="20">
        <v>28702351702.93</v>
      </c>
      <c r="AA76" s="20">
        <v>1124088452205.8301</v>
      </c>
      <c r="AB76" s="20">
        <v>124914817436.10001</v>
      </c>
      <c r="AC76" s="20">
        <v>37002735054.339996</v>
      </c>
      <c r="AD76" s="21">
        <v>184013291220.98999</v>
      </c>
      <c r="AE76" s="2">
        <v>364184616533.16998</v>
      </c>
      <c r="AF76" s="2">
        <v>809774452204.41003</v>
      </c>
      <c r="AG76" s="2">
        <v>8934277773.7000008</v>
      </c>
      <c r="AH76" s="2">
        <v>14271143658.450001</v>
      </c>
      <c r="AI76" s="2">
        <v>13413163072.59</v>
      </c>
      <c r="AJ76" s="2">
        <v>275736139252.84003</v>
      </c>
      <c r="AK76" s="2">
        <v>45816486070.639999</v>
      </c>
      <c r="AL76" s="2">
        <v>14939629700.77</v>
      </c>
      <c r="AM76" s="2"/>
      <c r="AN76" s="2">
        <v>364719463531.76001</v>
      </c>
      <c r="AO76" s="2">
        <v>56392766177.93</v>
      </c>
      <c r="AP76" s="2">
        <v>172591977508.85001</v>
      </c>
      <c r="AQ76" s="2">
        <v>384159308839.17999</v>
      </c>
      <c r="AR76" s="2"/>
      <c r="AS76" s="2">
        <v>70086410763.869995</v>
      </c>
      <c r="AT76" s="2">
        <v>19754075104.130001</v>
      </c>
      <c r="AU76" s="2">
        <v>76546480796.300003</v>
      </c>
      <c r="AV76" s="2">
        <v>21138786971.630001</v>
      </c>
      <c r="AW76" s="2">
        <v>6583823332.6999998</v>
      </c>
      <c r="AX76" s="2">
        <v>23382264344.849998</v>
      </c>
      <c r="AY76" s="2">
        <v>317939570604.33002</v>
      </c>
      <c r="AZ76" s="2">
        <v>64832049278.139999</v>
      </c>
      <c r="BA76" s="2">
        <v>113619681407.88</v>
      </c>
      <c r="BB76" s="2">
        <v>75857252236.970001</v>
      </c>
      <c r="BC76" s="2"/>
      <c r="BD76" s="19">
        <v>6859515145.3400002</v>
      </c>
      <c r="BE76" s="20">
        <v>37424098830.209999</v>
      </c>
      <c r="BF76" s="20">
        <v>254713601470.64001</v>
      </c>
      <c r="BG76" s="20">
        <v>63158325059.43</v>
      </c>
      <c r="BH76" s="20"/>
      <c r="BI76" s="20">
        <v>2238681988.48</v>
      </c>
      <c r="BJ76" s="20">
        <v>30418239675.189999</v>
      </c>
      <c r="BK76" s="20">
        <v>37995491999.07</v>
      </c>
      <c r="BL76" s="20">
        <v>302559047.87</v>
      </c>
      <c r="BM76" s="20">
        <v>1527044336.3599999</v>
      </c>
      <c r="BN76" s="20">
        <v>17873586903.080002</v>
      </c>
      <c r="BO76" s="20">
        <v>488147540.89999998</v>
      </c>
      <c r="BP76" s="20">
        <v>132991967160.12</v>
      </c>
      <c r="BQ76" s="20">
        <v>45022244446.949997</v>
      </c>
      <c r="BR76" s="20"/>
      <c r="BS76" s="21">
        <v>34037297730.610001</v>
      </c>
      <c r="BT76" s="2">
        <v>4237114666.79</v>
      </c>
      <c r="BU76" s="2">
        <v>5160784338.0500002</v>
      </c>
      <c r="BV76" s="2"/>
      <c r="BW76" s="2">
        <v>3051640200.75</v>
      </c>
      <c r="BX76" s="2">
        <v>43767995247.080002</v>
      </c>
      <c r="BY76" s="2">
        <v>31323212236.09</v>
      </c>
      <c r="BZ76" s="2">
        <v>210686194143.23001</v>
      </c>
      <c r="CA76" s="2">
        <v>623685964400.21997</v>
      </c>
      <c r="CB76" s="2">
        <v>167486156436.54001</v>
      </c>
      <c r="CC76" s="2">
        <v>348599464822.38</v>
      </c>
      <c r="CD76" s="2">
        <v>816994232415.5</v>
      </c>
      <c r="CE76" s="2">
        <v>50769582426.800003</v>
      </c>
      <c r="CF76" s="2"/>
      <c r="CG76" s="2">
        <v>25941272039.549999</v>
      </c>
      <c r="CH76" s="2">
        <v>851113534523.44995</v>
      </c>
      <c r="CI76" s="2">
        <v>3783803294.1999998</v>
      </c>
      <c r="CJ76" s="2">
        <v>7105699270.4399996</v>
      </c>
      <c r="CK76" s="2">
        <v>126616146343.55</v>
      </c>
      <c r="CL76" s="2">
        <v>12295589765.969999</v>
      </c>
      <c r="CM76" s="2">
        <v>7115089933.5500002</v>
      </c>
      <c r="CN76" s="2">
        <v>30232714654.869999</v>
      </c>
      <c r="CO76" s="2">
        <v>666463820.15999997</v>
      </c>
      <c r="CP76" s="2">
        <v>63819154005.059998</v>
      </c>
      <c r="CQ76" s="2">
        <v>6556021682.5500002</v>
      </c>
      <c r="CR76" s="2">
        <v>88182544012.740005</v>
      </c>
      <c r="CS76" s="2">
        <v>12942604049431.752</v>
      </c>
    </row>
    <row r="77" spans="1:97" customFormat="1" x14ac:dyDescent="0.25">
      <c r="A77" s="1" t="str">
        <f t="shared" si="1"/>
        <v/>
      </c>
      <c r="B77" s="1">
        <v>44635</v>
      </c>
      <c r="C77" s="19">
        <v>52770129708.209999</v>
      </c>
      <c r="D77" s="20">
        <v>34420381186.349998</v>
      </c>
      <c r="E77" s="20">
        <v>3026667698.1100001</v>
      </c>
      <c r="F77" s="20">
        <v>12860909704.959999</v>
      </c>
      <c r="G77" s="20">
        <v>8566270099.1800003</v>
      </c>
      <c r="H77" s="20">
        <v>22777398.710000001</v>
      </c>
      <c r="I77" s="20">
        <v>1830711293.9400001</v>
      </c>
      <c r="J77" s="20">
        <v>7579333105.8999996</v>
      </c>
      <c r="K77" s="20">
        <v>10215468825.120001</v>
      </c>
      <c r="L77" s="20">
        <v>103128759913.17</v>
      </c>
      <c r="M77" s="20">
        <v>284496190323.44</v>
      </c>
      <c r="N77" s="20">
        <v>134554234264.53</v>
      </c>
      <c r="O77" s="20">
        <v>304321092402.96997</v>
      </c>
      <c r="P77" s="20">
        <v>317932914971.29999</v>
      </c>
      <c r="Q77" s="20">
        <v>1223490527782.53</v>
      </c>
      <c r="R77" s="20">
        <v>199000451242.59</v>
      </c>
      <c r="S77" s="20">
        <v>131786934752.00999</v>
      </c>
      <c r="T77" s="20">
        <v>41939720411.309998</v>
      </c>
      <c r="U77" s="20">
        <v>494825207.01999998</v>
      </c>
      <c r="V77" s="20">
        <v>454396122991.82001</v>
      </c>
      <c r="W77" s="20">
        <v>219872882722.91</v>
      </c>
      <c r="X77" s="20">
        <v>93797140247.910004</v>
      </c>
      <c r="Y77" s="20">
        <v>222704358925.48999</v>
      </c>
      <c r="Z77" s="20">
        <v>28703804760.07</v>
      </c>
      <c r="AA77" s="20">
        <v>1117724076118.6001</v>
      </c>
      <c r="AB77" s="20">
        <v>130383579661.42999</v>
      </c>
      <c r="AC77" s="20">
        <v>34913909924.639999</v>
      </c>
      <c r="AD77" s="21">
        <v>183572900779.85999</v>
      </c>
      <c r="AE77" s="2">
        <v>164189903857.26999</v>
      </c>
      <c r="AF77" s="2">
        <v>1010855156091.51</v>
      </c>
      <c r="AG77" s="2">
        <v>9123699617.2099991</v>
      </c>
      <c r="AH77" s="2">
        <v>13838778408.35</v>
      </c>
      <c r="AI77" s="2">
        <v>13385614887.35</v>
      </c>
      <c r="AJ77" s="2">
        <v>274555983076.45999</v>
      </c>
      <c r="AK77" s="2">
        <v>45672251030.860001</v>
      </c>
      <c r="AL77" s="2">
        <v>14990413174.969999</v>
      </c>
      <c r="AM77" s="2"/>
      <c r="AN77" s="2">
        <v>388479785247.90997</v>
      </c>
      <c r="AO77" s="2">
        <v>55459962312.25</v>
      </c>
      <c r="AP77" s="2">
        <v>154495408131.13</v>
      </c>
      <c r="AQ77" s="2">
        <v>344997540689.13</v>
      </c>
      <c r="AR77" s="2"/>
      <c r="AS77" s="2">
        <v>70381777422.919998</v>
      </c>
      <c r="AT77" s="2">
        <v>26402478138.389999</v>
      </c>
      <c r="AU77" s="2">
        <v>73474930976.210007</v>
      </c>
      <c r="AV77" s="2">
        <v>23140335045.52</v>
      </c>
      <c r="AW77" s="2">
        <v>6602991794.4300003</v>
      </c>
      <c r="AX77" s="2">
        <v>23216306183.68</v>
      </c>
      <c r="AY77" s="2">
        <v>330619458706.34998</v>
      </c>
      <c r="AZ77" s="2">
        <v>59206392586.160004</v>
      </c>
      <c r="BA77" s="2">
        <v>68026972013.839996</v>
      </c>
      <c r="BB77" s="2">
        <v>82580177154.759995</v>
      </c>
      <c r="BC77" s="2"/>
      <c r="BD77" s="19">
        <v>6859277689.2600002</v>
      </c>
      <c r="BE77" s="20">
        <v>37424616845.910004</v>
      </c>
      <c r="BF77" s="20">
        <v>252462802353.38</v>
      </c>
      <c r="BG77" s="20">
        <v>64807204400.580002</v>
      </c>
      <c r="BH77" s="20"/>
      <c r="BI77" s="20">
        <v>1746094048.9400001</v>
      </c>
      <c r="BJ77" s="20">
        <v>30266587840.509998</v>
      </c>
      <c r="BK77" s="20">
        <v>47995960140.25</v>
      </c>
      <c r="BL77" s="20">
        <v>198274970.71000001</v>
      </c>
      <c r="BM77" s="20">
        <v>1526813558.02</v>
      </c>
      <c r="BN77" s="20">
        <v>17873661451.43</v>
      </c>
      <c r="BO77" s="20">
        <v>498145610.22000003</v>
      </c>
      <c r="BP77" s="20">
        <v>132628432108.23</v>
      </c>
      <c r="BQ77" s="20">
        <v>44418684143.82</v>
      </c>
      <c r="BR77" s="20"/>
      <c r="BS77" s="21">
        <v>34037428649.540001</v>
      </c>
      <c r="BT77" s="2">
        <v>3898743630.7199998</v>
      </c>
      <c r="BU77" s="2">
        <v>5014153645.75</v>
      </c>
      <c r="BV77" s="2"/>
      <c r="BW77" s="2">
        <v>3021692798.6900001</v>
      </c>
      <c r="BX77" s="2">
        <v>43742746231.150002</v>
      </c>
      <c r="BY77" s="2">
        <v>31680969657.09</v>
      </c>
      <c r="BZ77" s="2">
        <v>218882248494.97</v>
      </c>
      <c r="CA77" s="2">
        <v>626620937934.30005</v>
      </c>
      <c r="CB77" s="2">
        <v>161821116247.31</v>
      </c>
      <c r="CC77" s="2">
        <v>350433039629.33002</v>
      </c>
      <c r="CD77" s="2">
        <v>771737862504.06006</v>
      </c>
      <c r="CE77" s="2">
        <v>47722165501.480003</v>
      </c>
      <c r="CF77" s="2"/>
      <c r="CG77" s="2">
        <v>25943453390.630001</v>
      </c>
      <c r="CH77" s="2">
        <v>852258717454.27002</v>
      </c>
      <c r="CI77" s="2">
        <v>3155636222.0700002</v>
      </c>
      <c r="CJ77" s="2">
        <v>9702739241</v>
      </c>
      <c r="CK77" s="2">
        <v>106628494332.49001</v>
      </c>
      <c r="CL77" s="2">
        <v>11919100470.27</v>
      </c>
      <c r="CM77" s="2">
        <v>7115785694.6000004</v>
      </c>
      <c r="CN77" s="2">
        <v>0</v>
      </c>
      <c r="CO77" s="2">
        <v>664649870.46000004</v>
      </c>
      <c r="CP77" s="2">
        <v>63328495468.709999</v>
      </c>
      <c r="CQ77" s="2">
        <v>6556201686.6499996</v>
      </c>
      <c r="CR77" s="2">
        <v>88181777593.220001</v>
      </c>
      <c r="CS77" s="2">
        <v>12724978104480.768</v>
      </c>
    </row>
    <row r="78" spans="1:97" customFormat="1" x14ac:dyDescent="0.25">
      <c r="A78" s="1" t="str">
        <f t="shared" si="1"/>
        <v/>
      </c>
      <c r="B78" s="1">
        <v>44636</v>
      </c>
      <c r="C78" s="19">
        <v>52673383909.940002</v>
      </c>
      <c r="D78" s="20">
        <v>34429747264.910004</v>
      </c>
      <c r="E78" s="20">
        <v>2896978978.46</v>
      </c>
      <c r="F78" s="20">
        <v>12896148887.709999</v>
      </c>
      <c r="G78" s="20">
        <v>8583343060.5200005</v>
      </c>
      <c r="H78" s="20">
        <v>22827148.559999999</v>
      </c>
      <c r="I78" s="20">
        <v>1833179784.5999999</v>
      </c>
      <c r="J78" s="20">
        <v>7586568067.6400003</v>
      </c>
      <c r="K78" s="20">
        <v>10245040187.299999</v>
      </c>
      <c r="L78" s="20">
        <v>104261788681.17999</v>
      </c>
      <c r="M78" s="20">
        <v>283326905849.59998</v>
      </c>
      <c r="N78" s="20">
        <v>133960601671.32001</v>
      </c>
      <c r="O78" s="20">
        <v>304304883510.69</v>
      </c>
      <c r="P78" s="20">
        <v>318836212576.45001</v>
      </c>
      <c r="Q78" s="20">
        <v>1223200912534.6899</v>
      </c>
      <c r="R78" s="20">
        <v>210792859006.44</v>
      </c>
      <c r="S78" s="20">
        <v>131006060563.99001</v>
      </c>
      <c r="T78" s="20">
        <v>41905991424.400002</v>
      </c>
      <c r="U78" s="20">
        <v>494847356.94999999</v>
      </c>
      <c r="V78" s="20">
        <v>487147600947.13</v>
      </c>
      <c r="W78" s="20">
        <v>219827205996.85999</v>
      </c>
      <c r="X78" s="20">
        <v>96843044091.5</v>
      </c>
      <c r="Y78" s="20">
        <v>228283730531.5</v>
      </c>
      <c r="Z78" s="20">
        <v>28704855230.810001</v>
      </c>
      <c r="AA78" s="20">
        <v>1112643127999.72</v>
      </c>
      <c r="AB78" s="20">
        <v>136973545617.64</v>
      </c>
      <c r="AC78" s="20">
        <v>49432896827.989998</v>
      </c>
      <c r="AD78" s="21">
        <v>183523717392.41</v>
      </c>
      <c r="AE78" s="2">
        <v>164194226350.03</v>
      </c>
      <c r="AF78" s="2">
        <v>1018722658883.65</v>
      </c>
      <c r="AG78" s="2">
        <v>9348187333.5900002</v>
      </c>
      <c r="AH78" s="2">
        <v>13721342144.620001</v>
      </c>
      <c r="AI78" s="2">
        <v>13384991006.01</v>
      </c>
      <c r="AJ78" s="2">
        <v>275159831836.22998</v>
      </c>
      <c r="AK78" s="2">
        <v>44524360065.620003</v>
      </c>
      <c r="AL78" s="2">
        <v>14886344375.889999</v>
      </c>
      <c r="AM78" s="2"/>
      <c r="AN78" s="2">
        <v>361706488146.51001</v>
      </c>
      <c r="AO78" s="2">
        <v>56678178691.32</v>
      </c>
      <c r="AP78" s="2">
        <v>136124026899.92999</v>
      </c>
      <c r="AQ78" s="2">
        <v>375096797448.34003</v>
      </c>
      <c r="AR78" s="2"/>
      <c r="AS78" s="2">
        <v>69036213439.429993</v>
      </c>
      <c r="AT78" s="2">
        <v>37816248455.449997</v>
      </c>
      <c r="AU78" s="2">
        <v>75264690016.860001</v>
      </c>
      <c r="AV78" s="2">
        <v>22735390064.369999</v>
      </c>
      <c r="AW78" s="2">
        <v>6602771290.3599997</v>
      </c>
      <c r="AX78" s="2">
        <v>23204071233</v>
      </c>
      <c r="AY78" s="2">
        <v>323483532712.29999</v>
      </c>
      <c r="AZ78" s="2">
        <v>73168881846.360001</v>
      </c>
      <c r="BA78" s="2">
        <v>86190175001.25</v>
      </c>
      <c r="BB78" s="2">
        <v>79651166736.139999</v>
      </c>
      <c r="BC78" s="2"/>
      <c r="BD78" s="19">
        <v>6859486170.0900002</v>
      </c>
      <c r="BE78" s="20">
        <v>37426460445.639999</v>
      </c>
      <c r="BF78" s="20">
        <v>251616886478.57001</v>
      </c>
      <c r="BG78" s="20">
        <v>64431854686.669998</v>
      </c>
      <c r="BH78" s="20"/>
      <c r="BI78" s="20">
        <v>1746208484.0599999</v>
      </c>
      <c r="BJ78" s="20">
        <v>30162174780.48</v>
      </c>
      <c r="BK78" s="20">
        <v>38000377800.510002</v>
      </c>
      <c r="BL78" s="20">
        <v>1867434493.3499999</v>
      </c>
      <c r="BM78" s="20">
        <v>1526872822.8499999</v>
      </c>
      <c r="BN78" s="20">
        <v>17884081867.240002</v>
      </c>
      <c r="BO78" s="20">
        <v>491183970.08999997</v>
      </c>
      <c r="BP78" s="20">
        <v>132370633499.14999</v>
      </c>
      <c r="BQ78" s="20">
        <v>43844093909.470001</v>
      </c>
      <c r="BR78" s="20"/>
      <c r="BS78" s="21">
        <v>33555285471.189999</v>
      </c>
      <c r="BT78" s="2">
        <v>3612384330.6900001</v>
      </c>
      <c r="BU78" s="2">
        <v>4548644130.2399998</v>
      </c>
      <c r="BV78" s="2"/>
      <c r="BW78" s="2">
        <v>3021697663.8800001</v>
      </c>
      <c r="BX78" s="2">
        <v>43740450604.879997</v>
      </c>
      <c r="BY78" s="2">
        <v>32262018454.220001</v>
      </c>
      <c r="BZ78" s="2">
        <v>229497849039.89001</v>
      </c>
      <c r="CA78" s="2">
        <v>584138604169.03003</v>
      </c>
      <c r="CB78" s="2">
        <v>169684838837.16</v>
      </c>
      <c r="CC78" s="2">
        <v>354756308443.12</v>
      </c>
      <c r="CD78" s="2">
        <v>772626589638.83997</v>
      </c>
      <c r="CE78" s="2">
        <v>47694267406.360001</v>
      </c>
      <c r="CF78" s="2"/>
      <c r="CG78" s="2">
        <v>25843478604.139999</v>
      </c>
      <c r="CH78" s="2">
        <v>856074272643.18005</v>
      </c>
      <c r="CI78" s="2">
        <v>2187772250.7800002</v>
      </c>
      <c r="CJ78" s="2">
        <v>9702828419.2800007</v>
      </c>
      <c r="CK78" s="2">
        <v>96029940334.690002</v>
      </c>
      <c r="CL78" s="2">
        <v>11835343113.209999</v>
      </c>
      <c r="CM78" s="2">
        <v>7115890086.6899996</v>
      </c>
      <c r="CN78" s="2">
        <v>21267884329.290001</v>
      </c>
      <c r="CO78" s="2">
        <v>664114330.33000004</v>
      </c>
      <c r="CP78" s="2">
        <v>61831960321.309998</v>
      </c>
      <c r="CQ78" s="2">
        <v>6556370190</v>
      </c>
      <c r="CR78" s="2">
        <v>88181011167.850006</v>
      </c>
      <c r="CS78" s="2">
        <v>12801996132466.59</v>
      </c>
    </row>
    <row r="79" spans="1:97" customFormat="1" x14ac:dyDescent="0.25">
      <c r="A79" s="1" t="str">
        <f t="shared" si="1"/>
        <v/>
      </c>
      <c r="B79" s="1">
        <v>44637</v>
      </c>
      <c r="C79" s="19">
        <v>52635614993.900002</v>
      </c>
      <c r="D79" s="20">
        <v>34443053189.900002</v>
      </c>
      <c r="E79" s="20">
        <v>2903966371.71</v>
      </c>
      <c r="F79" s="20">
        <v>12950266236.950001</v>
      </c>
      <c r="G79" s="20">
        <v>8604544103.3700008</v>
      </c>
      <c r="H79" s="20">
        <v>22872227.57</v>
      </c>
      <c r="I79" s="20">
        <v>1837159850.5599999</v>
      </c>
      <c r="J79" s="20">
        <v>7567898569.4899998</v>
      </c>
      <c r="K79" s="20">
        <v>10260323736.709999</v>
      </c>
      <c r="L79" s="20">
        <v>103428775249.27</v>
      </c>
      <c r="M79" s="20">
        <v>282436207037.72998</v>
      </c>
      <c r="N79" s="20">
        <v>133970784493.58</v>
      </c>
      <c r="O79" s="20">
        <v>304944770471.14001</v>
      </c>
      <c r="P79" s="20">
        <v>317860210337.09998</v>
      </c>
      <c r="Q79" s="20">
        <v>1222739853618.74</v>
      </c>
      <c r="R79" s="20">
        <v>225650121354.26999</v>
      </c>
      <c r="S79" s="20">
        <v>138567088434.62</v>
      </c>
      <c r="T79" s="20">
        <v>41836372090.379997</v>
      </c>
      <c r="U79" s="20">
        <v>494899633.67000002</v>
      </c>
      <c r="V79" s="20">
        <v>495755720606.58002</v>
      </c>
      <c r="W79" s="20">
        <v>221323473192.37</v>
      </c>
      <c r="X79" s="20">
        <v>95325804725.130005</v>
      </c>
      <c r="Y79" s="20">
        <v>231921841503.88</v>
      </c>
      <c r="Z79" s="20">
        <v>28707653260.939999</v>
      </c>
      <c r="AA79" s="20">
        <v>1104026464092.3501</v>
      </c>
      <c r="AB79" s="20">
        <v>130075605157.75999</v>
      </c>
      <c r="AC79" s="20">
        <v>68026311831.860001</v>
      </c>
      <c r="AD79" s="21">
        <v>417161675384.16998</v>
      </c>
      <c r="AE79" s="2">
        <v>164193841295.67999</v>
      </c>
      <c r="AF79" s="2">
        <v>1013209037916.97</v>
      </c>
      <c r="AG79" s="2">
        <v>9409001004.9099998</v>
      </c>
      <c r="AH79" s="2">
        <v>13874890585.42</v>
      </c>
      <c r="AI79" s="2">
        <v>13387902020.049999</v>
      </c>
      <c r="AJ79" s="2">
        <v>275561366419.46997</v>
      </c>
      <c r="AK79" s="2">
        <v>44358063319.599998</v>
      </c>
      <c r="AL79" s="2">
        <v>14927492142.870001</v>
      </c>
      <c r="AM79" s="2"/>
      <c r="AN79" s="2">
        <v>360162789468.28998</v>
      </c>
      <c r="AO79" s="2">
        <v>58291517958.050003</v>
      </c>
      <c r="AP79" s="2">
        <v>122450313115.24001</v>
      </c>
      <c r="AQ79" s="2">
        <v>376932034081.82001</v>
      </c>
      <c r="AR79" s="2"/>
      <c r="AS79" s="2">
        <v>70630291165.020004</v>
      </c>
      <c r="AT79" s="2">
        <v>15793977419.860001</v>
      </c>
      <c r="AU79" s="2">
        <v>75090922601.360001</v>
      </c>
      <c r="AV79" s="2">
        <v>20671895974.580002</v>
      </c>
      <c r="AW79" s="2">
        <v>6663908405.2299995</v>
      </c>
      <c r="AX79" s="2">
        <v>23047429167.41</v>
      </c>
      <c r="AY79" s="2">
        <v>322801367689.19</v>
      </c>
      <c r="AZ79" s="2">
        <v>57064465192.739998</v>
      </c>
      <c r="BA79" s="2">
        <v>97154504645.119995</v>
      </c>
      <c r="BB79" s="2">
        <v>96557812913.759995</v>
      </c>
      <c r="BC79" s="2"/>
      <c r="BD79" s="19">
        <v>6859496877.5</v>
      </c>
      <c r="BE79" s="20">
        <v>37377176558.019997</v>
      </c>
      <c r="BF79" s="20">
        <v>270319467040.42999</v>
      </c>
      <c r="BG79" s="20">
        <v>64355948952.970001</v>
      </c>
      <c r="BH79" s="20"/>
      <c r="BI79" s="20">
        <v>637199710.37</v>
      </c>
      <c r="BJ79" s="20">
        <v>30537636001.25</v>
      </c>
      <c r="BK79" s="20">
        <v>59057951524.099998</v>
      </c>
      <c r="BL79" s="20">
        <v>1173513846.29</v>
      </c>
      <c r="BM79" s="20">
        <v>1526708515.1700001</v>
      </c>
      <c r="BN79" s="20">
        <v>57118791612.910004</v>
      </c>
      <c r="BO79" s="20">
        <v>482948092.32999998</v>
      </c>
      <c r="BP79" s="20">
        <v>135039626716.48</v>
      </c>
      <c r="BQ79" s="20">
        <v>47881145226.099998</v>
      </c>
      <c r="BR79" s="20"/>
      <c r="BS79" s="21">
        <v>33857150650.169998</v>
      </c>
      <c r="BT79" s="2">
        <v>3577309424.77</v>
      </c>
      <c r="BU79" s="2">
        <v>4532793472.6400003</v>
      </c>
      <c r="BV79" s="2"/>
      <c r="BW79" s="2">
        <v>2874468214.7399998</v>
      </c>
      <c r="BX79" s="2">
        <v>43760262210.639999</v>
      </c>
      <c r="BY79" s="2">
        <v>32353801249.25</v>
      </c>
      <c r="BZ79" s="2">
        <v>226985245376.98001</v>
      </c>
      <c r="CA79" s="2">
        <v>600240911573.48999</v>
      </c>
      <c r="CB79" s="2">
        <v>166798001921.79999</v>
      </c>
      <c r="CC79" s="2">
        <v>358528987527.46002</v>
      </c>
      <c r="CD79" s="2">
        <v>791877663523.91003</v>
      </c>
      <c r="CE79" s="2">
        <v>47735017529.120003</v>
      </c>
      <c r="CF79" s="2"/>
      <c r="CG79" s="2">
        <v>25845300004.650002</v>
      </c>
      <c r="CH79" s="2">
        <v>848864576275.01001</v>
      </c>
      <c r="CI79" s="2">
        <v>2731597752.52</v>
      </c>
      <c r="CJ79" s="2">
        <v>9703592005.8999996</v>
      </c>
      <c r="CK79" s="2">
        <v>104038553715.33</v>
      </c>
      <c r="CL79" s="2">
        <v>16733377118.299999</v>
      </c>
      <c r="CM79" s="2">
        <v>0</v>
      </c>
      <c r="CN79" s="2">
        <v>0</v>
      </c>
      <c r="CO79" s="2">
        <v>667698987.04999995</v>
      </c>
      <c r="CP79" s="2">
        <v>61125056766.699997</v>
      </c>
      <c r="CQ79" s="2">
        <v>6556550033.2399998</v>
      </c>
      <c r="CR79" s="2">
        <v>88180244770.289993</v>
      </c>
      <c r="CS79" s="2">
        <v>13137649927036.219</v>
      </c>
    </row>
    <row r="80" spans="1:97" customFormat="1" x14ac:dyDescent="0.25">
      <c r="A80" s="1" t="str">
        <f t="shared" si="1"/>
        <v/>
      </c>
      <c r="B80" s="1">
        <v>44638</v>
      </c>
      <c r="C80" s="19">
        <v>52596202454.160004</v>
      </c>
      <c r="D80" s="20">
        <v>34435272208.910004</v>
      </c>
      <c r="E80" s="20">
        <v>2922348593.8800001</v>
      </c>
      <c r="F80" s="20">
        <v>13018950478.6</v>
      </c>
      <c r="G80" s="20">
        <v>8613404384.1399994</v>
      </c>
      <c r="H80" s="20">
        <v>22895664.219999999</v>
      </c>
      <c r="I80" s="20">
        <v>1839749788.3</v>
      </c>
      <c r="J80" s="20">
        <v>7556661509.0299997</v>
      </c>
      <c r="K80" s="20">
        <v>10272822394.610001</v>
      </c>
      <c r="L80" s="20">
        <v>104471510240.44</v>
      </c>
      <c r="M80" s="20">
        <v>313370933779.38</v>
      </c>
      <c r="N80" s="20">
        <v>133984835296.92999</v>
      </c>
      <c r="O80" s="20">
        <v>305861626963.09003</v>
      </c>
      <c r="P80" s="20">
        <v>330198047890.46997</v>
      </c>
      <c r="Q80" s="20">
        <v>1222868009394.4099</v>
      </c>
      <c r="R80" s="20">
        <v>216485809672.44</v>
      </c>
      <c r="S80" s="20">
        <v>138863548064.07001</v>
      </c>
      <c r="T80" s="20">
        <v>41848952850.389999</v>
      </c>
      <c r="U80" s="20">
        <v>494955571.92000002</v>
      </c>
      <c r="V80" s="20">
        <v>764043726825.79004</v>
      </c>
      <c r="W80" s="20">
        <v>220124598298.17001</v>
      </c>
      <c r="X80" s="20">
        <v>96819362237.279999</v>
      </c>
      <c r="Y80" s="20">
        <v>238898245311.75</v>
      </c>
      <c r="Z80" s="20">
        <v>28710663638.119999</v>
      </c>
      <c r="AA80" s="20">
        <v>1124473597666.28</v>
      </c>
      <c r="AB80" s="20">
        <v>135052211134.85001</v>
      </c>
      <c r="AC80" s="20">
        <v>35509323608.169998</v>
      </c>
      <c r="AD80" s="21">
        <v>273295233625.23999</v>
      </c>
      <c r="AE80" s="2">
        <v>164208431902.31</v>
      </c>
      <c r="AF80" s="2">
        <v>1067139364122.2</v>
      </c>
      <c r="AG80" s="2">
        <v>9516868535.2399998</v>
      </c>
      <c r="AH80" s="2">
        <v>13842134127.09</v>
      </c>
      <c r="AI80" s="2">
        <v>13405331617.799999</v>
      </c>
      <c r="AJ80" s="2">
        <v>275329102696.90997</v>
      </c>
      <c r="AK80" s="2">
        <v>44347517573.599998</v>
      </c>
      <c r="AL80" s="2">
        <v>14951620098.58</v>
      </c>
      <c r="AM80" s="2"/>
      <c r="AN80" s="2">
        <v>434394954204.64001</v>
      </c>
      <c r="AO80" s="2">
        <v>55188876699.980003</v>
      </c>
      <c r="AP80" s="2">
        <v>169305701450.39999</v>
      </c>
      <c r="AQ80" s="2">
        <v>465896398149.48999</v>
      </c>
      <c r="AR80" s="2"/>
      <c r="AS80" s="2">
        <v>71999611523.600006</v>
      </c>
      <c r="AT80" s="2">
        <v>17934372209.119999</v>
      </c>
      <c r="AU80" s="2">
        <v>75376763509.050003</v>
      </c>
      <c r="AV80" s="2">
        <v>21740971827.66</v>
      </c>
      <c r="AW80" s="2">
        <v>6664760270.29</v>
      </c>
      <c r="AX80" s="2">
        <v>23153218385.41</v>
      </c>
      <c r="AY80" s="2">
        <v>315021545119.98999</v>
      </c>
      <c r="AZ80" s="2">
        <v>57823705515.459999</v>
      </c>
      <c r="BA80" s="2">
        <v>94599970203.600006</v>
      </c>
      <c r="BB80" s="2">
        <v>84217911365.910004</v>
      </c>
      <c r="BC80" s="2"/>
      <c r="BD80" s="19">
        <v>6859745176.2299995</v>
      </c>
      <c r="BE80" s="20">
        <v>47379234751.089996</v>
      </c>
      <c r="BF80" s="20">
        <v>259252019232.35999</v>
      </c>
      <c r="BG80" s="20">
        <v>66831945576.589996</v>
      </c>
      <c r="BH80" s="20"/>
      <c r="BI80" s="20">
        <v>637245169.21000004</v>
      </c>
      <c r="BJ80" s="20">
        <v>30584487819.139999</v>
      </c>
      <c r="BK80" s="20">
        <v>44572461910.839996</v>
      </c>
      <c r="BL80" s="20">
        <v>213944586.91999999</v>
      </c>
      <c r="BM80" s="20">
        <v>1525667874.97</v>
      </c>
      <c r="BN80" s="20">
        <v>20854948829.66</v>
      </c>
      <c r="BO80" s="20">
        <v>447433575.50999999</v>
      </c>
      <c r="BP80" s="20">
        <v>129745360574.89999</v>
      </c>
      <c r="BQ80" s="20">
        <v>43773588707.690002</v>
      </c>
      <c r="BR80" s="20"/>
      <c r="BS80" s="21">
        <v>33183113594.720001</v>
      </c>
      <c r="BT80" s="2">
        <v>3576566042.21</v>
      </c>
      <c r="BU80" s="2">
        <v>4525228201.7399998</v>
      </c>
      <c r="BV80" s="2"/>
      <c r="BW80" s="2">
        <v>2876803628.02</v>
      </c>
      <c r="BX80" s="2">
        <v>43747075601.389999</v>
      </c>
      <c r="BY80" s="2">
        <v>35577021863.790001</v>
      </c>
      <c r="BZ80" s="2">
        <v>251946065028.19</v>
      </c>
      <c r="CA80" s="2">
        <v>654025088813</v>
      </c>
      <c r="CB80" s="2">
        <v>168728914676.79001</v>
      </c>
      <c r="CC80" s="2">
        <v>364486539199.94</v>
      </c>
      <c r="CD80" s="2">
        <v>789438825002.12</v>
      </c>
      <c r="CE80" s="2">
        <v>55447190702.690002</v>
      </c>
      <c r="CF80" s="2"/>
      <c r="CG80" s="2">
        <v>25850024643.540001</v>
      </c>
      <c r="CH80" s="2">
        <v>853638489886.43005</v>
      </c>
      <c r="CI80" s="2">
        <v>2304737996.46</v>
      </c>
      <c r="CJ80" s="2">
        <v>12432819694.690001</v>
      </c>
      <c r="CK80" s="2">
        <v>99860879025.190002</v>
      </c>
      <c r="CL80" s="2">
        <v>15023502886.48</v>
      </c>
      <c r="CM80" s="2"/>
      <c r="CN80" s="2"/>
      <c r="CO80" s="2">
        <v>671955026.79999995</v>
      </c>
      <c r="CP80" s="2">
        <v>61499386962.989998</v>
      </c>
      <c r="CQ80" s="2">
        <v>6556684757.8100004</v>
      </c>
      <c r="CR80" s="2">
        <v>88179476405.539993</v>
      </c>
      <c r="CS80" s="2">
        <v>13578967104079.01</v>
      </c>
    </row>
    <row r="81" spans="1:97" customFormat="1" x14ac:dyDescent="0.25">
      <c r="A81" s="1" t="str">
        <f t="shared" si="1"/>
        <v/>
      </c>
      <c r="B81" s="1">
        <v>44639</v>
      </c>
      <c r="C81" s="19">
        <v>52610292939.260002</v>
      </c>
      <c r="D81" s="20">
        <v>34444702111.169998</v>
      </c>
      <c r="E81" s="20">
        <v>2922311086.75</v>
      </c>
      <c r="F81" s="20">
        <v>13018870920.08</v>
      </c>
      <c r="G81" s="20">
        <v>8614795549.3299999</v>
      </c>
      <c r="H81" s="20">
        <v>22899516.460000001</v>
      </c>
      <c r="I81" s="20">
        <v>1840069271.4300001</v>
      </c>
      <c r="J81" s="20">
        <v>7558421413.3199997</v>
      </c>
      <c r="K81" s="20">
        <v>10274368478.690001</v>
      </c>
      <c r="L81" s="20">
        <v>104487515870.95</v>
      </c>
      <c r="M81" s="20">
        <v>313419830214.38</v>
      </c>
      <c r="N81" s="20">
        <v>134007178929.83</v>
      </c>
      <c r="O81" s="20">
        <v>305902715801.17999</v>
      </c>
      <c r="P81" s="20">
        <v>330243737454.15002</v>
      </c>
      <c r="Q81" s="20">
        <v>1223052053921.53</v>
      </c>
      <c r="R81" s="20">
        <v>216521323239.39999</v>
      </c>
      <c r="S81" s="20">
        <v>138881457426.20999</v>
      </c>
      <c r="T81" s="20">
        <v>41854060176.959999</v>
      </c>
      <c r="U81" s="20">
        <v>495036064.39999998</v>
      </c>
      <c r="V81" s="20">
        <v>764159664886.46997</v>
      </c>
      <c r="W81" s="20">
        <v>220152060266.53</v>
      </c>
      <c r="X81" s="20">
        <v>96831698239.949997</v>
      </c>
      <c r="Y81" s="20">
        <v>238929327238.14001</v>
      </c>
      <c r="Z81" s="20">
        <v>28715098270.029999</v>
      </c>
      <c r="AA81" s="20">
        <v>1124610822797.53</v>
      </c>
      <c r="AB81" s="20">
        <v>135068692230.92</v>
      </c>
      <c r="AC81" s="20">
        <v>35513800168.529999</v>
      </c>
      <c r="AD81" s="21">
        <v>273333002852.92999</v>
      </c>
      <c r="AE81" s="2">
        <v>164228752034.92999</v>
      </c>
      <c r="AF81" s="2">
        <v>1067287985629.89</v>
      </c>
      <c r="AG81" s="2">
        <v>9516453797.1200008</v>
      </c>
      <c r="AH81" s="2">
        <v>13841028799.52</v>
      </c>
      <c r="AI81" s="2">
        <v>13408295195.959999</v>
      </c>
      <c r="AJ81" s="2">
        <v>275379484651.88</v>
      </c>
      <c r="AK81" s="2">
        <v>44359171700.650002</v>
      </c>
      <c r="AL81" s="2">
        <v>14954785980.17</v>
      </c>
      <c r="AM81" s="2"/>
      <c r="AN81" s="2">
        <v>434465365157.65002</v>
      </c>
      <c r="AO81" s="2">
        <v>55196147132.220001</v>
      </c>
      <c r="AP81" s="2">
        <v>169328508524.19</v>
      </c>
      <c r="AQ81" s="2">
        <v>465962988071.09998</v>
      </c>
      <c r="AR81" s="2"/>
      <c r="AS81" s="2">
        <v>72009936596.550003</v>
      </c>
      <c r="AT81" s="2">
        <v>17936935543.919998</v>
      </c>
      <c r="AU81" s="2">
        <v>75385471887.809998</v>
      </c>
      <c r="AV81" s="2">
        <v>21743660278.990002</v>
      </c>
      <c r="AW81" s="2">
        <v>6665530258.9799995</v>
      </c>
      <c r="AX81" s="2">
        <v>23156210475.220001</v>
      </c>
      <c r="AY81" s="2">
        <v>315066573300.09998</v>
      </c>
      <c r="AZ81" s="2">
        <v>57832128598.059998</v>
      </c>
      <c r="BA81" s="2">
        <v>94614268779.270004</v>
      </c>
      <c r="BB81" s="2">
        <v>84228794844.380005</v>
      </c>
      <c r="BC81" s="2"/>
      <c r="BD81" s="19">
        <v>6860648704.7600002</v>
      </c>
      <c r="BE81" s="20">
        <v>47386369224.949997</v>
      </c>
      <c r="BF81" s="20">
        <v>259286166506.88</v>
      </c>
      <c r="BG81" s="20">
        <v>66840748319.150002</v>
      </c>
      <c r="BH81" s="20"/>
      <c r="BI81" s="20">
        <v>637351498.91999996</v>
      </c>
      <c r="BJ81" s="20">
        <v>30588855425.68</v>
      </c>
      <c r="BK81" s="20">
        <v>44580393510.18</v>
      </c>
      <c r="BL81" s="20">
        <v>213982658.03999999</v>
      </c>
      <c r="BM81" s="20">
        <v>1525918661.71</v>
      </c>
      <c r="BN81" s="20">
        <v>20858489965.040001</v>
      </c>
      <c r="BO81" s="20">
        <v>447505913.14999998</v>
      </c>
      <c r="BP81" s="20">
        <v>129763888813.35001</v>
      </c>
      <c r="BQ81" s="20">
        <v>43780429133.110001</v>
      </c>
      <c r="BR81" s="20"/>
      <c r="BS81" s="21">
        <v>33190545339.669998</v>
      </c>
      <c r="BT81" s="2">
        <v>3576781130.3200002</v>
      </c>
      <c r="BU81" s="2">
        <v>4525900455.6400003</v>
      </c>
      <c r="BV81" s="2"/>
      <c r="BW81" s="2">
        <v>2877269490.1799998</v>
      </c>
      <c r="BX81" s="2">
        <v>43757463617.389999</v>
      </c>
      <c r="BY81" s="2">
        <v>35586041706.379997</v>
      </c>
      <c r="BZ81" s="2">
        <v>251985223293.70999</v>
      </c>
      <c r="CA81" s="2">
        <v>654126739490.07996</v>
      </c>
      <c r="CB81" s="2">
        <v>168753058846.41</v>
      </c>
      <c r="CC81" s="2">
        <v>364535699417.5</v>
      </c>
      <c r="CD81" s="2">
        <v>789545300770.72998</v>
      </c>
      <c r="CE81" s="2">
        <v>55454052358.959999</v>
      </c>
      <c r="CF81" s="2"/>
      <c r="CG81" s="2">
        <v>25853365259.02</v>
      </c>
      <c r="CH81" s="2">
        <v>853748806143.46997</v>
      </c>
      <c r="CI81" s="2">
        <v>2305048467.9400001</v>
      </c>
      <c r="CJ81" s="2">
        <v>12434528583.58</v>
      </c>
      <c r="CK81" s="2">
        <v>99875836047.380005</v>
      </c>
      <c r="CL81" s="2">
        <v>15025238582.09</v>
      </c>
      <c r="CM81" s="2"/>
      <c r="CN81" s="2"/>
      <c r="CO81" s="2">
        <v>672045341.95000005</v>
      </c>
      <c r="CP81" s="2">
        <v>61507652884.239998</v>
      </c>
      <c r="CQ81" s="2">
        <v>6556871526.1800003</v>
      </c>
      <c r="CR81" s="2">
        <v>88178708034.960007</v>
      </c>
      <c r="CS81" s="2">
        <v>13580897209697.773</v>
      </c>
    </row>
    <row r="82" spans="1:97" customFormat="1" x14ac:dyDescent="0.25">
      <c r="A82" s="1" t="str">
        <f t="shared" si="1"/>
        <v/>
      </c>
      <c r="B82" s="1">
        <v>44640</v>
      </c>
      <c r="C82" s="19">
        <v>52624113279.93</v>
      </c>
      <c r="D82" s="20">
        <v>34453955256.970001</v>
      </c>
      <c r="E82" s="20">
        <v>2922273439.04</v>
      </c>
      <c r="F82" s="20">
        <v>13018790733.49</v>
      </c>
      <c r="G82" s="20">
        <v>8616195527.7999992</v>
      </c>
      <c r="H82" s="20">
        <v>22903392.16</v>
      </c>
      <c r="I82" s="20">
        <v>1840390644.52</v>
      </c>
      <c r="J82" s="20">
        <v>7560178946.0100002</v>
      </c>
      <c r="K82" s="20">
        <v>10275902890.790001</v>
      </c>
      <c r="L82" s="20">
        <v>104503402886.50999</v>
      </c>
      <c r="M82" s="20">
        <v>313468332878.35999</v>
      </c>
      <c r="N82" s="20">
        <v>134029371017.96001</v>
      </c>
      <c r="O82" s="20">
        <v>305943455717.09998</v>
      </c>
      <c r="P82" s="20">
        <v>330289050694.62</v>
      </c>
      <c r="Q82" s="20">
        <v>1223234709027.54</v>
      </c>
      <c r="R82" s="20">
        <v>216556591754.26001</v>
      </c>
      <c r="S82" s="20">
        <v>138899208179.62</v>
      </c>
      <c r="T82" s="20">
        <v>41859153419.540001</v>
      </c>
      <c r="U82" s="20">
        <v>495116399.44999999</v>
      </c>
      <c r="V82" s="20">
        <v>764275357309.78003</v>
      </c>
      <c r="W82" s="20">
        <v>220179442337.67999</v>
      </c>
      <c r="X82" s="20">
        <v>96844002458.779999</v>
      </c>
      <c r="Y82" s="20">
        <v>238960330904.17001</v>
      </c>
      <c r="Z82" s="20">
        <v>28719523695.419998</v>
      </c>
      <c r="AA82" s="20">
        <v>1124747677280.21</v>
      </c>
      <c r="AB82" s="20">
        <v>135085128811.14999</v>
      </c>
      <c r="AC82" s="20">
        <v>35518265059.769997</v>
      </c>
      <c r="AD82" s="21">
        <v>273370683145.26001</v>
      </c>
      <c r="AE82" s="2">
        <v>164248996499.48999</v>
      </c>
      <c r="AF82" s="2">
        <v>1067436149818.9</v>
      </c>
      <c r="AG82" s="2">
        <v>9515973936.2900009</v>
      </c>
      <c r="AH82" s="2">
        <v>13839923561.459999</v>
      </c>
      <c r="AI82" s="2">
        <v>13411236910.440001</v>
      </c>
      <c r="AJ82" s="2">
        <v>275429636522.66998</v>
      </c>
      <c r="AK82" s="2">
        <v>44370758273.169998</v>
      </c>
      <c r="AL82" s="2">
        <v>14957626386.98</v>
      </c>
      <c r="AM82" s="2"/>
      <c r="AN82" s="2">
        <v>434534839507.77002</v>
      </c>
      <c r="AO82" s="2">
        <v>55203158752.400002</v>
      </c>
      <c r="AP82" s="2">
        <v>169350946316.51999</v>
      </c>
      <c r="AQ82" s="2">
        <v>466028562856.71997</v>
      </c>
      <c r="AR82" s="2"/>
      <c r="AS82" s="2">
        <v>72020070526.199997</v>
      </c>
      <c r="AT82" s="2">
        <v>17939459801.700001</v>
      </c>
      <c r="AU82" s="2">
        <v>75394015499.809998</v>
      </c>
      <c r="AV82" s="2">
        <v>21746303253.919998</v>
      </c>
      <c r="AW82" s="2">
        <v>6666285679.1300001</v>
      </c>
      <c r="AX82" s="2">
        <v>23159152031.110001</v>
      </c>
      <c r="AY82" s="2">
        <v>315110912493.34998</v>
      </c>
      <c r="AZ82" s="2">
        <v>57840425734.650002</v>
      </c>
      <c r="BA82" s="2">
        <v>94628361459.119995</v>
      </c>
      <c r="BB82" s="2">
        <v>84239494510</v>
      </c>
      <c r="BC82" s="2"/>
      <c r="BD82" s="19">
        <v>6861461608.2700005</v>
      </c>
      <c r="BE82" s="20">
        <v>47392878006</v>
      </c>
      <c r="BF82" s="20">
        <v>259316888768.76999</v>
      </c>
      <c r="BG82" s="20">
        <v>66848668136.059998</v>
      </c>
      <c r="BH82" s="20"/>
      <c r="BI82" s="20">
        <v>637449416.25999999</v>
      </c>
      <c r="BJ82" s="20">
        <v>30593201420.369999</v>
      </c>
      <c r="BK82" s="20">
        <v>44588294114.669998</v>
      </c>
      <c r="BL82" s="20">
        <v>214020580.41</v>
      </c>
      <c r="BM82" s="20">
        <v>1526168380.4200001</v>
      </c>
      <c r="BN82" s="20">
        <v>20862016539.32</v>
      </c>
      <c r="BO82" s="20">
        <v>447577937.17000002</v>
      </c>
      <c r="BP82" s="20">
        <v>129782325369.97</v>
      </c>
      <c r="BQ82" s="20">
        <v>43787238802.75</v>
      </c>
      <c r="BR82" s="20"/>
      <c r="BS82" s="21">
        <v>33197922787.889999</v>
      </c>
      <c r="BT82" s="2">
        <v>3576998778.75</v>
      </c>
      <c r="BU82" s="2">
        <v>4526570184.29</v>
      </c>
      <c r="BV82" s="2"/>
      <c r="BW82" s="2">
        <v>2877733358.3800001</v>
      </c>
      <c r="BX82" s="2">
        <v>43767876649.019997</v>
      </c>
      <c r="BY82" s="2">
        <v>35594941026.889999</v>
      </c>
      <c r="BZ82" s="2">
        <v>252024353248.17001</v>
      </c>
      <c r="CA82" s="2">
        <v>654228316674.55005</v>
      </c>
      <c r="CB82" s="2">
        <v>168777183435.32001</v>
      </c>
      <c r="CC82" s="2">
        <v>364584816504.65997</v>
      </c>
      <c r="CD82" s="2">
        <v>789651683123.47998</v>
      </c>
      <c r="CE82" s="2">
        <v>55460653917.519997</v>
      </c>
      <c r="CF82" s="2"/>
      <c r="CG82" s="2">
        <v>25856584649.59</v>
      </c>
      <c r="CH82" s="2">
        <v>853855119221.21997</v>
      </c>
      <c r="CI82" s="2">
        <v>2305348134.54</v>
      </c>
      <c r="CJ82" s="2">
        <v>12436179194.950001</v>
      </c>
      <c r="CK82" s="2">
        <v>99890325329.970001</v>
      </c>
      <c r="CL82" s="2">
        <v>15026903774.889999</v>
      </c>
      <c r="CM82" s="2"/>
      <c r="CN82" s="2"/>
      <c r="CO82" s="2">
        <v>672136078.46000004</v>
      </c>
      <c r="CP82" s="2">
        <v>61515957370.730003</v>
      </c>
      <c r="CQ82" s="2">
        <v>6557058346.3500004</v>
      </c>
      <c r="CR82" s="2">
        <v>88177939668.570007</v>
      </c>
      <c r="CS82" s="2">
        <v>13582806587958.314</v>
      </c>
    </row>
    <row r="83" spans="1:97" customFormat="1" x14ac:dyDescent="0.25">
      <c r="A83" s="1" t="str">
        <f t="shared" si="1"/>
        <v/>
      </c>
      <c r="B83" s="1">
        <v>44641</v>
      </c>
      <c r="C83" s="19">
        <v>52564474574.660004</v>
      </c>
      <c r="D83" s="20">
        <v>34463286407.480003</v>
      </c>
      <c r="E83" s="20">
        <v>2908127576.3800001</v>
      </c>
      <c r="F83" s="20">
        <v>13018785901.92</v>
      </c>
      <c r="G83" s="20">
        <v>8578631120.04</v>
      </c>
      <c r="H83" s="20">
        <v>22907496.030000001</v>
      </c>
      <c r="I83" s="20">
        <v>1834307586.1700001</v>
      </c>
      <c r="J83" s="20">
        <v>7562005104.6000004</v>
      </c>
      <c r="K83" s="20">
        <v>10276309706.48</v>
      </c>
      <c r="L83" s="20">
        <v>104519325703.09</v>
      </c>
      <c r="M83" s="20">
        <v>313516943191.27002</v>
      </c>
      <c r="N83" s="20">
        <v>134051609599.25999</v>
      </c>
      <c r="O83" s="20">
        <v>305984298797.79999</v>
      </c>
      <c r="P83" s="20">
        <v>330334475669.28998</v>
      </c>
      <c r="Q83" s="20">
        <v>1223417782196.0701</v>
      </c>
      <c r="R83" s="20">
        <v>216591935196.75</v>
      </c>
      <c r="S83" s="20">
        <v>138917005575.60001</v>
      </c>
      <c r="T83" s="20">
        <v>41827301654.040001</v>
      </c>
      <c r="U83" s="20">
        <v>495198137.63</v>
      </c>
      <c r="V83" s="20">
        <v>764393213039.81006</v>
      </c>
      <c r="W83" s="20">
        <v>220207445993.73999</v>
      </c>
      <c r="X83" s="20">
        <v>96856580141.770004</v>
      </c>
      <c r="Y83" s="20">
        <v>238992009501.92999</v>
      </c>
      <c r="Z83" s="20">
        <v>28724030436.220001</v>
      </c>
      <c r="AA83" s="20">
        <v>1124629345035.9099</v>
      </c>
      <c r="AB83" s="20">
        <v>135101946658.63</v>
      </c>
      <c r="AC83" s="20">
        <v>35522830233.959999</v>
      </c>
      <c r="AD83" s="21">
        <v>273409136151.69</v>
      </c>
      <c r="AE83" s="2">
        <v>164269200237.10001</v>
      </c>
      <c r="AF83" s="2">
        <v>1067586449185.29</v>
      </c>
      <c r="AG83" s="2">
        <v>9503691797.6000004</v>
      </c>
      <c r="AH83" s="2">
        <v>13833772769.48</v>
      </c>
      <c r="AI83" s="2">
        <v>13414186600.08</v>
      </c>
      <c r="AJ83" s="2">
        <v>275479941533.78998</v>
      </c>
      <c r="AK83" s="2">
        <v>44183718388.599998</v>
      </c>
      <c r="AL83" s="2">
        <v>14960473391.559999</v>
      </c>
      <c r="AM83" s="2"/>
      <c r="AN83" s="2">
        <v>434606893445.09998</v>
      </c>
      <c r="AO83" s="2">
        <v>55210497561.809998</v>
      </c>
      <c r="AP83" s="2">
        <v>169265843576.48001</v>
      </c>
      <c r="AQ83" s="2">
        <v>466053779622.96997</v>
      </c>
      <c r="AR83" s="2"/>
      <c r="AS83" s="2">
        <v>72030631583.080002</v>
      </c>
      <c r="AT83" s="2">
        <v>17942090452.5</v>
      </c>
      <c r="AU83" s="2">
        <v>75403005724.119995</v>
      </c>
      <c r="AV83" s="2">
        <v>21749075089.619999</v>
      </c>
      <c r="AW83" s="2">
        <v>6667080588.4300003</v>
      </c>
      <c r="AX83" s="2">
        <v>23146520006.950001</v>
      </c>
      <c r="AY83" s="2">
        <v>314594322792.38</v>
      </c>
      <c r="AZ83" s="2">
        <v>57849065948.699997</v>
      </c>
      <c r="BA83" s="2">
        <v>94643015573.720001</v>
      </c>
      <c r="BB83" s="2">
        <v>84250693463.25</v>
      </c>
      <c r="BC83" s="2"/>
      <c r="BD83" s="19">
        <v>6862267157.79</v>
      </c>
      <c r="BE83" s="20">
        <v>47399336220.68</v>
      </c>
      <c r="BF83" s="20">
        <v>259347333097.56</v>
      </c>
      <c r="BG83" s="20">
        <v>66855856974.720001</v>
      </c>
      <c r="BH83" s="20"/>
      <c r="BI83" s="20">
        <v>637546656.51999998</v>
      </c>
      <c r="BJ83" s="20">
        <v>30597522594.759998</v>
      </c>
      <c r="BK83" s="20">
        <v>44596159044.879997</v>
      </c>
      <c r="BL83" s="20">
        <v>214058331.53999999</v>
      </c>
      <c r="BM83" s="20">
        <v>1526416871.04</v>
      </c>
      <c r="BN83" s="20">
        <v>20865526363.389999</v>
      </c>
      <c r="BO83" s="20">
        <v>447649600.64999998</v>
      </c>
      <c r="BP83" s="20">
        <v>129800656634.19</v>
      </c>
      <c r="BQ83" s="20">
        <v>43757397132.639999</v>
      </c>
      <c r="BR83" s="20"/>
      <c r="BS83" s="21">
        <v>33205325778.299999</v>
      </c>
      <c r="BT83" s="2">
        <v>3530566411.8200002</v>
      </c>
      <c r="BU83" s="2">
        <v>4527235775.6700001</v>
      </c>
      <c r="BV83" s="2"/>
      <c r="BW83" s="2">
        <v>2877114481.4000001</v>
      </c>
      <c r="BX83" s="2">
        <v>43772243034.089996</v>
      </c>
      <c r="BY83" s="2">
        <v>35603424145.839996</v>
      </c>
      <c r="BZ83" s="2">
        <v>252062240323.70001</v>
      </c>
      <c r="CA83" s="2">
        <v>654330381338.20996</v>
      </c>
      <c r="CB83" s="2">
        <v>168801433163.14999</v>
      </c>
      <c r="CC83" s="2">
        <v>364611727131.46997</v>
      </c>
      <c r="CD83" s="2">
        <v>789759847597.37</v>
      </c>
      <c r="CE83" s="2">
        <v>55467262598.529999</v>
      </c>
      <c r="CF83" s="2"/>
      <c r="CG83" s="2">
        <v>25859807395.259998</v>
      </c>
      <c r="CH83" s="2">
        <v>853959629713.28003</v>
      </c>
      <c r="CI83" s="2">
        <v>2305648103.4899998</v>
      </c>
      <c r="CJ83" s="2">
        <v>12437831446.290001</v>
      </c>
      <c r="CK83" s="2">
        <v>99904828127.360001</v>
      </c>
      <c r="CL83" s="2">
        <v>14991323683.18</v>
      </c>
      <c r="CM83" s="2"/>
      <c r="CN83" s="2"/>
      <c r="CO83" s="2">
        <v>672238955.26999998</v>
      </c>
      <c r="CP83" s="2">
        <v>61301764323.010002</v>
      </c>
      <c r="CQ83" s="2">
        <v>6557245218.3299999</v>
      </c>
      <c r="CR83" s="2">
        <v>88177171306.570007</v>
      </c>
      <c r="CS83" s="2">
        <v>13582989214452.779</v>
      </c>
    </row>
    <row r="84" spans="1:97" customFormat="1" x14ac:dyDescent="0.25">
      <c r="A84" s="1" t="str">
        <f t="shared" si="1"/>
        <v/>
      </c>
      <c r="B84" s="1">
        <v>44642</v>
      </c>
      <c r="C84" s="19">
        <v>51472102143.760002</v>
      </c>
      <c r="D84" s="20">
        <v>34440326825.510002</v>
      </c>
      <c r="E84" s="20">
        <v>2885007655.6599998</v>
      </c>
      <c r="F84" s="20">
        <v>12788170939.35</v>
      </c>
      <c r="G84" s="20">
        <v>8556129825.1499996</v>
      </c>
      <c r="H84" s="20">
        <v>22854197.649999999</v>
      </c>
      <c r="I84" s="20">
        <v>1829749656.29</v>
      </c>
      <c r="J84" s="20">
        <v>7369235146.29</v>
      </c>
      <c r="K84" s="20">
        <v>10220312555</v>
      </c>
      <c r="L84" s="20">
        <v>106270705199.11</v>
      </c>
      <c r="M84" s="20">
        <v>306536937329.04999</v>
      </c>
      <c r="N84" s="20">
        <v>134051841509.38</v>
      </c>
      <c r="O84" s="20">
        <v>310197544144.78998</v>
      </c>
      <c r="P84" s="20">
        <v>327968927460.94</v>
      </c>
      <c r="Q84" s="20">
        <v>1224222137012.46</v>
      </c>
      <c r="R84" s="20">
        <v>216103110724.76001</v>
      </c>
      <c r="S84" s="20">
        <v>134501446537.61</v>
      </c>
      <c r="T84" s="20">
        <v>41725369232.160004</v>
      </c>
      <c r="U84" s="20">
        <v>469978480.70999998</v>
      </c>
      <c r="V84" s="20">
        <v>589975736520.81995</v>
      </c>
      <c r="W84" s="20">
        <v>219897584039.94</v>
      </c>
      <c r="X84" s="20">
        <v>100541960725.92</v>
      </c>
      <c r="Y84" s="20">
        <v>239732236543.45999</v>
      </c>
      <c r="Z84" s="20">
        <v>28719963506.43</v>
      </c>
      <c r="AA84" s="20">
        <v>1132428253205.29</v>
      </c>
      <c r="AB84" s="20">
        <v>143866507573.31</v>
      </c>
      <c r="AC84" s="20">
        <v>35516792115.089996</v>
      </c>
      <c r="AD84" s="21">
        <v>236667505025.92999</v>
      </c>
      <c r="AE84" s="2">
        <v>164288193355.85999</v>
      </c>
      <c r="AF84" s="2">
        <v>1044207825719.76</v>
      </c>
      <c r="AG84" s="2">
        <v>9448224682.8799992</v>
      </c>
      <c r="AH84" s="2">
        <v>14013403132.040001</v>
      </c>
      <c r="AI84" s="2">
        <v>13410205361.91</v>
      </c>
      <c r="AJ84" s="2">
        <v>275992392993.90997</v>
      </c>
      <c r="AK84" s="2">
        <v>44107665008.790001</v>
      </c>
      <c r="AL84" s="2">
        <v>14972683501.809999</v>
      </c>
      <c r="AM84" s="2"/>
      <c r="AN84" s="2">
        <v>396934152385.09998</v>
      </c>
      <c r="AO84" s="2">
        <v>56174430017.800003</v>
      </c>
      <c r="AP84" s="2">
        <v>100210191341.73</v>
      </c>
      <c r="AQ84" s="2">
        <v>515618074901.46002</v>
      </c>
      <c r="AR84" s="2"/>
      <c r="AS84" s="2">
        <v>71661371696.789993</v>
      </c>
      <c r="AT84" s="2">
        <v>28263168499.41</v>
      </c>
      <c r="AU84" s="2">
        <v>75175690230.5</v>
      </c>
      <c r="AV84" s="2">
        <v>22979593590.419998</v>
      </c>
      <c r="AW84" s="2">
        <v>6653475906.9799995</v>
      </c>
      <c r="AX84" s="2">
        <v>23221567904.889999</v>
      </c>
      <c r="AY84" s="2">
        <v>307111366765.27002</v>
      </c>
      <c r="AZ84" s="2">
        <v>58382112025.260002</v>
      </c>
      <c r="BA84" s="2">
        <v>121670622931.24001</v>
      </c>
      <c r="BB84" s="2">
        <v>84769005590.610001</v>
      </c>
      <c r="BC84" s="2"/>
      <c r="BD84" s="19">
        <v>6861000634.4499998</v>
      </c>
      <c r="BE84" s="20">
        <v>37781281123.360001</v>
      </c>
      <c r="BF84" s="20">
        <v>254700368484.57999</v>
      </c>
      <c r="BG84" s="20">
        <v>66613115761.400002</v>
      </c>
      <c r="BH84" s="20"/>
      <c r="BI84" s="20">
        <v>530420313.62</v>
      </c>
      <c r="BJ84" s="20">
        <v>30631551104.669998</v>
      </c>
      <c r="BK84" s="20">
        <v>38034492829.199997</v>
      </c>
      <c r="BL84" s="20">
        <v>653086664.71000004</v>
      </c>
      <c r="BM84" s="20">
        <v>1526064490.77</v>
      </c>
      <c r="BN84" s="20">
        <v>13751044746.09</v>
      </c>
      <c r="BO84" s="20">
        <v>447545047.41000003</v>
      </c>
      <c r="BP84" s="20">
        <v>126786646294.61</v>
      </c>
      <c r="BQ84" s="20">
        <v>44895642122.110001</v>
      </c>
      <c r="BR84" s="20"/>
      <c r="BS84" s="21">
        <v>32632400516.290001</v>
      </c>
      <c r="BT84" s="2">
        <v>3479605646.8000002</v>
      </c>
      <c r="BU84" s="2">
        <v>4484687185.4300003</v>
      </c>
      <c r="BV84" s="2"/>
      <c r="BW84" s="2">
        <v>2815533999.6500001</v>
      </c>
      <c r="BX84" s="2">
        <v>43208881467.160004</v>
      </c>
      <c r="BY84" s="2">
        <v>32362260460.470001</v>
      </c>
      <c r="BZ84" s="2">
        <v>228826502827.54001</v>
      </c>
      <c r="CA84" s="2">
        <v>609400246238.96997</v>
      </c>
      <c r="CB84" s="2">
        <v>162432760336.66</v>
      </c>
      <c r="CC84" s="2">
        <v>356399136269.70001</v>
      </c>
      <c r="CD84" s="2">
        <v>792356195358.05005</v>
      </c>
      <c r="CE84" s="2">
        <v>54571260501.949997</v>
      </c>
      <c r="CF84" s="2"/>
      <c r="CG84" s="2">
        <v>25824618353.139999</v>
      </c>
      <c r="CH84" s="2">
        <v>847354746063.48999</v>
      </c>
      <c r="CI84" s="2">
        <v>2384230817.3800001</v>
      </c>
      <c r="CJ84" s="2">
        <v>9709580786.8899994</v>
      </c>
      <c r="CK84" s="2">
        <v>80904792068.889999</v>
      </c>
      <c r="CL84" s="2">
        <v>14914821333.6</v>
      </c>
      <c r="CM84" s="2"/>
      <c r="CN84" s="2"/>
      <c r="CO84" s="2">
        <v>577993079.15999997</v>
      </c>
      <c r="CP84" s="2">
        <v>60653207071.650002</v>
      </c>
      <c r="CQ84" s="2">
        <v>6557431701.0799999</v>
      </c>
      <c r="CR84" s="2">
        <v>88176402903.869995</v>
      </c>
      <c r="CS84" s="2">
        <v>13191483397981.045</v>
      </c>
    </row>
    <row r="85" spans="1:97" customFormat="1" x14ac:dyDescent="0.25">
      <c r="A85" s="1" t="str">
        <f t="shared" si="1"/>
        <v/>
      </c>
      <c r="B85" s="1">
        <v>44643</v>
      </c>
      <c r="C85" s="19">
        <v>50900870237.68</v>
      </c>
      <c r="D85" s="20">
        <v>34415539159.699997</v>
      </c>
      <c r="E85" s="20">
        <v>2952153293.6599998</v>
      </c>
      <c r="F85" s="20">
        <v>12539793201.790001</v>
      </c>
      <c r="G85" s="20">
        <v>8536301453.96</v>
      </c>
      <c r="H85" s="20">
        <v>22899400.579999998</v>
      </c>
      <c r="I85" s="20">
        <v>1833373576.3499999</v>
      </c>
      <c r="J85" s="20">
        <v>7356126807.5600004</v>
      </c>
      <c r="K85" s="20">
        <v>10158018899.33</v>
      </c>
      <c r="L85" s="20">
        <v>107038658725.8</v>
      </c>
      <c r="M85" s="20">
        <v>281868988731.34998</v>
      </c>
      <c r="N85" s="20">
        <v>134057739471.34</v>
      </c>
      <c r="O85" s="20">
        <v>314431936275.59998</v>
      </c>
      <c r="P85" s="20">
        <v>313929047783.40002</v>
      </c>
      <c r="Q85" s="20">
        <v>1224411627968.78</v>
      </c>
      <c r="R85" s="20">
        <v>220422880060.39999</v>
      </c>
      <c r="S85" s="20">
        <v>136991775030.61</v>
      </c>
      <c r="T85" s="20">
        <v>41656001942.690002</v>
      </c>
      <c r="U85" s="20">
        <v>470131614.75</v>
      </c>
      <c r="V85" s="20">
        <v>592408621897.05005</v>
      </c>
      <c r="W85" s="20">
        <v>220222012564.95999</v>
      </c>
      <c r="X85" s="20">
        <v>105538296476.14</v>
      </c>
      <c r="Y85" s="20">
        <v>249721390862.09</v>
      </c>
      <c r="Z85" s="20">
        <v>28719187181.549999</v>
      </c>
      <c r="AA85" s="20">
        <v>1134050987028.1699</v>
      </c>
      <c r="AB85" s="20">
        <v>137604946296.89999</v>
      </c>
      <c r="AC85" s="20">
        <v>35514823665.620003</v>
      </c>
      <c r="AD85" s="21">
        <v>186140324989.04999</v>
      </c>
      <c r="AE85" s="2">
        <v>164297153156.19</v>
      </c>
      <c r="AF85" s="2">
        <v>1003977266989.34</v>
      </c>
      <c r="AG85" s="2">
        <v>9331576315.2800007</v>
      </c>
      <c r="AH85" s="2">
        <v>14332501682.91</v>
      </c>
      <c r="AI85" s="2">
        <v>13405389299.59</v>
      </c>
      <c r="AJ85" s="2">
        <v>275775175829.65002</v>
      </c>
      <c r="AK85" s="2">
        <v>44058950732.040001</v>
      </c>
      <c r="AL85" s="2">
        <v>15012614190.93</v>
      </c>
      <c r="AM85" s="2"/>
      <c r="AN85" s="2">
        <v>405824987002.13</v>
      </c>
      <c r="AO85" s="2">
        <v>58090402772.519997</v>
      </c>
      <c r="AP85" s="2">
        <v>153152352178.09</v>
      </c>
      <c r="AQ85" s="2">
        <v>672847431137.12</v>
      </c>
      <c r="AR85" s="2"/>
      <c r="AS85" s="2">
        <v>72436491639.5</v>
      </c>
      <c r="AT85" s="2">
        <v>31667899705.900002</v>
      </c>
      <c r="AU85" s="2">
        <v>76571639481.320007</v>
      </c>
      <c r="AV85" s="2">
        <v>22883710131.82</v>
      </c>
      <c r="AW85" s="2">
        <v>6660332705.75</v>
      </c>
      <c r="AX85" s="2">
        <v>23404263507.290001</v>
      </c>
      <c r="AY85" s="2">
        <v>307065919932.09003</v>
      </c>
      <c r="AZ85" s="2">
        <v>65048790157.860001</v>
      </c>
      <c r="BA85" s="2">
        <v>75448621943.270004</v>
      </c>
      <c r="BB85" s="2">
        <v>82310853131.740005</v>
      </c>
      <c r="BC85" s="2"/>
      <c r="BD85" s="19">
        <v>6860636831.1800003</v>
      </c>
      <c r="BE85" s="20">
        <v>37879409018.010002</v>
      </c>
      <c r="BF85" s="20">
        <v>254169577962.28</v>
      </c>
      <c r="BG85" s="20">
        <v>66128662100.360001</v>
      </c>
      <c r="BH85" s="20"/>
      <c r="BI85" s="20">
        <v>530410829.14999998</v>
      </c>
      <c r="BJ85" s="20">
        <v>30479307471.389999</v>
      </c>
      <c r="BK85" s="20">
        <v>38026882608.660004</v>
      </c>
      <c r="BL85" s="20">
        <v>540181175.28999996</v>
      </c>
      <c r="BM85" s="20">
        <v>2599672304.7800002</v>
      </c>
      <c r="BN85" s="20">
        <v>13708486919.75</v>
      </c>
      <c r="BO85" s="20">
        <v>447732672.94</v>
      </c>
      <c r="BP85" s="20">
        <v>126740585001.08</v>
      </c>
      <c r="BQ85" s="20">
        <v>44391789870.599998</v>
      </c>
      <c r="BR85" s="20"/>
      <c r="BS85" s="21">
        <v>32509072148.950001</v>
      </c>
      <c r="BT85" s="2">
        <v>3459253152.9899998</v>
      </c>
      <c r="BU85" s="2">
        <v>4440086169.46</v>
      </c>
      <c r="BV85" s="2"/>
      <c r="BW85" s="2">
        <v>2809435721.1500001</v>
      </c>
      <c r="BX85" s="2">
        <v>42942221571.099998</v>
      </c>
      <c r="BY85" s="2">
        <v>32027993206.639999</v>
      </c>
      <c r="BZ85" s="2">
        <v>151444453845.09</v>
      </c>
      <c r="CA85" s="2">
        <v>655719606212.19995</v>
      </c>
      <c r="CB85" s="2">
        <v>158068633772.75</v>
      </c>
      <c r="CC85" s="2">
        <v>355262008062.72998</v>
      </c>
      <c r="CD85" s="2">
        <v>799900977588.44995</v>
      </c>
      <c r="CE85" s="2">
        <v>53886974708.300003</v>
      </c>
      <c r="CF85" s="2"/>
      <c r="CG85" s="2">
        <v>25827010073.860001</v>
      </c>
      <c r="CH85" s="2">
        <v>860326145926.91003</v>
      </c>
      <c r="CI85" s="2">
        <v>2268017346.3299999</v>
      </c>
      <c r="CJ85" s="2">
        <v>12827007183.07</v>
      </c>
      <c r="CK85" s="2">
        <v>104455947410.99001</v>
      </c>
      <c r="CL85" s="2">
        <v>18075477176.060001</v>
      </c>
      <c r="CM85" s="2"/>
      <c r="CN85" s="2"/>
      <c r="CO85" s="2">
        <v>577712463.26999998</v>
      </c>
      <c r="CP85" s="2">
        <v>60225626401.290001</v>
      </c>
      <c r="CQ85" s="2">
        <v>6557618556.5100002</v>
      </c>
      <c r="CR85" s="2">
        <v>88175634513.889999</v>
      </c>
      <c r="CS85" s="2">
        <v>13281809026196.648</v>
      </c>
    </row>
    <row r="86" spans="1:97" customFormat="1" x14ac:dyDescent="0.25">
      <c r="A86" s="1" t="str">
        <f t="shared" si="1"/>
        <v/>
      </c>
      <c r="B86" s="1">
        <v>44644</v>
      </c>
      <c r="C86" s="19">
        <v>50679111036.349998</v>
      </c>
      <c r="D86" s="20">
        <v>34388849254.629997</v>
      </c>
      <c r="E86" s="20">
        <v>2910233179.1199999</v>
      </c>
      <c r="F86" s="20">
        <v>12786664744.59</v>
      </c>
      <c r="G86" s="20">
        <v>8547781964.3199997</v>
      </c>
      <c r="H86" s="20">
        <v>22915235.93</v>
      </c>
      <c r="I86" s="20">
        <v>1834642613.99</v>
      </c>
      <c r="J86" s="20">
        <v>7429484417.46</v>
      </c>
      <c r="K86" s="20">
        <v>10184142764.32</v>
      </c>
      <c r="L86" s="20">
        <v>104154623583.95</v>
      </c>
      <c r="M86" s="20">
        <v>301082267068.71997</v>
      </c>
      <c r="N86" s="20">
        <v>134006646376.72</v>
      </c>
      <c r="O86" s="20">
        <v>315942869277.35999</v>
      </c>
      <c r="P86" s="20">
        <v>313548872871.41998</v>
      </c>
      <c r="Q86" s="20">
        <v>1481444804630.22</v>
      </c>
      <c r="R86" s="20">
        <v>222827894211.06</v>
      </c>
      <c r="S86" s="20">
        <v>136158274733.55</v>
      </c>
      <c r="T86" s="20">
        <v>41758746059.330002</v>
      </c>
      <c r="U86" s="20">
        <v>469977551.94</v>
      </c>
      <c r="V86" s="20">
        <v>498412410822.21997</v>
      </c>
      <c r="W86" s="20">
        <v>218593806570.79001</v>
      </c>
      <c r="X86" s="20">
        <v>102764034497.50999</v>
      </c>
      <c r="Y86" s="20">
        <v>235682430383.66</v>
      </c>
      <c r="Z86" s="20">
        <v>24652541333.080002</v>
      </c>
      <c r="AA86" s="20">
        <v>1127394847419.8799</v>
      </c>
      <c r="AB86" s="20">
        <v>132104635024.53999</v>
      </c>
      <c r="AC86" s="20">
        <v>36255982688.93</v>
      </c>
      <c r="AD86" s="21">
        <v>186074779810.29999</v>
      </c>
      <c r="AE86" s="2">
        <v>164541034295.5</v>
      </c>
      <c r="AF86" s="2">
        <v>993245555678.46997</v>
      </c>
      <c r="AG86" s="2">
        <v>9485187209.5699997</v>
      </c>
      <c r="AH86" s="2">
        <v>14308549713.110001</v>
      </c>
      <c r="AI86" s="2">
        <v>13394443955.540001</v>
      </c>
      <c r="AJ86" s="2">
        <v>274512644735.39999</v>
      </c>
      <c r="AK86" s="2">
        <v>43942686919.059998</v>
      </c>
      <c r="AL86" s="2">
        <v>15062297188.09</v>
      </c>
      <c r="AM86" s="2"/>
      <c r="AN86" s="2">
        <v>386362932889.28998</v>
      </c>
      <c r="AO86" s="2">
        <v>58370169011.900002</v>
      </c>
      <c r="AP86" s="2">
        <v>150880882062.20999</v>
      </c>
      <c r="AQ86" s="2">
        <v>663016339302.31995</v>
      </c>
      <c r="AR86" s="2"/>
      <c r="AS86" s="2">
        <v>70854197954.130005</v>
      </c>
      <c r="AT86" s="2">
        <v>12534388067.299999</v>
      </c>
      <c r="AU86" s="2">
        <v>76120411926.830002</v>
      </c>
      <c r="AV86" s="2">
        <v>22739211337.830002</v>
      </c>
      <c r="AW86" s="2">
        <v>6603368268.4499998</v>
      </c>
      <c r="AX86" s="2">
        <v>23244453236.509998</v>
      </c>
      <c r="AY86" s="2">
        <v>308755194806.27002</v>
      </c>
      <c r="AZ86" s="2">
        <v>55961739764.620003</v>
      </c>
      <c r="BA86" s="2">
        <v>96098366958.039993</v>
      </c>
      <c r="BB86" s="2">
        <v>83036558781.240005</v>
      </c>
      <c r="BC86" s="2"/>
      <c r="BD86" s="19">
        <v>7709810600.4499998</v>
      </c>
      <c r="BE86" s="20">
        <v>44255610757.300003</v>
      </c>
      <c r="BF86" s="20">
        <v>257695524469.47</v>
      </c>
      <c r="BG86" s="20">
        <v>68236991713.580002</v>
      </c>
      <c r="BH86" s="20"/>
      <c r="BI86" s="20">
        <v>860365592.10000002</v>
      </c>
      <c r="BJ86" s="20">
        <v>30832251681.790001</v>
      </c>
      <c r="BK86" s="20">
        <v>86868142917.149994</v>
      </c>
      <c r="BL86" s="20">
        <v>65258223.039999999</v>
      </c>
      <c r="BM86" s="20">
        <v>2599261640.5100002</v>
      </c>
      <c r="BN86" s="20">
        <v>96157854063.889999</v>
      </c>
      <c r="BO86" s="20">
        <v>447660734.02999997</v>
      </c>
      <c r="BP86" s="20">
        <v>126069169422.92</v>
      </c>
      <c r="BQ86" s="20">
        <v>47082489157.809998</v>
      </c>
      <c r="BR86" s="20"/>
      <c r="BS86" s="21">
        <v>29491701821.599998</v>
      </c>
      <c r="BT86" s="2">
        <v>3346184912.2399998</v>
      </c>
      <c r="BU86" s="2">
        <v>4439468296.3900003</v>
      </c>
      <c r="BV86" s="2"/>
      <c r="BW86" s="2">
        <v>2805231786.0799999</v>
      </c>
      <c r="BX86" s="2">
        <v>42574671595.610001</v>
      </c>
      <c r="BY86" s="2">
        <v>32057883079.139999</v>
      </c>
      <c r="BZ86" s="2">
        <v>156122017347.87</v>
      </c>
      <c r="CA86" s="2">
        <v>672961016855.12</v>
      </c>
      <c r="CB86" s="2">
        <v>158198088430.84</v>
      </c>
      <c r="CC86" s="2">
        <v>361123282782.12</v>
      </c>
      <c r="CD86" s="2">
        <v>777837610608.98999</v>
      </c>
      <c r="CE86" s="2">
        <v>53948266658.540001</v>
      </c>
      <c r="CF86" s="2"/>
      <c r="CG86" s="2">
        <v>25828275594.09</v>
      </c>
      <c r="CH86" s="2">
        <v>863761056609.35999</v>
      </c>
      <c r="CI86" s="2">
        <v>2384718930.4200001</v>
      </c>
      <c r="CJ86" s="2">
        <v>9649185139.7199993</v>
      </c>
      <c r="CK86" s="2">
        <v>59061471414.169998</v>
      </c>
      <c r="CL86" s="2">
        <v>17929086133.34</v>
      </c>
      <c r="CM86" s="2"/>
      <c r="CN86" s="2"/>
      <c r="CO86" s="2">
        <v>578955243.12</v>
      </c>
      <c r="CP86" s="2">
        <v>59836292434.139999</v>
      </c>
      <c r="CQ86" s="2">
        <v>6557804981.2399998</v>
      </c>
      <c r="CR86" s="2">
        <v>88732395710.460007</v>
      </c>
      <c r="CS86" s="2">
        <v>13483289941526.211</v>
      </c>
    </row>
    <row r="87" spans="1:97" customFormat="1" x14ac:dyDescent="0.25">
      <c r="A87" s="1" t="str">
        <f t="shared" si="1"/>
        <v/>
      </c>
      <c r="B87" s="1">
        <v>44645</v>
      </c>
      <c r="C87" s="19">
        <v>50695370242.379997</v>
      </c>
      <c r="D87" s="20">
        <v>34386786970.550003</v>
      </c>
      <c r="E87" s="20">
        <v>2860213222.98</v>
      </c>
      <c r="F87" s="20">
        <v>12769716749.040001</v>
      </c>
      <c r="G87" s="20">
        <v>8557069640.1499996</v>
      </c>
      <c r="H87" s="20">
        <v>23312882.219999999</v>
      </c>
      <c r="I87" s="20">
        <v>1839779084.8499999</v>
      </c>
      <c r="J87" s="20">
        <v>7393777627.7700005</v>
      </c>
      <c r="K87" s="20">
        <v>10219942446.549999</v>
      </c>
      <c r="L87" s="20">
        <v>104098134291.74001</v>
      </c>
      <c r="M87" s="20">
        <v>290560431809.21997</v>
      </c>
      <c r="N87" s="20">
        <v>178668325950.44</v>
      </c>
      <c r="O87" s="20">
        <v>315605192727.66998</v>
      </c>
      <c r="P87" s="20">
        <v>314485641653.65997</v>
      </c>
      <c r="Q87" s="20">
        <v>1497506176154.3401</v>
      </c>
      <c r="R87" s="20">
        <v>225300009487.04001</v>
      </c>
      <c r="S87" s="20">
        <v>133626959372.85001</v>
      </c>
      <c r="T87" s="20">
        <v>41898019063.769997</v>
      </c>
      <c r="U87" s="20">
        <v>469921806.41000003</v>
      </c>
      <c r="V87" s="20">
        <v>492114806079.78003</v>
      </c>
      <c r="W87" s="20">
        <v>218465050577.31</v>
      </c>
      <c r="X87" s="20">
        <v>103143477004.50999</v>
      </c>
      <c r="Y87" s="20">
        <v>236105560038.04001</v>
      </c>
      <c r="Z87" s="20">
        <v>24685182431.93</v>
      </c>
      <c r="AA87" s="20">
        <v>1128795827308.4299</v>
      </c>
      <c r="AB87" s="20">
        <v>126643192611.74001</v>
      </c>
      <c r="AC87" s="20">
        <v>68992287619.169998</v>
      </c>
      <c r="AD87" s="21">
        <v>186069045279.59</v>
      </c>
      <c r="AE87" s="2">
        <v>164545385207.25</v>
      </c>
      <c r="AF87" s="2">
        <v>975687340039.77002</v>
      </c>
      <c r="AG87" s="2">
        <v>9476316744.0100002</v>
      </c>
      <c r="AH87" s="2">
        <v>14482290719.27</v>
      </c>
      <c r="AI87" s="2">
        <v>13391816188.26</v>
      </c>
      <c r="AJ87" s="2">
        <v>274804559044.69</v>
      </c>
      <c r="AK87" s="2">
        <v>43935945888.050003</v>
      </c>
      <c r="AL87" s="2">
        <v>15094949306.24</v>
      </c>
      <c r="AM87" s="2"/>
      <c r="AN87" s="2">
        <v>378514077757.60999</v>
      </c>
      <c r="AO87" s="2">
        <v>56148052821.190002</v>
      </c>
      <c r="AP87" s="2">
        <v>176261800198.98999</v>
      </c>
      <c r="AQ87" s="2">
        <v>662184340990.64001</v>
      </c>
      <c r="AR87" s="2"/>
      <c r="AS87" s="2">
        <v>69940162231.009995</v>
      </c>
      <c r="AT87" s="2">
        <v>22450174694.040001</v>
      </c>
      <c r="AU87" s="2">
        <v>77158933246.979996</v>
      </c>
      <c r="AV87" s="2">
        <v>22358506367.919998</v>
      </c>
      <c r="AW87" s="2">
        <v>6587955277.25</v>
      </c>
      <c r="AX87" s="2">
        <v>23220740875.860001</v>
      </c>
      <c r="AY87" s="2">
        <v>318624698908</v>
      </c>
      <c r="AZ87" s="2">
        <v>53817727579.050003</v>
      </c>
      <c r="BA87" s="2">
        <v>77802332381.369995</v>
      </c>
      <c r="BB87" s="2">
        <v>66491868285.260002</v>
      </c>
      <c r="BC87" s="2"/>
      <c r="BD87" s="19">
        <v>7709424155.4899998</v>
      </c>
      <c r="BE87" s="20">
        <v>40304225865.970001</v>
      </c>
      <c r="BF87" s="20">
        <v>258820914184.45999</v>
      </c>
      <c r="BG87" s="20">
        <v>69881528960.25</v>
      </c>
      <c r="BH87" s="20"/>
      <c r="BI87" s="20">
        <v>900352703.80999994</v>
      </c>
      <c r="BJ87" s="20">
        <v>31053142934.82</v>
      </c>
      <c r="BK87" s="20">
        <v>39343459429.529999</v>
      </c>
      <c r="BL87" s="20">
        <v>42594073.460000001</v>
      </c>
      <c r="BM87" s="20">
        <v>2733997140.0599999</v>
      </c>
      <c r="BN87" s="20">
        <v>14342160914.84</v>
      </c>
      <c r="BO87" s="20">
        <v>447613968.76999998</v>
      </c>
      <c r="BP87" s="20">
        <v>126152703299.53</v>
      </c>
      <c r="BQ87" s="20">
        <v>42965649093.400002</v>
      </c>
      <c r="BR87" s="20"/>
      <c r="BS87" s="21">
        <v>29064278404.060001</v>
      </c>
      <c r="BT87" s="2">
        <v>3338449541.8899999</v>
      </c>
      <c r="BU87" s="2">
        <v>4296292551.4399996</v>
      </c>
      <c r="BV87" s="2"/>
      <c r="BW87" s="2">
        <v>2804992082.54</v>
      </c>
      <c r="BX87" s="2">
        <v>42566842908.980003</v>
      </c>
      <c r="BY87" s="2">
        <v>32153147950.860001</v>
      </c>
      <c r="BZ87" s="2">
        <v>147782795716.64001</v>
      </c>
      <c r="CA87" s="2">
        <v>648276262866.84998</v>
      </c>
      <c r="CB87" s="2">
        <v>153174718342.91</v>
      </c>
      <c r="CC87" s="2">
        <v>363223973955.23999</v>
      </c>
      <c r="CD87" s="2">
        <v>777017665443.10999</v>
      </c>
      <c r="CE87" s="2">
        <v>56438998385.459999</v>
      </c>
      <c r="CF87" s="2"/>
      <c r="CG87" s="2">
        <v>25828735391.389999</v>
      </c>
      <c r="CH87" s="2">
        <v>865728665610.89001</v>
      </c>
      <c r="CI87" s="2">
        <v>2384774450.3800001</v>
      </c>
      <c r="CJ87" s="2">
        <v>9649436223.75</v>
      </c>
      <c r="CK87" s="2">
        <v>68763390583.360001</v>
      </c>
      <c r="CL87" s="2">
        <v>17932094216.09</v>
      </c>
      <c r="CM87" s="2"/>
      <c r="CN87" s="2"/>
      <c r="CO87" s="2">
        <v>578489855.10000002</v>
      </c>
      <c r="CP87" s="2">
        <v>59537287128.029999</v>
      </c>
      <c r="CQ87" s="2">
        <v>6557991924.5699997</v>
      </c>
      <c r="CR87" s="2">
        <v>88731624281.75</v>
      </c>
      <c r="CS87" s="2">
        <v>13379487859426.516</v>
      </c>
    </row>
    <row r="88" spans="1:97" customFormat="1" x14ac:dyDescent="0.25">
      <c r="A88" s="1" t="str">
        <f t="shared" si="1"/>
        <v/>
      </c>
      <c r="B88" s="1">
        <v>44646</v>
      </c>
      <c r="C88" s="19">
        <v>50709245284.18</v>
      </c>
      <c r="D88" s="20">
        <v>34396402872.699997</v>
      </c>
      <c r="E88" s="20">
        <v>2860184881.5900002</v>
      </c>
      <c r="F88" s="20">
        <v>12769676074.469999</v>
      </c>
      <c r="G88" s="20">
        <v>8558574225.0699997</v>
      </c>
      <c r="H88" s="20">
        <v>23317138.449999999</v>
      </c>
      <c r="I88" s="20">
        <v>1840124914.6700001</v>
      </c>
      <c r="J88" s="20">
        <v>7395614665.6000004</v>
      </c>
      <c r="K88" s="20">
        <v>10221437845</v>
      </c>
      <c r="L88" s="20">
        <v>104113647510.39</v>
      </c>
      <c r="M88" s="20">
        <v>290604518816.32001</v>
      </c>
      <c r="N88" s="20">
        <v>178697374141.45001</v>
      </c>
      <c r="O88" s="20">
        <v>315646271029.65002</v>
      </c>
      <c r="P88" s="20">
        <v>314527842302.20001</v>
      </c>
      <c r="Q88" s="20">
        <v>1497725293672.53</v>
      </c>
      <c r="R88" s="20">
        <v>225336027062.01001</v>
      </c>
      <c r="S88" s="20">
        <v>133643634705.99001</v>
      </c>
      <c r="T88" s="20">
        <v>41867815712.239998</v>
      </c>
      <c r="U88" s="20">
        <v>470005919.26999998</v>
      </c>
      <c r="V88" s="20">
        <v>492197453018.31</v>
      </c>
      <c r="W88" s="20">
        <v>218531875992.97</v>
      </c>
      <c r="X88" s="20">
        <v>103158306998.75</v>
      </c>
      <c r="Y88" s="20">
        <v>236140143121.14999</v>
      </c>
      <c r="Z88" s="20">
        <v>24689399329.709999</v>
      </c>
      <c r="AA88" s="20">
        <v>1128952055677.0801</v>
      </c>
      <c r="AB88" s="20">
        <v>126660720369.10001</v>
      </c>
      <c r="AC88" s="20">
        <v>69002114526.360001</v>
      </c>
      <c r="AD88" s="21">
        <v>186097805422.89001</v>
      </c>
      <c r="AE88" s="2">
        <v>164565755975.95999</v>
      </c>
      <c r="AF88" s="2">
        <v>975828285162.75</v>
      </c>
      <c r="AG88" s="2">
        <v>9475858047.8199997</v>
      </c>
      <c r="AH88" s="2">
        <v>14481000805.780001</v>
      </c>
      <c r="AI88" s="2">
        <v>13394857801.379999</v>
      </c>
      <c r="AJ88" s="2">
        <v>274856060801.23001</v>
      </c>
      <c r="AK88" s="2">
        <v>43947642091.800003</v>
      </c>
      <c r="AL88" s="2">
        <v>15097896380.870001</v>
      </c>
      <c r="AM88" s="2"/>
      <c r="AN88" s="2">
        <v>378574325053.28003</v>
      </c>
      <c r="AO88" s="2">
        <v>56155144434.459999</v>
      </c>
      <c r="AP88" s="2">
        <v>176285026070.89999</v>
      </c>
      <c r="AQ88" s="2">
        <v>662277037253.43994</v>
      </c>
      <c r="AR88" s="2"/>
      <c r="AS88" s="2">
        <v>69949943262.419998</v>
      </c>
      <c r="AT88" s="2">
        <v>22453317457.009998</v>
      </c>
      <c r="AU88" s="2">
        <v>77167620655.559998</v>
      </c>
      <c r="AV88" s="2">
        <v>22361207505.130001</v>
      </c>
      <c r="AW88" s="2">
        <v>6588697022.3599997</v>
      </c>
      <c r="AX88" s="2">
        <v>23173667102.959999</v>
      </c>
      <c r="AY88" s="2">
        <v>318719303729.08002</v>
      </c>
      <c r="AZ88" s="2">
        <v>53825408879.900002</v>
      </c>
      <c r="BA88" s="2">
        <v>77813863272.919998</v>
      </c>
      <c r="BB88" s="2">
        <v>66500265524.860001</v>
      </c>
      <c r="BC88" s="2"/>
      <c r="BD88" s="19">
        <v>7710334084.21</v>
      </c>
      <c r="BE88" s="20">
        <v>40309743345.379997</v>
      </c>
      <c r="BF88" s="20">
        <v>258851462326.10001</v>
      </c>
      <c r="BG88" s="20">
        <v>69889776944.570007</v>
      </c>
      <c r="BH88" s="20"/>
      <c r="BI88" s="20">
        <v>900490612.53999996</v>
      </c>
      <c r="BJ88" s="20">
        <v>31057896762.369999</v>
      </c>
      <c r="BK88" s="20">
        <v>39350865073.800003</v>
      </c>
      <c r="BL88" s="20">
        <v>42602091.009999998</v>
      </c>
      <c r="BM88" s="20">
        <v>2734474661.46</v>
      </c>
      <c r="BN88" s="20">
        <v>14344743658.809999</v>
      </c>
      <c r="BO88" s="20">
        <v>447690938</v>
      </c>
      <c r="BP88" s="20">
        <v>126172015618.28</v>
      </c>
      <c r="BQ88" s="20">
        <v>42972805045.18</v>
      </c>
      <c r="BR88" s="20"/>
      <c r="BS88" s="21">
        <v>29070842144.68</v>
      </c>
      <c r="BT88" s="2">
        <v>3338640929.98</v>
      </c>
      <c r="BU88" s="2">
        <v>4296927207.0299997</v>
      </c>
      <c r="BV88" s="2"/>
      <c r="BW88" s="2">
        <v>2805478445.1300001</v>
      </c>
      <c r="BX88" s="2">
        <v>42577374743.220001</v>
      </c>
      <c r="BY88" s="2">
        <v>32162355694.049999</v>
      </c>
      <c r="BZ88" s="2">
        <v>147807294190.88</v>
      </c>
      <c r="CA88" s="2">
        <v>648383729905.02002</v>
      </c>
      <c r="CB88" s="2">
        <v>153198222199.75</v>
      </c>
      <c r="CC88" s="2">
        <v>363276723365.67999</v>
      </c>
      <c r="CD88" s="2">
        <v>777130508280.43005</v>
      </c>
      <c r="CE88" s="2">
        <v>56445951119.860001</v>
      </c>
      <c r="CF88" s="2"/>
      <c r="CG88" s="2">
        <v>25832058767.099998</v>
      </c>
      <c r="CH88" s="2">
        <v>865840058661.56006</v>
      </c>
      <c r="CI88" s="2">
        <v>2385094365.8800001</v>
      </c>
      <c r="CJ88" s="2">
        <v>9650757124.2800007</v>
      </c>
      <c r="CK88" s="2">
        <v>68773651294.820007</v>
      </c>
      <c r="CL88" s="2">
        <v>17934155888.220001</v>
      </c>
      <c r="CM88" s="2"/>
      <c r="CN88" s="2"/>
      <c r="CO88" s="2">
        <v>578558581.24000001</v>
      </c>
      <c r="CP88" s="2">
        <v>59544360317.239998</v>
      </c>
      <c r="CQ88" s="2">
        <v>6558179027.5299997</v>
      </c>
      <c r="CR88" s="2">
        <v>88730852888.330002</v>
      </c>
      <c r="CS88" s="2">
        <v>13381435743825.596</v>
      </c>
    </row>
    <row r="89" spans="1:97" customFormat="1" x14ac:dyDescent="0.25">
      <c r="A89" s="1" t="str">
        <f t="shared" si="1"/>
        <v/>
      </c>
      <c r="B89" s="1">
        <v>44647</v>
      </c>
      <c r="C89" s="19">
        <v>50723164320.849998</v>
      </c>
      <c r="D89" s="20">
        <v>34406048729.970001</v>
      </c>
      <c r="E89" s="20">
        <v>2860154717.6500001</v>
      </c>
      <c r="F89" s="20">
        <v>12769627261.690001</v>
      </c>
      <c r="G89" s="20">
        <v>8560056312.7700005</v>
      </c>
      <c r="H89" s="20">
        <v>23321333.440000001</v>
      </c>
      <c r="I89" s="20">
        <v>1840465915.6400001</v>
      </c>
      <c r="J89" s="20">
        <v>7397411272.9300003</v>
      </c>
      <c r="K89" s="20">
        <v>10222736874.190001</v>
      </c>
      <c r="L89" s="20">
        <v>104039047256.89999</v>
      </c>
      <c r="M89" s="20">
        <v>290648098771.34003</v>
      </c>
      <c r="N89" s="20">
        <v>178726111147.35001</v>
      </c>
      <c r="O89" s="20">
        <v>315686796667.10999</v>
      </c>
      <c r="P89" s="20">
        <v>314569492579.65997</v>
      </c>
      <c r="Q89" s="20">
        <v>1497941795517.99</v>
      </c>
      <c r="R89" s="20">
        <v>225371652037.56</v>
      </c>
      <c r="S89" s="20">
        <v>133600150706.59</v>
      </c>
      <c r="T89" s="20">
        <v>41849096106.989998</v>
      </c>
      <c r="U89" s="20">
        <v>470089920.67000002</v>
      </c>
      <c r="V89" s="20">
        <v>492280064008.12</v>
      </c>
      <c r="W89" s="20">
        <v>218554710740.39999</v>
      </c>
      <c r="X89" s="20">
        <v>103173111351.81</v>
      </c>
      <c r="Y89" s="20">
        <v>236174667694.59</v>
      </c>
      <c r="Z89" s="20">
        <v>24693610300.720001</v>
      </c>
      <c r="AA89" s="20">
        <v>1128947115936.49</v>
      </c>
      <c r="AB89" s="20">
        <v>126678216451.28999</v>
      </c>
      <c r="AC89" s="20">
        <v>69011924255.729996</v>
      </c>
      <c r="AD89" s="21">
        <v>186126519908.20001</v>
      </c>
      <c r="AE89" s="2">
        <v>164586826064.94</v>
      </c>
      <c r="AF89" s="2">
        <v>975965491104.80005</v>
      </c>
      <c r="AG89" s="2">
        <v>9475399376.5200005</v>
      </c>
      <c r="AH89" s="2">
        <v>14479870261.76</v>
      </c>
      <c r="AI89" s="2">
        <v>13397892400.93</v>
      </c>
      <c r="AJ89" s="2">
        <v>274907523638.71997</v>
      </c>
      <c r="AK89" s="2">
        <v>43959355151.07</v>
      </c>
      <c r="AL89" s="2">
        <v>15100855092.4</v>
      </c>
      <c r="AM89" s="2"/>
      <c r="AN89" s="2">
        <v>378634375013.15002</v>
      </c>
      <c r="AO89" s="2">
        <v>56162205641.160004</v>
      </c>
      <c r="AP89" s="2">
        <v>176308158908.01001</v>
      </c>
      <c r="AQ89" s="2">
        <v>662098191834.34998</v>
      </c>
      <c r="AR89" s="2"/>
      <c r="AS89" s="2">
        <v>69959697309.130005</v>
      </c>
      <c r="AT89" s="2">
        <v>22456448420.349998</v>
      </c>
      <c r="AU89" s="2">
        <v>77176266977.199997</v>
      </c>
      <c r="AV89" s="2">
        <v>22363896779.279999</v>
      </c>
      <c r="AW89" s="2">
        <v>6589435259.3599997</v>
      </c>
      <c r="AX89" s="2">
        <v>23156318156.400002</v>
      </c>
      <c r="AY89" s="2">
        <v>318763746981.33002</v>
      </c>
      <c r="AZ89" s="2">
        <v>53833061936.150002</v>
      </c>
      <c r="BA89" s="2">
        <v>77825353456.100006</v>
      </c>
      <c r="BB89" s="2">
        <v>66508627574.769997</v>
      </c>
      <c r="BC89" s="2"/>
      <c r="BD89" s="19">
        <v>7711313541.9499998</v>
      </c>
      <c r="BE89" s="20">
        <v>39875556601.839996</v>
      </c>
      <c r="BF89" s="20">
        <v>258884344696.84</v>
      </c>
      <c r="BG89" s="20">
        <v>69898264626.979996</v>
      </c>
      <c r="BH89" s="20"/>
      <c r="BI89" s="20">
        <v>900636650.14999998</v>
      </c>
      <c r="BJ89" s="20">
        <v>31062838286.07</v>
      </c>
      <c r="BK89" s="20">
        <v>39358509004.080002</v>
      </c>
      <c r="BL89" s="20">
        <v>42610366.490000002</v>
      </c>
      <c r="BM89" s="20">
        <v>2734968727.7800002</v>
      </c>
      <c r="BN89" s="20">
        <v>14347413223.18</v>
      </c>
      <c r="BO89" s="20">
        <v>447770615.56</v>
      </c>
      <c r="BP89" s="20">
        <v>126192090448.50999</v>
      </c>
      <c r="BQ89" s="20">
        <v>42980220884.93</v>
      </c>
      <c r="BR89" s="20"/>
      <c r="BS89" s="21">
        <v>28978015174.610001</v>
      </c>
      <c r="BT89" s="2">
        <v>3338835638.6799998</v>
      </c>
      <c r="BU89" s="2">
        <v>4297565401.4399996</v>
      </c>
      <c r="BV89" s="2"/>
      <c r="BW89" s="2">
        <v>2804752309.5100002</v>
      </c>
      <c r="BX89" s="2">
        <v>42549402153.110001</v>
      </c>
      <c r="BY89" s="2">
        <v>32171891088.830002</v>
      </c>
      <c r="BZ89" s="2">
        <v>147831776067.34</v>
      </c>
      <c r="CA89" s="2">
        <v>648491124133.82996</v>
      </c>
      <c r="CB89" s="2">
        <v>153221708250.60999</v>
      </c>
      <c r="CC89" s="2">
        <v>363327385032.70001</v>
      </c>
      <c r="CD89" s="2">
        <v>768283598347.56995</v>
      </c>
      <c r="CE89" s="2">
        <v>56452812359.169998</v>
      </c>
      <c r="CF89" s="2"/>
      <c r="CG89" s="2">
        <v>25835340306.43</v>
      </c>
      <c r="CH89" s="2">
        <v>865950049438.67004</v>
      </c>
      <c r="CI89" s="2">
        <v>2385410422.02</v>
      </c>
      <c r="CJ89" s="2">
        <v>9652062415.9799995</v>
      </c>
      <c r="CK89" s="2">
        <v>68783801016.350006</v>
      </c>
      <c r="CL89" s="2">
        <v>17936188455.189999</v>
      </c>
      <c r="CM89" s="2"/>
      <c r="CN89" s="2"/>
      <c r="CO89" s="2">
        <v>578639592.59000003</v>
      </c>
      <c r="CP89" s="2">
        <v>59537177695.010002</v>
      </c>
      <c r="CQ89" s="2">
        <v>6558366182.3199997</v>
      </c>
      <c r="CR89" s="2">
        <v>88730081499.119995</v>
      </c>
      <c r="CS89" s="2">
        <v>13373186776091.955</v>
      </c>
    </row>
    <row r="90" spans="1:97" customFormat="1" x14ac:dyDescent="0.25">
      <c r="A90" s="1" t="str">
        <f t="shared" si="1"/>
        <v/>
      </c>
      <c r="B90" s="1">
        <v>44648</v>
      </c>
      <c r="C90" s="19">
        <v>50376669898.870003</v>
      </c>
      <c r="D90" s="20">
        <v>34405093334.160004</v>
      </c>
      <c r="E90" s="20">
        <v>2917717562.5900002</v>
      </c>
      <c r="F90" s="20">
        <v>12701733017.76</v>
      </c>
      <c r="G90" s="20">
        <v>8565733415.8100004</v>
      </c>
      <c r="H90" s="20">
        <v>23340465.219999999</v>
      </c>
      <c r="I90" s="20">
        <v>1846404277.5799999</v>
      </c>
      <c r="J90" s="20">
        <v>7404235120.8800001</v>
      </c>
      <c r="K90" s="20">
        <v>10176948593.9</v>
      </c>
      <c r="L90" s="20">
        <v>104707852638.52</v>
      </c>
      <c r="M90" s="20">
        <v>293285619400.57001</v>
      </c>
      <c r="N90" s="20">
        <v>130605432302.67</v>
      </c>
      <c r="O90" s="20">
        <v>307658332150.65002</v>
      </c>
      <c r="P90" s="20">
        <v>313915097134.54999</v>
      </c>
      <c r="Q90" s="20">
        <v>1494086710208.5901</v>
      </c>
      <c r="R90" s="20">
        <v>227608835755.48001</v>
      </c>
      <c r="S90" s="20">
        <v>132396953338.53</v>
      </c>
      <c r="T90" s="20">
        <v>41803960069.620003</v>
      </c>
      <c r="U90" s="20">
        <v>470180353.83999997</v>
      </c>
      <c r="V90" s="20">
        <v>443311793163.90997</v>
      </c>
      <c r="W90" s="20">
        <v>220382132364.32001</v>
      </c>
      <c r="X90" s="20">
        <v>99183399112.410004</v>
      </c>
      <c r="Y90" s="20">
        <v>263746005129.51999</v>
      </c>
      <c r="Z90" s="20">
        <v>0</v>
      </c>
      <c r="AA90" s="20">
        <v>1110251665971.5901</v>
      </c>
      <c r="AB90" s="20">
        <v>129269959414</v>
      </c>
      <c r="AC90" s="20">
        <v>64107996821.580002</v>
      </c>
      <c r="AD90" s="21">
        <v>186109777243.12</v>
      </c>
      <c r="AE90" s="2">
        <v>164586502005.20999</v>
      </c>
      <c r="AF90" s="2">
        <v>992953864001.05005</v>
      </c>
      <c r="AG90" s="2">
        <v>9558008218.9200001</v>
      </c>
      <c r="AH90" s="2">
        <v>14295432319.09</v>
      </c>
      <c r="AI90" s="2">
        <v>13399286498.9</v>
      </c>
      <c r="AJ90" s="2">
        <v>275693781483.15002</v>
      </c>
      <c r="AK90" s="2">
        <v>43936606009.610001</v>
      </c>
      <c r="AL90" s="2">
        <v>15091391256.76</v>
      </c>
      <c r="AM90" s="2"/>
      <c r="AN90" s="2">
        <v>369366163432.71002</v>
      </c>
      <c r="AO90" s="2">
        <v>56947782302.900002</v>
      </c>
      <c r="AP90" s="2">
        <v>145498255421.42001</v>
      </c>
      <c r="AQ90" s="2">
        <v>692615371657.80005</v>
      </c>
      <c r="AR90" s="2"/>
      <c r="AS90" s="2">
        <v>70389463427.649994</v>
      </c>
      <c r="AT90" s="2">
        <v>22715121587.48</v>
      </c>
      <c r="AU90" s="2">
        <v>77445078237.940002</v>
      </c>
      <c r="AV90" s="2">
        <v>22050689449.650002</v>
      </c>
      <c r="AW90" s="2">
        <v>6592388350.0799999</v>
      </c>
      <c r="AX90" s="2">
        <v>22880622807.41</v>
      </c>
      <c r="AY90" s="2">
        <v>324427582504.22998</v>
      </c>
      <c r="AZ90" s="2">
        <v>48090312713.790001</v>
      </c>
      <c r="BA90" s="2">
        <v>105844459813.33</v>
      </c>
      <c r="BB90" s="2">
        <v>73886677136.910004</v>
      </c>
      <c r="BC90" s="2"/>
      <c r="BD90" s="19">
        <v>7085394893.3999996</v>
      </c>
      <c r="BE90" s="20">
        <v>39776826328.5</v>
      </c>
      <c r="BF90" s="20">
        <v>245492818963.82999</v>
      </c>
      <c r="BG90" s="20">
        <v>71153820612.070007</v>
      </c>
      <c r="BH90" s="20"/>
      <c r="BI90" s="20">
        <v>900727450.35000002</v>
      </c>
      <c r="BJ90" s="20">
        <v>31122066622.73</v>
      </c>
      <c r="BK90" s="20">
        <v>49288689801.239998</v>
      </c>
      <c r="BL90" s="20">
        <v>17598757.629999999</v>
      </c>
      <c r="BM90" s="20">
        <v>2730149388.5500002</v>
      </c>
      <c r="BN90" s="20">
        <v>13708543011.27</v>
      </c>
      <c r="BO90" s="20">
        <v>447667064.77999997</v>
      </c>
      <c r="BP90" s="20">
        <v>124767775227.03999</v>
      </c>
      <c r="BQ90" s="20">
        <v>41090520490.580002</v>
      </c>
      <c r="BR90" s="20"/>
      <c r="BS90" s="21">
        <v>28435320025.009998</v>
      </c>
      <c r="BT90" s="2">
        <v>3344098406.04</v>
      </c>
      <c r="BU90" s="2">
        <v>4299121584.2799997</v>
      </c>
      <c r="BV90" s="2"/>
      <c r="BW90" s="2">
        <v>2805211608.5599999</v>
      </c>
      <c r="BX90" s="2">
        <v>42431559970.510002</v>
      </c>
      <c r="BY90" s="2">
        <v>32471073730.049999</v>
      </c>
      <c r="BZ90" s="2">
        <v>157304144591.35001</v>
      </c>
      <c r="CA90" s="2">
        <v>553022996169.90002</v>
      </c>
      <c r="CB90" s="2">
        <v>169033096597.89001</v>
      </c>
      <c r="CC90" s="2">
        <v>359091696622.53998</v>
      </c>
      <c r="CD90" s="2">
        <v>789845301961.89001</v>
      </c>
      <c r="CE90" s="2">
        <v>56950344934.199997</v>
      </c>
      <c r="CF90" s="2"/>
      <c r="CG90" s="2">
        <v>25837705043.799999</v>
      </c>
      <c r="CH90" s="2">
        <v>857056087069.29004</v>
      </c>
      <c r="CI90" s="2">
        <v>2385641832.0100002</v>
      </c>
      <c r="CJ90" s="2">
        <v>9653025211.9699993</v>
      </c>
      <c r="CK90" s="2">
        <v>65662510239.709999</v>
      </c>
      <c r="CL90" s="2">
        <v>17651277571.029999</v>
      </c>
      <c r="CM90" s="2"/>
      <c r="CN90" s="2"/>
      <c r="CO90" s="2">
        <v>577113143.66999996</v>
      </c>
      <c r="CP90" s="2">
        <v>58965667992.129997</v>
      </c>
      <c r="CQ90" s="2">
        <v>6558541038.5</v>
      </c>
      <c r="CR90" s="2">
        <v>88729312324.320007</v>
      </c>
      <c r="CS90" s="2">
        <v>13219277865176.854</v>
      </c>
    </row>
    <row r="91" spans="1:97" customFormat="1" x14ac:dyDescent="0.25">
      <c r="A91" s="1" t="str">
        <f t="shared" si="1"/>
        <v/>
      </c>
      <c r="B91" s="1">
        <v>44649</v>
      </c>
      <c r="C91" s="19">
        <v>50421723107.419998</v>
      </c>
      <c r="D91" s="20">
        <v>34541042273.889999</v>
      </c>
      <c r="E91" s="20">
        <v>2942145503.1700001</v>
      </c>
      <c r="F91" s="20">
        <v>12654840269.690001</v>
      </c>
      <c r="G91" s="20">
        <v>8577760951.8000002</v>
      </c>
      <c r="H91" s="20">
        <v>23371904.420000002</v>
      </c>
      <c r="I91" s="20">
        <v>1848611328.77</v>
      </c>
      <c r="J91" s="20">
        <v>7494948537.3199997</v>
      </c>
      <c r="K91" s="20">
        <v>10119834547.57</v>
      </c>
      <c r="L91" s="20">
        <v>105010087564.34</v>
      </c>
      <c r="M91" s="20">
        <v>298820897023.01001</v>
      </c>
      <c r="N91" s="20">
        <v>140608645711.76999</v>
      </c>
      <c r="O91" s="20">
        <v>305169949976.85999</v>
      </c>
      <c r="P91" s="20">
        <v>312964141675.45001</v>
      </c>
      <c r="Q91" s="20">
        <v>1490748837656.5901</v>
      </c>
      <c r="R91" s="20">
        <v>246272317728.79001</v>
      </c>
      <c r="S91" s="20">
        <v>131364154856.47</v>
      </c>
      <c r="T91" s="20">
        <v>41759436036.790001</v>
      </c>
      <c r="U91" s="20">
        <v>470159656.29000002</v>
      </c>
      <c r="V91" s="20">
        <v>424348663592.15002</v>
      </c>
      <c r="W91" s="20">
        <v>221638572322.04999</v>
      </c>
      <c r="X91" s="20">
        <v>98595583828.210007</v>
      </c>
      <c r="Y91" s="20">
        <v>259211317100.03</v>
      </c>
      <c r="Z91" s="20"/>
      <c r="AA91" s="20">
        <v>1104891621906.21</v>
      </c>
      <c r="AB91" s="20">
        <v>128537973879.55</v>
      </c>
      <c r="AC91" s="20">
        <v>63091230250.25</v>
      </c>
      <c r="AD91" s="21">
        <v>185939161642.32999</v>
      </c>
      <c r="AE91" s="2">
        <v>164600619472.13</v>
      </c>
      <c r="AF91" s="2">
        <v>997872082684.79004</v>
      </c>
      <c r="AG91" s="2">
        <v>9679986808.5699997</v>
      </c>
      <c r="AH91" s="2">
        <v>14296243294.370001</v>
      </c>
      <c r="AI91" s="2">
        <v>13411898055.6</v>
      </c>
      <c r="AJ91" s="2">
        <v>281457344654.78998</v>
      </c>
      <c r="AK91" s="2">
        <v>43929140517.300003</v>
      </c>
      <c r="AL91" s="2">
        <v>15113116416.65</v>
      </c>
      <c r="AM91" s="2"/>
      <c r="AN91" s="2">
        <v>353414974462.95001</v>
      </c>
      <c r="AO91" s="2">
        <v>55589619315.019997</v>
      </c>
      <c r="AP91" s="2">
        <v>183729070592.13</v>
      </c>
      <c r="AQ91" s="2">
        <v>625306854927.39001</v>
      </c>
      <c r="AR91" s="2"/>
      <c r="AS91" s="2">
        <v>70420205208.130005</v>
      </c>
      <c r="AT91" s="2">
        <v>16536767797.459999</v>
      </c>
      <c r="AU91" s="2">
        <v>78441767941.410004</v>
      </c>
      <c r="AV91" s="2">
        <v>22165150653.290001</v>
      </c>
      <c r="AW91" s="2">
        <v>6592728679.2700005</v>
      </c>
      <c r="AX91" s="2">
        <v>23081115531.169998</v>
      </c>
      <c r="AY91" s="2">
        <v>328474100831.26001</v>
      </c>
      <c r="AZ91" s="2">
        <v>54628652802.199997</v>
      </c>
      <c r="BA91" s="2">
        <v>45406555532.879997</v>
      </c>
      <c r="BB91" s="2">
        <v>64545580456.029999</v>
      </c>
      <c r="BC91" s="2"/>
      <c r="BD91" s="19">
        <v>7082497398.6300001</v>
      </c>
      <c r="BE91" s="20">
        <v>42367772459.290001</v>
      </c>
      <c r="BF91" s="20">
        <v>241566243788.45999</v>
      </c>
      <c r="BG91" s="20">
        <v>70852478074.940002</v>
      </c>
      <c r="BH91" s="20"/>
      <c r="BI91" s="20">
        <v>3511922354.21</v>
      </c>
      <c r="BJ91" s="20">
        <v>31187253803.349998</v>
      </c>
      <c r="BK91" s="20">
        <v>39296706298.449997</v>
      </c>
      <c r="BL91" s="20">
        <v>1509001723.3900001</v>
      </c>
      <c r="BM91" s="20">
        <v>1726339581.8800001</v>
      </c>
      <c r="BN91" s="20">
        <v>11554643050.85</v>
      </c>
      <c r="BO91" s="20">
        <v>455732588.77999997</v>
      </c>
      <c r="BP91" s="20">
        <v>118633483600.75999</v>
      </c>
      <c r="BQ91" s="20">
        <v>41947743035.459999</v>
      </c>
      <c r="BR91" s="20"/>
      <c r="BS91" s="21">
        <v>28183782550.540001</v>
      </c>
      <c r="BT91" s="2">
        <v>3369391740.6599998</v>
      </c>
      <c r="BU91" s="2">
        <v>4302159773.3999996</v>
      </c>
      <c r="BV91" s="2"/>
      <c r="BW91" s="2">
        <v>2754253871.6799998</v>
      </c>
      <c r="BX91" s="2">
        <v>42429978609.260002</v>
      </c>
      <c r="BY91" s="2">
        <v>32038475690.990002</v>
      </c>
      <c r="BZ91" s="2">
        <v>155176981481.51999</v>
      </c>
      <c r="CA91" s="2">
        <v>580075367624.83997</v>
      </c>
      <c r="CB91" s="2">
        <v>162008300302.14001</v>
      </c>
      <c r="CC91" s="2">
        <v>358279875138.83002</v>
      </c>
      <c r="CD91" s="2">
        <v>830863169100.67004</v>
      </c>
      <c r="CE91" s="2">
        <v>58135033792.150002</v>
      </c>
      <c r="CF91" s="2"/>
      <c r="CG91" s="2">
        <v>25839765317.110001</v>
      </c>
      <c r="CH91" s="2">
        <v>824129910537.96997</v>
      </c>
      <c r="CI91" s="2">
        <v>2385845132.79</v>
      </c>
      <c r="CJ91" s="2">
        <v>9653874274.6700001</v>
      </c>
      <c r="CK91" s="2">
        <v>89777610850.880005</v>
      </c>
      <c r="CL91" s="2">
        <v>17656009956.360001</v>
      </c>
      <c r="CM91" s="2"/>
      <c r="CN91" s="2"/>
      <c r="CO91" s="2">
        <v>577548143.51999998</v>
      </c>
      <c r="CP91" s="2">
        <v>57989817985.400002</v>
      </c>
      <c r="CQ91" s="2">
        <v>6558670127.2399998</v>
      </c>
      <c r="CR91" s="2">
        <v>88728530282.589996</v>
      </c>
      <c r="CS91" s="2">
        <v>13149366777509.643</v>
      </c>
    </row>
    <row r="92" spans="1:97" customFormat="1" x14ac:dyDescent="0.25">
      <c r="A92" s="1" t="str">
        <f t="shared" si="1"/>
        <v/>
      </c>
      <c r="B92" s="1">
        <v>44650</v>
      </c>
      <c r="C92" s="19">
        <v>50322894154.370003</v>
      </c>
      <c r="D92" s="20">
        <v>34561578958.309998</v>
      </c>
      <c r="E92" s="20">
        <v>2924918344.9499998</v>
      </c>
      <c r="F92" s="20">
        <v>12587322056.559999</v>
      </c>
      <c r="G92" s="20">
        <v>8580326919.1199999</v>
      </c>
      <c r="H92" s="20">
        <v>23384042.699999999</v>
      </c>
      <c r="I92" s="20">
        <v>1849581399.6800001</v>
      </c>
      <c r="J92" s="20">
        <v>7539273595.4499998</v>
      </c>
      <c r="K92" s="20">
        <v>10166530485.51</v>
      </c>
      <c r="L92" s="20">
        <v>104785611004.35001</v>
      </c>
      <c r="M92" s="20">
        <v>285443381576.51001</v>
      </c>
      <c r="N92" s="20">
        <v>140654037651.23999</v>
      </c>
      <c r="O92" s="20">
        <v>304227465470.69</v>
      </c>
      <c r="P92" s="20">
        <v>308286060335.03998</v>
      </c>
      <c r="Q92" s="20">
        <v>1496572664901.8799</v>
      </c>
      <c r="R92" s="20">
        <v>239579959418.06</v>
      </c>
      <c r="S92" s="20">
        <v>129595587534.44</v>
      </c>
      <c r="T92" s="20">
        <v>41835205118.199997</v>
      </c>
      <c r="U92" s="20">
        <v>470285696.49000001</v>
      </c>
      <c r="V92" s="20">
        <v>419504902349.84998</v>
      </c>
      <c r="W92" s="20">
        <v>221331437968.31</v>
      </c>
      <c r="X92" s="20">
        <v>96608635703.240005</v>
      </c>
      <c r="Y92" s="20">
        <v>267168459599.20001</v>
      </c>
      <c r="Z92" s="20"/>
      <c r="AA92" s="20">
        <v>1090870439089.98</v>
      </c>
      <c r="AB92" s="20">
        <v>125412809870.61</v>
      </c>
      <c r="AC92" s="20">
        <v>79440210115.75</v>
      </c>
      <c r="AD92" s="21">
        <v>184287444594.70001</v>
      </c>
      <c r="AE92" s="2">
        <v>173715105659.98999</v>
      </c>
      <c r="AF92" s="2">
        <v>999025140203.31006</v>
      </c>
      <c r="AG92" s="2">
        <v>9588111244.8400002</v>
      </c>
      <c r="AH92" s="2">
        <v>14221708666.370001</v>
      </c>
      <c r="AI92" s="2">
        <v>13419013920.280001</v>
      </c>
      <c r="AJ92" s="2">
        <v>281895920828.33002</v>
      </c>
      <c r="AK92" s="2">
        <v>43932973332.349998</v>
      </c>
      <c r="AL92" s="2">
        <v>15082967740.620001</v>
      </c>
      <c r="AM92" s="2"/>
      <c r="AN92" s="2">
        <v>371771578136.65002</v>
      </c>
      <c r="AO92" s="2">
        <v>53782612085.400002</v>
      </c>
      <c r="AP92" s="2">
        <v>183396931532.76999</v>
      </c>
      <c r="AQ92" s="2">
        <v>625158028289.27002</v>
      </c>
      <c r="AR92" s="2"/>
      <c r="AS92" s="2">
        <v>70657225924.460007</v>
      </c>
      <c r="AT92" s="2">
        <v>23333825517.490002</v>
      </c>
      <c r="AU92" s="2">
        <v>75665399910.559998</v>
      </c>
      <c r="AV92" s="2">
        <v>22852129169.990002</v>
      </c>
      <c r="AW92" s="2">
        <v>6537351818.4499998</v>
      </c>
      <c r="AX92" s="2">
        <v>23106369685.959999</v>
      </c>
      <c r="AY92" s="2">
        <v>321752330051.84998</v>
      </c>
      <c r="AZ92" s="2">
        <v>53760225798.419998</v>
      </c>
      <c r="BA92" s="2">
        <v>57221150479.419998</v>
      </c>
      <c r="BB92" s="2">
        <v>70152841033.330002</v>
      </c>
      <c r="BC92" s="2"/>
      <c r="BD92" s="19">
        <v>7605249378.6700001</v>
      </c>
      <c r="BE92" s="20">
        <v>42541422143.029999</v>
      </c>
      <c r="BF92" s="20">
        <v>246037641900.79001</v>
      </c>
      <c r="BG92" s="20">
        <v>70671121062.160004</v>
      </c>
      <c r="BH92" s="20"/>
      <c r="BI92" s="20">
        <v>1613820298.8399999</v>
      </c>
      <c r="BJ92" s="20">
        <v>29675929894.560001</v>
      </c>
      <c r="BK92" s="20">
        <v>44306015596.800003</v>
      </c>
      <c r="BL92" s="20">
        <v>57882277.210000001</v>
      </c>
      <c r="BM92" s="20">
        <v>1712842663.48</v>
      </c>
      <c r="BN92" s="20">
        <v>11557286147.469999</v>
      </c>
      <c r="BO92" s="20">
        <v>455833133.22000003</v>
      </c>
      <c r="BP92" s="20">
        <v>113484253343.23</v>
      </c>
      <c r="BQ92" s="20">
        <v>37404661839.269997</v>
      </c>
      <c r="BR92" s="20"/>
      <c r="BS92" s="21">
        <v>28200795499.439999</v>
      </c>
      <c r="BT92" s="2">
        <v>3365376140.5799999</v>
      </c>
      <c r="BU92" s="2">
        <v>4302690968.1300001</v>
      </c>
      <c r="BV92" s="2"/>
      <c r="BW92" s="2">
        <v>2754979277.3000002</v>
      </c>
      <c r="BX92" s="2">
        <v>42478525895.07</v>
      </c>
      <c r="BY92" s="2">
        <v>32081172013.049999</v>
      </c>
      <c r="BZ92" s="2">
        <v>196247644467.81</v>
      </c>
      <c r="CA92" s="2">
        <v>573074979344.40002</v>
      </c>
      <c r="CB92" s="2">
        <v>162617833472.87</v>
      </c>
      <c r="CC92" s="2">
        <v>360173476138.73999</v>
      </c>
      <c r="CD92" s="2">
        <v>825223920248.60999</v>
      </c>
      <c r="CE92" s="2">
        <v>58036909758.089996</v>
      </c>
      <c r="CF92" s="2"/>
      <c r="CG92" s="2">
        <v>25842521674.099998</v>
      </c>
      <c r="CH92" s="2">
        <v>796065069674.88</v>
      </c>
      <c r="CI92" s="2">
        <v>2386112706.6999998</v>
      </c>
      <c r="CJ92" s="2">
        <v>9654983411.25</v>
      </c>
      <c r="CK92" s="2">
        <v>74088696287.009995</v>
      </c>
      <c r="CL92" s="2">
        <v>16772653874.09</v>
      </c>
      <c r="CM92" s="2"/>
      <c r="CN92" s="2"/>
      <c r="CO92" s="2">
        <v>524055327.14999998</v>
      </c>
      <c r="CP92" s="2">
        <v>57729556218.449997</v>
      </c>
      <c r="CQ92" s="2">
        <v>6558795972.71</v>
      </c>
      <c r="CR92" s="2">
        <v>88727748293.619995</v>
      </c>
      <c r="CS92" s="2">
        <v>13148691805328.078</v>
      </c>
    </row>
    <row r="93" spans="1:97" customFormat="1" x14ac:dyDescent="0.25">
      <c r="A93" s="1">
        <f t="shared" si="1"/>
        <v>44651</v>
      </c>
      <c r="B93" s="1">
        <v>44651</v>
      </c>
      <c r="C93" s="19">
        <v>50078385207.959999</v>
      </c>
      <c r="D93" s="20">
        <v>34567316178.07</v>
      </c>
      <c r="E93" s="20">
        <v>2909283002.77</v>
      </c>
      <c r="F93" s="20">
        <v>12550434035.6</v>
      </c>
      <c r="G93" s="20">
        <v>8551930937.8999996</v>
      </c>
      <c r="H93" s="20">
        <v>23399161.190000001</v>
      </c>
      <c r="I93" s="20">
        <v>1849136253.71</v>
      </c>
      <c r="J93" s="20">
        <v>7525799015.5</v>
      </c>
      <c r="K93" s="20">
        <v>10172991691.379999</v>
      </c>
      <c r="L93" s="20">
        <v>105094611998.42999</v>
      </c>
      <c r="M93" s="20">
        <v>293889809004.53998</v>
      </c>
      <c r="N93" s="20">
        <v>130625981504.50999</v>
      </c>
      <c r="O93" s="20">
        <v>293864584284.28003</v>
      </c>
      <c r="P93" s="20">
        <v>339787047540.69</v>
      </c>
      <c r="Q93" s="20">
        <v>1512000314797.54</v>
      </c>
      <c r="R93" s="20">
        <v>240663047001.78</v>
      </c>
      <c r="S93" s="20">
        <v>126146804363.42</v>
      </c>
      <c r="T93" s="20">
        <v>41846614371.150002</v>
      </c>
      <c r="U93" s="20">
        <v>471329990.00999999</v>
      </c>
      <c r="V93" s="20">
        <v>411410105611.82001</v>
      </c>
      <c r="W93" s="20">
        <v>219934118768.39999</v>
      </c>
      <c r="X93" s="20">
        <v>98160524368.380005</v>
      </c>
      <c r="Y93" s="20">
        <v>265796931210.57001</v>
      </c>
      <c r="Z93" s="20"/>
      <c r="AA93" s="20">
        <v>1092668165952.41</v>
      </c>
      <c r="AB93" s="20">
        <v>129995724143.78999</v>
      </c>
      <c r="AC93" s="20">
        <v>78971580552.710007</v>
      </c>
      <c r="AD93" s="21">
        <v>183587115391.66</v>
      </c>
      <c r="AE93" s="2">
        <v>173936227348.34</v>
      </c>
      <c r="AF93" s="2">
        <v>1001493211450.76</v>
      </c>
      <c r="AG93" s="2">
        <v>9502807543.4300003</v>
      </c>
      <c r="AH93" s="2">
        <v>14372652178.73</v>
      </c>
      <c r="AI93" s="2">
        <v>13415677648.23</v>
      </c>
      <c r="AJ93" s="2">
        <v>282047844383.32001</v>
      </c>
      <c r="AK93" s="2">
        <v>43920260363.239998</v>
      </c>
      <c r="AL93" s="2">
        <v>15082819272.85</v>
      </c>
      <c r="AM93" s="2"/>
      <c r="AN93" s="2">
        <v>356100735412.78003</v>
      </c>
      <c r="AO93" s="2">
        <v>55595679779.529999</v>
      </c>
      <c r="AP93" s="2">
        <v>182326436566.75</v>
      </c>
      <c r="AQ93" s="2">
        <v>625530779505.40002</v>
      </c>
      <c r="AR93" s="2"/>
      <c r="AS93" s="2">
        <v>71716410198.190002</v>
      </c>
      <c r="AT93" s="2">
        <v>21182773003</v>
      </c>
      <c r="AU93" s="2">
        <v>74952945061.119995</v>
      </c>
      <c r="AV93" s="2">
        <v>22088365033.23</v>
      </c>
      <c r="AW93" s="2">
        <v>6491653224.6400003</v>
      </c>
      <c r="AX93" s="2">
        <v>23223344024.490002</v>
      </c>
      <c r="AY93" s="2">
        <v>319111156863.90002</v>
      </c>
      <c r="AZ93" s="2">
        <v>44124199244.440002</v>
      </c>
      <c r="BA93" s="2">
        <v>67669368561.900002</v>
      </c>
      <c r="BB93" s="2">
        <v>83673768790.429993</v>
      </c>
      <c r="BC93" s="2"/>
      <c r="BD93" s="19">
        <v>7898209347.9700003</v>
      </c>
      <c r="BE93" s="20">
        <v>45290180918.029999</v>
      </c>
      <c r="BF93" s="20">
        <v>254357464582.85001</v>
      </c>
      <c r="BG93" s="20">
        <v>70313357869.949997</v>
      </c>
      <c r="BH93" s="20"/>
      <c r="BI93" s="20">
        <v>713928614.70000005</v>
      </c>
      <c r="BJ93" s="20">
        <v>29125557334.869999</v>
      </c>
      <c r="BK93" s="20">
        <v>63640211292.07</v>
      </c>
      <c r="BL93" s="20">
        <v>57647022.039999999</v>
      </c>
      <c r="BM93" s="20">
        <v>713285338.79999995</v>
      </c>
      <c r="BN93" s="20">
        <v>41959803502.459999</v>
      </c>
      <c r="BO93" s="20">
        <v>455949707.48000002</v>
      </c>
      <c r="BP93" s="20">
        <v>112856520072.61</v>
      </c>
      <c r="BQ93" s="20">
        <v>48876760270.059998</v>
      </c>
      <c r="BR93" s="20"/>
      <c r="BS93" s="21">
        <v>28197284587.34</v>
      </c>
      <c r="BT93" s="2">
        <v>3344574082.0100002</v>
      </c>
      <c r="BU93" s="2">
        <v>4630513059.7600002</v>
      </c>
      <c r="BV93" s="2"/>
      <c r="BW93" s="2">
        <v>2978895262.9099998</v>
      </c>
      <c r="BX93" s="2">
        <v>42138025539.82</v>
      </c>
      <c r="BY93" s="2">
        <v>32158129967.549999</v>
      </c>
      <c r="BZ93" s="2">
        <v>189226848158.01999</v>
      </c>
      <c r="CA93" s="2">
        <v>561537377569.15002</v>
      </c>
      <c r="CB93" s="2">
        <v>166357782290.66</v>
      </c>
      <c r="CC93" s="2">
        <v>355576713849.65002</v>
      </c>
      <c r="CD93" s="2">
        <v>766681481389.72998</v>
      </c>
      <c r="CE93" s="2">
        <v>59244217679.489998</v>
      </c>
      <c r="CF93" s="2"/>
      <c r="CG93" s="2">
        <v>25843904163</v>
      </c>
      <c r="CH93" s="2">
        <v>757744707290.59998</v>
      </c>
      <c r="CI93" s="2">
        <v>3086253430.3800001</v>
      </c>
      <c r="CJ93" s="2">
        <v>9655579276.7399998</v>
      </c>
      <c r="CK93" s="2">
        <v>68023053618.25</v>
      </c>
      <c r="CL93" s="2">
        <v>16792511421.870001</v>
      </c>
      <c r="CM93" s="2"/>
      <c r="CN93" s="2"/>
      <c r="CO93" s="2">
        <v>524319756.88999999</v>
      </c>
      <c r="CP93" s="2">
        <v>56707557982.730003</v>
      </c>
      <c r="CQ93" s="2">
        <v>6958836586.4899998</v>
      </c>
      <c r="CR93" s="2">
        <v>88726966266.720001</v>
      </c>
      <c r="CS93" s="2">
        <v>13123096610902.525</v>
      </c>
    </row>
    <row r="94" spans="1:97" customFormat="1" x14ac:dyDescent="0.25">
      <c r="A94" s="1" t="str">
        <f t="shared" si="1"/>
        <v/>
      </c>
      <c r="B94" s="1">
        <v>44652</v>
      </c>
      <c r="C94" s="19">
        <v>49952183950.75</v>
      </c>
      <c r="D94" s="20">
        <v>34627140769.25</v>
      </c>
      <c r="E94" s="20">
        <v>2923866116.6799998</v>
      </c>
      <c r="F94" s="20">
        <v>12655404461.190001</v>
      </c>
      <c r="G94" s="20">
        <v>8580684035.8599997</v>
      </c>
      <c r="H94" s="20">
        <v>23474048.829999998</v>
      </c>
      <c r="I94" s="20">
        <v>1853113901.3399999</v>
      </c>
      <c r="J94" s="20">
        <v>7555521783.3299999</v>
      </c>
      <c r="K94" s="20">
        <v>10119602121.120001</v>
      </c>
      <c r="L94" s="20">
        <v>105021555714.92999</v>
      </c>
      <c r="M94" s="20">
        <v>307104258096.27002</v>
      </c>
      <c r="N94" s="20">
        <v>130689782610.5</v>
      </c>
      <c r="O94" s="20">
        <v>303950111454.69</v>
      </c>
      <c r="P94" s="20">
        <v>303437654881.35999</v>
      </c>
      <c r="Q94" s="20">
        <v>1549370172149.9399</v>
      </c>
      <c r="R94" s="20">
        <v>211612324525.47</v>
      </c>
      <c r="S94" s="20">
        <v>126950633183.23</v>
      </c>
      <c r="T94" s="20">
        <v>41828636479.32</v>
      </c>
      <c r="U94" s="20">
        <v>481620156.44999999</v>
      </c>
      <c r="V94" s="20">
        <v>429118510792.72998</v>
      </c>
      <c r="W94" s="20">
        <v>220050945947.07999</v>
      </c>
      <c r="X94" s="20">
        <v>100064911325.84</v>
      </c>
      <c r="Y94" s="20">
        <v>261871414382.66</v>
      </c>
      <c r="Z94" s="20"/>
      <c r="AA94" s="20">
        <v>1098860161083.33</v>
      </c>
      <c r="AB94" s="20">
        <v>132516221886.97</v>
      </c>
      <c r="AC94" s="20">
        <v>62217311005.879997</v>
      </c>
      <c r="AD94" s="21">
        <v>263791310640.98001</v>
      </c>
      <c r="AE94" s="2">
        <v>174401516714.03</v>
      </c>
      <c r="AF94" s="2">
        <v>962435631765.53003</v>
      </c>
      <c r="AG94" s="2">
        <v>9542663490.0300007</v>
      </c>
      <c r="AH94" s="2">
        <v>14538583710.32</v>
      </c>
      <c r="AI94" s="2">
        <v>13425231922.1</v>
      </c>
      <c r="AJ94" s="2">
        <v>281216835338.39001</v>
      </c>
      <c r="AK94" s="2">
        <v>43993148397.830002</v>
      </c>
      <c r="AL94" s="2">
        <v>15134230855.74</v>
      </c>
      <c r="AM94" s="2"/>
      <c r="AN94" s="2">
        <v>377955641336.76001</v>
      </c>
      <c r="AO94" s="2">
        <v>56733481776.690002</v>
      </c>
      <c r="AP94" s="2">
        <v>155903331551.32001</v>
      </c>
      <c r="AQ94" s="2">
        <v>656504258244.96997</v>
      </c>
      <c r="AR94" s="2"/>
      <c r="AS94" s="2">
        <v>83884658309.949997</v>
      </c>
      <c r="AT94" s="2">
        <v>23976414255.119999</v>
      </c>
      <c r="AU94" s="2">
        <v>75552936977.529999</v>
      </c>
      <c r="AV94" s="2">
        <v>21923041204.950001</v>
      </c>
      <c r="AW94" s="2">
        <v>6493725401.2799997</v>
      </c>
      <c r="AX94" s="2">
        <v>22896962208.119999</v>
      </c>
      <c r="AY94" s="2">
        <v>324513314265.79999</v>
      </c>
      <c r="AZ94" s="2">
        <v>61573593183.110001</v>
      </c>
      <c r="BA94" s="2">
        <v>91600185204.889999</v>
      </c>
      <c r="BB94" s="2">
        <v>75379041290.660004</v>
      </c>
      <c r="BC94" s="2"/>
      <c r="BD94" s="19">
        <v>7901276586.1499996</v>
      </c>
      <c r="BE94" s="20">
        <v>45272400418.739998</v>
      </c>
      <c r="BF94" s="20">
        <v>249884958646.57001</v>
      </c>
      <c r="BG94" s="20">
        <v>70805934059.220001</v>
      </c>
      <c r="BH94" s="20"/>
      <c r="BI94" s="20">
        <v>714230956.22000003</v>
      </c>
      <c r="BJ94" s="20">
        <v>29146560625.360001</v>
      </c>
      <c r="BK94" s="20">
        <v>44138331210.059998</v>
      </c>
      <c r="BL94" s="20">
        <v>951268381.63</v>
      </c>
      <c r="BM94" s="20">
        <v>708010925.92999995</v>
      </c>
      <c r="BN94" s="20">
        <v>12608403470.93</v>
      </c>
      <c r="BO94" s="20">
        <v>456211902.16000003</v>
      </c>
      <c r="BP94" s="20">
        <v>119401603417.09</v>
      </c>
      <c r="BQ94" s="20">
        <v>37174263040.870003</v>
      </c>
      <c r="BR94" s="20"/>
      <c r="BS94" s="21">
        <v>28118292371.790001</v>
      </c>
      <c r="BT94" s="2">
        <v>3347430490.7399998</v>
      </c>
      <c r="BU94" s="2">
        <v>4626242539.0900002</v>
      </c>
      <c r="BV94" s="2"/>
      <c r="BW94" s="2">
        <v>2980607520.6199999</v>
      </c>
      <c r="BX94" s="2">
        <v>42189349586.129997</v>
      </c>
      <c r="BY94" s="2">
        <v>32248665788.290001</v>
      </c>
      <c r="BZ94" s="2">
        <v>168519956065.54001</v>
      </c>
      <c r="CA94" s="2">
        <v>611808953665.46997</v>
      </c>
      <c r="CB94" s="2">
        <v>164500773378.98999</v>
      </c>
      <c r="CC94" s="2">
        <v>354535912713.88</v>
      </c>
      <c r="CD94" s="2">
        <v>749876548219.81006</v>
      </c>
      <c r="CE94" s="2">
        <v>55832748251.5</v>
      </c>
      <c r="CF94" s="2"/>
      <c r="CG94" s="2">
        <v>49498949475.690002</v>
      </c>
      <c r="CH94" s="2">
        <v>768650756161.41003</v>
      </c>
      <c r="CI94" s="2">
        <v>3087110208.0799999</v>
      </c>
      <c r="CJ94" s="2">
        <v>9658286224.7399998</v>
      </c>
      <c r="CK94" s="2">
        <v>109042962566.34</v>
      </c>
      <c r="CL94" s="2">
        <v>16800332727.33</v>
      </c>
      <c r="CM94" s="2"/>
      <c r="CN94" s="2"/>
      <c r="CO94" s="2">
        <v>526495530.61000001</v>
      </c>
      <c r="CP94" s="2">
        <v>56843677169.169998</v>
      </c>
      <c r="CQ94" s="2">
        <v>6959153525.9799995</v>
      </c>
      <c r="CR94" s="2">
        <v>88726189912.589996</v>
      </c>
      <c r="CS94" s="2">
        <v>13274349802645.816</v>
      </c>
    </row>
    <row r="95" spans="1:97" customFormat="1" x14ac:dyDescent="0.25">
      <c r="A95" s="1" t="str">
        <f t="shared" si="1"/>
        <v/>
      </c>
      <c r="B95" s="1">
        <v>44653</v>
      </c>
      <c r="C95" s="19">
        <v>49966007983.900002</v>
      </c>
      <c r="D95" s="20">
        <v>34636929526.489998</v>
      </c>
      <c r="E95" s="20">
        <v>2923818351.7199998</v>
      </c>
      <c r="F95" s="20">
        <v>12655282809.389999</v>
      </c>
      <c r="G95" s="20">
        <v>8582034173.71</v>
      </c>
      <c r="H95" s="20">
        <v>23477900.600000001</v>
      </c>
      <c r="I95" s="20">
        <v>1853427986.1300001</v>
      </c>
      <c r="J95" s="20">
        <v>7557235156.3599997</v>
      </c>
      <c r="K95" s="20">
        <v>10121183540.799999</v>
      </c>
      <c r="L95" s="20">
        <v>105038251647.45</v>
      </c>
      <c r="M95" s="20">
        <v>307153911400.39001</v>
      </c>
      <c r="N95" s="20">
        <v>130712330904.14999</v>
      </c>
      <c r="O95" s="20">
        <v>303992697462.28998</v>
      </c>
      <c r="P95" s="20">
        <v>303481405529.12</v>
      </c>
      <c r="Q95" s="20">
        <v>1549612296739.5701</v>
      </c>
      <c r="R95" s="20">
        <v>211648259737.16</v>
      </c>
      <c r="S95" s="20">
        <v>126967738700.28999</v>
      </c>
      <c r="T95" s="20">
        <v>41822657867.510002</v>
      </c>
      <c r="U95" s="20">
        <v>481709049.43000001</v>
      </c>
      <c r="V95" s="20">
        <v>429193050671.71002</v>
      </c>
      <c r="W95" s="20">
        <v>220095221373.70999</v>
      </c>
      <c r="X95" s="20">
        <v>100079856782.16</v>
      </c>
      <c r="Y95" s="20">
        <v>261911232021.98999</v>
      </c>
      <c r="Z95" s="20"/>
      <c r="AA95" s="20">
        <v>1099018375024.64</v>
      </c>
      <c r="AB95" s="20">
        <v>132535301579.27</v>
      </c>
      <c r="AC95" s="20">
        <v>62226519929.160004</v>
      </c>
      <c r="AD95" s="21">
        <v>263833555347.13</v>
      </c>
      <c r="AE95" s="2">
        <v>174421304282.54001</v>
      </c>
      <c r="AF95" s="2">
        <v>962582927296.30005</v>
      </c>
      <c r="AG95" s="2">
        <v>9543326240.7199993</v>
      </c>
      <c r="AH95" s="2">
        <v>14537418959.870001</v>
      </c>
      <c r="AI95" s="2">
        <v>13428303259.940001</v>
      </c>
      <c r="AJ95" s="2">
        <v>281267472490.72998</v>
      </c>
      <c r="AK95" s="2">
        <v>44004415819.239998</v>
      </c>
      <c r="AL95" s="2">
        <v>15138415710.950001</v>
      </c>
      <c r="AM95" s="2"/>
      <c r="AN95" s="2">
        <v>378018944102.95001</v>
      </c>
      <c r="AO95" s="2">
        <v>56741118703.459999</v>
      </c>
      <c r="AP95" s="2">
        <v>155925172053.70999</v>
      </c>
      <c r="AQ95" s="2">
        <v>656601623871.52002</v>
      </c>
      <c r="AR95" s="2"/>
      <c r="AS95" s="2">
        <v>83897099177.190002</v>
      </c>
      <c r="AT95" s="2">
        <v>23979970178.150002</v>
      </c>
      <c r="AU95" s="2">
        <v>75562072230.309998</v>
      </c>
      <c r="AV95" s="2">
        <v>20925848814.66</v>
      </c>
      <c r="AW95" s="2">
        <v>6494510570.2600002</v>
      </c>
      <c r="AX95" s="2">
        <v>22900044381.43</v>
      </c>
      <c r="AY95" s="2">
        <v>324561442578.44</v>
      </c>
      <c r="AZ95" s="2">
        <v>61582893808.739998</v>
      </c>
      <c r="BA95" s="2">
        <v>91614523234.039993</v>
      </c>
      <c r="BB95" s="2">
        <v>76389211444.259995</v>
      </c>
      <c r="BC95" s="2"/>
      <c r="BD95" s="19">
        <v>7902271885.7700005</v>
      </c>
      <c r="BE95" s="20">
        <v>45278957430.550003</v>
      </c>
      <c r="BF95" s="20">
        <v>249916435890</v>
      </c>
      <c r="BG95" s="20">
        <v>70814853266.020004</v>
      </c>
      <c r="BH95" s="20"/>
      <c r="BI95" s="20">
        <v>714346026.48000002</v>
      </c>
      <c r="BJ95" s="20">
        <v>29151358969</v>
      </c>
      <c r="BK95" s="20">
        <v>44147148809.099998</v>
      </c>
      <c r="BL95" s="20">
        <v>951458418.34000003</v>
      </c>
      <c r="BM95" s="20">
        <v>708142758.79999995</v>
      </c>
      <c r="BN95" s="20">
        <v>12610819516.139999</v>
      </c>
      <c r="BO95" s="20">
        <v>456295615.10000002</v>
      </c>
      <c r="BP95" s="20">
        <v>119421260279.32001</v>
      </c>
      <c r="BQ95" s="20">
        <v>37180883472.989998</v>
      </c>
      <c r="BR95" s="20"/>
      <c r="BS95" s="21">
        <v>28124957412.98</v>
      </c>
      <c r="BT95" s="2">
        <v>3347603030.0799999</v>
      </c>
      <c r="BU95" s="2">
        <v>4626873775.8800001</v>
      </c>
      <c r="BV95" s="2"/>
      <c r="BW95" s="2">
        <v>2981080634.5300002</v>
      </c>
      <c r="BX95" s="2">
        <v>42199891298.720001</v>
      </c>
      <c r="BY95" s="2">
        <v>32257826783.75</v>
      </c>
      <c r="BZ95" s="2">
        <v>168549051575.81</v>
      </c>
      <c r="CA95" s="2">
        <v>611914584441.30005</v>
      </c>
      <c r="CB95" s="2">
        <v>164527146872.79001</v>
      </c>
      <c r="CC95" s="2">
        <v>354589839490.47998</v>
      </c>
      <c r="CD95" s="2">
        <v>749990608385.88</v>
      </c>
      <c r="CE95" s="2">
        <v>55839848828.910004</v>
      </c>
      <c r="CF95" s="2"/>
      <c r="CG95" s="2">
        <v>49505515773.93</v>
      </c>
      <c r="CH95" s="2">
        <v>768752721762.10999</v>
      </c>
      <c r="CI95" s="2">
        <v>3087536645.3099999</v>
      </c>
      <c r="CJ95" s="2">
        <v>9659646830.8199997</v>
      </c>
      <c r="CK95" s="2">
        <v>109059668302.63</v>
      </c>
      <c r="CL95" s="2">
        <v>16802331239.09</v>
      </c>
      <c r="CM95" s="2"/>
      <c r="CN95" s="2"/>
      <c r="CO95" s="2">
        <v>526569296.25</v>
      </c>
      <c r="CP95" s="2">
        <v>56851641356.330002</v>
      </c>
      <c r="CQ95" s="2">
        <v>6959470627.7299995</v>
      </c>
      <c r="CR95" s="2">
        <v>88725413531.679993</v>
      </c>
      <c r="CS95" s="2">
        <v>13276375888640.242</v>
      </c>
    </row>
    <row r="96" spans="1:97" customFormat="1" x14ac:dyDescent="0.25">
      <c r="A96" s="1" t="str">
        <f t="shared" si="1"/>
        <v/>
      </c>
      <c r="B96" s="1">
        <v>44654</v>
      </c>
      <c r="C96" s="19">
        <v>49951028997.949997</v>
      </c>
      <c r="D96" s="20">
        <v>34646768900.720001</v>
      </c>
      <c r="E96" s="20">
        <v>2923771443.52</v>
      </c>
      <c r="F96" s="20">
        <v>12655164863.76</v>
      </c>
      <c r="G96" s="20">
        <v>8583394212.96</v>
      </c>
      <c r="H96" s="20">
        <v>23481779.510000002</v>
      </c>
      <c r="I96" s="20">
        <v>1853744216.6500001</v>
      </c>
      <c r="J96" s="20">
        <v>7558943594.71</v>
      </c>
      <c r="K96" s="20">
        <v>10122469499.34</v>
      </c>
      <c r="L96" s="20">
        <v>105054915254.92</v>
      </c>
      <c r="M96" s="20">
        <v>307203470445.63</v>
      </c>
      <c r="N96" s="20">
        <v>130734839558.92999</v>
      </c>
      <c r="O96" s="20">
        <v>304035188202.34998</v>
      </c>
      <c r="P96" s="20">
        <v>303525048496.23999</v>
      </c>
      <c r="Q96" s="20">
        <v>1549853943122.1001</v>
      </c>
      <c r="R96" s="20">
        <v>211684130569.12</v>
      </c>
      <c r="S96" s="20">
        <v>126983211251.35001</v>
      </c>
      <c r="T96" s="20">
        <v>41819145528.260002</v>
      </c>
      <c r="U96" s="20">
        <v>481696559.63</v>
      </c>
      <c r="V96" s="20">
        <v>429267650925.31</v>
      </c>
      <c r="W96" s="20">
        <v>220037000960.70001</v>
      </c>
      <c r="X96" s="20">
        <v>100094817219.88</v>
      </c>
      <c r="Y96" s="20">
        <v>261951089080.54001</v>
      </c>
      <c r="Z96" s="20"/>
      <c r="AA96" s="20">
        <v>1098907932848.34</v>
      </c>
      <c r="AB96" s="20">
        <v>132554400902.41</v>
      </c>
      <c r="AC96" s="20">
        <v>62235738142.540001</v>
      </c>
      <c r="AD96" s="21">
        <v>263875840428.39001</v>
      </c>
      <c r="AE96" s="2">
        <v>174441296200.5</v>
      </c>
      <c r="AF96" s="2">
        <v>962729876817.07996</v>
      </c>
      <c r="AG96" s="2">
        <v>9542105404.4400005</v>
      </c>
      <c r="AH96" s="2">
        <v>14536254303.75</v>
      </c>
      <c r="AI96" s="2">
        <v>13431347084.27</v>
      </c>
      <c r="AJ96" s="2">
        <v>281317996596.34003</v>
      </c>
      <c r="AK96" s="2">
        <v>44015671035.629997</v>
      </c>
      <c r="AL96" s="2">
        <v>15141505840.49</v>
      </c>
      <c r="AM96" s="2"/>
      <c r="AN96" s="2">
        <v>378082100614.29999</v>
      </c>
      <c r="AO96" s="2">
        <v>56748733113.769997</v>
      </c>
      <c r="AP96" s="2">
        <v>155946950915.28</v>
      </c>
      <c r="AQ96" s="2">
        <v>656698731484.42004</v>
      </c>
      <c r="AR96" s="2"/>
      <c r="AS96" s="2">
        <v>83909507076.809998</v>
      </c>
      <c r="AT96" s="2">
        <v>23983516678.16</v>
      </c>
      <c r="AU96" s="2">
        <v>75571177233.5</v>
      </c>
      <c r="AV96" s="2">
        <v>20928542309.990002</v>
      </c>
      <c r="AW96" s="2">
        <v>6495293139.3199997</v>
      </c>
      <c r="AX96" s="2">
        <v>22871654260.810001</v>
      </c>
      <c r="AY96" s="2">
        <v>324609443353.63</v>
      </c>
      <c r="AZ96" s="2">
        <v>61592170285.650002</v>
      </c>
      <c r="BA96" s="2">
        <v>91628825492.470001</v>
      </c>
      <c r="BB96" s="2">
        <v>76399462542.789993</v>
      </c>
      <c r="BC96" s="2"/>
      <c r="BD96" s="19">
        <v>7903321545.3199997</v>
      </c>
      <c r="BE96" s="20">
        <v>45285826148.779999</v>
      </c>
      <c r="BF96" s="20">
        <v>249949632314.95999</v>
      </c>
      <c r="BG96" s="20">
        <v>70824259609.970001</v>
      </c>
      <c r="BH96" s="20"/>
      <c r="BI96" s="20">
        <v>714466017.94000006</v>
      </c>
      <c r="BJ96" s="20">
        <v>29137558564.150002</v>
      </c>
      <c r="BK96" s="20">
        <v>44155859860.029999</v>
      </c>
      <c r="BL96" s="20">
        <v>951646158.69000006</v>
      </c>
      <c r="BM96" s="20">
        <v>708272878.94000006</v>
      </c>
      <c r="BN96" s="20">
        <v>12613205085.209999</v>
      </c>
      <c r="BO96" s="20">
        <v>456378223.94</v>
      </c>
      <c r="BP96" s="20">
        <v>119440627392.14</v>
      </c>
      <c r="BQ96" s="20">
        <v>37187413865.43</v>
      </c>
      <c r="BR96" s="20"/>
      <c r="BS96" s="21">
        <v>28131612543.650002</v>
      </c>
      <c r="BT96" s="2">
        <v>3338277068.25</v>
      </c>
      <c r="BU96" s="2">
        <v>4627499517.75</v>
      </c>
      <c r="BV96" s="2"/>
      <c r="BW96" s="2">
        <v>2967717469.7800002</v>
      </c>
      <c r="BX96" s="2">
        <v>42210384352.940002</v>
      </c>
      <c r="BY96" s="2">
        <v>32266934540.830002</v>
      </c>
      <c r="BZ96" s="2">
        <v>168578128109.01999</v>
      </c>
      <c r="CA96" s="2">
        <v>612020146321.26001</v>
      </c>
      <c r="CB96" s="2">
        <v>164553501167.13</v>
      </c>
      <c r="CC96" s="2">
        <v>354639321293.71997</v>
      </c>
      <c r="CD96" s="2">
        <v>750027844419.14001</v>
      </c>
      <c r="CE96" s="2">
        <v>55847064635.830002</v>
      </c>
      <c r="CF96" s="2"/>
      <c r="CG96" s="2">
        <v>49512184300.839996</v>
      </c>
      <c r="CH96" s="2">
        <v>768856274833.39001</v>
      </c>
      <c r="CI96" s="2">
        <v>3087969462.8499999</v>
      </c>
      <c r="CJ96" s="2">
        <v>9661027405.7399998</v>
      </c>
      <c r="CK96" s="2">
        <v>109076599887.07001</v>
      </c>
      <c r="CL96" s="2">
        <v>16804364389.639999</v>
      </c>
      <c r="CM96" s="2"/>
      <c r="CN96" s="2"/>
      <c r="CO96" s="2">
        <v>526111808.05000001</v>
      </c>
      <c r="CP96" s="2">
        <v>56803478038.900002</v>
      </c>
      <c r="CQ96" s="2">
        <v>6959787783.9099998</v>
      </c>
      <c r="CR96" s="2">
        <v>88724637155</v>
      </c>
      <c r="CS96" s="2">
        <v>13277790322959.35</v>
      </c>
    </row>
    <row r="97" spans="1:97" customFormat="1" x14ac:dyDescent="0.25">
      <c r="A97" s="1" t="str">
        <f t="shared" si="1"/>
        <v/>
      </c>
      <c r="B97" s="1">
        <v>44655</v>
      </c>
      <c r="C97" s="19">
        <v>49027891895.080002</v>
      </c>
      <c r="D97" s="20">
        <v>33054710311.040001</v>
      </c>
      <c r="E97" s="20">
        <v>2894192074.6300001</v>
      </c>
      <c r="F97" s="20">
        <v>12540396831.219999</v>
      </c>
      <c r="G97" s="20">
        <v>8599454201.3099995</v>
      </c>
      <c r="H97" s="20">
        <v>23506842.579999998</v>
      </c>
      <c r="I97" s="20">
        <v>1851996334.6500001</v>
      </c>
      <c r="J97" s="20">
        <v>7608472234.6499996</v>
      </c>
      <c r="K97" s="20">
        <v>10168078641.98</v>
      </c>
      <c r="L97" s="20">
        <v>105562943643.28999</v>
      </c>
      <c r="M97" s="20">
        <v>301625907988</v>
      </c>
      <c r="N97" s="20">
        <v>130776116101.09</v>
      </c>
      <c r="O97" s="20">
        <v>306292106013.63</v>
      </c>
      <c r="P97" s="20">
        <v>304761738403.62</v>
      </c>
      <c r="Q97" s="20">
        <v>1570798195550.5801</v>
      </c>
      <c r="R97" s="20">
        <v>263996620720.47</v>
      </c>
      <c r="S97" s="20">
        <v>124016899807.67999</v>
      </c>
      <c r="T97" s="20">
        <v>41792805233.849998</v>
      </c>
      <c r="U97" s="20">
        <v>481495801.63999999</v>
      </c>
      <c r="V97" s="20">
        <v>431644086429.59998</v>
      </c>
      <c r="W97" s="20">
        <v>219906871424.70001</v>
      </c>
      <c r="X97" s="20">
        <v>104502142512.12</v>
      </c>
      <c r="Y97" s="20">
        <v>272316400315.35999</v>
      </c>
      <c r="Z97" s="20"/>
      <c r="AA97" s="20">
        <v>1104550509264.6499</v>
      </c>
      <c r="AB97" s="20">
        <v>133782575621.14</v>
      </c>
      <c r="AC97" s="20">
        <v>45821260401.440002</v>
      </c>
      <c r="AD97" s="21">
        <v>263627343945.69</v>
      </c>
      <c r="AE97" s="2">
        <v>176246228941.76001</v>
      </c>
      <c r="AF97" s="2">
        <v>971454021378.44995</v>
      </c>
      <c r="AG97" s="2">
        <v>9431040895.7800007</v>
      </c>
      <c r="AH97" s="2">
        <v>14462271835.959999</v>
      </c>
      <c r="AI97" s="2">
        <v>13436465243.379999</v>
      </c>
      <c r="AJ97" s="2">
        <v>282879126960.84003</v>
      </c>
      <c r="AK97" s="2">
        <v>44021954994.010002</v>
      </c>
      <c r="AL97" s="2">
        <v>15100584395.51</v>
      </c>
      <c r="AM97" s="2"/>
      <c r="AN97" s="2">
        <v>394940439484.54999</v>
      </c>
      <c r="AO97" s="2">
        <v>57053288778.089996</v>
      </c>
      <c r="AP97" s="2">
        <v>164903965627.06</v>
      </c>
      <c r="AQ97" s="2">
        <v>1656825958133.3501</v>
      </c>
      <c r="AR97" s="2"/>
      <c r="AS97" s="2">
        <v>83441491267.229996</v>
      </c>
      <c r="AT97" s="2">
        <v>19908572665.41</v>
      </c>
      <c r="AU97" s="2">
        <v>77923421679.639999</v>
      </c>
      <c r="AV97" s="2">
        <v>21694500717.93</v>
      </c>
      <c r="AW97" s="2">
        <v>6490149894.7399998</v>
      </c>
      <c r="AX97" s="2">
        <v>22891871063.18</v>
      </c>
      <c r="AY97" s="2">
        <v>323586879343.40002</v>
      </c>
      <c r="AZ97" s="2">
        <v>62305891216.650002</v>
      </c>
      <c r="BA97" s="2">
        <v>106694131764.83</v>
      </c>
      <c r="BB97" s="2">
        <v>75016423117.300003</v>
      </c>
      <c r="BC97" s="2"/>
      <c r="BD97" s="19">
        <v>7320574565.1300001</v>
      </c>
      <c r="BE97" s="20">
        <v>45110820833.470001</v>
      </c>
      <c r="BF97" s="20">
        <v>251573099784.45001</v>
      </c>
      <c r="BG97" s="20">
        <v>67867537122.010002</v>
      </c>
      <c r="BH97" s="20"/>
      <c r="BI97" s="20">
        <v>714556446.88999999</v>
      </c>
      <c r="BJ97" s="20">
        <v>29554622838.139999</v>
      </c>
      <c r="BK97" s="20">
        <v>44102276994.550003</v>
      </c>
      <c r="BL97" s="20">
        <v>2329544670.23</v>
      </c>
      <c r="BM97" s="20">
        <v>1608409329.9400001</v>
      </c>
      <c r="BN97" s="20">
        <v>12480320237.059999</v>
      </c>
      <c r="BO97" s="20">
        <v>456464911.67000002</v>
      </c>
      <c r="BP97" s="20">
        <v>119025011417.39</v>
      </c>
      <c r="BQ97" s="20">
        <v>38165292274.220001</v>
      </c>
      <c r="BR97" s="20"/>
      <c r="BS97" s="21">
        <v>27521030515.130001</v>
      </c>
      <c r="BT97" s="2">
        <v>3333512468.52</v>
      </c>
      <c r="BU97" s="2">
        <v>4582268166.25</v>
      </c>
      <c r="BV97" s="2"/>
      <c r="BW97" s="2">
        <v>2967536251.5999999</v>
      </c>
      <c r="BX97" s="2">
        <v>42000167084.760002</v>
      </c>
      <c r="BY97" s="2">
        <v>32771759364.119999</v>
      </c>
      <c r="BZ97" s="2">
        <v>179555871625.12</v>
      </c>
      <c r="CA97" s="2">
        <v>606426895329.55005</v>
      </c>
      <c r="CB97" s="2">
        <v>164118313899.70001</v>
      </c>
      <c r="CC97" s="2">
        <v>357320304091.04999</v>
      </c>
      <c r="CD97" s="2">
        <v>753313963358.52002</v>
      </c>
      <c r="CE97" s="2">
        <v>59918457237.769997</v>
      </c>
      <c r="CF97" s="2"/>
      <c r="CG97" s="2">
        <v>25860894445.939999</v>
      </c>
      <c r="CH97" s="2">
        <v>849180537503.90002</v>
      </c>
      <c r="CI97" s="2">
        <v>3088350070.9899998</v>
      </c>
      <c r="CJ97" s="2">
        <v>9662244645.6299992</v>
      </c>
      <c r="CK97" s="2">
        <v>268223687759.01999</v>
      </c>
      <c r="CL97" s="2">
        <v>16809885638.51</v>
      </c>
      <c r="CM97" s="2"/>
      <c r="CN97" s="2"/>
      <c r="CO97" s="2">
        <v>524202947.98000002</v>
      </c>
      <c r="CP97" s="2">
        <v>56181266307.650002</v>
      </c>
      <c r="CQ97" s="2">
        <v>6960104994.5299997</v>
      </c>
      <c r="CR97" s="2">
        <v>88723860784.020004</v>
      </c>
      <c r="CS97" s="2">
        <v>14632087043860.145</v>
      </c>
    </row>
    <row r="98" spans="1:97" customFormat="1" x14ac:dyDescent="0.25">
      <c r="A98" s="1" t="str">
        <f t="shared" si="1"/>
        <v/>
      </c>
      <c r="B98" s="1">
        <v>44656</v>
      </c>
      <c r="C98" s="19">
        <v>49163517756.019997</v>
      </c>
      <c r="D98" s="20">
        <v>33095333021.790001</v>
      </c>
      <c r="E98" s="20">
        <v>2886412249.8000002</v>
      </c>
      <c r="F98" s="20">
        <v>12498105631.209999</v>
      </c>
      <c r="G98" s="20">
        <v>8599534025.4699993</v>
      </c>
      <c r="H98" s="20">
        <v>23505024.18</v>
      </c>
      <c r="I98" s="20">
        <v>1849510779.0699999</v>
      </c>
      <c r="J98" s="20">
        <v>7624804039.25</v>
      </c>
      <c r="K98" s="20">
        <v>10079557064.15</v>
      </c>
      <c r="L98" s="20">
        <v>105731688780.39999</v>
      </c>
      <c r="M98" s="20">
        <v>289643971159.48999</v>
      </c>
      <c r="N98" s="20">
        <v>130809647485.08</v>
      </c>
      <c r="O98" s="20">
        <v>305638240294.69</v>
      </c>
      <c r="P98" s="20">
        <v>282622524697.46002</v>
      </c>
      <c r="Q98" s="20">
        <v>1576552287772.04</v>
      </c>
      <c r="R98" s="20">
        <v>270346582137.87</v>
      </c>
      <c r="S98" s="20">
        <v>127044569138.32001</v>
      </c>
      <c r="T98" s="20">
        <v>41869138756.139999</v>
      </c>
      <c r="U98" s="20">
        <v>481698380.19</v>
      </c>
      <c r="V98" s="20">
        <v>426807205547.81</v>
      </c>
      <c r="W98" s="20">
        <v>220691821894.76001</v>
      </c>
      <c r="X98" s="20">
        <v>101848937713.21001</v>
      </c>
      <c r="Y98" s="20">
        <v>251599745068.73001</v>
      </c>
      <c r="Z98" s="20"/>
      <c r="AA98" s="20">
        <v>1110184744495.3101</v>
      </c>
      <c r="AB98" s="20">
        <v>139245715273.29001</v>
      </c>
      <c r="AC98" s="20">
        <v>42338863513.279999</v>
      </c>
      <c r="AD98" s="21">
        <v>183143542341.76999</v>
      </c>
      <c r="AE98" s="2">
        <v>226638213494.16</v>
      </c>
      <c r="AF98" s="2">
        <v>933997474567.34998</v>
      </c>
      <c r="AG98" s="2">
        <v>9377165622.5</v>
      </c>
      <c r="AH98" s="2">
        <v>14920023316.51</v>
      </c>
      <c r="AI98" s="2">
        <v>13445286016.290001</v>
      </c>
      <c r="AJ98" s="2">
        <v>285109056556.34003</v>
      </c>
      <c r="AK98" s="2">
        <v>44081823133.5</v>
      </c>
      <c r="AL98" s="2">
        <v>15114821706.35</v>
      </c>
      <c r="AM98" s="2"/>
      <c r="AN98" s="2">
        <v>372885304078.96997</v>
      </c>
      <c r="AO98" s="2">
        <v>59142670473.139999</v>
      </c>
      <c r="AP98" s="2">
        <v>175616278525.17999</v>
      </c>
      <c r="AQ98" s="2">
        <v>1596275614402.5601</v>
      </c>
      <c r="AR98" s="2"/>
      <c r="AS98" s="2">
        <v>83464986507.100006</v>
      </c>
      <c r="AT98" s="2">
        <v>13936678079.110001</v>
      </c>
      <c r="AU98" s="2">
        <v>77329866901.559998</v>
      </c>
      <c r="AV98" s="2">
        <v>21186973325.619999</v>
      </c>
      <c r="AW98" s="2">
        <v>6492051562.1300001</v>
      </c>
      <c r="AX98" s="2">
        <v>23010003975.959999</v>
      </c>
      <c r="AY98" s="2">
        <v>316403986680.15002</v>
      </c>
      <c r="AZ98" s="2">
        <v>90360862753.25</v>
      </c>
      <c r="BA98" s="2">
        <v>52846545183.059998</v>
      </c>
      <c r="BB98" s="2">
        <v>69244680379.699997</v>
      </c>
      <c r="BC98" s="2"/>
      <c r="BD98" s="19">
        <v>7401912272.1899996</v>
      </c>
      <c r="BE98" s="20">
        <v>44697456949.5</v>
      </c>
      <c r="BF98" s="20">
        <v>251750722000.17999</v>
      </c>
      <c r="BG98" s="20">
        <v>67479063038.519997</v>
      </c>
      <c r="BH98" s="20"/>
      <c r="BI98" s="20">
        <v>1014834777.2</v>
      </c>
      <c r="BJ98" s="20">
        <v>29938106893.849998</v>
      </c>
      <c r="BK98" s="20">
        <v>39094978005.959999</v>
      </c>
      <c r="BL98" s="20">
        <v>1437619081.55</v>
      </c>
      <c r="BM98" s="20">
        <v>3609225650.02</v>
      </c>
      <c r="BN98" s="20">
        <v>12486722048.91</v>
      </c>
      <c r="BO98" s="20">
        <v>443141347.25</v>
      </c>
      <c r="BP98" s="20">
        <v>118481858891.87</v>
      </c>
      <c r="BQ98" s="20">
        <v>37533854292.910004</v>
      </c>
      <c r="BR98" s="20"/>
      <c r="BS98" s="21">
        <v>27523048964.68</v>
      </c>
      <c r="BT98" s="2">
        <v>3304783138.2199998</v>
      </c>
      <c r="BU98" s="2">
        <v>4580390756.0699997</v>
      </c>
      <c r="BV98" s="2"/>
      <c r="BW98" s="2">
        <v>2718844281.5500002</v>
      </c>
      <c r="BX98" s="2">
        <v>41817857272.489998</v>
      </c>
      <c r="BY98" s="2">
        <v>32836009493.830002</v>
      </c>
      <c r="BZ98" s="2">
        <v>173579477009.66</v>
      </c>
      <c r="CA98" s="2">
        <v>589589281167.25</v>
      </c>
      <c r="CB98" s="2">
        <v>153873161213.23999</v>
      </c>
      <c r="CC98" s="2">
        <v>359517311003.94</v>
      </c>
      <c r="CD98" s="2">
        <v>752201730155.64001</v>
      </c>
      <c r="CE98" s="2">
        <v>68349459848.889999</v>
      </c>
      <c r="CF98" s="2"/>
      <c r="CG98" s="2">
        <v>14031649703.82</v>
      </c>
      <c r="CH98" s="2">
        <v>857989327642.56995</v>
      </c>
      <c r="CI98" s="2">
        <v>2971895859.6999998</v>
      </c>
      <c r="CJ98" s="2">
        <v>13779918492.799999</v>
      </c>
      <c r="CK98" s="2">
        <v>271944102786.09</v>
      </c>
      <c r="CL98" s="2">
        <v>26583121807.880001</v>
      </c>
      <c r="CM98" s="2"/>
      <c r="CN98" s="2"/>
      <c r="CO98" s="2">
        <v>525386568.19999999</v>
      </c>
      <c r="CP98" s="2">
        <v>56076563648.529999</v>
      </c>
      <c r="CQ98" s="2">
        <v>6960422259.5900002</v>
      </c>
      <c r="CR98" s="2">
        <v>88723084454.880005</v>
      </c>
      <c r="CS98" s="2">
        <v>14398147894060.703</v>
      </c>
    </row>
    <row r="99" spans="1:97" customFormat="1" x14ac:dyDescent="0.25">
      <c r="A99" s="1" t="str">
        <f t="shared" si="1"/>
        <v/>
      </c>
      <c r="B99" s="1">
        <v>44657</v>
      </c>
      <c r="C99" s="19">
        <v>49117045256.239998</v>
      </c>
      <c r="D99" s="20">
        <v>33094962000.66</v>
      </c>
      <c r="E99" s="20">
        <v>2882692514.3299999</v>
      </c>
      <c r="F99" s="20">
        <v>12485309120.110001</v>
      </c>
      <c r="G99" s="20">
        <v>8590840096.0100002</v>
      </c>
      <c r="H99" s="20">
        <v>23494047.289999999</v>
      </c>
      <c r="I99" s="20">
        <v>1848769049.24</v>
      </c>
      <c r="J99" s="20">
        <v>7585049592.7700005</v>
      </c>
      <c r="K99" s="20">
        <v>10103528461.120001</v>
      </c>
      <c r="L99" s="20">
        <v>105536051166.96001</v>
      </c>
      <c r="M99" s="20">
        <v>278903155704.71997</v>
      </c>
      <c r="N99" s="20">
        <v>292245707110.14001</v>
      </c>
      <c r="O99" s="20">
        <v>303770563678.62</v>
      </c>
      <c r="P99" s="20">
        <v>283874032267.33002</v>
      </c>
      <c r="Q99" s="20">
        <v>1573636182010.98</v>
      </c>
      <c r="R99" s="20">
        <v>305865945347.72998</v>
      </c>
      <c r="S99" s="20">
        <v>121368328898.17999</v>
      </c>
      <c r="T99" s="20">
        <v>41974117266.43</v>
      </c>
      <c r="U99" s="20">
        <v>481902815.81999999</v>
      </c>
      <c r="V99" s="20">
        <v>428531669073.95001</v>
      </c>
      <c r="W99" s="20">
        <v>220473870600.69</v>
      </c>
      <c r="X99" s="20">
        <v>102468276273.73</v>
      </c>
      <c r="Y99" s="20">
        <v>255505071730.20999</v>
      </c>
      <c r="Z99" s="20"/>
      <c r="AA99" s="20">
        <v>1138213485315.5701</v>
      </c>
      <c r="AB99" s="20">
        <v>139015730270.01999</v>
      </c>
      <c r="AC99" s="20">
        <v>42355284530.849998</v>
      </c>
      <c r="AD99" s="21">
        <v>183216796017.04001</v>
      </c>
      <c r="AE99" s="2">
        <v>218111904509.85999</v>
      </c>
      <c r="AF99" s="2">
        <v>927697165726.13</v>
      </c>
      <c r="AG99" s="2">
        <v>9315544278.5599995</v>
      </c>
      <c r="AH99" s="2">
        <v>14811810667.639999</v>
      </c>
      <c r="AI99" s="2">
        <v>13448999972.1</v>
      </c>
      <c r="AJ99" s="2">
        <v>284313287354.85999</v>
      </c>
      <c r="AK99" s="2">
        <v>44091046552.839996</v>
      </c>
      <c r="AL99" s="2">
        <v>15101885902.139999</v>
      </c>
      <c r="AM99" s="2"/>
      <c r="AN99" s="2">
        <v>374205812031.87</v>
      </c>
      <c r="AO99" s="2">
        <v>58968387830.120003</v>
      </c>
      <c r="AP99" s="2">
        <v>177885955364.73001</v>
      </c>
      <c r="AQ99" s="2">
        <v>1589973844715.03</v>
      </c>
      <c r="AR99" s="2"/>
      <c r="AS99" s="2">
        <v>76815992928.929993</v>
      </c>
      <c r="AT99" s="2">
        <v>11032053876.379999</v>
      </c>
      <c r="AU99" s="2">
        <v>79657808894.710007</v>
      </c>
      <c r="AV99" s="2">
        <v>19643949157.970001</v>
      </c>
      <c r="AW99" s="2">
        <v>6403012562.3100004</v>
      </c>
      <c r="AX99" s="2">
        <v>22954035103.43</v>
      </c>
      <c r="AY99" s="2">
        <v>322230468006.47998</v>
      </c>
      <c r="AZ99" s="2">
        <v>76026720800.179993</v>
      </c>
      <c r="BA99" s="2">
        <v>95336193915.309998</v>
      </c>
      <c r="BB99" s="2">
        <v>77298919937.339996</v>
      </c>
      <c r="BC99" s="2"/>
      <c r="BD99" s="19">
        <v>7405966395.8699999</v>
      </c>
      <c r="BE99" s="20">
        <v>44612723711.699997</v>
      </c>
      <c r="BF99" s="20">
        <v>249776717839.29001</v>
      </c>
      <c r="BG99" s="20">
        <v>66832085519.32</v>
      </c>
      <c r="BH99" s="20"/>
      <c r="BI99" s="20">
        <v>4135976648.9400001</v>
      </c>
      <c r="BJ99" s="20">
        <v>30092723895.419998</v>
      </c>
      <c r="BK99" s="20">
        <v>39109030118.489998</v>
      </c>
      <c r="BL99" s="20">
        <v>3792033482.6100001</v>
      </c>
      <c r="BM99" s="20">
        <v>3987841593.1399999</v>
      </c>
      <c r="BN99" s="20">
        <v>15675335808.860001</v>
      </c>
      <c r="BO99" s="20">
        <v>443293415.30000001</v>
      </c>
      <c r="BP99" s="20">
        <v>119384818199.56</v>
      </c>
      <c r="BQ99" s="20">
        <v>34336223778.82</v>
      </c>
      <c r="BR99" s="20"/>
      <c r="BS99" s="21">
        <v>27532409158.310001</v>
      </c>
      <c r="BT99" s="2">
        <v>3291312066.6500001</v>
      </c>
      <c r="BU99" s="2">
        <v>4483685402.6499996</v>
      </c>
      <c r="BV99" s="2"/>
      <c r="BW99" s="2">
        <v>2969939838.5900002</v>
      </c>
      <c r="BX99" s="2">
        <v>41819244163.379997</v>
      </c>
      <c r="BY99" s="2">
        <v>32752691183.049999</v>
      </c>
      <c r="BZ99" s="2">
        <v>174065328699.66</v>
      </c>
      <c r="CA99" s="2">
        <v>573831089198.88</v>
      </c>
      <c r="CB99" s="2">
        <v>157235901219.17999</v>
      </c>
      <c r="CC99" s="2">
        <v>353276334607.82001</v>
      </c>
      <c r="CD99" s="2">
        <v>750752897898.15002</v>
      </c>
      <c r="CE99" s="2">
        <v>68435538674.099998</v>
      </c>
      <c r="CF99" s="2"/>
      <c r="CG99" s="2">
        <v>14033418614.950001</v>
      </c>
      <c r="CH99" s="2">
        <v>856475968311.58997</v>
      </c>
      <c r="CI99" s="2">
        <v>2463454411.2600002</v>
      </c>
      <c r="CJ99" s="2">
        <v>13763827081.58</v>
      </c>
      <c r="CK99" s="2">
        <v>282558973529.21002</v>
      </c>
      <c r="CL99" s="2">
        <v>25703489908.25</v>
      </c>
      <c r="CM99" s="2"/>
      <c r="CN99" s="2"/>
      <c r="CO99" s="2">
        <v>523376653.23000002</v>
      </c>
      <c r="CP99" s="2">
        <v>54120913455.540001</v>
      </c>
      <c r="CQ99" s="2">
        <v>6960739579.1000004</v>
      </c>
      <c r="CR99" s="2">
        <v>87425704837.25</v>
      </c>
      <c r="CS99" s="2">
        <v>14612553669205.359</v>
      </c>
    </row>
    <row r="100" spans="1:97" customFormat="1" x14ac:dyDescent="0.25">
      <c r="A100" s="1" t="str">
        <f t="shared" si="1"/>
        <v/>
      </c>
      <c r="B100" s="1">
        <v>44658</v>
      </c>
      <c r="C100" s="19">
        <v>48883571459.860001</v>
      </c>
      <c r="D100" s="20">
        <v>33110477706.25</v>
      </c>
      <c r="E100" s="20">
        <v>2899558551.48</v>
      </c>
      <c r="F100" s="20">
        <v>12554110897.75</v>
      </c>
      <c r="G100" s="20">
        <v>8574771117.0500002</v>
      </c>
      <c r="H100" s="20">
        <v>23480386.84</v>
      </c>
      <c r="I100" s="20">
        <v>1847598835.1300001</v>
      </c>
      <c r="J100" s="20">
        <v>7602900818.9799995</v>
      </c>
      <c r="K100" s="20">
        <v>10052588466.08</v>
      </c>
      <c r="L100" s="20">
        <v>105973422874.82001</v>
      </c>
      <c r="M100" s="20">
        <v>290111615160.33002</v>
      </c>
      <c r="N100" s="20">
        <v>192245600862.89999</v>
      </c>
      <c r="O100" s="20">
        <v>301038545710.41998</v>
      </c>
      <c r="P100" s="20">
        <v>317700580426.59998</v>
      </c>
      <c r="Q100" s="20">
        <v>1540082579671.9399</v>
      </c>
      <c r="R100" s="20">
        <v>243689174099.79001</v>
      </c>
      <c r="S100" s="20">
        <v>122439024596.38</v>
      </c>
      <c r="T100" s="20">
        <v>41880721226.5</v>
      </c>
      <c r="U100" s="20">
        <v>481925656.58999997</v>
      </c>
      <c r="V100" s="20">
        <v>457497725630.23999</v>
      </c>
      <c r="W100" s="20">
        <v>221563513251.57999</v>
      </c>
      <c r="X100" s="20">
        <v>103696897531.82001</v>
      </c>
      <c r="Y100" s="20">
        <v>256801119662.14001</v>
      </c>
      <c r="Z100" s="20"/>
      <c r="AA100" s="20">
        <v>1121630416842.6001</v>
      </c>
      <c r="AB100" s="20">
        <v>144100686403.04001</v>
      </c>
      <c r="AC100" s="20">
        <v>55402951371.129997</v>
      </c>
      <c r="AD100" s="21">
        <v>183220721659.28</v>
      </c>
      <c r="AE100" s="2">
        <v>206023822739.64001</v>
      </c>
      <c r="AF100" s="2">
        <v>965173849784.80005</v>
      </c>
      <c r="AG100" s="2">
        <v>9391886387.5400009</v>
      </c>
      <c r="AH100" s="2">
        <v>14870725218.469999</v>
      </c>
      <c r="AI100" s="2">
        <v>13467638334.719999</v>
      </c>
      <c r="AJ100" s="2">
        <v>292002039276.45001</v>
      </c>
      <c r="AK100" s="2">
        <v>44116803099</v>
      </c>
      <c r="AL100" s="2">
        <v>14828211270.290001</v>
      </c>
      <c r="AM100" s="2"/>
      <c r="AN100" s="2">
        <v>391371672127.81</v>
      </c>
      <c r="AO100" s="2">
        <v>58810366673.82</v>
      </c>
      <c r="AP100" s="2">
        <v>176917268821.38</v>
      </c>
      <c r="AQ100" s="2">
        <v>1590315338614.29</v>
      </c>
      <c r="AR100" s="2"/>
      <c r="AS100" s="2">
        <v>74797247195.929993</v>
      </c>
      <c r="AT100" s="2">
        <v>17501301839.560001</v>
      </c>
      <c r="AU100" s="2">
        <v>79592529644.710007</v>
      </c>
      <c r="AV100" s="2">
        <v>21116528696.669998</v>
      </c>
      <c r="AW100" s="2">
        <v>6403899402.6400003</v>
      </c>
      <c r="AX100" s="2">
        <v>23010113956.919998</v>
      </c>
      <c r="AY100" s="2">
        <v>325422511749.96997</v>
      </c>
      <c r="AZ100" s="2">
        <v>71289192402.169998</v>
      </c>
      <c r="BA100" s="2">
        <v>89869515588.080002</v>
      </c>
      <c r="BB100" s="2">
        <v>79368886375.169998</v>
      </c>
      <c r="BC100" s="2"/>
      <c r="BD100" s="19">
        <v>7406348297.5799999</v>
      </c>
      <c r="BE100" s="20">
        <v>44813865985</v>
      </c>
      <c r="BF100" s="20">
        <v>254800042398.19</v>
      </c>
      <c r="BG100" s="20">
        <v>66614315129.059998</v>
      </c>
      <c r="BH100" s="20"/>
      <c r="BI100" s="20">
        <v>4132334934.9099998</v>
      </c>
      <c r="BJ100" s="20">
        <v>30069994083.130001</v>
      </c>
      <c r="BK100" s="20">
        <v>59624906194.279999</v>
      </c>
      <c r="BL100" s="20">
        <v>3694567223.4499998</v>
      </c>
      <c r="BM100" s="20">
        <v>3573670768.0799999</v>
      </c>
      <c r="BN100" s="20">
        <v>48231038044.169998</v>
      </c>
      <c r="BO100" s="20">
        <v>443328788.01999998</v>
      </c>
      <c r="BP100" s="20">
        <v>115142820508.14</v>
      </c>
      <c r="BQ100" s="20">
        <v>37013641360.029999</v>
      </c>
      <c r="BR100" s="20"/>
      <c r="BS100" s="21">
        <v>27535689631.259998</v>
      </c>
      <c r="BT100" s="2">
        <v>3293700238.5700002</v>
      </c>
      <c r="BU100" s="2">
        <v>4480110542.4700003</v>
      </c>
      <c r="BV100" s="2"/>
      <c r="BW100" s="2">
        <v>2970105757.3499999</v>
      </c>
      <c r="BX100" s="2">
        <v>41854843379.209999</v>
      </c>
      <c r="BY100" s="2">
        <v>32613389134.150002</v>
      </c>
      <c r="BZ100" s="2">
        <v>151014214085.75</v>
      </c>
      <c r="CA100" s="2">
        <v>582555163076.09998</v>
      </c>
      <c r="CB100" s="2">
        <v>153593893674.06</v>
      </c>
      <c r="CC100" s="2">
        <v>346890059678.28998</v>
      </c>
      <c r="CD100" s="2">
        <v>762383902752.26001</v>
      </c>
      <c r="CE100" s="2">
        <v>68813680708.309998</v>
      </c>
      <c r="CF100" s="2"/>
      <c r="CG100" s="2">
        <v>14034531543.73</v>
      </c>
      <c r="CH100" s="2">
        <v>850927936353.21997</v>
      </c>
      <c r="CI100" s="2">
        <v>2582047381.98</v>
      </c>
      <c r="CJ100" s="2">
        <v>9647375365.1399994</v>
      </c>
      <c r="CK100" s="2">
        <v>167682489361.64999</v>
      </c>
      <c r="CL100" s="2">
        <v>25462635480.360001</v>
      </c>
      <c r="CM100" s="2"/>
      <c r="CN100" s="2"/>
      <c r="CO100" s="2">
        <v>522321507.11000001</v>
      </c>
      <c r="CP100" s="2">
        <v>53740988981</v>
      </c>
      <c r="CQ100" s="2">
        <v>6961214746.8500004</v>
      </c>
      <c r="CR100" s="2">
        <v>87424966928.419998</v>
      </c>
      <c r="CS100" s="2">
        <v>14463313764098.832</v>
      </c>
    </row>
    <row r="101" spans="1:97" customFormat="1" x14ac:dyDescent="0.25">
      <c r="A101" s="1" t="str">
        <f t="shared" si="1"/>
        <v/>
      </c>
      <c r="B101" s="1">
        <v>44659</v>
      </c>
      <c r="C101" s="19">
        <v>48952865979.730003</v>
      </c>
      <c r="D101" s="20">
        <v>33114519212.98</v>
      </c>
      <c r="E101" s="20">
        <v>2916394176.0999999</v>
      </c>
      <c r="F101" s="20">
        <v>12553483616.610001</v>
      </c>
      <c r="G101" s="20">
        <v>8547652943.4799995</v>
      </c>
      <c r="H101" s="20">
        <v>23489390.02</v>
      </c>
      <c r="I101" s="20">
        <v>1847112115.5899999</v>
      </c>
      <c r="J101" s="20">
        <v>7534610244.4399996</v>
      </c>
      <c r="K101" s="20">
        <v>10057063975.51</v>
      </c>
      <c r="L101" s="20">
        <v>106174513635.22</v>
      </c>
      <c r="M101" s="20">
        <v>301808178284.78003</v>
      </c>
      <c r="N101" s="20">
        <v>236222250179.64999</v>
      </c>
      <c r="O101" s="20">
        <v>300946918291.57001</v>
      </c>
      <c r="P101" s="20">
        <v>317504093010.46997</v>
      </c>
      <c r="Q101" s="20">
        <v>1539923256447.1201</v>
      </c>
      <c r="R101" s="20">
        <v>266882925034.13</v>
      </c>
      <c r="S101" s="20">
        <v>121743590473.14</v>
      </c>
      <c r="T101" s="20">
        <v>42038012190.139999</v>
      </c>
      <c r="U101" s="20">
        <v>482072548.50999999</v>
      </c>
      <c r="V101" s="20">
        <v>460038334670.53998</v>
      </c>
      <c r="W101" s="20">
        <v>219444089377.60999</v>
      </c>
      <c r="X101" s="20">
        <v>105985002678.8</v>
      </c>
      <c r="Y101" s="20">
        <v>265784421225.20001</v>
      </c>
      <c r="Z101" s="20"/>
      <c r="AA101" s="20">
        <v>1154030063054.6399</v>
      </c>
      <c r="AB101" s="20">
        <v>135577539023.32001</v>
      </c>
      <c r="AC101" s="20">
        <v>73169478450.419998</v>
      </c>
      <c r="AD101" s="21">
        <v>250943648793.70001</v>
      </c>
      <c r="AE101" s="2">
        <v>199254814297.32001</v>
      </c>
      <c r="AF101" s="2">
        <v>911164850242.81995</v>
      </c>
      <c r="AG101" s="2">
        <v>9428325488.5699997</v>
      </c>
      <c r="AH101" s="2">
        <v>14862277817.639999</v>
      </c>
      <c r="AI101" s="2">
        <v>13466505973.42</v>
      </c>
      <c r="AJ101" s="2">
        <v>290782244452.92999</v>
      </c>
      <c r="AK101" s="2">
        <v>44102271880.400002</v>
      </c>
      <c r="AL101" s="2">
        <v>14839312834.360001</v>
      </c>
      <c r="AM101" s="2"/>
      <c r="AN101" s="2">
        <v>453527485789.89001</v>
      </c>
      <c r="AO101" s="2">
        <v>61558281909.389999</v>
      </c>
      <c r="AP101" s="2">
        <v>168792204064.07001</v>
      </c>
      <c r="AQ101" s="2">
        <v>1745533203509.6399</v>
      </c>
      <c r="AR101" s="2"/>
      <c r="AS101" s="2">
        <v>76596828950.429993</v>
      </c>
      <c r="AT101" s="2">
        <v>19925574026.290001</v>
      </c>
      <c r="AU101" s="2">
        <v>78289934975.25</v>
      </c>
      <c r="AV101" s="2">
        <v>21837569027.650002</v>
      </c>
      <c r="AW101" s="2">
        <v>6417786845.3999996</v>
      </c>
      <c r="AX101" s="2">
        <v>23032536141.799999</v>
      </c>
      <c r="AY101" s="2">
        <v>328217892524.87</v>
      </c>
      <c r="AZ101" s="2">
        <v>61726494457.019997</v>
      </c>
      <c r="BA101" s="2">
        <v>79487302925.190002</v>
      </c>
      <c r="BB101" s="2">
        <v>79563133817.050003</v>
      </c>
      <c r="BC101" s="2"/>
      <c r="BD101" s="19">
        <v>7584135998.8599997</v>
      </c>
      <c r="BE101" s="20">
        <v>42125920240.800003</v>
      </c>
      <c r="BF101" s="20">
        <v>253984064459.26999</v>
      </c>
      <c r="BG101" s="20">
        <v>66507310336.720001</v>
      </c>
      <c r="BH101" s="20"/>
      <c r="BI101" s="20">
        <v>2792455729.1100001</v>
      </c>
      <c r="BJ101" s="20">
        <v>30226276871.799999</v>
      </c>
      <c r="BK101" s="20">
        <v>46963588672.980003</v>
      </c>
      <c r="BL101" s="20">
        <v>3480406900.4000001</v>
      </c>
      <c r="BM101" s="20">
        <v>2574571303.0100002</v>
      </c>
      <c r="BN101" s="20">
        <v>15833191648.49</v>
      </c>
      <c r="BO101" s="20">
        <v>425736983.06</v>
      </c>
      <c r="BP101" s="20">
        <v>113369365728.56</v>
      </c>
      <c r="BQ101" s="20">
        <v>32928097670.630001</v>
      </c>
      <c r="BR101" s="20"/>
      <c r="BS101" s="21">
        <v>27546548766.150002</v>
      </c>
      <c r="BT101" s="2">
        <v>3252566158.27</v>
      </c>
      <c r="BU101" s="2">
        <v>4484363180.3100004</v>
      </c>
      <c r="BV101" s="2"/>
      <c r="BW101" s="2">
        <v>3171307157.6500001</v>
      </c>
      <c r="BX101" s="2">
        <v>41878712422.669998</v>
      </c>
      <c r="BY101" s="2">
        <v>35569374273.779999</v>
      </c>
      <c r="BZ101" s="2">
        <v>185859548142.54999</v>
      </c>
      <c r="CA101" s="2">
        <v>618411627340.96997</v>
      </c>
      <c r="CB101" s="2">
        <v>151469395520.39001</v>
      </c>
      <c r="CC101" s="2">
        <v>338099286292.16998</v>
      </c>
      <c r="CD101" s="2">
        <v>785206950671.71997</v>
      </c>
      <c r="CE101" s="2">
        <v>68635596019.690002</v>
      </c>
      <c r="CF101" s="2"/>
      <c r="CG101" s="2">
        <v>14036395912.51</v>
      </c>
      <c r="CH101" s="2">
        <v>860444112912.76001</v>
      </c>
      <c r="CI101" s="2">
        <v>1764735941.55</v>
      </c>
      <c r="CJ101" s="2">
        <v>9648736230.8199997</v>
      </c>
      <c r="CK101" s="2">
        <v>76963386730.330002</v>
      </c>
      <c r="CL101" s="2">
        <v>25465669172.799999</v>
      </c>
      <c r="CM101" s="2">
        <v>7117609915.5</v>
      </c>
      <c r="CN101" s="2"/>
      <c r="CO101" s="2">
        <v>522341455.74000001</v>
      </c>
      <c r="CP101" s="2">
        <v>53677423848.529999</v>
      </c>
      <c r="CQ101" s="2">
        <v>6961689177.0299997</v>
      </c>
      <c r="CR101" s="2">
        <v>87424090005.699997</v>
      </c>
      <c r="CS101" s="2">
        <v>14753059000768.096</v>
      </c>
    </row>
    <row r="102" spans="1:97" customFormat="1" x14ac:dyDescent="0.25">
      <c r="A102" s="1" t="str">
        <f t="shared" si="1"/>
        <v/>
      </c>
      <c r="B102" s="1">
        <v>44660</v>
      </c>
      <c r="C102" s="19">
        <v>48964896356.93</v>
      </c>
      <c r="D102" s="20">
        <v>33122854113.939999</v>
      </c>
      <c r="E102" s="20">
        <v>2916347627.1700001</v>
      </c>
      <c r="F102" s="20">
        <v>12553367653.5</v>
      </c>
      <c r="G102" s="20">
        <v>8549026261.8299999</v>
      </c>
      <c r="H102" s="20">
        <v>23493322.27</v>
      </c>
      <c r="I102" s="20">
        <v>1847431315.47</v>
      </c>
      <c r="J102" s="20">
        <v>7536144125.6000004</v>
      </c>
      <c r="K102" s="20">
        <v>10046620677.360001</v>
      </c>
      <c r="L102" s="20">
        <v>106203236722.52</v>
      </c>
      <c r="M102" s="20">
        <v>301856531071</v>
      </c>
      <c r="N102" s="20">
        <v>236262658602.19</v>
      </c>
      <c r="O102" s="20">
        <v>300988640557.97998</v>
      </c>
      <c r="P102" s="20">
        <v>317549390943</v>
      </c>
      <c r="Q102" s="20">
        <v>1540161638104.22</v>
      </c>
      <c r="R102" s="20">
        <v>266927853263.17001</v>
      </c>
      <c r="S102" s="20">
        <v>121759815189.33</v>
      </c>
      <c r="T102" s="20">
        <v>42043998415.550003</v>
      </c>
      <c r="U102" s="20">
        <v>482160763.43000001</v>
      </c>
      <c r="V102" s="20">
        <v>460117510949.76001</v>
      </c>
      <c r="W102" s="20">
        <v>219475928029.45001</v>
      </c>
      <c r="X102" s="20">
        <v>106000713441.61</v>
      </c>
      <c r="Y102" s="20">
        <v>265824413969.01999</v>
      </c>
      <c r="Z102" s="20"/>
      <c r="AA102" s="20">
        <v>1154194621857.49</v>
      </c>
      <c r="AB102" s="20">
        <v>135596845305.08</v>
      </c>
      <c r="AC102" s="20">
        <v>73180192838.679993</v>
      </c>
      <c r="AD102" s="21">
        <v>250983439589.32999</v>
      </c>
      <c r="AE102" s="2">
        <v>199278427330.10999</v>
      </c>
      <c r="AF102" s="2">
        <v>911321095745.10999</v>
      </c>
      <c r="AG102" s="2">
        <v>9428238982.7399998</v>
      </c>
      <c r="AH102" s="2">
        <v>14861165345.559999</v>
      </c>
      <c r="AI102" s="2">
        <v>13469686779.57</v>
      </c>
      <c r="AJ102" s="2">
        <v>290833072196.91998</v>
      </c>
      <c r="AK102" s="2">
        <v>44116250709.120003</v>
      </c>
      <c r="AL102" s="2">
        <v>14842680010.51</v>
      </c>
      <c r="AM102" s="2"/>
      <c r="AN102" s="2">
        <v>453602776414.62</v>
      </c>
      <c r="AO102" s="2">
        <v>61566477437.349998</v>
      </c>
      <c r="AP102" s="2">
        <v>168815601010</v>
      </c>
      <c r="AQ102" s="2">
        <v>1745789505525.1799</v>
      </c>
      <c r="AR102" s="2"/>
      <c r="AS102" s="2">
        <v>76608075898.699997</v>
      </c>
      <c r="AT102" s="2">
        <v>19928499759.700001</v>
      </c>
      <c r="AU102" s="2">
        <v>78299285597.779999</v>
      </c>
      <c r="AV102" s="2">
        <v>21840356702.450001</v>
      </c>
      <c r="AW102" s="2">
        <v>6418553359.0200005</v>
      </c>
      <c r="AX102" s="2">
        <v>23035638652.220001</v>
      </c>
      <c r="AY102" s="2">
        <v>328266085768.77002</v>
      </c>
      <c r="AZ102" s="2">
        <v>61735727061.949997</v>
      </c>
      <c r="BA102" s="2">
        <v>79499627610.960007</v>
      </c>
      <c r="BB102" s="2">
        <v>79573726411.059998</v>
      </c>
      <c r="BC102" s="2"/>
      <c r="BD102" s="19">
        <v>7585223466.1999998</v>
      </c>
      <c r="BE102" s="20">
        <v>42132755373.989998</v>
      </c>
      <c r="BF102" s="20">
        <v>254020482500.29999</v>
      </c>
      <c r="BG102" s="20">
        <v>66516846627.709999</v>
      </c>
      <c r="BH102" s="20"/>
      <c r="BI102" s="20">
        <v>2792954268.7199998</v>
      </c>
      <c r="BJ102" s="20">
        <v>30231217588.939999</v>
      </c>
      <c r="BK102" s="20">
        <v>46972915710.919998</v>
      </c>
      <c r="BL102" s="20">
        <v>3481098114.3600001</v>
      </c>
      <c r="BM102" s="20">
        <v>2575047679.4699998</v>
      </c>
      <c r="BN102" s="20">
        <v>15836207101.65</v>
      </c>
      <c r="BO102" s="20">
        <v>425814605.73000002</v>
      </c>
      <c r="BP102" s="20">
        <v>113387896822.35001</v>
      </c>
      <c r="BQ102" s="20">
        <v>32933923354.990002</v>
      </c>
      <c r="BR102" s="20"/>
      <c r="BS102" s="21">
        <v>27553063727.529999</v>
      </c>
      <c r="BT102" s="2">
        <v>3252750668.7199998</v>
      </c>
      <c r="BU102" s="2">
        <v>4484974511.6199999</v>
      </c>
      <c r="BV102" s="2"/>
      <c r="BW102" s="2">
        <v>3171750997.4299998</v>
      </c>
      <c r="BX102" s="2">
        <v>41889227646.360001</v>
      </c>
      <c r="BY102" s="2">
        <v>35578344056.209999</v>
      </c>
      <c r="BZ102" s="2">
        <v>185892512834.19</v>
      </c>
      <c r="CA102" s="2">
        <v>618521310963.89001</v>
      </c>
      <c r="CB102" s="2">
        <v>151494393224.82999</v>
      </c>
      <c r="CC102" s="2">
        <v>338152305504.16998</v>
      </c>
      <c r="CD102" s="2">
        <v>785330083300.16003</v>
      </c>
      <c r="CE102" s="2">
        <v>68645068868.43</v>
      </c>
      <c r="CF102" s="2"/>
      <c r="CG102" s="2">
        <v>14038410079.309999</v>
      </c>
      <c r="CH102" s="2">
        <v>860567583210.25</v>
      </c>
      <c r="CI102" s="2">
        <v>1764998843.9000001</v>
      </c>
      <c r="CJ102" s="2">
        <v>9650200090.6800003</v>
      </c>
      <c r="CK102" s="2">
        <v>76976012108.729996</v>
      </c>
      <c r="CL102" s="2">
        <v>25468974549.959999</v>
      </c>
      <c r="CM102" s="2">
        <v>7118728765.6400003</v>
      </c>
      <c r="CN102" s="2"/>
      <c r="CO102" s="2">
        <v>522409620.89999998</v>
      </c>
      <c r="CP102" s="2">
        <v>53684428712.650002</v>
      </c>
      <c r="CQ102" s="2">
        <v>6962164494.54</v>
      </c>
      <c r="CR102" s="2">
        <v>87423350603.190002</v>
      </c>
      <c r="CS102" s="2">
        <v>14755335755974.896</v>
      </c>
    </row>
    <row r="103" spans="1:97" customFormat="1" x14ac:dyDescent="0.25">
      <c r="A103" s="1" t="str">
        <f t="shared" si="1"/>
        <v/>
      </c>
      <c r="B103" s="1">
        <v>44661</v>
      </c>
      <c r="C103" s="19">
        <v>48974868568.019997</v>
      </c>
      <c r="D103" s="20">
        <v>33131158710.040001</v>
      </c>
      <c r="E103" s="20">
        <v>2914349694.3499999</v>
      </c>
      <c r="F103" s="20">
        <v>12553264994.08</v>
      </c>
      <c r="G103" s="20">
        <v>8550416366</v>
      </c>
      <c r="H103" s="20">
        <v>23497300.719999999</v>
      </c>
      <c r="I103" s="20">
        <v>1847754150.22</v>
      </c>
      <c r="J103" s="20">
        <v>7535198580.4200001</v>
      </c>
      <c r="K103" s="20">
        <v>10047875004.059999</v>
      </c>
      <c r="L103" s="20">
        <v>106219910510.99001</v>
      </c>
      <c r="M103" s="20">
        <v>301904739028.34003</v>
      </c>
      <c r="N103" s="20">
        <v>236302954516.44</v>
      </c>
      <c r="O103" s="20">
        <v>301030216471.84003</v>
      </c>
      <c r="P103" s="20">
        <v>317594534830.58002</v>
      </c>
      <c r="Q103" s="20">
        <v>1540399278177.49</v>
      </c>
      <c r="R103" s="20">
        <v>266972654135.04001</v>
      </c>
      <c r="S103" s="20">
        <v>121775980523.42</v>
      </c>
      <c r="T103" s="20">
        <v>42037238209.519997</v>
      </c>
      <c r="U103" s="20">
        <v>482249585.93000001</v>
      </c>
      <c r="V103" s="20">
        <v>460197265222.53003</v>
      </c>
      <c r="W103" s="20">
        <v>219388544915.17999</v>
      </c>
      <c r="X103" s="20">
        <v>106016508017.42</v>
      </c>
      <c r="Y103" s="20">
        <v>265864738778.51999</v>
      </c>
      <c r="Z103" s="20"/>
      <c r="AA103" s="20">
        <v>1153939357838.8701</v>
      </c>
      <c r="AB103" s="20">
        <v>135616320655.10001</v>
      </c>
      <c r="AC103" s="20">
        <v>73190998556.539993</v>
      </c>
      <c r="AD103" s="21">
        <v>251023544543.17999</v>
      </c>
      <c r="AE103" s="2">
        <v>199302217086.57999</v>
      </c>
      <c r="AF103" s="2">
        <v>911473584235.67004</v>
      </c>
      <c r="AG103" s="2">
        <v>9418503663.9200001</v>
      </c>
      <c r="AH103" s="2">
        <v>14860052963.58</v>
      </c>
      <c r="AI103" s="2">
        <v>13472778588.200001</v>
      </c>
      <c r="AJ103" s="2">
        <v>290847840218.75</v>
      </c>
      <c r="AK103" s="2">
        <v>44127828372.709999</v>
      </c>
      <c r="AL103" s="2">
        <v>14845728622.450001</v>
      </c>
      <c r="AM103" s="2"/>
      <c r="AN103" s="2">
        <v>453674095516.78998</v>
      </c>
      <c r="AO103" s="2">
        <v>61574133314.18</v>
      </c>
      <c r="AP103" s="2">
        <v>168837518481.04001</v>
      </c>
      <c r="AQ103" s="2">
        <v>1743298501051.03</v>
      </c>
      <c r="AR103" s="2"/>
      <c r="AS103" s="2">
        <v>76618651644.850006</v>
      </c>
      <c r="AT103" s="2">
        <v>19931250889.43</v>
      </c>
      <c r="AU103" s="2">
        <v>78307949629.539993</v>
      </c>
      <c r="AV103" s="2">
        <v>21842952907.919998</v>
      </c>
      <c r="AW103" s="2">
        <v>6419263589.6400003</v>
      </c>
      <c r="AX103" s="2">
        <v>23025816046.950001</v>
      </c>
      <c r="AY103" s="2">
        <v>327810026810.23999</v>
      </c>
      <c r="AZ103" s="2">
        <v>61744418819.07</v>
      </c>
      <c r="BA103" s="2">
        <v>79511255957.460007</v>
      </c>
      <c r="BB103" s="2">
        <v>79583621514.25</v>
      </c>
      <c r="BC103" s="2"/>
      <c r="BD103" s="19">
        <v>7586467842.1000004</v>
      </c>
      <c r="BE103" s="20">
        <v>42140462311.870003</v>
      </c>
      <c r="BF103" s="20">
        <v>254062155230.53</v>
      </c>
      <c r="BG103" s="20">
        <v>66527758891.879997</v>
      </c>
      <c r="BH103" s="20"/>
      <c r="BI103" s="20">
        <v>2793510615.2600002</v>
      </c>
      <c r="BJ103" s="20">
        <v>30236198290.869999</v>
      </c>
      <c r="BK103" s="20">
        <v>46982305474.25</v>
      </c>
      <c r="BL103" s="20">
        <v>3481793976.7600002</v>
      </c>
      <c r="BM103" s="20">
        <v>2575527481.1199999</v>
      </c>
      <c r="BN103" s="20">
        <v>15839243651.5</v>
      </c>
      <c r="BO103" s="20">
        <v>425892794.38</v>
      </c>
      <c r="BP103" s="20">
        <v>113406577886.58</v>
      </c>
      <c r="BQ103" s="20">
        <v>32939792749.689999</v>
      </c>
      <c r="BR103" s="20"/>
      <c r="BS103" s="21">
        <v>27559644811.66</v>
      </c>
      <c r="BT103" s="2">
        <v>3243754138.3699999</v>
      </c>
      <c r="BU103" s="2">
        <v>4485591258.4099998</v>
      </c>
      <c r="BV103" s="2"/>
      <c r="BW103" s="2">
        <v>3172201580.3099999</v>
      </c>
      <c r="BX103" s="2">
        <v>41664187021.93</v>
      </c>
      <c r="BY103" s="2">
        <v>35587622603.519997</v>
      </c>
      <c r="BZ103" s="2">
        <v>185925330616.98001</v>
      </c>
      <c r="CA103" s="2">
        <v>618630505776.01001</v>
      </c>
      <c r="CB103" s="2">
        <v>151519270565.48001</v>
      </c>
      <c r="CC103" s="2">
        <v>338160725904.13</v>
      </c>
      <c r="CD103" s="2">
        <v>785149479632.07996</v>
      </c>
      <c r="CE103" s="2">
        <v>68654583039.860001</v>
      </c>
      <c r="CF103" s="2"/>
      <c r="CG103" s="2">
        <v>14040432718.549999</v>
      </c>
      <c r="CH103" s="2">
        <v>860691572875.44995</v>
      </c>
      <c r="CI103" s="2">
        <v>1765262814.3</v>
      </c>
      <c r="CJ103" s="2">
        <v>9651669797.9799995</v>
      </c>
      <c r="CK103" s="2">
        <v>76988684429.800003</v>
      </c>
      <c r="CL103" s="2">
        <v>25472295202.73</v>
      </c>
      <c r="CM103" s="2">
        <v>7119851941.3900003</v>
      </c>
      <c r="CN103" s="2"/>
      <c r="CO103" s="2">
        <v>522477956.47000003</v>
      </c>
      <c r="CP103" s="2">
        <v>53605000992.150002</v>
      </c>
      <c r="CQ103" s="2">
        <v>6962639898.5299997</v>
      </c>
      <c r="CR103" s="2">
        <v>87422611207.830002</v>
      </c>
      <c r="CS103" s="2">
        <v>14753056491789.791</v>
      </c>
    </row>
    <row r="104" spans="1:97" customFormat="1" x14ac:dyDescent="0.25">
      <c r="A104" s="1" t="str">
        <f t="shared" si="1"/>
        <v/>
      </c>
      <c r="B104" s="1">
        <v>44662</v>
      </c>
      <c r="C104" s="19">
        <v>48505526128.93</v>
      </c>
      <c r="D104" s="20">
        <v>33114689409.41</v>
      </c>
      <c r="E104" s="20">
        <v>2936929870.8600001</v>
      </c>
      <c r="F104" s="20">
        <v>12286695132.040001</v>
      </c>
      <c r="G104" s="20">
        <v>8505157120.6999998</v>
      </c>
      <c r="H104" s="20">
        <v>23445343.43</v>
      </c>
      <c r="I104" s="20">
        <v>1841989348.05</v>
      </c>
      <c r="J104" s="20">
        <v>7494011762.7799997</v>
      </c>
      <c r="K104" s="20">
        <v>10040848526.639999</v>
      </c>
      <c r="L104" s="20">
        <v>107227749779.2</v>
      </c>
      <c r="M104" s="20">
        <v>301722871229.98999</v>
      </c>
      <c r="N104" s="20">
        <v>186326320315.53</v>
      </c>
      <c r="O104" s="20">
        <v>301170303882.84998</v>
      </c>
      <c r="P104" s="20">
        <v>317090308435.51001</v>
      </c>
      <c r="Q104" s="20">
        <v>1538786683319.4299</v>
      </c>
      <c r="R104" s="20">
        <v>243165958256.07001</v>
      </c>
      <c r="S104" s="20">
        <v>125051779332.64</v>
      </c>
      <c r="T104" s="20">
        <v>41944798596.940002</v>
      </c>
      <c r="U104" s="20">
        <v>482402426.23000002</v>
      </c>
      <c r="V104" s="20">
        <v>486197602634.59998</v>
      </c>
      <c r="W104" s="20">
        <v>222442805551.67001</v>
      </c>
      <c r="X104" s="20">
        <v>107464855476.53</v>
      </c>
      <c r="Y104" s="20">
        <v>264976571959.53</v>
      </c>
      <c r="Z104" s="20"/>
      <c r="AA104" s="20">
        <v>1153722299293.6699</v>
      </c>
      <c r="AB104" s="20">
        <v>142015829564.81</v>
      </c>
      <c r="AC104" s="20">
        <v>34330159712.639999</v>
      </c>
      <c r="AD104" s="21">
        <v>305830749187.84998</v>
      </c>
      <c r="AE104" s="2">
        <v>197903304156.39999</v>
      </c>
      <c r="AF104" s="2">
        <v>917094404475.20996</v>
      </c>
      <c r="AG104" s="2">
        <v>9198970196.4400005</v>
      </c>
      <c r="AH104" s="2">
        <v>14873966043.16</v>
      </c>
      <c r="AI104" s="2">
        <v>13469706339.25</v>
      </c>
      <c r="AJ104" s="2">
        <v>283182294081.70001</v>
      </c>
      <c r="AK104" s="2">
        <v>44067262715.730003</v>
      </c>
      <c r="AL104" s="2">
        <v>14814157877.32</v>
      </c>
      <c r="AM104" s="2"/>
      <c r="AN104" s="2">
        <v>434045637621.28998</v>
      </c>
      <c r="AO104" s="2">
        <v>62830268981.419998</v>
      </c>
      <c r="AP104" s="2">
        <v>169443860328.39001</v>
      </c>
      <c r="AQ104" s="2">
        <v>760992616268.97998</v>
      </c>
      <c r="AR104" s="2"/>
      <c r="AS104" s="2">
        <v>79990296304.529999</v>
      </c>
      <c r="AT104" s="2">
        <v>21689000091.540001</v>
      </c>
      <c r="AU104" s="2">
        <v>79661409637.899994</v>
      </c>
      <c r="AV104" s="2">
        <v>21978592302.639999</v>
      </c>
      <c r="AW104" s="2">
        <v>6422407485.0100002</v>
      </c>
      <c r="AX104" s="2">
        <v>23033151734.580002</v>
      </c>
      <c r="AY104" s="2">
        <v>315843199337.34998</v>
      </c>
      <c r="AZ104" s="2">
        <v>75664377721.710007</v>
      </c>
      <c r="BA104" s="2">
        <v>56021504924.160004</v>
      </c>
      <c r="BB104" s="2">
        <v>80139195283.059998</v>
      </c>
      <c r="BC104" s="2"/>
      <c r="BD104" s="19">
        <v>7469752349.4399996</v>
      </c>
      <c r="BE104" s="20">
        <v>41648838783.989998</v>
      </c>
      <c r="BF104" s="20">
        <v>249846294769.51001</v>
      </c>
      <c r="BG104" s="20">
        <v>66456090416.989998</v>
      </c>
      <c r="BH104" s="20"/>
      <c r="BI104" s="20">
        <v>5334849057.4700003</v>
      </c>
      <c r="BJ104" s="20">
        <v>30152074628.52</v>
      </c>
      <c r="BK104" s="20">
        <v>40721391328.93</v>
      </c>
      <c r="BL104" s="20">
        <v>3459806628.4200001</v>
      </c>
      <c r="BM104" s="20">
        <v>2652428572.4400001</v>
      </c>
      <c r="BN104" s="20">
        <v>15687797635.65</v>
      </c>
      <c r="BO104" s="20">
        <v>427233103.52999997</v>
      </c>
      <c r="BP104" s="20">
        <v>111174629117.3</v>
      </c>
      <c r="BQ104" s="20">
        <v>34877153898.790001</v>
      </c>
      <c r="BR104" s="20"/>
      <c r="BS104" s="21">
        <v>27296769414.610001</v>
      </c>
      <c r="BT104" s="2">
        <v>3217865505.9699998</v>
      </c>
      <c r="BU104" s="2">
        <v>4202971182.1700001</v>
      </c>
      <c r="BV104" s="2"/>
      <c r="BW104" s="2">
        <v>3135064907.0300002</v>
      </c>
      <c r="BX104" s="2">
        <v>41584257634.209999</v>
      </c>
      <c r="BY104" s="2">
        <v>35569049100.5</v>
      </c>
      <c r="BZ104" s="2">
        <v>131181507301.89</v>
      </c>
      <c r="CA104" s="2">
        <v>628393075518.20996</v>
      </c>
      <c r="CB104" s="2">
        <v>150114552056.06</v>
      </c>
      <c r="CC104" s="2">
        <v>338959284634.34003</v>
      </c>
      <c r="CD104" s="2">
        <v>780969586355.43994</v>
      </c>
      <c r="CE104" s="2">
        <v>69444997402.600006</v>
      </c>
      <c r="CF104" s="2"/>
      <c r="CG104" s="2">
        <v>14042757111.17</v>
      </c>
      <c r="CH104" s="2">
        <v>854239183476.13</v>
      </c>
      <c r="CI104" s="2">
        <v>1765564726.1300001</v>
      </c>
      <c r="CJ104" s="2">
        <v>11774291818.620001</v>
      </c>
      <c r="CK104" s="2">
        <v>65002186745.110001</v>
      </c>
      <c r="CL104" s="2">
        <v>25478341081.389999</v>
      </c>
      <c r="CM104" s="2">
        <v>0</v>
      </c>
      <c r="CN104" s="2"/>
      <c r="CO104" s="2">
        <v>520576872.43000001</v>
      </c>
      <c r="CP104" s="2">
        <v>52985076375.18</v>
      </c>
      <c r="CQ104" s="2">
        <v>6963115389.0100002</v>
      </c>
      <c r="CR104" s="2">
        <v>87421871824.089996</v>
      </c>
      <c r="CS104" s="2">
        <v>13631229212229.568</v>
      </c>
    </row>
    <row r="105" spans="1:97" customFormat="1" x14ac:dyDescent="0.25">
      <c r="A105" s="1" t="str">
        <f t="shared" si="1"/>
        <v/>
      </c>
      <c r="B105" s="1">
        <v>44663</v>
      </c>
      <c r="C105" s="19">
        <v>48464230330.010002</v>
      </c>
      <c r="D105" s="20">
        <v>33138720224.849998</v>
      </c>
      <c r="E105" s="20">
        <v>3008290596.1599998</v>
      </c>
      <c r="F105" s="20">
        <v>12173334523.860001</v>
      </c>
      <c r="G105" s="20">
        <v>8521519641</v>
      </c>
      <c r="H105" s="20">
        <v>23455200.620000001</v>
      </c>
      <c r="I105" s="20">
        <v>1827453530.52</v>
      </c>
      <c r="J105" s="20">
        <v>7541770383.6700001</v>
      </c>
      <c r="K105" s="20">
        <v>9945072614.2399998</v>
      </c>
      <c r="L105" s="20">
        <v>106885162721.53</v>
      </c>
      <c r="M105" s="20">
        <v>315041236572.27002</v>
      </c>
      <c r="N105" s="20">
        <v>186322711281.17001</v>
      </c>
      <c r="O105" s="20">
        <v>302869248771.17999</v>
      </c>
      <c r="P105" s="20">
        <v>320590421077.54999</v>
      </c>
      <c r="Q105" s="20">
        <v>1467203421874.99</v>
      </c>
      <c r="R105" s="20">
        <v>274063949416.59</v>
      </c>
      <c r="S105" s="20">
        <v>124376562182.46001</v>
      </c>
      <c r="T105" s="20">
        <v>41928133206.889999</v>
      </c>
      <c r="U105" s="20">
        <v>482401663.50999999</v>
      </c>
      <c r="V105" s="20">
        <v>487148535404.28003</v>
      </c>
      <c r="W105" s="20">
        <v>223906090016.54001</v>
      </c>
      <c r="X105" s="20">
        <v>103625530598.39</v>
      </c>
      <c r="Y105" s="20">
        <v>288471171389.70001</v>
      </c>
      <c r="Z105" s="20"/>
      <c r="AA105" s="20">
        <v>1161878756158.6299</v>
      </c>
      <c r="AB105" s="20">
        <v>138332047719.29999</v>
      </c>
      <c r="AC105" s="20">
        <v>33372850374.919998</v>
      </c>
      <c r="AD105" s="21">
        <v>310144995507.92999</v>
      </c>
      <c r="AE105" s="2">
        <v>191921217923.67999</v>
      </c>
      <c r="AF105" s="2">
        <v>922704511635.43994</v>
      </c>
      <c r="AG105" s="2">
        <v>9197443239.9799995</v>
      </c>
      <c r="AH105" s="2">
        <v>14851511564.93</v>
      </c>
      <c r="AI105" s="2">
        <v>13376601218.860001</v>
      </c>
      <c r="AJ105" s="2">
        <v>286105129003.41998</v>
      </c>
      <c r="AK105" s="2">
        <v>44017773690.639999</v>
      </c>
      <c r="AL105" s="2">
        <v>14631268166.65</v>
      </c>
      <c r="AM105" s="2"/>
      <c r="AN105" s="2">
        <v>448916821721.70001</v>
      </c>
      <c r="AO105" s="2">
        <v>64960967858.82</v>
      </c>
      <c r="AP105" s="2">
        <v>169184667355.38</v>
      </c>
      <c r="AQ105" s="2">
        <v>611631463030.92004</v>
      </c>
      <c r="AR105" s="2"/>
      <c r="AS105" s="2">
        <v>77038134695.520004</v>
      </c>
      <c r="AT105" s="2">
        <v>20231933988.040001</v>
      </c>
      <c r="AU105" s="2">
        <v>78560536429.380005</v>
      </c>
      <c r="AV105" s="2">
        <v>21125318377.779999</v>
      </c>
      <c r="AW105" s="2">
        <v>6422864702.3900003</v>
      </c>
      <c r="AX105" s="2">
        <v>22866501650.740002</v>
      </c>
      <c r="AY105" s="2">
        <v>320560311821.71002</v>
      </c>
      <c r="AZ105" s="2">
        <v>54539525365.120003</v>
      </c>
      <c r="BA105" s="2">
        <v>120893802559.34</v>
      </c>
      <c r="BB105" s="2">
        <v>83773380607.270004</v>
      </c>
      <c r="BC105" s="2">
        <v>500000000</v>
      </c>
      <c r="BD105" s="19">
        <v>13102878761.309999</v>
      </c>
      <c r="BE105" s="20">
        <v>41552685553.690002</v>
      </c>
      <c r="BF105" s="20">
        <v>248276140669.04999</v>
      </c>
      <c r="BG105" s="20">
        <v>66308911188.93</v>
      </c>
      <c r="BH105" s="20"/>
      <c r="BI105" s="20">
        <v>1465440924.6800001</v>
      </c>
      <c r="BJ105" s="20">
        <v>29982962223.509998</v>
      </c>
      <c r="BK105" s="20">
        <v>40726509189.82</v>
      </c>
      <c r="BL105" s="20">
        <v>3269497633.4899998</v>
      </c>
      <c r="BM105" s="20">
        <v>1898219279.6700001</v>
      </c>
      <c r="BN105" s="20">
        <v>15689641419.59</v>
      </c>
      <c r="BO105" s="20">
        <v>427279844.44999999</v>
      </c>
      <c r="BP105" s="20">
        <v>111459909052.94</v>
      </c>
      <c r="BQ105" s="20">
        <v>39428863159.610001</v>
      </c>
      <c r="BR105" s="20"/>
      <c r="BS105" s="21">
        <v>27304259708.849998</v>
      </c>
      <c r="BT105" s="2">
        <v>3218105651.9499998</v>
      </c>
      <c r="BU105" s="2">
        <v>4205944518.3499999</v>
      </c>
      <c r="BV105" s="2"/>
      <c r="BW105" s="2">
        <v>3131624549.4499998</v>
      </c>
      <c r="BX105" s="2">
        <v>41037208931.040001</v>
      </c>
      <c r="BY105" s="2">
        <v>36027204897.010002</v>
      </c>
      <c r="BZ105" s="2">
        <v>179306869565.29999</v>
      </c>
      <c r="CA105" s="2">
        <v>657247481502.90002</v>
      </c>
      <c r="CB105" s="2">
        <v>149771232068.07001</v>
      </c>
      <c r="CC105" s="2">
        <v>337400277137.15997</v>
      </c>
      <c r="CD105" s="2">
        <v>790129908002.39001</v>
      </c>
      <c r="CE105" s="2">
        <v>73337489885.220001</v>
      </c>
      <c r="CF105" s="2"/>
      <c r="CG105" s="2">
        <v>14045938223.33</v>
      </c>
      <c r="CH105" s="2">
        <v>849409581313.85999</v>
      </c>
      <c r="CI105" s="2">
        <v>1765974354.6500001</v>
      </c>
      <c r="CJ105" s="2">
        <v>11777055829.290001</v>
      </c>
      <c r="CK105" s="2">
        <v>64728247381.389999</v>
      </c>
      <c r="CL105" s="2">
        <v>25483763683.169998</v>
      </c>
      <c r="CM105" s="2"/>
      <c r="CN105" s="2"/>
      <c r="CO105" s="2">
        <v>519579326.56</v>
      </c>
      <c r="CP105" s="2">
        <v>52577794393.25</v>
      </c>
      <c r="CQ105" s="2">
        <v>6963582853.6999998</v>
      </c>
      <c r="CR105" s="2">
        <v>87420967735.179993</v>
      </c>
      <c r="CS105" s="2">
        <v>13639697790003.275</v>
      </c>
    </row>
    <row r="106" spans="1:97" customFormat="1" x14ac:dyDescent="0.25">
      <c r="A106" s="1" t="str">
        <f t="shared" si="1"/>
        <v/>
      </c>
      <c r="B106" s="1">
        <v>44664</v>
      </c>
      <c r="C106" s="19">
        <v>48554787286.139999</v>
      </c>
      <c r="D106" s="20">
        <v>33147500167.209999</v>
      </c>
      <c r="E106" s="20">
        <v>2943156358.8299999</v>
      </c>
      <c r="F106" s="20">
        <v>12331500462.91</v>
      </c>
      <c r="G106" s="20">
        <v>8529787536.7600002</v>
      </c>
      <c r="H106" s="20">
        <v>23481373.739999998</v>
      </c>
      <c r="I106" s="20">
        <v>1827508404.4200001</v>
      </c>
      <c r="J106" s="20">
        <v>7529683503.2799997</v>
      </c>
      <c r="K106" s="20">
        <v>10060424643.110001</v>
      </c>
      <c r="L106" s="20">
        <v>107274580152.64</v>
      </c>
      <c r="M106" s="20">
        <v>309945741297.26001</v>
      </c>
      <c r="N106" s="20">
        <v>373395748106.89001</v>
      </c>
      <c r="O106" s="20">
        <v>301837224220.62</v>
      </c>
      <c r="P106" s="20">
        <v>315808682295.13</v>
      </c>
      <c r="Q106" s="20">
        <v>1496106163108.6899</v>
      </c>
      <c r="R106" s="20">
        <v>270065595584.07999</v>
      </c>
      <c r="S106" s="20">
        <v>122628686713.17999</v>
      </c>
      <c r="T106" s="20">
        <v>41907374390.650002</v>
      </c>
      <c r="U106" s="20">
        <v>482503875.70999998</v>
      </c>
      <c r="V106" s="20">
        <v>506138126514.04999</v>
      </c>
      <c r="W106" s="20">
        <v>223937711936.42999</v>
      </c>
      <c r="X106" s="20">
        <v>100391059568.34</v>
      </c>
      <c r="Y106" s="20">
        <v>280163901737.48999</v>
      </c>
      <c r="Z106" s="20">
        <v>201807432031.89001</v>
      </c>
      <c r="AA106" s="20">
        <v>1159360947817.04</v>
      </c>
      <c r="AB106" s="20">
        <v>139530580962.67999</v>
      </c>
      <c r="AC106" s="20">
        <v>34388701417.559998</v>
      </c>
      <c r="AD106" s="21">
        <v>310203133928.84998</v>
      </c>
      <c r="AE106" s="2">
        <v>191944975899.92001</v>
      </c>
      <c r="AF106" s="2">
        <v>1024657905468.8</v>
      </c>
      <c r="AG106" s="2">
        <v>9248967224.1100006</v>
      </c>
      <c r="AH106" s="2">
        <v>14719977680.75</v>
      </c>
      <c r="AI106" s="2">
        <v>13378510891.4</v>
      </c>
      <c r="AJ106" s="2">
        <v>279506243036.23999</v>
      </c>
      <c r="AK106" s="2">
        <v>44033936795.480003</v>
      </c>
      <c r="AL106" s="2">
        <v>14634080627.290001</v>
      </c>
      <c r="AM106" s="2"/>
      <c r="AN106" s="2">
        <v>449146937183.60999</v>
      </c>
      <c r="AO106" s="2">
        <v>64281454845.779999</v>
      </c>
      <c r="AP106" s="2">
        <v>146968185226.38</v>
      </c>
      <c r="AQ106" s="2">
        <v>717660795779.21997</v>
      </c>
      <c r="AR106" s="2"/>
      <c r="AS106" s="2">
        <v>77759131150.380005</v>
      </c>
      <c r="AT106" s="2">
        <v>21249405787.959999</v>
      </c>
      <c r="AU106" s="2">
        <v>79097336140.5</v>
      </c>
      <c r="AV106" s="2">
        <v>22174427256.560001</v>
      </c>
      <c r="AW106" s="2">
        <v>6429145654.6700001</v>
      </c>
      <c r="AX106" s="2">
        <v>23080805597.880001</v>
      </c>
      <c r="AY106" s="2">
        <v>312517869521.46002</v>
      </c>
      <c r="AZ106" s="2">
        <v>61587038152.199997</v>
      </c>
      <c r="BA106" s="2">
        <v>102858975510.2</v>
      </c>
      <c r="BB106" s="2">
        <v>87274078546.860001</v>
      </c>
      <c r="BC106" s="2">
        <v>499996212.07999998</v>
      </c>
      <c r="BD106" s="19">
        <v>7504413634.1999998</v>
      </c>
      <c r="BE106" s="20">
        <v>41558337044.199997</v>
      </c>
      <c r="BF106" s="20">
        <v>247085900105.81</v>
      </c>
      <c r="BG106" s="20">
        <v>65412679953.150002</v>
      </c>
      <c r="BH106" s="20"/>
      <c r="BI106" s="20">
        <v>1465664087.78</v>
      </c>
      <c r="BJ106" s="20">
        <v>29877556702.810001</v>
      </c>
      <c r="BK106" s="20">
        <v>48934034950.82</v>
      </c>
      <c r="BL106" s="20">
        <v>2918445152.8400002</v>
      </c>
      <c r="BM106" s="20">
        <v>2497631229.98</v>
      </c>
      <c r="BN106" s="20">
        <v>15692412801.43</v>
      </c>
      <c r="BO106" s="20">
        <v>427351846.10000002</v>
      </c>
      <c r="BP106" s="20">
        <v>108172508963.42</v>
      </c>
      <c r="BQ106" s="20">
        <v>38159907365.099998</v>
      </c>
      <c r="BR106" s="20"/>
      <c r="BS106" s="21">
        <v>27288309718.150002</v>
      </c>
      <c r="BT106" s="2">
        <v>3229327451.5500002</v>
      </c>
      <c r="BU106" s="2">
        <v>4198964178.0500002</v>
      </c>
      <c r="BV106" s="2"/>
      <c r="BW106" s="2">
        <v>3132334762.0999999</v>
      </c>
      <c r="BX106" s="2">
        <v>41032555029.75</v>
      </c>
      <c r="BY106" s="2">
        <v>36030311527.440002</v>
      </c>
      <c r="BZ106" s="2">
        <v>186451439146.82001</v>
      </c>
      <c r="CA106" s="2">
        <v>651081234137.30005</v>
      </c>
      <c r="CB106" s="2">
        <v>151327506142.76999</v>
      </c>
      <c r="CC106" s="2">
        <v>340888707350.88</v>
      </c>
      <c r="CD106" s="2">
        <v>804252877291.22998</v>
      </c>
      <c r="CE106" s="2">
        <v>70354628313.270004</v>
      </c>
      <c r="CF106" s="2"/>
      <c r="CG106" s="2">
        <v>14048752654.66</v>
      </c>
      <c r="CH106" s="2">
        <v>864645989234.5</v>
      </c>
      <c r="CI106" s="2">
        <v>1687579159.8599999</v>
      </c>
      <c r="CJ106" s="2">
        <v>11779512434.879999</v>
      </c>
      <c r="CK106" s="2">
        <v>66742547228.120003</v>
      </c>
      <c r="CL106" s="2">
        <v>28602378117.32</v>
      </c>
      <c r="CM106" s="2"/>
      <c r="CN106" s="2">
        <v>15078758725.540001</v>
      </c>
      <c r="CO106" s="2">
        <v>521618483.88999999</v>
      </c>
      <c r="CP106" s="2">
        <v>52760967398.769997</v>
      </c>
      <c r="CQ106" s="2">
        <v>6964057638.7799997</v>
      </c>
      <c r="CR106" s="2">
        <v>87420224605.479996</v>
      </c>
      <c r="CS106" s="2">
        <v>14264259330154.064</v>
      </c>
    </row>
    <row r="107" spans="1:97" customFormat="1" x14ac:dyDescent="0.25">
      <c r="A107" s="1" t="str">
        <f t="shared" si="1"/>
        <v/>
      </c>
      <c r="B107" s="1">
        <v>44665</v>
      </c>
      <c r="C107" s="19">
        <v>48567150863.519997</v>
      </c>
      <c r="D107" s="20">
        <v>33156137625.869999</v>
      </c>
      <c r="E107" s="20">
        <v>2943112670.0900002</v>
      </c>
      <c r="F107" s="20">
        <v>12331400324.030001</v>
      </c>
      <c r="G107" s="20">
        <v>8531189099.0100002</v>
      </c>
      <c r="H107" s="20">
        <v>23485390.32</v>
      </c>
      <c r="I107" s="20">
        <v>1827830882.8099999</v>
      </c>
      <c r="J107" s="20">
        <v>7531268038</v>
      </c>
      <c r="K107" s="20">
        <v>10061950969.73</v>
      </c>
      <c r="L107" s="20">
        <v>107291145413.3</v>
      </c>
      <c r="M107" s="20">
        <v>309994441598.91998</v>
      </c>
      <c r="N107" s="20">
        <v>373458469615.63</v>
      </c>
      <c r="O107" s="20">
        <v>301878138725.28003</v>
      </c>
      <c r="P107" s="20">
        <v>315852764051.65002</v>
      </c>
      <c r="Q107" s="20">
        <v>1496333146234.79</v>
      </c>
      <c r="R107" s="20">
        <v>270110226424.78</v>
      </c>
      <c r="S107" s="20">
        <v>122644651066.95</v>
      </c>
      <c r="T107" s="20">
        <v>41913144144.489998</v>
      </c>
      <c r="U107" s="20">
        <v>482589891.38</v>
      </c>
      <c r="V107" s="20">
        <v>506222847168.73999</v>
      </c>
      <c r="W107" s="20">
        <v>223969145219.76001</v>
      </c>
      <c r="X107" s="20">
        <v>100405421140.50999</v>
      </c>
      <c r="Y107" s="20">
        <v>280204735351.71997</v>
      </c>
      <c r="Z107" s="20">
        <v>201841760107.57001</v>
      </c>
      <c r="AA107" s="20">
        <v>1159520569251.3999</v>
      </c>
      <c r="AB107" s="20">
        <v>139549791355.01999</v>
      </c>
      <c r="AC107" s="20">
        <v>34393574671.709999</v>
      </c>
      <c r="AD107" s="21">
        <v>310250856538.29999</v>
      </c>
      <c r="AE107" s="2">
        <v>191973960023.16</v>
      </c>
      <c r="AF107" s="2">
        <v>1024826437745.85</v>
      </c>
      <c r="AG107" s="2">
        <v>9248553353.0699997</v>
      </c>
      <c r="AH107" s="2">
        <v>14718868502.040001</v>
      </c>
      <c r="AI107" s="2">
        <v>13381698814.5</v>
      </c>
      <c r="AJ107" s="2">
        <v>279566043076.77002</v>
      </c>
      <c r="AK107" s="2">
        <v>44045433044.610001</v>
      </c>
      <c r="AL107" s="2">
        <v>14637099616.5</v>
      </c>
      <c r="AM107" s="2"/>
      <c r="AN107" s="2">
        <v>449230669408.40002</v>
      </c>
      <c r="AO107" s="2">
        <v>64291197104.690002</v>
      </c>
      <c r="AP107" s="2">
        <v>146991264484.64999</v>
      </c>
      <c r="AQ107" s="2">
        <v>717779392757.72998</v>
      </c>
      <c r="AR107" s="2"/>
      <c r="AS107" s="2">
        <v>77772516139.300003</v>
      </c>
      <c r="AT107" s="2">
        <v>21252917356.889999</v>
      </c>
      <c r="AU107" s="2">
        <v>79108240314.270004</v>
      </c>
      <c r="AV107" s="2">
        <v>22177666426.84</v>
      </c>
      <c r="AW107" s="2">
        <v>6430031961.6700001</v>
      </c>
      <c r="AX107" s="2">
        <v>23084285644.759998</v>
      </c>
      <c r="AY107" s="2">
        <v>312569263028.90997</v>
      </c>
      <c r="AZ107" s="2">
        <v>61597384444.980003</v>
      </c>
      <c r="BA107" s="2">
        <v>102878339009.99001</v>
      </c>
      <c r="BB107" s="2">
        <v>87287305482.559998</v>
      </c>
      <c r="BC107" s="2">
        <v>499982407.39999998</v>
      </c>
      <c r="BD107" s="19">
        <v>7505633590.2700005</v>
      </c>
      <c r="BE107" s="20">
        <v>41565877091.529999</v>
      </c>
      <c r="BF107" s="20">
        <v>247126067660.95001</v>
      </c>
      <c r="BG107" s="20">
        <v>65423313774.900002</v>
      </c>
      <c r="BH107" s="20"/>
      <c r="BI107" s="20">
        <v>1465953862.6600001</v>
      </c>
      <c r="BJ107" s="20">
        <v>29882419156.060001</v>
      </c>
      <c r="BK107" s="20">
        <v>48943718497.510002</v>
      </c>
      <c r="BL107" s="20">
        <v>2919022683.4099998</v>
      </c>
      <c r="BM107" s="20">
        <v>2498091592.6300001</v>
      </c>
      <c r="BN107" s="20">
        <v>15695390275.26</v>
      </c>
      <c r="BO107" s="20">
        <v>427429459.06999999</v>
      </c>
      <c r="BP107" s="20">
        <v>108190113607.98</v>
      </c>
      <c r="BQ107" s="20">
        <v>38166631511.220001</v>
      </c>
      <c r="BR107" s="20"/>
      <c r="BS107" s="21">
        <v>27294433584.759998</v>
      </c>
      <c r="BT107" s="2">
        <v>3229494546.1900001</v>
      </c>
      <c r="BU107" s="2">
        <v>4199597228.52</v>
      </c>
      <c r="BV107" s="2"/>
      <c r="BW107" s="2">
        <v>3132821508.0700002</v>
      </c>
      <c r="BX107" s="2">
        <v>41042979917.690002</v>
      </c>
      <c r="BY107" s="2">
        <v>36040099043.459999</v>
      </c>
      <c r="BZ107" s="2">
        <v>186485576457.07999</v>
      </c>
      <c r="CA107" s="2">
        <v>651200440308.20996</v>
      </c>
      <c r="CB107" s="2">
        <v>151353346946.35001</v>
      </c>
      <c r="CC107" s="2">
        <v>340944115948.81</v>
      </c>
      <c r="CD107" s="2">
        <v>804383601845.48999</v>
      </c>
      <c r="CE107" s="2">
        <v>70364464578.119995</v>
      </c>
      <c r="CF107" s="2"/>
      <c r="CG107" s="2">
        <v>14050793787.07</v>
      </c>
      <c r="CH107" s="2">
        <v>864771612983.33997</v>
      </c>
      <c r="CI107" s="2">
        <v>1687833593.9400001</v>
      </c>
      <c r="CJ107" s="2">
        <v>11781320689.08</v>
      </c>
      <c r="CK107" s="2">
        <v>66753615623.519997</v>
      </c>
      <c r="CL107" s="2">
        <v>28606141921.369999</v>
      </c>
      <c r="CM107" s="2"/>
      <c r="CN107" s="2">
        <v>15081259344.280001</v>
      </c>
      <c r="CO107" s="2">
        <v>521688289.57999998</v>
      </c>
      <c r="CP107" s="2">
        <v>52768028145.300003</v>
      </c>
      <c r="CQ107" s="2">
        <v>6964533350.3900003</v>
      </c>
      <c r="CR107" s="2">
        <v>87419483382.559998</v>
      </c>
      <c r="CS107" s="2">
        <v>14266526439771.457</v>
      </c>
    </row>
    <row r="108" spans="1:97" customFormat="1" x14ac:dyDescent="0.25">
      <c r="A108" s="1" t="str">
        <f t="shared" si="1"/>
        <v/>
      </c>
      <c r="B108" s="1">
        <v>44666</v>
      </c>
      <c r="C108" s="19">
        <v>48579222428.260002</v>
      </c>
      <c r="D108" s="20">
        <v>33164575832.950001</v>
      </c>
      <c r="E108" s="20">
        <v>2943070089.3099999</v>
      </c>
      <c r="F108" s="20">
        <v>12331304825.42</v>
      </c>
      <c r="G108" s="20">
        <v>8532590779.1499996</v>
      </c>
      <c r="H108" s="20">
        <v>23489407.280000001</v>
      </c>
      <c r="I108" s="20">
        <v>1828153394.02</v>
      </c>
      <c r="J108" s="20">
        <v>7532863428.4799995</v>
      </c>
      <c r="K108" s="20">
        <v>10064201554.780001</v>
      </c>
      <c r="L108" s="20">
        <v>107315433571.08</v>
      </c>
      <c r="M108" s="20">
        <v>310065455794.38</v>
      </c>
      <c r="N108" s="20">
        <v>373548074577.09998</v>
      </c>
      <c r="O108" s="20">
        <v>301940780993.64001</v>
      </c>
      <c r="P108" s="20">
        <v>315919579749.78998</v>
      </c>
      <c r="Q108" s="20">
        <v>1496667835305.6399</v>
      </c>
      <c r="R108" s="20">
        <v>270174300938.04001</v>
      </c>
      <c r="S108" s="20">
        <v>122669442628.99001</v>
      </c>
      <c r="T108" s="20">
        <v>41922559854.919998</v>
      </c>
      <c r="U108" s="20">
        <v>482717892.94999999</v>
      </c>
      <c r="V108" s="20">
        <v>506351607916.51001</v>
      </c>
      <c r="W108" s="20">
        <v>224020061383.95001</v>
      </c>
      <c r="X108" s="20">
        <v>100428516969.37</v>
      </c>
      <c r="Y108" s="20">
        <v>280269944163.16998</v>
      </c>
      <c r="Z108" s="20">
        <v>201893648085.17999</v>
      </c>
      <c r="AA108" s="20">
        <v>1159781053405.5801</v>
      </c>
      <c r="AB108" s="20">
        <v>139581140957.89999</v>
      </c>
      <c r="AC108" s="20">
        <v>34401439806.010002</v>
      </c>
      <c r="AD108" s="21">
        <v>310325568829.41998</v>
      </c>
      <c r="AE108" s="2">
        <v>191994853193.5</v>
      </c>
      <c r="AF108" s="2">
        <v>1024984188639.27</v>
      </c>
      <c r="AG108" s="2">
        <v>9248139504.4799995</v>
      </c>
      <c r="AH108" s="2">
        <v>14717759413.15</v>
      </c>
      <c r="AI108" s="2">
        <v>13384924473.73</v>
      </c>
      <c r="AJ108" s="2">
        <v>279615978355.97998</v>
      </c>
      <c r="AK108" s="2">
        <v>44056923288.949997</v>
      </c>
      <c r="AL108" s="2">
        <v>14640115899.030001</v>
      </c>
      <c r="AM108" s="2"/>
      <c r="AN108" s="2">
        <v>449309861310.09003</v>
      </c>
      <c r="AO108" s="2">
        <v>64300416891.139999</v>
      </c>
      <c r="AP108" s="2">
        <v>147013149443.95999</v>
      </c>
      <c r="AQ108" s="2">
        <v>717892159704.43994</v>
      </c>
      <c r="AR108" s="2"/>
      <c r="AS108" s="2">
        <v>77784734613.759995</v>
      </c>
      <c r="AT108" s="2">
        <v>21256256302.84</v>
      </c>
      <c r="AU108" s="2">
        <v>79118501289.029999</v>
      </c>
      <c r="AV108" s="2">
        <v>22180725330.66</v>
      </c>
      <c r="AW108" s="2">
        <v>6430865988.5200005</v>
      </c>
      <c r="AX108" s="2">
        <v>23087596085.279999</v>
      </c>
      <c r="AY108" s="2">
        <v>312618369316.69</v>
      </c>
      <c r="AZ108" s="2">
        <v>61607230480.489998</v>
      </c>
      <c r="BA108" s="2">
        <v>102895347317.67</v>
      </c>
      <c r="BB108" s="2">
        <v>87299823064.320007</v>
      </c>
      <c r="BC108" s="2">
        <v>499968603.56999999</v>
      </c>
      <c r="BD108" s="19">
        <v>7506856662.9799995</v>
      </c>
      <c r="BE108" s="20">
        <v>41573434668.25</v>
      </c>
      <c r="BF108" s="20">
        <v>247166337831.88</v>
      </c>
      <c r="BG108" s="20">
        <v>65433974762.870003</v>
      </c>
      <c r="BH108" s="20"/>
      <c r="BI108" s="20">
        <v>1466244264.8099999</v>
      </c>
      <c r="BJ108" s="20">
        <v>29887840110.200001</v>
      </c>
      <c r="BK108" s="20">
        <v>48954317419.980003</v>
      </c>
      <c r="BL108" s="20">
        <v>2919654807.3299999</v>
      </c>
      <c r="BM108" s="20">
        <v>2498598663.1700001</v>
      </c>
      <c r="BN108" s="20">
        <v>15698661244.379999</v>
      </c>
      <c r="BO108" s="20">
        <v>427515063.42000002</v>
      </c>
      <c r="BP108" s="20">
        <v>108209740320.35001</v>
      </c>
      <c r="BQ108" s="20">
        <v>38174069163.879997</v>
      </c>
      <c r="BR108" s="20"/>
      <c r="BS108" s="21">
        <v>27301005042.740002</v>
      </c>
      <c r="BT108" s="2">
        <v>3229661778.5300002</v>
      </c>
      <c r="BU108" s="2">
        <v>4200224405.4499998</v>
      </c>
      <c r="BV108" s="2"/>
      <c r="BW108" s="2">
        <v>3133302663.29</v>
      </c>
      <c r="BX108" s="2">
        <v>41053490477.82</v>
      </c>
      <c r="BY108" s="2">
        <v>36049916318.230003</v>
      </c>
      <c r="BZ108" s="2">
        <v>186517847569.34</v>
      </c>
      <c r="CA108" s="2">
        <v>651313129787.38</v>
      </c>
      <c r="CB108" s="2">
        <v>151377672466.92001</v>
      </c>
      <c r="CC108" s="2">
        <v>340996110230.75</v>
      </c>
      <c r="CD108" s="2">
        <v>804506271062.48999</v>
      </c>
      <c r="CE108" s="2">
        <v>70374683454.740005</v>
      </c>
      <c r="CF108" s="2"/>
      <c r="CG108" s="2">
        <v>14052911343.65</v>
      </c>
      <c r="CH108" s="2">
        <v>864901940339.65002</v>
      </c>
      <c r="CI108" s="2">
        <v>1688097211.0999999</v>
      </c>
      <c r="CJ108" s="2">
        <v>11783193052.379999</v>
      </c>
      <c r="CK108" s="2">
        <v>66765047527.360001</v>
      </c>
      <c r="CL108" s="2">
        <v>28610061209.57</v>
      </c>
      <c r="CM108" s="2"/>
      <c r="CN108" s="2">
        <v>15083842088.379999</v>
      </c>
      <c r="CO108" s="2">
        <v>521758076.14999998</v>
      </c>
      <c r="CP108" s="2">
        <v>52775086956.769997</v>
      </c>
      <c r="CQ108" s="2">
        <v>6965009148.5200005</v>
      </c>
      <c r="CR108" s="2">
        <v>87418742164.419998</v>
      </c>
      <c r="CS108" s="2">
        <v>14269232772432.945</v>
      </c>
    </row>
    <row r="109" spans="1:97" customFormat="1" x14ac:dyDescent="0.25">
      <c r="A109" s="1" t="str">
        <f t="shared" si="1"/>
        <v/>
      </c>
      <c r="B109" s="1">
        <v>44667</v>
      </c>
      <c r="C109" s="19">
        <v>48590068762.25</v>
      </c>
      <c r="D109" s="20">
        <v>33172177685.779999</v>
      </c>
      <c r="E109" s="20">
        <v>2943009963.0999999</v>
      </c>
      <c r="F109" s="20">
        <v>12331135810.610001</v>
      </c>
      <c r="G109" s="20">
        <v>8533905239.0299997</v>
      </c>
      <c r="H109" s="20">
        <v>23493184.18</v>
      </c>
      <c r="I109" s="20">
        <v>1828457225.3699999</v>
      </c>
      <c r="J109" s="20">
        <v>7534290470.04</v>
      </c>
      <c r="K109" s="20">
        <v>10065719772.52</v>
      </c>
      <c r="L109" s="20">
        <v>107331912564.75</v>
      </c>
      <c r="M109" s="20">
        <v>310113907428.65997</v>
      </c>
      <c r="N109" s="20">
        <v>373610499432.32001</v>
      </c>
      <c r="O109" s="20">
        <v>301981449066.78998</v>
      </c>
      <c r="P109" s="20">
        <v>315963404458.17999</v>
      </c>
      <c r="Q109" s="20">
        <v>1496893612548.02</v>
      </c>
      <c r="R109" s="20">
        <v>270218716677.82999</v>
      </c>
      <c r="S109" s="20">
        <v>122685306467.91</v>
      </c>
      <c r="T109" s="20">
        <v>41929019221.480003</v>
      </c>
      <c r="U109" s="20">
        <v>482811863.25</v>
      </c>
      <c r="V109" s="20">
        <v>506444668375.10999</v>
      </c>
      <c r="W109" s="20">
        <v>224055180112.69</v>
      </c>
      <c r="X109" s="20">
        <v>100444530908.64999</v>
      </c>
      <c r="Y109" s="20">
        <v>280315389606.71997</v>
      </c>
      <c r="Z109" s="20">
        <v>201931301843.87</v>
      </c>
      <c r="AA109" s="20">
        <v>1159959750769.71</v>
      </c>
      <c r="AB109" s="20">
        <v>139602647415.44</v>
      </c>
      <c r="AC109" s="20">
        <v>34406879042.389999</v>
      </c>
      <c r="AD109" s="21">
        <v>310378399554.91998</v>
      </c>
      <c r="AE109" s="2">
        <v>192015893876.94</v>
      </c>
      <c r="AF109" s="2">
        <v>1025133906489.5</v>
      </c>
      <c r="AG109" s="2">
        <v>9247725678.3400002</v>
      </c>
      <c r="AH109" s="2">
        <v>14716650414.08</v>
      </c>
      <c r="AI109" s="2">
        <v>13387797352.92</v>
      </c>
      <c r="AJ109" s="2">
        <v>279666697518.63</v>
      </c>
      <c r="AK109" s="2">
        <v>44067110169.639999</v>
      </c>
      <c r="AL109" s="2">
        <v>14642194035.690001</v>
      </c>
      <c r="AM109" s="2"/>
      <c r="AN109" s="2"/>
      <c r="AO109" s="2">
        <v>64309328087.370003</v>
      </c>
      <c r="AP109" s="2">
        <v>147034329093.88</v>
      </c>
      <c r="AQ109" s="2">
        <v>718001484301.21997</v>
      </c>
      <c r="AR109" s="2">
        <v>449386901607.35999</v>
      </c>
      <c r="AS109" s="2">
        <v>77796580104.25</v>
      </c>
      <c r="AT109" s="2">
        <v>21259493323.360001</v>
      </c>
      <c r="AU109" s="2">
        <v>79128382262.740005</v>
      </c>
      <c r="AV109" s="2">
        <v>22183677750.68</v>
      </c>
      <c r="AW109" s="2">
        <v>6431669128.3199997</v>
      </c>
      <c r="AX109" s="2">
        <v>23040793492.18</v>
      </c>
      <c r="AY109" s="2">
        <v>312715978806.28998</v>
      </c>
      <c r="AZ109" s="2">
        <v>61616781157.910004</v>
      </c>
      <c r="BA109" s="2">
        <v>102911862506.60001</v>
      </c>
      <c r="BB109" s="2">
        <v>87311921677.220001</v>
      </c>
      <c r="BC109" s="2">
        <v>499954800.58999997</v>
      </c>
      <c r="BD109" s="19">
        <v>7508035333.2200003</v>
      </c>
      <c r="BE109" s="20">
        <v>41580746611.830002</v>
      </c>
      <c r="BF109" s="20">
        <v>247205146034.07001</v>
      </c>
      <c r="BG109" s="20">
        <v>65444248714.169998</v>
      </c>
      <c r="BH109" s="20"/>
      <c r="BI109" s="20">
        <v>1466526012.8399999</v>
      </c>
      <c r="BJ109" s="20">
        <v>29892386977.330002</v>
      </c>
      <c r="BK109" s="20">
        <v>48963485329.849998</v>
      </c>
      <c r="BL109" s="20">
        <v>2920201585.1100001</v>
      </c>
      <c r="BM109" s="20">
        <v>2499032681.54</v>
      </c>
      <c r="BN109" s="20">
        <v>15701473262.370001</v>
      </c>
      <c r="BO109" s="20">
        <v>427588167.92000002</v>
      </c>
      <c r="BP109" s="20">
        <v>108226202376.69</v>
      </c>
      <c r="BQ109" s="20">
        <v>38180390587.349998</v>
      </c>
      <c r="BR109" s="20"/>
      <c r="BS109" s="21">
        <v>27307266839.98</v>
      </c>
      <c r="BT109" s="2">
        <v>3229830784.2800002</v>
      </c>
      <c r="BU109" s="2">
        <v>4200787693.02</v>
      </c>
      <c r="BV109" s="2"/>
      <c r="BW109" s="2">
        <v>3133755697.8800001</v>
      </c>
      <c r="BX109" s="2">
        <v>41063592461.849998</v>
      </c>
      <c r="BY109" s="2">
        <v>36057582168.360001</v>
      </c>
      <c r="BZ109" s="2">
        <v>186549089309.45001</v>
      </c>
      <c r="CA109" s="2">
        <v>651422224738.83997</v>
      </c>
      <c r="CB109" s="2">
        <v>151401161927.51999</v>
      </c>
      <c r="CC109" s="2">
        <v>341046220310.98999</v>
      </c>
      <c r="CD109" s="2">
        <v>804624494914.87</v>
      </c>
      <c r="CE109" s="2">
        <v>70382833082.309998</v>
      </c>
      <c r="CF109" s="2"/>
      <c r="CG109" s="2">
        <v>14054615720.77</v>
      </c>
      <c r="CH109" s="2">
        <v>865006838112.82996</v>
      </c>
      <c r="CI109" s="2">
        <v>1688311198.2</v>
      </c>
      <c r="CJ109" s="2">
        <v>11784718999.799999</v>
      </c>
      <c r="CK109" s="2">
        <v>66774516867.199997</v>
      </c>
      <c r="CL109" s="2">
        <v>28613139200.720001</v>
      </c>
      <c r="CM109" s="2"/>
      <c r="CN109" s="2">
        <v>15085981441.719999</v>
      </c>
      <c r="CO109" s="2">
        <v>521828078.63</v>
      </c>
      <c r="CP109" s="2">
        <v>52782167607.650002</v>
      </c>
      <c r="CQ109" s="2">
        <v>6965485033.1899996</v>
      </c>
      <c r="CR109" s="2">
        <v>87418000952.169998</v>
      </c>
      <c r="CS109" s="2">
        <v>14271408665923.799</v>
      </c>
    </row>
    <row r="110" spans="1:97" customFormat="1" x14ac:dyDescent="0.25">
      <c r="A110" s="1" t="str">
        <f t="shared" si="1"/>
        <v/>
      </c>
      <c r="B110" s="1">
        <v>44668</v>
      </c>
      <c r="C110" s="19">
        <v>48540835093.739998</v>
      </c>
      <c r="D110" s="20">
        <v>33179925797.299999</v>
      </c>
      <c r="E110" s="20">
        <v>2942948935.5999999</v>
      </c>
      <c r="F110" s="20">
        <v>12330963016.57</v>
      </c>
      <c r="G110" s="20">
        <v>8514538236.8100004</v>
      </c>
      <c r="H110" s="20">
        <v>23496950.300000001</v>
      </c>
      <c r="I110" s="20">
        <v>1828760219.8900001</v>
      </c>
      <c r="J110" s="20">
        <v>7535737056.5900002</v>
      </c>
      <c r="K110" s="20">
        <v>10066954608.6</v>
      </c>
      <c r="L110" s="20">
        <v>107348668703.67999</v>
      </c>
      <c r="M110" s="20">
        <v>310163160078.06</v>
      </c>
      <c r="N110" s="20">
        <v>373673890623.08002</v>
      </c>
      <c r="O110" s="20">
        <v>302022895254.03998</v>
      </c>
      <c r="P110" s="20">
        <v>316008043656.20001</v>
      </c>
      <c r="Q110" s="20">
        <v>1497123253736.29</v>
      </c>
      <c r="R110" s="20">
        <v>270263831089.23001</v>
      </c>
      <c r="S110" s="20">
        <v>122701486255.66</v>
      </c>
      <c r="T110" s="20">
        <v>41927482546.870003</v>
      </c>
      <c r="U110" s="20">
        <v>482904542.42000002</v>
      </c>
      <c r="V110" s="20">
        <v>506536372422.62</v>
      </c>
      <c r="W110" s="20">
        <v>224071099576.45001</v>
      </c>
      <c r="X110" s="20">
        <v>100460274988.67</v>
      </c>
      <c r="Y110" s="20">
        <v>280360082183.73999</v>
      </c>
      <c r="Z110" s="20">
        <v>201968414972.88</v>
      </c>
      <c r="AA110" s="20">
        <v>1160100667970.9399</v>
      </c>
      <c r="AB110" s="20">
        <v>139623778574.26999</v>
      </c>
      <c r="AC110" s="20">
        <v>34412225824.849998</v>
      </c>
      <c r="AD110" s="21">
        <v>310430397505.97998</v>
      </c>
      <c r="AE110" s="2">
        <v>192039473118.63</v>
      </c>
      <c r="AF110" s="2">
        <v>1025279117288.0699</v>
      </c>
      <c r="AG110" s="2">
        <v>9247311874.6599998</v>
      </c>
      <c r="AH110" s="2">
        <v>14715541504.83</v>
      </c>
      <c r="AI110" s="2">
        <v>13390741472.059999</v>
      </c>
      <c r="AJ110" s="2">
        <v>279714111816.06</v>
      </c>
      <c r="AK110" s="2">
        <v>44077537794.690002</v>
      </c>
      <c r="AL110" s="2">
        <v>14644348598.23</v>
      </c>
      <c r="AM110" s="2"/>
      <c r="AN110" s="2">
        <v>449461125039.98999</v>
      </c>
      <c r="AO110" s="2">
        <v>64317835521.940002</v>
      </c>
      <c r="AP110" s="2">
        <v>147054585826.66</v>
      </c>
      <c r="AQ110" s="2">
        <v>718106303835.96997</v>
      </c>
      <c r="AR110" s="2"/>
      <c r="AS110" s="2">
        <v>77807937464.210007</v>
      </c>
      <c r="AT110" s="2">
        <v>21262596952.32</v>
      </c>
      <c r="AU110" s="2">
        <v>79137766148.869995</v>
      </c>
      <c r="AV110" s="2">
        <v>22186490858.990002</v>
      </c>
      <c r="AW110" s="2">
        <v>6432431864.1300001</v>
      </c>
      <c r="AX110" s="2">
        <v>23041109916.689999</v>
      </c>
      <c r="AY110" s="2">
        <v>312761631557.84998</v>
      </c>
      <c r="AZ110" s="2">
        <v>61625945275.989998</v>
      </c>
      <c r="BA110" s="2">
        <v>102927732245.03999</v>
      </c>
      <c r="BB110" s="2">
        <v>87323472108.279999</v>
      </c>
      <c r="BC110" s="2">
        <v>499940998.45999998</v>
      </c>
      <c r="BD110" s="19">
        <v>7509087280.3000002</v>
      </c>
      <c r="BE110" s="20">
        <v>41587357002.5</v>
      </c>
      <c r="BF110" s="20">
        <v>247239781823.62</v>
      </c>
      <c r="BG110" s="20">
        <v>65453418075.160004</v>
      </c>
      <c r="BH110" s="20"/>
      <c r="BI110" s="20">
        <v>1466783026.3099999</v>
      </c>
      <c r="BJ110" s="20">
        <v>29896944151.57</v>
      </c>
      <c r="BK110" s="20">
        <v>48972670706.489998</v>
      </c>
      <c r="BL110" s="20">
        <v>2920749404.5900002</v>
      </c>
      <c r="BM110" s="20">
        <v>2499467579.1199999</v>
      </c>
      <c r="BN110" s="20">
        <v>15699957324.799999</v>
      </c>
      <c r="BO110" s="20">
        <v>427661422.47000003</v>
      </c>
      <c r="BP110" s="20">
        <v>108242701750.36</v>
      </c>
      <c r="BQ110" s="20">
        <v>38176262128.959999</v>
      </c>
      <c r="BR110" s="20"/>
      <c r="BS110" s="21">
        <v>27313529738.52</v>
      </c>
      <c r="BT110" s="2">
        <v>3229996150.8400002</v>
      </c>
      <c r="BU110" s="2">
        <v>4200263130.8299999</v>
      </c>
      <c r="BV110" s="2"/>
      <c r="BW110" s="2">
        <v>3134203101.5700002</v>
      </c>
      <c r="BX110" s="2">
        <v>41073799513.510002</v>
      </c>
      <c r="BY110" s="2">
        <v>36064630782.510002</v>
      </c>
      <c r="BZ110" s="2">
        <v>186579060773.89999</v>
      </c>
      <c r="CA110" s="2">
        <v>651526883936.75</v>
      </c>
      <c r="CB110" s="2">
        <v>151423619844.39001</v>
      </c>
      <c r="CC110" s="2">
        <v>341066461130.32001</v>
      </c>
      <c r="CD110" s="2">
        <v>804737234610.09998</v>
      </c>
      <c r="CE110" s="2">
        <v>70392387210.449997</v>
      </c>
      <c r="CF110" s="2"/>
      <c r="CG110" s="2">
        <v>14056600578.26</v>
      </c>
      <c r="CH110" s="2">
        <v>865128786793.03003</v>
      </c>
      <c r="CI110" s="2">
        <v>1688558880.3</v>
      </c>
      <c r="CJ110" s="2">
        <v>11786480152.73</v>
      </c>
      <c r="CK110" s="2">
        <v>66775310531.690002</v>
      </c>
      <c r="CL110" s="2">
        <v>28616788119.099998</v>
      </c>
      <c r="CM110" s="2"/>
      <c r="CN110" s="2">
        <v>15088421939.370001</v>
      </c>
      <c r="CO110" s="2">
        <v>521888843.50999999</v>
      </c>
      <c r="CP110" s="2">
        <v>52765090075.220001</v>
      </c>
      <c r="CQ110" s="2">
        <v>6965961004.4099998</v>
      </c>
      <c r="CR110" s="2">
        <v>87417259745.490005</v>
      </c>
      <c r="CS110" s="2">
        <v>14273344237766.998</v>
      </c>
    </row>
    <row r="111" spans="1:97" customFormat="1" x14ac:dyDescent="0.25">
      <c r="A111" s="1" t="str">
        <f t="shared" si="1"/>
        <v/>
      </c>
      <c r="B111" s="1">
        <v>44669</v>
      </c>
      <c r="C111" s="19">
        <v>48288569852.07</v>
      </c>
      <c r="D111" s="20">
        <v>33136406185.18</v>
      </c>
      <c r="E111" s="20">
        <v>3080935935.8299999</v>
      </c>
      <c r="F111" s="20">
        <v>11543785452.1</v>
      </c>
      <c r="G111" s="20">
        <v>8486354408.5</v>
      </c>
      <c r="H111" s="20">
        <v>23418347.100000001</v>
      </c>
      <c r="I111" s="20">
        <v>1822761479.4200001</v>
      </c>
      <c r="J111" s="20">
        <v>7433876156.8599997</v>
      </c>
      <c r="K111" s="20">
        <v>10016439671.16</v>
      </c>
      <c r="L111" s="20">
        <v>108839097176.52</v>
      </c>
      <c r="M111" s="20">
        <v>303747093459.16998</v>
      </c>
      <c r="N111" s="20">
        <v>316580325977.09998</v>
      </c>
      <c r="O111" s="20">
        <v>302243257054.5</v>
      </c>
      <c r="P111" s="20">
        <v>313067775700.90002</v>
      </c>
      <c r="Q111" s="20">
        <v>1516012067128.02</v>
      </c>
      <c r="R111" s="20">
        <v>265853388107.53</v>
      </c>
      <c r="S111" s="20">
        <v>120484863752.67999</v>
      </c>
      <c r="T111" s="20">
        <v>41947894314.330002</v>
      </c>
      <c r="U111" s="20">
        <v>482860184.44</v>
      </c>
      <c r="V111" s="20">
        <v>499025019879.03998</v>
      </c>
      <c r="W111" s="20">
        <v>224646016825.34</v>
      </c>
      <c r="X111" s="20">
        <v>101018711288.61</v>
      </c>
      <c r="Y111" s="20">
        <v>271540326282.84</v>
      </c>
      <c r="Z111" s="20">
        <v>191936791582.69</v>
      </c>
      <c r="AA111" s="20">
        <v>1164108706114.6101</v>
      </c>
      <c r="AB111" s="20">
        <v>139207076968.60001</v>
      </c>
      <c r="AC111" s="20">
        <v>66259204295.849998</v>
      </c>
      <c r="AD111" s="21">
        <v>315393004096.59003</v>
      </c>
      <c r="AE111" s="2">
        <v>190090836878.12</v>
      </c>
      <c r="AF111" s="2">
        <v>1029822425319.59</v>
      </c>
      <c r="AG111" s="2">
        <v>9156595736.9699993</v>
      </c>
      <c r="AH111" s="2">
        <v>14605469338.139999</v>
      </c>
      <c r="AI111" s="2">
        <v>13383045144.879999</v>
      </c>
      <c r="AJ111" s="2">
        <v>280153904975.07001</v>
      </c>
      <c r="AK111" s="2">
        <v>43949611452.489998</v>
      </c>
      <c r="AL111" s="2">
        <v>14595782852.959999</v>
      </c>
      <c r="AM111" s="2"/>
      <c r="AN111" s="2">
        <v>466491477757.14001</v>
      </c>
      <c r="AO111" s="2">
        <v>63979637791.620003</v>
      </c>
      <c r="AP111" s="2">
        <v>149261282915.95001</v>
      </c>
      <c r="AQ111" s="2">
        <v>718678311243.60999</v>
      </c>
      <c r="AR111" s="2"/>
      <c r="AS111" s="2">
        <v>75214575908.830002</v>
      </c>
      <c r="AT111" s="2">
        <v>31611967577.25</v>
      </c>
      <c r="AU111" s="2">
        <v>79284805238.789993</v>
      </c>
      <c r="AV111" s="2">
        <v>24111943434.450001</v>
      </c>
      <c r="AW111" s="2">
        <v>6437709973.8699999</v>
      </c>
      <c r="AX111" s="2">
        <v>22969720212.009998</v>
      </c>
      <c r="AY111" s="2">
        <v>325296525696.95001</v>
      </c>
      <c r="AZ111" s="2">
        <v>52555548838.529999</v>
      </c>
      <c r="BA111" s="2">
        <v>135510587215.91</v>
      </c>
      <c r="BB111" s="2">
        <v>78913088352.860001</v>
      </c>
      <c r="BC111" s="2">
        <v>499927197.18000001</v>
      </c>
      <c r="BD111" s="19">
        <v>7076615662.4499998</v>
      </c>
      <c r="BE111" s="20">
        <v>41581480743.400002</v>
      </c>
      <c r="BF111" s="20">
        <v>258597223627.47</v>
      </c>
      <c r="BG111" s="20">
        <v>64824751310.32</v>
      </c>
      <c r="BH111" s="20"/>
      <c r="BI111" s="20">
        <v>763756588.91999996</v>
      </c>
      <c r="BJ111" s="20">
        <v>29932370241.700001</v>
      </c>
      <c r="BK111" s="20">
        <v>63590660503.370003</v>
      </c>
      <c r="BL111" s="20">
        <v>5536657438.4399996</v>
      </c>
      <c r="BM111" s="20">
        <v>2248614775.8600001</v>
      </c>
      <c r="BN111" s="20">
        <v>51976099268.650002</v>
      </c>
      <c r="BO111" s="20">
        <v>427514349.74000001</v>
      </c>
      <c r="BP111" s="20">
        <v>151861309676.14001</v>
      </c>
      <c r="BQ111" s="20">
        <v>47403017753.300003</v>
      </c>
      <c r="BR111" s="20"/>
      <c r="BS111" s="21">
        <v>27045955208.189999</v>
      </c>
      <c r="BT111" s="2">
        <v>3204117591.9099998</v>
      </c>
      <c r="BU111" s="2">
        <v>4181698435.5599999</v>
      </c>
      <c r="BV111" s="2"/>
      <c r="BW111" s="2">
        <v>3133085207.1999998</v>
      </c>
      <c r="BX111" s="2">
        <v>41021269404.800003</v>
      </c>
      <c r="BY111" s="2">
        <v>35590262552.610001</v>
      </c>
      <c r="BZ111" s="2">
        <v>159067569869.66</v>
      </c>
      <c r="CA111" s="2">
        <v>678220748501.65002</v>
      </c>
      <c r="CB111" s="2">
        <v>153323017096.89999</v>
      </c>
      <c r="CC111" s="2">
        <v>339385561824.59003</v>
      </c>
      <c r="CD111" s="2">
        <v>772321622566.35999</v>
      </c>
      <c r="CE111" s="2">
        <v>70477738963.360001</v>
      </c>
      <c r="CF111" s="2"/>
      <c r="CG111" s="2">
        <v>14055280944.190001</v>
      </c>
      <c r="CH111" s="2">
        <v>868701919215.44995</v>
      </c>
      <c r="CI111" s="2">
        <v>1688409610.6900001</v>
      </c>
      <c r="CJ111" s="2">
        <v>11785470512.82</v>
      </c>
      <c r="CK111" s="2">
        <v>70154561980.070007</v>
      </c>
      <c r="CL111" s="2">
        <v>30036715347.200001</v>
      </c>
      <c r="CM111" s="2"/>
      <c r="CN111" s="2">
        <v>29587315473.990002</v>
      </c>
      <c r="CO111" s="2">
        <v>520545433.63999999</v>
      </c>
      <c r="CP111" s="2">
        <v>52157195045.709999</v>
      </c>
      <c r="CQ111" s="2">
        <v>6966436473.1800003</v>
      </c>
      <c r="CR111" s="2">
        <v>87416508799.199997</v>
      </c>
      <c r="CS111" s="2">
        <v>14398663886729.426</v>
      </c>
    </row>
    <row r="112" spans="1:97" customFormat="1" x14ac:dyDescent="0.25">
      <c r="A112" s="1" t="str">
        <f t="shared" si="1"/>
        <v/>
      </c>
      <c r="B112" s="1">
        <v>44670</v>
      </c>
      <c r="C112" s="19">
        <v>48156403705.32</v>
      </c>
      <c r="D112" s="20">
        <v>33114687097.07</v>
      </c>
      <c r="E112" s="20">
        <v>2885815824.77</v>
      </c>
      <c r="F112" s="20">
        <v>11716787082.32</v>
      </c>
      <c r="G112" s="20">
        <v>8475978938.6300001</v>
      </c>
      <c r="H112" s="20">
        <v>23382372.719999999</v>
      </c>
      <c r="I112" s="20">
        <v>1819961272.3299999</v>
      </c>
      <c r="J112" s="20">
        <v>7426222648.04</v>
      </c>
      <c r="K112" s="20">
        <v>9981639448.8099995</v>
      </c>
      <c r="L112" s="20">
        <v>108312803090.75999</v>
      </c>
      <c r="M112" s="20">
        <v>322908258783.47998</v>
      </c>
      <c r="N112" s="20">
        <v>125050725003.60001</v>
      </c>
      <c r="O112" s="20">
        <v>297900736864.46997</v>
      </c>
      <c r="P112" s="20">
        <v>325570434230.40002</v>
      </c>
      <c r="Q112" s="20">
        <v>1524767001221.47</v>
      </c>
      <c r="R112" s="20">
        <v>276028705383.48999</v>
      </c>
      <c r="S112" s="20">
        <v>123193676538.27</v>
      </c>
      <c r="T112" s="20">
        <v>41908916493.639999</v>
      </c>
      <c r="U112" s="20">
        <v>475543892.87</v>
      </c>
      <c r="V112" s="20">
        <v>497917769395.82001</v>
      </c>
      <c r="W112" s="20">
        <v>224033391758.01999</v>
      </c>
      <c r="X112" s="20">
        <v>106595383281.84</v>
      </c>
      <c r="Y112" s="20">
        <v>267185048466.57001</v>
      </c>
      <c r="Z112" s="20">
        <v>0</v>
      </c>
      <c r="AA112" s="20">
        <v>1169973239501.9099</v>
      </c>
      <c r="AB112" s="20">
        <v>149913519711.54999</v>
      </c>
      <c r="AC112" s="20">
        <v>34408574080.279999</v>
      </c>
      <c r="AD112" s="21">
        <v>315293684304.83002</v>
      </c>
      <c r="AE112" s="2">
        <v>194363971590.35999</v>
      </c>
      <c r="AF112" s="2">
        <v>1038569457206.35</v>
      </c>
      <c r="AG112" s="2">
        <v>9277818605.2199993</v>
      </c>
      <c r="AH112" s="2">
        <v>14592572284.129999</v>
      </c>
      <c r="AI112" s="2">
        <v>13378716191.559999</v>
      </c>
      <c r="AJ112" s="2">
        <v>280390369603.44</v>
      </c>
      <c r="AK112" s="2">
        <v>43889839809.959999</v>
      </c>
      <c r="AL112" s="2">
        <v>14626080235.809999</v>
      </c>
      <c r="AM112" s="2"/>
      <c r="AN112" s="2">
        <v>437971797769.82001</v>
      </c>
      <c r="AO112" s="2">
        <v>69378303535.589996</v>
      </c>
      <c r="AP112" s="2">
        <v>175961191476.34</v>
      </c>
      <c r="AQ112" s="2">
        <v>631768226500.15002</v>
      </c>
      <c r="AR112" s="2"/>
      <c r="AS112" s="2">
        <v>76628754224.520004</v>
      </c>
      <c r="AT112" s="2">
        <v>24551621573.959999</v>
      </c>
      <c r="AU112" s="2">
        <v>79926366160.899994</v>
      </c>
      <c r="AV112" s="2">
        <v>22837094279.740002</v>
      </c>
      <c r="AW112" s="2">
        <v>6350710709.7200003</v>
      </c>
      <c r="AX112" s="2">
        <v>23082980777.16</v>
      </c>
      <c r="AY112" s="2">
        <v>308522880082.46002</v>
      </c>
      <c r="AZ112" s="2">
        <v>46869861535.860001</v>
      </c>
      <c r="BA112" s="2">
        <v>106551048828.41</v>
      </c>
      <c r="BB112" s="2">
        <v>69691005232.100006</v>
      </c>
      <c r="BC112" s="2">
        <v>499913396.75</v>
      </c>
      <c r="BD112" s="19">
        <v>7076030169.6400003</v>
      </c>
      <c r="BE112" s="20">
        <v>41738824993.610001</v>
      </c>
      <c r="BF112" s="20">
        <v>256390444539.76001</v>
      </c>
      <c r="BG112" s="20">
        <v>65358399155.470001</v>
      </c>
      <c r="BH112" s="20"/>
      <c r="BI112" s="20">
        <v>763720239.83000004</v>
      </c>
      <c r="BJ112" s="20">
        <v>29969904738.84</v>
      </c>
      <c r="BK112" s="20">
        <v>40710838614</v>
      </c>
      <c r="BL112" s="20">
        <v>7118270292.9899998</v>
      </c>
      <c r="BM112" s="20">
        <v>2247170814.0100002</v>
      </c>
      <c r="BN112" s="20">
        <v>20015692133.529999</v>
      </c>
      <c r="BO112" s="20">
        <v>427489848.93000001</v>
      </c>
      <c r="BP112" s="20">
        <v>140868952618.14999</v>
      </c>
      <c r="BQ112" s="20">
        <v>41950086497.160004</v>
      </c>
      <c r="BR112" s="20"/>
      <c r="BS112" s="21">
        <v>27030414065.639999</v>
      </c>
      <c r="BT112" s="2">
        <v>3205704725.4699998</v>
      </c>
      <c r="BU112" s="2">
        <v>4072319696.73</v>
      </c>
      <c r="BV112" s="2"/>
      <c r="BW112" s="2">
        <v>3132239455.9299998</v>
      </c>
      <c r="BX112" s="2">
        <v>40840609241.080002</v>
      </c>
      <c r="BY112" s="2">
        <v>35600852721.879997</v>
      </c>
      <c r="BZ112" s="2">
        <v>201486237539.39001</v>
      </c>
      <c r="CA112" s="2">
        <v>459120327209.65997</v>
      </c>
      <c r="CB112" s="2">
        <v>145802546312.35001</v>
      </c>
      <c r="CC112" s="2">
        <v>339932748140.15002</v>
      </c>
      <c r="CD112" s="2">
        <v>780420984230.01001</v>
      </c>
      <c r="CE112" s="2">
        <v>69976974973.309998</v>
      </c>
      <c r="CF112" s="2"/>
      <c r="CG112" s="2">
        <v>14054573947.120001</v>
      </c>
      <c r="CH112" s="2">
        <v>865056097575.62</v>
      </c>
      <c r="CI112" s="2">
        <v>2400503975.54</v>
      </c>
      <c r="CJ112" s="2">
        <v>9662105378.7299995</v>
      </c>
      <c r="CK112" s="2">
        <v>74322474655.570007</v>
      </c>
      <c r="CL112" s="2">
        <v>29980207219.830002</v>
      </c>
      <c r="CM112" s="2"/>
      <c r="CN112" s="2">
        <v>0</v>
      </c>
      <c r="CO112" s="2">
        <v>520305695.36000001</v>
      </c>
      <c r="CP112" s="2">
        <v>52062391933.480003</v>
      </c>
      <c r="CQ112" s="2">
        <v>6966912483.1300001</v>
      </c>
      <c r="CR112" s="2">
        <v>87415765508.679993</v>
      </c>
      <c r="CS112" s="2">
        <v>13632417993344.172</v>
      </c>
    </row>
    <row r="113" spans="1:97" customFormat="1" x14ac:dyDescent="0.25">
      <c r="A113" s="1" t="str">
        <f t="shared" si="1"/>
        <v/>
      </c>
      <c r="B113" s="1">
        <v>44671</v>
      </c>
      <c r="C113" s="19">
        <v>48589361605.43</v>
      </c>
      <c r="D113" s="20">
        <v>33130563604.889999</v>
      </c>
      <c r="E113" s="20">
        <v>2909578601.0599999</v>
      </c>
      <c r="F113" s="20">
        <v>11734393696.190001</v>
      </c>
      <c r="G113" s="20">
        <v>8489391772.9099998</v>
      </c>
      <c r="H113" s="20">
        <v>23425244.760000002</v>
      </c>
      <c r="I113" s="20">
        <v>1823308042.6199999</v>
      </c>
      <c r="J113" s="20">
        <v>7406146467.1300001</v>
      </c>
      <c r="K113" s="20">
        <v>9978664333.0900002</v>
      </c>
      <c r="L113" s="20">
        <v>107754697930.74001</v>
      </c>
      <c r="M113" s="20">
        <v>327269097128.89001</v>
      </c>
      <c r="N113" s="20">
        <v>152556769530.57999</v>
      </c>
      <c r="O113" s="20">
        <v>312130715274.25</v>
      </c>
      <c r="P113" s="20">
        <v>313144193593.34003</v>
      </c>
      <c r="Q113" s="20">
        <v>1497102290992.8999</v>
      </c>
      <c r="R113" s="20">
        <v>256818854685.14001</v>
      </c>
      <c r="S113" s="20">
        <v>121813669080.3</v>
      </c>
      <c r="T113" s="20">
        <v>42079862043.669998</v>
      </c>
      <c r="U113" s="20">
        <v>475570761.04000002</v>
      </c>
      <c r="V113" s="20">
        <v>465992362093.65002</v>
      </c>
      <c r="W113" s="20">
        <v>222067251533.66</v>
      </c>
      <c r="X113" s="20">
        <v>104668876508.27</v>
      </c>
      <c r="Y113" s="20">
        <v>260319885391.64001</v>
      </c>
      <c r="Z113" s="20"/>
      <c r="AA113" s="20">
        <v>1188685872385</v>
      </c>
      <c r="AB113" s="20">
        <v>154686806511.45999</v>
      </c>
      <c r="AC113" s="20">
        <v>34849260233.879997</v>
      </c>
      <c r="AD113" s="21">
        <v>316859927432.27002</v>
      </c>
      <c r="AE113" s="2">
        <v>194380112476.98001</v>
      </c>
      <c r="AF113" s="2">
        <v>1038667602887.5601</v>
      </c>
      <c r="AG113" s="2">
        <v>9327482517.0799999</v>
      </c>
      <c r="AH113" s="2">
        <v>14774283401.139999</v>
      </c>
      <c r="AI113" s="2">
        <v>13376013459.76</v>
      </c>
      <c r="AJ113" s="2">
        <v>279882120500.01001</v>
      </c>
      <c r="AK113" s="2">
        <v>43815897179.82</v>
      </c>
      <c r="AL113" s="2">
        <v>14659557423.18</v>
      </c>
      <c r="AM113" s="2"/>
      <c r="AN113" s="2">
        <v>431829418841.89001</v>
      </c>
      <c r="AO113" s="2">
        <v>69727711497.240005</v>
      </c>
      <c r="AP113" s="2">
        <v>143587053651.47</v>
      </c>
      <c r="AQ113" s="2">
        <v>653893633934.64001</v>
      </c>
      <c r="AR113" s="2"/>
      <c r="AS113" s="2">
        <v>76254240441.710007</v>
      </c>
      <c r="AT113" s="2">
        <v>17914535851.07</v>
      </c>
      <c r="AU113" s="2">
        <v>80794169308.490005</v>
      </c>
      <c r="AV113" s="2">
        <v>23238603927.560001</v>
      </c>
      <c r="AW113" s="2">
        <v>6338529331.3599997</v>
      </c>
      <c r="AX113" s="2">
        <v>22945618597.75</v>
      </c>
      <c r="AY113" s="2">
        <v>309886304064.23999</v>
      </c>
      <c r="AZ113" s="2">
        <v>56066776405.889999</v>
      </c>
      <c r="BA113" s="2">
        <v>103999092724.7</v>
      </c>
      <c r="BB113" s="2">
        <v>88838258690.029999</v>
      </c>
      <c r="BC113" s="2">
        <v>499899597.17000002</v>
      </c>
      <c r="BD113" s="19">
        <v>6902825367.9799995</v>
      </c>
      <c r="BE113" s="20">
        <v>41326841967.660004</v>
      </c>
      <c r="BF113" s="20">
        <v>255000520999</v>
      </c>
      <c r="BG113" s="20">
        <v>63578631656.639999</v>
      </c>
      <c r="BH113" s="20"/>
      <c r="BI113" s="20">
        <v>963734979.90999997</v>
      </c>
      <c r="BJ113" s="20">
        <v>29786558115.150002</v>
      </c>
      <c r="BK113" s="20">
        <v>40652601102.309998</v>
      </c>
      <c r="BL113" s="20">
        <v>5835031596.1899996</v>
      </c>
      <c r="BM113" s="20">
        <v>1295528111.8299999</v>
      </c>
      <c r="BN113" s="20">
        <v>18869417348.049999</v>
      </c>
      <c r="BO113" s="20">
        <v>492519567.89999998</v>
      </c>
      <c r="BP113" s="20">
        <v>137236568927.58</v>
      </c>
      <c r="BQ113" s="20">
        <v>42004557655.449997</v>
      </c>
      <c r="BR113" s="20"/>
      <c r="BS113" s="21">
        <v>27034149301</v>
      </c>
      <c r="BT113" s="2">
        <v>3210432455.3800001</v>
      </c>
      <c r="BU113" s="2">
        <v>4071972911.71</v>
      </c>
      <c r="BV113" s="2"/>
      <c r="BW113" s="2">
        <v>3112447864.3400002</v>
      </c>
      <c r="BX113" s="2">
        <v>40710694018.790001</v>
      </c>
      <c r="BY113" s="2">
        <v>32317691565.740002</v>
      </c>
      <c r="BZ113" s="2">
        <v>174558029084.78</v>
      </c>
      <c r="CA113" s="2">
        <v>449152103591.58002</v>
      </c>
      <c r="CB113" s="2">
        <v>143034429043.66</v>
      </c>
      <c r="CC113" s="2">
        <v>340621737325.20001</v>
      </c>
      <c r="CD113" s="2">
        <v>775985708626.52002</v>
      </c>
      <c r="CE113" s="2">
        <v>71733350370.119995</v>
      </c>
      <c r="CF113" s="2"/>
      <c r="CG113" s="2">
        <v>14055676015.32</v>
      </c>
      <c r="CH113" s="2">
        <v>869955404204.08997</v>
      </c>
      <c r="CI113" s="2">
        <v>1809220587.77</v>
      </c>
      <c r="CJ113" s="2">
        <v>11102211007.620001</v>
      </c>
      <c r="CK113" s="2">
        <v>73175229714.210007</v>
      </c>
      <c r="CL113" s="2">
        <v>27052517432.830002</v>
      </c>
      <c r="CM113" s="2"/>
      <c r="CN113" s="2"/>
      <c r="CO113" s="2">
        <v>519304583.76999998</v>
      </c>
      <c r="CP113" s="2">
        <v>51896263426.540001</v>
      </c>
      <c r="CQ113" s="2">
        <v>6967376958.9399996</v>
      </c>
      <c r="CR113" s="2">
        <v>87415009277.100006</v>
      </c>
      <c r="CS113" s="2">
        <v>13551494009952.16</v>
      </c>
    </row>
    <row r="114" spans="1:97" customFormat="1" x14ac:dyDescent="0.25">
      <c r="A114" s="1" t="str">
        <f t="shared" si="1"/>
        <v/>
      </c>
      <c r="B114" s="1">
        <v>44672</v>
      </c>
      <c r="C114" s="19">
        <v>48496506964.559998</v>
      </c>
      <c r="D114" s="20">
        <v>33116783987.990002</v>
      </c>
      <c r="E114" s="20">
        <v>2966918414.3699999</v>
      </c>
      <c r="F114" s="20">
        <v>11563890965.139999</v>
      </c>
      <c r="G114" s="20">
        <v>8485819075.8199997</v>
      </c>
      <c r="H114" s="20">
        <v>23415551.91</v>
      </c>
      <c r="I114" s="20">
        <v>1822563451.71</v>
      </c>
      <c r="J114" s="20">
        <v>7397640817.8299999</v>
      </c>
      <c r="K114" s="20">
        <v>9973725488.7800007</v>
      </c>
      <c r="L114" s="20">
        <v>108620406388.28</v>
      </c>
      <c r="M114" s="20">
        <v>312254524691.62</v>
      </c>
      <c r="N114" s="20">
        <v>152542295012.70999</v>
      </c>
      <c r="O114" s="20">
        <v>310815967783.82001</v>
      </c>
      <c r="P114" s="20">
        <v>312136053868.40002</v>
      </c>
      <c r="Q114" s="20">
        <v>1507382243680.77</v>
      </c>
      <c r="R114" s="20">
        <v>352251290128.17999</v>
      </c>
      <c r="S114" s="20">
        <v>120232207376.62</v>
      </c>
      <c r="T114" s="20">
        <v>41937247384.889999</v>
      </c>
      <c r="U114" s="20">
        <v>475525139.43000001</v>
      </c>
      <c r="V114" s="20">
        <v>471717475553.44</v>
      </c>
      <c r="W114" s="20">
        <v>222096575938.87</v>
      </c>
      <c r="X114" s="20">
        <v>106715527403.10001</v>
      </c>
      <c r="Y114" s="20">
        <v>270846470364.17001</v>
      </c>
      <c r="Z114" s="20"/>
      <c r="AA114" s="20">
        <v>1167994452196.3401</v>
      </c>
      <c r="AB114" s="20">
        <v>140620946945.67999</v>
      </c>
      <c r="AC114" s="20">
        <v>34760497664.07</v>
      </c>
      <c r="AD114" s="21">
        <v>365501834212.95001</v>
      </c>
      <c r="AE114" s="2">
        <v>194390801145.94</v>
      </c>
      <c r="AF114" s="2">
        <v>1027588938582.28</v>
      </c>
      <c r="AG114" s="2">
        <v>9256148662.1399994</v>
      </c>
      <c r="AH114" s="2">
        <v>14823453772.91</v>
      </c>
      <c r="AI114" s="2">
        <v>13368283473.799999</v>
      </c>
      <c r="AJ114" s="2">
        <v>264496678895.19</v>
      </c>
      <c r="AK114" s="2">
        <v>43762219216.510002</v>
      </c>
      <c r="AL114" s="2">
        <v>14644187585.27</v>
      </c>
      <c r="AM114" s="2"/>
      <c r="AN114" s="2">
        <v>406650117412.71002</v>
      </c>
      <c r="AO114" s="2">
        <v>95591351680.929993</v>
      </c>
      <c r="AP114" s="2">
        <v>154296548198.87</v>
      </c>
      <c r="AQ114" s="2">
        <v>620460323567.65002</v>
      </c>
      <c r="AR114" s="2"/>
      <c r="AS114" s="2">
        <v>75718036767.130005</v>
      </c>
      <c r="AT114" s="2">
        <v>15601566183.99</v>
      </c>
      <c r="AU114" s="2">
        <v>79960353163.240005</v>
      </c>
      <c r="AV114" s="2">
        <v>24098920093.310001</v>
      </c>
      <c r="AW114" s="2">
        <v>6011856904.4799995</v>
      </c>
      <c r="AX114" s="2">
        <v>23188965045.150002</v>
      </c>
      <c r="AY114" s="2">
        <v>300208665528.23999</v>
      </c>
      <c r="AZ114" s="2">
        <v>59301422449.309998</v>
      </c>
      <c r="BA114" s="2">
        <v>105765568743.94</v>
      </c>
      <c r="BB114" s="2">
        <v>96279251865.009995</v>
      </c>
      <c r="BC114" s="2">
        <v>499938515.44</v>
      </c>
      <c r="BD114" s="19">
        <v>6902863306.9399996</v>
      </c>
      <c r="BE114" s="20">
        <v>44707846417.68</v>
      </c>
      <c r="BF114" s="20">
        <v>259729475624.48999</v>
      </c>
      <c r="BG114" s="20">
        <v>61084381705.610001</v>
      </c>
      <c r="BH114" s="20"/>
      <c r="BI114" s="20">
        <v>483774146.04000002</v>
      </c>
      <c r="BJ114" s="20">
        <v>29919218148.720001</v>
      </c>
      <c r="BK114" s="20">
        <v>58193402418.5</v>
      </c>
      <c r="BL114" s="20">
        <v>5085383898.9300003</v>
      </c>
      <c r="BM114" s="20">
        <v>1192920071.28</v>
      </c>
      <c r="BN114" s="20">
        <v>45957836998.349998</v>
      </c>
      <c r="BO114" s="20">
        <v>492458441.66000003</v>
      </c>
      <c r="BP114" s="20">
        <v>135805931112.77</v>
      </c>
      <c r="BQ114" s="20">
        <v>45982439107.580002</v>
      </c>
      <c r="BR114" s="20"/>
      <c r="BS114" s="21">
        <v>26829670704.169998</v>
      </c>
      <c r="BT114" s="2">
        <v>3190393581.0700002</v>
      </c>
      <c r="BU114" s="2">
        <v>4071025759.2600002</v>
      </c>
      <c r="BV114" s="2"/>
      <c r="BW114" s="2">
        <v>4111812406.6500001</v>
      </c>
      <c r="BX114" s="2">
        <v>40602777202.010002</v>
      </c>
      <c r="BY114" s="2">
        <v>32396620649.740002</v>
      </c>
      <c r="BZ114" s="2">
        <v>173559069050.76001</v>
      </c>
      <c r="CA114" s="2">
        <v>468446352135.76001</v>
      </c>
      <c r="CB114" s="2">
        <v>141883628237.82999</v>
      </c>
      <c r="CC114" s="2">
        <v>338666208732.20001</v>
      </c>
      <c r="CD114" s="2">
        <v>756236970695.16003</v>
      </c>
      <c r="CE114" s="2">
        <v>71521279154</v>
      </c>
      <c r="CF114" s="2"/>
      <c r="CG114" s="2">
        <v>14055289058.6</v>
      </c>
      <c r="CH114" s="2">
        <v>858652590681.08997</v>
      </c>
      <c r="CI114" s="2">
        <v>1686534222.5699999</v>
      </c>
      <c r="CJ114" s="2">
        <v>8542656900.1999998</v>
      </c>
      <c r="CK114" s="2">
        <v>74418807943.830002</v>
      </c>
      <c r="CL114" s="2">
        <v>27053058854.150002</v>
      </c>
      <c r="CM114" s="2">
        <v>7122646470.3699999</v>
      </c>
      <c r="CN114" s="2">
        <v>60591435348.449997</v>
      </c>
      <c r="CO114" s="2">
        <v>520524506.51999998</v>
      </c>
      <c r="CP114" s="2">
        <v>51927018380.279999</v>
      </c>
      <c r="CQ114" s="2">
        <v>6967852808.5200005</v>
      </c>
      <c r="CR114" s="2">
        <v>87414265804.960007</v>
      </c>
      <c r="CS114" s="2">
        <v>13724718824591.588</v>
      </c>
    </row>
    <row r="115" spans="1:97" customFormat="1" x14ac:dyDescent="0.25">
      <c r="A115" s="1" t="str">
        <f t="shared" si="1"/>
        <v/>
      </c>
      <c r="B115" s="1">
        <v>44673</v>
      </c>
      <c r="C115" s="19">
        <v>48505571418.519997</v>
      </c>
      <c r="D115" s="20">
        <v>33142625734.68</v>
      </c>
      <c r="E115" s="20">
        <v>2972153586.6300001</v>
      </c>
      <c r="F115" s="20">
        <v>11567635328.23</v>
      </c>
      <c r="G115" s="20">
        <v>8490923994.4499998</v>
      </c>
      <c r="H115" s="20">
        <v>23426432.32</v>
      </c>
      <c r="I115" s="20">
        <v>1823384104.95</v>
      </c>
      <c r="J115" s="20">
        <v>7386333176.6499996</v>
      </c>
      <c r="K115" s="20">
        <v>9887461768.3099995</v>
      </c>
      <c r="L115" s="20">
        <v>108413557066.19</v>
      </c>
      <c r="M115" s="20">
        <v>317938380808.45001</v>
      </c>
      <c r="N115" s="20">
        <v>188937538639.31</v>
      </c>
      <c r="O115" s="20">
        <v>311506742543.15997</v>
      </c>
      <c r="P115" s="20">
        <v>311785935285.5</v>
      </c>
      <c r="Q115" s="20">
        <v>1510965641524.54</v>
      </c>
      <c r="R115" s="20">
        <v>233380788818.39999</v>
      </c>
      <c r="S115" s="20">
        <v>120907558331.07001</v>
      </c>
      <c r="T115" s="20">
        <v>41992404658.040001</v>
      </c>
      <c r="U115" s="20">
        <v>475637295.45999998</v>
      </c>
      <c r="V115" s="20">
        <v>485157208554.38</v>
      </c>
      <c r="W115" s="20">
        <v>222190687086.66</v>
      </c>
      <c r="X115" s="20">
        <v>108380736322.60001</v>
      </c>
      <c r="Y115" s="20">
        <v>279144827570.51001</v>
      </c>
      <c r="Z115" s="20"/>
      <c r="AA115" s="20">
        <v>1164474894644.97</v>
      </c>
      <c r="AB115" s="20">
        <v>139979730094.76999</v>
      </c>
      <c r="AC115" s="20">
        <v>60619596793.910004</v>
      </c>
      <c r="AD115" s="21">
        <v>316376286011.10999</v>
      </c>
      <c r="AE115" s="2">
        <v>194760069848.01999</v>
      </c>
      <c r="AF115" s="2">
        <v>1025400375557.63</v>
      </c>
      <c r="AG115" s="2">
        <v>9188479559.6200008</v>
      </c>
      <c r="AH115" s="2">
        <v>14780494098.24</v>
      </c>
      <c r="AI115" s="2">
        <v>13372027204.139999</v>
      </c>
      <c r="AJ115" s="2">
        <v>268498691849.20001</v>
      </c>
      <c r="AK115" s="2">
        <v>43776627456.339996</v>
      </c>
      <c r="AL115" s="2">
        <v>14624703084.530001</v>
      </c>
      <c r="AM115" s="2"/>
      <c r="AN115" s="2">
        <v>430525430184.96002</v>
      </c>
      <c r="AO115" s="2">
        <v>93725892211.199997</v>
      </c>
      <c r="AP115" s="2">
        <v>115444975351.41</v>
      </c>
      <c r="AQ115" s="2">
        <v>649689113412.06006</v>
      </c>
      <c r="AR115" s="2"/>
      <c r="AS115" s="2">
        <v>80549485855.529999</v>
      </c>
      <c r="AT115" s="2">
        <v>10085054319.440001</v>
      </c>
      <c r="AU115" s="2">
        <v>77081362800.369995</v>
      </c>
      <c r="AV115" s="2">
        <v>25775722203.209999</v>
      </c>
      <c r="AW115" s="2">
        <v>6007385011.6099997</v>
      </c>
      <c r="AX115" s="2">
        <v>23486463432.049999</v>
      </c>
      <c r="AY115" s="2">
        <v>312783778595.13</v>
      </c>
      <c r="AZ115" s="2">
        <v>63838691855.68</v>
      </c>
      <c r="BA115" s="2">
        <v>107506300350.67999</v>
      </c>
      <c r="BB115" s="2">
        <v>95956820126.460007</v>
      </c>
      <c r="BC115" s="2">
        <v>499977428.31</v>
      </c>
      <c r="BD115" s="19">
        <v>6902792929.2600002</v>
      </c>
      <c r="BE115" s="20">
        <v>44868234136.080002</v>
      </c>
      <c r="BF115" s="20">
        <v>268965963160.97</v>
      </c>
      <c r="BG115" s="20">
        <v>61045721549.470001</v>
      </c>
      <c r="BH115" s="20"/>
      <c r="BI115" s="20">
        <v>783786215.41999996</v>
      </c>
      <c r="BJ115" s="20">
        <v>30075195811.330002</v>
      </c>
      <c r="BK115" s="20">
        <v>40692844860.230003</v>
      </c>
      <c r="BL115" s="20">
        <v>4827958056.04</v>
      </c>
      <c r="BM115" s="20">
        <v>1631098929.0799999</v>
      </c>
      <c r="BN115" s="20">
        <v>18974805559.32</v>
      </c>
      <c r="BO115" s="20">
        <v>492543518.81999999</v>
      </c>
      <c r="BP115" s="20">
        <v>126491125078.34</v>
      </c>
      <c r="BQ115" s="20">
        <v>42584313249.959999</v>
      </c>
      <c r="BR115" s="20"/>
      <c r="BS115" s="21">
        <v>26846778784.91</v>
      </c>
      <c r="BT115" s="2">
        <v>3164228825.71</v>
      </c>
      <c r="BU115" s="2">
        <v>4050819317.4499998</v>
      </c>
      <c r="BV115" s="2"/>
      <c r="BW115" s="2">
        <v>4113070711.3800001</v>
      </c>
      <c r="BX115" s="2">
        <v>40638292236.190002</v>
      </c>
      <c r="BY115" s="2">
        <v>32454667687.25</v>
      </c>
      <c r="BZ115" s="2">
        <v>167825198397.85001</v>
      </c>
      <c r="CA115" s="2">
        <v>484012416869.84003</v>
      </c>
      <c r="CB115" s="2">
        <v>145730855543.54001</v>
      </c>
      <c r="CC115" s="2">
        <v>345996733205.44</v>
      </c>
      <c r="CD115" s="2">
        <v>754566251009.56006</v>
      </c>
      <c r="CE115" s="2">
        <v>74023807085.429993</v>
      </c>
      <c r="CF115" s="2"/>
      <c r="CG115" s="2">
        <v>14057769691.57</v>
      </c>
      <c r="CH115" s="2">
        <v>867002575659.94995</v>
      </c>
      <c r="CI115" s="2">
        <v>1810842246.4100001</v>
      </c>
      <c r="CJ115" s="2">
        <v>8544234816.46</v>
      </c>
      <c r="CK115" s="2">
        <v>32654471352.23</v>
      </c>
      <c r="CL115" s="2">
        <v>27057462887.52</v>
      </c>
      <c r="CM115" s="2">
        <v>0</v>
      </c>
      <c r="CN115" s="2">
        <v>68603374225</v>
      </c>
      <c r="CO115" s="2">
        <v>519549331.05000001</v>
      </c>
      <c r="CP115" s="2">
        <v>51815404623.209999</v>
      </c>
      <c r="CQ115" s="2">
        <v>6968198295.0600004</v>
      </c>
      <c r="CR115" s="2">
        <v>87413486860.889999</v>
      </c>
      <c r="CS115" s="2">
        <v>13621992462107.813</v>
      </c>
    </row>
    <row r="116" spans="1:97" customFormat="1" x14ac:dyDescent="0.25">
      <c r="A116" s="1" t="str">
        <f t="shared" si="1"/>
        <v/>
      </c>
      <c r="B116" s="1">
        <v>44674</v>
      </c>
      <c r="C116" s="19">
        <v>48516591553.5</v>
      </c>
      <c r="D116" s="20">
        <v>33150352545.849998</v>
      </c>
      <c r="E116" s="20">
        <v>2972101123.0500002</v>
      </c>
      <c r="F116" s="20">
        <v>11567508915.85</v>
      </c>
      <c r="G116" s="20">
        <v>8492290067.3199997</v>
      </c>
      <c r="H116" s="20">
        <v>23430359.199999999</v>
      </c>
      <c r="I116" s="20">
        <v>1823699605.74</v>
      </c>
      <c r="J116" s="20">
        <v>7387747654.6999998</v>
      </c>
      <c r="K116" s="20">
        <v>9877041925.1900005</v>
      </c>
      <c r="L116" s="20">
        <v>108443189179.75999</v>
      </c>
      <c r="M116" s="20">
        <v>317990946673.81</v>
      </c>
      <c r="N116" s="20">
        <v>188970826450.13</v>
      </c>
      <c r="O116" s="20">
        <v>311551524691.5</v>
      </c>
      <c r="P116" s="20">
        <v>311832014749.13</v>
      </c>
      <c r="Q116" s="20">
        <v>1511207281454.98</v>
      </c>
      <c r="R116" s="20">
        <v>233421272803.12</v>
      </c>
      <c r="S116" s="20">
        <v>120924291060.16</v>
      </c>
      <c r="T116" s="20">
        <v>41998627330.589996</v>
      </c>
      <c r="U116" s="20">
        <v>475727084.49000001</v>
      </c>
      <c r="V116" s="20">
        <v>485243514808.16998</v>
      </c>
      <c r="W116" s="20">
        <v>222224201658.35999</v>
      </c>
      <c r="X116" s="20">
        <v>108397386360.05</v>
      </c>
      <c r="Y116" s="20">
        <v>279188445615.04999</v>
      </c>
      <c r="Z116" s="20"/>
      <c r="AA116" s="20">
        <v>1164647453136.0701</v>
      </c>
      <c r="AB116" s="20">
        <v>140000473084.70001</v>
      </c>
      <c r="AC116" s="20">
        <v>60628824178.849998</v>
      </c>
      <c r="AD116" s="21">
        <v>316428282465.59998</v>
      </c>
      <c r="AE116" s="2">
        <v>194781721033.23001</v>
      </c>
      <c r="AF116" s="2">
        <v>1025556120753.62</v>
      </c>
      <c r="AG116" s="2">
        <v>9191716065.3500004</v>
      </c>
      <c r="AH116" s="2">
        <v>14779434212.52</v>
      </c>
      <c r="AI116" s="2">
        <v>13374948521.24</v>
      </c>
      <c r="AJ116" s="2">
        <v>268539970716.54999</v>
      </c>
      <c r="AK116" s="2">
        <v>43786925379.690002</v>
      </c>
      <c r="AL116" s="2">
        <v>14630857193.1</v>
      </c>
      <c r="AM116" s="2"/>
      <c r="AN116" s="2">
        <v>430600290629.42999</v>
      </c>
      <c r="AO116" s="2">
        <v>93739107205.259995</v>
      </c>
      <c r="AP116" s="2">
        <v>115461886120.99001</v>
      </c>
      <c r="AQ116" s="2">
        <v>649789621976.30005</v>
      </c>
      <c r="AR116" s="2"/>
      <c r="AS116" s="2">
        <v>80561947066.610001</v>
      </c>
      <c r="AT116" s="2">
        <v>10086614503.110001</v>
      </c>
      <c r="AU116" s="2">
        <v>77091175665.820007</v>
      </c>
      <c r="AV116" s="2">
        <v>25779215444.34</v>
      </c>
      <c r="AW116" s="2">
        <v>6008148246.9200001</v>
      </c>
      <c r="AX116" s="2">
        <v>23489775115.529999</v>
      </c>
      <c r="AY116" s="2">
        <v>312832388958.54999</v>
      </c>
      <c r="AZ116" s="2">
        <v>63848742764.790001</v>
      </c>
      <c r="BA116" s="2">
        <v>107523815463.21001</v>
      </c>
      <c r="BB116" s="2">
        <v>95971135897.679993</v>
      </c>
      <c r="BC116" s="2">
        <v>500016338.77999997</v>
      </c>
      <c r="BD116" s="19">
        <v>6903767295.1800003</v>
      </c>
      <c r="BE116" s="20">
        <v>44875414086.07</v>
      </c>
      <c r="BF116" s="20">
        <v>269003929135.48001</v>
      </c>
      <c r="BG116" s="20">
        <v>61054338477.360001</v>
      </c>
      <c r="BH116" s="20"/>
      <c r="BI116" s="20">
        <v>783924396.23000002</v>
      </c>
      <c r="BJ116" s="20">
        <v>30080734632.709999</v>
      </c>
      <c r="BK116" s="20">
        <v>40701769189.959999</v>
      </c>
      <c r="BL116" s="20">
        <v>4829016873.3800001</v>
      </c>
      <c r="BM116" s="20">
        <v>1631434510.49</v>
      </c>
      <c r="BN116" s="20">
        <v>18978812268.959999</v>
      </c>
      <c r="BO116" s="20">
        <v>492643521.58999997</v>
      </c>
      <c r="BP116" s="20">
        <v>126514420413.03</v>
      </c>
      <c r="BQ116" s="20">
        <v>42592729164.650002</v>
      </c>
      <c r="BR116" s="20"/>
      <c r="BS116" s="21">
        <v>26853066374.380001</v>
      </c>
      <c r="BT116" s="2">
        <v>3164343858.1100001</v>
      </c>
      <c r="BU116" s="2">
        <v>4051308418.3099999</v>
      </c>
      <c r="BV116" s="2"/>
      <c r="BW116" s="2">
        <v>4113535226.9000001</v>
      </c>
      <c r="BX116" s="2">
        <v>40647921223.949997</v>
      </c>
      <c r="BY116" s="2">
        <v>32459853034.790001</v>
      </c>
      <c r="BZ116" s="2">
        <v>167857901742.35001</v>
      </c>
      <c r="CA116" s="2">
        <v>484106734201.01001</v>
      </c>
      <c r="CB116" s="2">
        <v>145757456780.66</v>
      </c>
      <c r="CC116" s="2">
        <v>346057046516.78998</v>
      </c>
      <c r="CD116" s="2">
        <v>754697785168.35999</v>
      </c>
      <c r="CE116" s="2">
        <v>74033444958.320007</v>
      </c>
      <c r="CF116" s="2"/>
      <c r="CG116" s="2">
        <v>14059677036.969999</v>
      </c>
      <c r="CH116" s="2">
        <v>867120209780.46997</v>
      </c>
      <c r="CI116" s="2">
        <v>1811097862.29</v>
      </c>
      <c r="CJ116" s="2">
        <v>8545464317.0600004</v>
      </c>
      <c r="CK116" s="2">
        <v>32659572863.450001</v>
      </c>
      <c r="CL116" s="2">
        <v>27060763369.279999</v>
      </c>
      <c r="CM116" s="2"/>
      <c r="CN116" s="2">
        <v>68614091926.790001</v>
      </c>
      <c r="CO116" s="2">
        <v>519610931.10000002</v>
      </c>
      <c r="CP116" s="2">
        <v>51821548085.150002</v>
      </c>
      <c r="CQ116" s="2">
        <v>6968544212.8599997</v>
      </c>
      <c r="CR116" s="2">
        <v>87412709826.580002</v>
      </c>
      <c r="CS116" s="2">
        <v>13624147243488.557</v>
      </c>
    </row>
    <row r="117" spans="1:97" customFormat="1" x14ac:dyDescent="0.25">
      <c r="A117" s="1" t="str">
        <f t="shared" si="1"/>
        <v/>
      </c>
      <c r="B117" s="1">
        <v>44675</v>
      </c>
      <c r="C117" s="19">
        <v>48527654427.830002</v>
      </c>
      <c r="D117" s="20">
        <v>33158108650.599998</v>
      </c>
      <c r="E117" s="20">
        <v>2957104130.6300001</v>
      </c>
      <c r="F117" s="20">
        <v>11567379262.91</v>
      </c>
      <c r="G117" s="20">
        <v>8493633826.46</v>
      </c>
      <c r="H117" s="20">
        <v>23434224.57</v>
      </c>
      <c r="I117" s="20">
        <v>1824010322.1199999</v>
      </c>
      <c r="J117" s="20">
        <v>7383823540.4799995</v>
      </c>
      <c r="K117" s="20">
        <v>9877994434.9099998</v>
      </c>
      <c r="L117" s="20">
        <v>108392376574.47</v>
      </c>
      <c r="M117" s="20">
        <v>318043495673.72998</v>
      </c>
      <c r="N117" s="20">
        <v>189004104938.72</v>
      </c>
      <c r="O117" s="20">
        <v>311596288239.13</v>
      </c>
      <c r="P117" s="20">
        <v>311878075961.78003</v>
      </c>
      <c r="Q117" s="20">
        <v>1511448838577.72</v>
      </c>
      <c r="R117" s="20">
        <v>233461745051.01001</v>
      </c>
      <c r="S117" s="20">
        <v>120930012822.67</v>
      </c>
      <c r="T117" s="20">
        <v>41990046145.550003</v>
      </c>
      <c r="U117" s="20">
        <v>475813184.74000001</v>
      </c>
      <c r="V117" s="20">
        <v>485326056544.53998</v>
      </c>
      <c r="W117" s="20">
        <v>222255998274.39001</v>
      </c>
      <c r="X117" s="20">
        <v>108413187836.71001</v>
      </c>
      <c r="Y117" s="20">
        <v>279229895698.48999</v>
      </c>
      <c r="Z117" s="20"/>
      <c r="AA117" s="20">
        <v>1164307980038.4299</v>
      </c>
      <c r="AB117" s="20">
        <v>140020128595.63</v>
      </c>
      <c r="AC117" s="20">
        <v>60637580691.839996</v>
      </c>
      <c r="AD117" s="21">
        <v>316477822604.31</v>
      </c>
      <c r="AE117" s="2">
        <v>194803946506.62</v>
      </c>
      <c r="AF117" s="2">
        <v>1025711811450.3101</v>
      </c>
      <c r="AG117" s="2">
        <v>9191305080.4799995</v>
      </c>
      <c r="AH117" s="2">
        <v>14778374412.639999</v>
      </c>
      <c r="AI117" s="2">
        <v>13377874261.799999</v>
      </c>
      <c r="AJ117" s="2">
        <v>268581665312.44</v>
      </c>
      <c r="AK117" s="2">
        <v>43768203419.82</v>
      </c>
      <c r="AL117" s="2">
        <v>14632421712.889999</v>
      </c>
      <c r="AM117" s="2"/>
      <c r="AN117" s="2">
        <v>430675153004.62</v>
      </c>
      <c r="AO117" s="2">
        <v>93752322462.809998</v>
      </c>
      <c r="AP117" s="2">
        <v>115478796504.84</v>
      </c>
      <c r="AQ117" s="2">
        <v>649890129977.98999</v>
      </c>
      <c r="AR117" s="2"/>
      <c r="AS117" s="2">
        <v>80574408207.949997</v>
      </c>
      <c r="AT117" s="2">
        <v>10088174678.02</v>
      </c>
      <c r="AU117" s="2">
        <v>77100987869</v>
      </c>
      <c r="AV117" s="2">
        <v>25782708519.66</v>
      </c>
      <c r="AW117" s="2">
        <v>6008912967.0299997</v>
      </c>
      <c r="AX117" s="2">
        <v>23474442230.040001</v>
      </c>
      <c r="AY117" s="2">
        <v>312863552545.59998</v>
      </c>
      <c r="AZ117" s="2">
        <v>63858793673.220001</v>
      </c>
      <c r="BA117" s="2">
        <v>107541330763.27</v>
      </c>
      <c r="BB117" s="2">
        <v>95984665824.679993</v>
      </c>
      <c r="BC117" s="2">
        <v>500055246.86000001</v>
      </c>
      <c r="BD117" s="19">
        <v>6904736101.3000002</v>
      </c>
      <c r="BE117" s="20">
        <v>44882558151.720001</v>
      </c>
      <c r="BF117" s="20">
        <v>269041678473.85999</v>
      </c>
      <c r="BG117" s="20">
        <v>61057962154.959999</v>
      </c>
      <c r="BH117" s="20"/>
      <c r="BI117" s="20">
        <v>784061954.44000006</v>
      </c>
      <c r="BJ117" s="20">
        <v>30085518507.790001</v>
      </c>
      <c r="BK117" s="20">
        <v>40709672590.650002</v>
      </c>
      <c r="BL117" s="20">
        <v>4829954563.71</v>
      </c>
      <c r="BM117" s="20">
        <v>1631729160.96</v>
      </c>
      <c r="BN117" s="20">
        <v>18982342863.41</v>
      </c>
      <c r="BO117" s="20">
        <v>492731163.94</v>
      </c>
      <c r="BP117" s="20">
        <v>126534540572.66</v>
      </c>
      <c r="BQ117" s="20">
        <v>42600076334.18</v>
      </c>
      <c r="BR117" s="20"/>
      <c r="BS117" s="21">
        <v>26855115691.799999</v>
      </c>
      <c r="BT117" s="2">
        <v>3164461018.21</v>
      </c>
      <c r="BU117" s="2">
        <v>4051842769.5599999</v>
      </c>
      <c r="BV117" s="2"/>
      <c r="BW117" s="2">
        <v>3964644163.4299998</v>
      </c>
      <c r="BX117" s="2">
        <v>40657513367.459999</v>
      </c>
      <c r="BY117" s="2">
        <v>32392927467.709999</v>
      </c>
      <c r="BZ117" s="2">
        <v>167887843021.35999</v>
      </c>
      <c r="CA117" s="2">
        <v>484193085660.40997</v>
      </c>
      <c r="CB117" s="2">
        <v>145781658932.28</v>
      </c>
      <c r="CC117" s="2">
        <v>345993300738.51001</v>
      </c>
      <c r="CD117" s="2">
        <v>754400632815.67004</v>
      </c>
      <c r="CE117" s="2">
        <v>74043529234.330002</v>
      </c>
      <c r="CF117" s="2"/>
      <c r="CG117" s="2">
        <v>14061669179.200001</v>
      </c>
      <c r="CH117" s="2">
        <v>867243073681.80005</v>
      </c>
      <c r="CI117" s="2">
        <v>1811364403.98</v>
      </c>
      <c r="CJ117" s="2">
        <v>8546745376.7700005</v>
      </c>
      <c r="CK117" s="2">
        <v>32664871547.16</v>
      </c>
      <c r="CL117" s="2">
        <v>25914289876.68</v>
      </c>
      <c r="CM117" s="2"/>
      <c r="CN117" s="2">
        <v>68625223865.760002</v>
      </c>
      <c r="CO117" s="2">
        <v>519672816.31</v>
      </c>
      <c r="CP117" s="2">
        <v>51659085488.459999</v>
      </c>
      <c r="CQ117" s="2">
        <v>6968890217.7799997</v>
      </c>
      <c r="CR117" s="2">
        <v>87411932795.600006</v>
      </c>
      <c r="CS117" s="2">
        <v>13623473563630.77</v>
      </c>
    </row>
    <row r="118" spans="1:97" customFormat="1" x14ac:dyDescent="0.25">
      <c r="A118" s="1" t="str">
        <f t="shared" si="1"/>
        <v/>
      </c>
      <c r="B118" s="1">
        <v>44676</v>
      </c>
      <c r="C118" s="19">
        <v>48401353832.410004</v>
      </c>
      <c r="D118" s="20">
        <v>33118408459.84</v>
      </c>
      <c r="E118" s="20">
        <v>2927813803.3200002</v>
      </c>
      <c r="F118" s="20">
        <v>11551931921.690001</v>
      </c>
      <c r="G118" s="20">
        <v>8485683722.3599997</v>
      </c>
      <c r="H118" s="20">
        <v>23803632.870000001</v>
      </c>
      <c r="I118" s="20">
        <v>1826534267.25</v>
      </c>
      <c r="J118" s="20">
        <v>7343381896.5</v>
      </c>
      <c r="K118" s="20">
        <v>9925523286.4899998</v>
      </c>
      <c r="L118" s="20">
        <v>109474178388.22</v>
      </c>
      <c r="M118" s="20">
        <v>306848873412.52002</v>
      </c>
      <c r="N118" s="20">
        <v>164791881418.89001</v>
      </c>
      <c r="O118" s="20">
        <v>311178684678.69</v>
      </c>
      <c r="P118" s="20">
        <v>310607987412.63</v>
      </c>
      <c r="Q118" s="20">
        <v>1534662863367.48</v>
      </c>
      <c r="R118" s="20">
        <v>230266260635.16</v>
      </c>
      <c r="S118" s="20">
        <v>120299913907.23</v>
      </c>
      <c r="T118" s="20">
        <v>41963204218.970001</v>
      </c>
      <c r="U118" s="20">
        <v>475683900.56</v>
      </c>
      <c r="V118" s="20">
        <v>489380265124.20001</v>
      </c>
      <c r="W118" s="20">
        <v>223102843489.60001</v>
      </c>
      <c r="X118" s="20">
        <v>106163458125.82001</v>
      </c>
      <c r="Y118" s="20">
        <v>299395943147.63</v>
      </c>
      <c r="Z118" s="20"/>
      <c r="AA118" s="20">
        <v>1177510377473.1201</v>
      </c>
      <c r="AB118" s="20">
        <v>146319173507.17999</v>
      </c>
      <c r="AC118" s="20">
        <v>33471339419.419998</v>
      </c>
      <c r="AD118" s="21">
        <v>316380952534.94</v>
      </c>
      <c r="AE118" s="2">
        <v>195314892151.76999</v>
      </c>
      <c r="AF118" s="2">
        <v>1035614607563.47</v>
      </c>
      <c r="AG118" s="2">
        <v>9371217190.0300007</v>
      </c>
      <c r="AH118" s="2">
        <v>14377165585.700001</v>
      </c>
      <c r="AI118" s="2">
        <v>13361623275.59</v>
      </c>
      <c r="AJ118" s="2">
        <v>269266048651.29999</v>
      </c>
      <c r="AK118" s="2">
        <v>43690425449.290001</v>
      </c>
      <c r="AL118" s="2">
        <v>14628344669.690001</v>
      </c>
      <c r="AM118" s="2"/>
      <c r="AN118" s="2">
        <v>415808054279.96002</v>
      </c>
      <c r="AO118" s="2">
        <v>93143567977.649994</v>
      </c>
      <c r="AP118" s="2">
        <v>129534700936.60001</v>
      </c>
      <c r="AQ118" s="2">
        <v>650245812765.29004</v>
      </c>
      <c r="AR118" s="2"/>
      <c r="AS118" s="2">
        <v>80068829048.759995</v>
      </c>
      <c r="AT118" s="2">
        <v>15183147189</v>
      </c>
      <c r="AU118" s="2">
        <v>77430425922.570007</v>
      </c>
      <c r="AV118" s="2">
        <v>23241537475.099998</v>
      </c>
      <c r="AW118" s="2">
        <v>6044756548.4200001</v>
      </c>
      <c r="AX118" s="2">
        <v>23487508346.57</v>
      </c>
      <c r="AY118" s="2">
        <v>308086334443.71002</v>
      </c>
      <c r="AZ118" s="2">
        <v>61623650200.919998</v>
      </c>
      <c r="BA118" s="2">
        <v>121288221457.98</v>
      </c>
      <c r="BB118" s="2">
        <v>89808756271.199997</v>
      </c>
      <c r="BC118" s="2">
        <v>500094145.54000002</v>
      </c>
      <c r="BD118" s="19">
        <v>6903642251.4200001</v>
      </c>
      <c r="BE118" s="20">
        <v>43976271635.089996</v>
      </c>
      <c r="BF118" s="20">
        <v>271382269698.14001</v>
      </c>
      <c r="BG118" s="20">
        <v>60908916340.489998</v>
      </c>
      <c r="BH118" s="20"/>
      <c r="BI118" s="20">
        <v>5483958291.8999996</v>
      </c>
      <c r="BJ118" s="20">
        <v>30138182346.630001</v>
      </c>
      <c r="BK118" s="20">
        <v>40637440147.529999</v>
      </c>
      <c r="BL118" s="20">
        <v>4743423656.8000002</v>
      </c>
      <c r="BM118" s="20">
        <v>1131064474.27</v>
      </c>
      <c r="BN118" s="20">
        <v>18852651550.220001</v>
      </c>
      <c r="BO118" s="20">
        <v>492895177.01999998</v>
      </c>
      <c r="BP118" s="20">
        <v>121988994799.32001</v>
      </c>
      <c r="BQ118" s="20">
        <v>41868119946.559998</v>
      </c>
      <c r="BR118" s="20"/>
      <c r="BS118" s="21">
        <v>26281144615.290001</v>
      </c>
      <c r="BT118" s="2">
        <v>3208501672.6399999</v>
      </c>
      <c r="BU118" s="2">
        <v>4022332865.2800002</v>
      </c>
      <c r="BV118" s="2"/>
      <c r="BW118" s="2">
        <v>3964812330.1500001</v>
      </c>
      <c r="BX118" s="2">
        <v>40529194693.260002</v>
      </c>
      <c r="BY118" s="2">
        <v>32509894790.740002</v>
      </c>
      <c r="BZ118" s="2">
        <v>170053268661.64001</v>
      </c>
      <c r="CA118" s="2">
        <v>451278352961.28003</v>
      </c>
      <c r="CB118" s="2">
        <v>141185019229.28</v>
      </c>
      <c r="CC118" s="2">
        <v>344251133944.52002</v>
      </c>
      <c r="CD118" s="2">
        <v>755712315502.62</v>
      </c>
      <c r="CE118" s="2">
        <v>71105367911.809998</v>
      </c>
      <c r="CF118" s="2"/>
      <c r="CG118" s="2">
        <v>14063347563.85</v>
      </c>
      <c r="CH118" s="2">
        <v>855032421798.78003</v>
      </c>
      <c r="CI118" s="2">
        <v>1811590531.6400001</v>
      </c>
      <c r="CJ118" s="2">
        <v>10582660754.5</v>
      </c>
      <c r="CK118" s="2">
        <v>31229116347.41</v>
      </c>
      <c r="CL118" s="2">
        <v>25918709193.369999</v>
      </c>
      <c r="CM118" s="2"/>
      <c r="CN118" s="2">
        <v>0</v>
      </c>
      <c r="CO118" s="2">
        <v>517974017.19</v>
      </c>
      <c r="CP118" s="2">
        <v>51275026506.199997</v>
      </c>
      <c r="CQ118" s="2">
        <v>6969550508.4799995</v>
      </c>
      <c r="CR118" s="2">
        <v>87411062846.720001</v>
      </c>
      <c r="CS118" s="2">
        <v>13514438670093.141</v>
      </c>
    </row>
    <row r="119" spans="1:97" customFormat="1" x14ac:dyDescent="0.25">
      <c r="A119" s="1" t="str">
        <f t="shared" si="1"/>
        <v/>
      </c>
      <c r="B119" s="1">
        <v>44677</v>
      </c>
      <c r="C119" s="19">
        <v>48435977861.550003</v>
      </c>
      <c r="D119" s="20">
        <v>33094346602.450001</v>
      </c>
      <c r="E119" s="20">
        <v>2896079142.7800002</v>
      </c>
      <c r="F119" s="20">
        <v>11450573840.66</v>
      </c>
      <c r="G119" s="20">
        <v>8464098640.29</v>
      </c>
      <c r="H119" s="20">
        <v>23764531.030000001</v>
      </c>
      <c r="I119" s="20">
        <v>1823441195.45</v>
      </c>
      <c r="J119" s="20">
        <v>7311764616.1599998</v>
      </c>
      <c r="K119" s="20">
        <v>9894736619.2999992</v>
      </c>
      <c r="L119" s="20">
        <v>109318847139.03999</v>
      </c>
      <c r="M119" s="20">
        <v>313208436466.21002</v>
      </c>
      <c r="N119" s="20">
        <v>165039703536.57999</v>
      </c>
      <c r="O119" s="20">
        <v>309336881811.26001</v>
      </c>
      <c r="P119" s="20">
        <v>310903154273.23999</v>
      </c>
      <c r="Q119" s="20">
        <v>1539191080237.6499</v>
      </c>
      <c r="R119" s="20">
        <v>211910326473.56</v>
      </c>
      <c r="S119" s="20">
        <v>119705139994.72</v>
      </c>
      <c r="T119" s="20">
        <v>41833337774.639999</v>
      </c>
      <c r="U119" s="20">
        <v>475760853.05000001</v>
      </c>
      <c r="V119" s="20">
        <v>486848655435.56</v>
      </c>
      <c r="W119" s="20">
        <v>223890678308.82001</v>
      </c>
      <c r="X119" s="20">
        <v>112473849929.57001</v>
      </c>
      <c r="Y119" s="20">
        <v>294561284716.66998</v>
      </c>
      <c r="Z119" s="20"/>
      <c r="AA119" s="20">
        <v>1181170369955.96</v>
      </c>
      <c r="AB119" s="20">
        <v>142909514360.20001</v>
      </c>
      <c r="AC119" s="20">
        <v>33475530496.220001</v>
      </c>
      <c r="AD119" s="21">
        <v>331576894218.44</v>
      </c>
      <c r="AE119" s="2">
        <v>188380172093.16</v>
      </c>
      <c r="AF119" s="2">
        <v>1012343719147.13</v>
      </c>
      <c r="AG119" s="2">
        <v>9092577042.8299999</v>
      </c>
      <c r="AH119" s="2">
        <v>14337837657.139999</v>
      </c>
      <c r="AI119" s="2">
        <v>13363393988.51</v>
      </c>
      <c r="AJ119" s="2">
        <v>266616274647.39001</v>
      </c>
      <c r="AK119" s="2">
        <v>43440691347.449997</v>
      </c>
      <c r="AL119" s="2">
        <v>14592984755.389999</v>
      </c>
      <c r="AM119" s="2"/>
      <c r="AN119" s="2">
        <v>383429145725.07001</v>
      </c>
      <c r="AO119" s="2">
        <v>95538707641.300003</v>
      </c>
      <c r="AP119" s="2">
        <v>124363012011.07001</v>
      </c>
      <c r="AQ119" s="2">
        <v>682798397964.77002</v>
      </c>
      <c r="AR119" s="2"/>
      <c r="AS119" s="2">
        <v>76911437636.259995</v>
      </c>
      <c r="AT119" s="2">
        <v>12020479514.43</v>
      </c>
      <c r="AU119" s="2">
        <v>79730393478.990005</v>
      </c>
      <c r="AV119" s="2">
        <v>20807126790.810001</v>
      </c>
      <c r="AW119" s="2">
        <v>6046869854.2600002</v>
      </c>
      <c r="AX119" s="2">
        <v>23240743361.93</v>
      </c>
      <c r="AY119" s="2">
        <v>320787756372.71002</v>
      </c>
      <c r="AZ119" s="2">
        <v>67379935492.830002</v>
      </c>
      <c r="BA119" s="2">
        <v>80916915733.559998</v>
      </c>
      <c r="BB119" s="2">
        <v>77022155346.899994</v>
      </c>
      <c r="BC119" s="2">
        <v>500133042.81999999</v>
      </c>
      <c r="BD119" s="19">
        <v>6888621653.5299997</v>
      </c>
      <c r="BE119" s="20">
        <v>44191015113.550003</v>
      </c>
      <c r="BF119" s="20">
        <v>271093236769.91</v>
      </c>
      <c r="BG119" s="20">
        <v>60881300035.019997</v>
      </c>
      <c r="BH119" s="20"/>
      <c r="BI119" s="20">
        <v>985209794.01999998</v>
      </c>
      <c r="BJ119" s="20">
        <v>30167099809.419998</v>
      </c>
      <c r="BK119" s="20">
        <v>40641692574.709999</v>
      </c>
      <c r="BL119" s="20">
        <v>149944085.30000001</v>
      </c>
      <c r="BM119" s="20">
        <v>2129662566.8199999</v>
      </c>
      <c r="BN119" s="20">
        <v>22444353942.700001</v>
      </c>
      <c r="BO119" s="20">
        <v>492938732.66000003</v>
      </c>
      <c r="BP119" s="20">
        <v>125246011161.46001</v>
      </c>
      <c r="BQ119" s="20">
        <v>38858799767.830002</v>
      </c>
      <c r="BR119" s="20"/>
      <c r="BS119" s="21">
        <v>26274630564.220001</v>
      </c>
      <c r="BT119" s="2">
        <v>3181605943.48</v>
      </c>
      <c r="BU119" s="2">
        <v>4020215752.5100002</v>
      </c>
      <c r="BV119" s="2"/>
      <c r="BW119" s="2">
        <v>3964630843.0500002</v>
      </c>
      <c r="BX119" s="2">
        <v>40001480237.739998</v>
      </c>
      <c r="BY119" s="2">
        <v>32514597640.880001</v>
      </c>
      <c r="BZ119" s="2">
        <v>165017628683.87</v>
      </c>
      <c r="CA119" s="2">
        <v>559458776050.03003</v>
      </c>
      <c r="CB119" s="2">
        <v>133237716603.00999</v>
      </c>
      <c r="CC119" s="2">
        <v>338322818125.46997</v>
      </c>
      <c r="CD119" s="2">
        <v>767186692156.15002</v>
      </c>
      <c r="CE119" s="2">
        <v>70783257529.210007</v>
      </c>
      <c r="CF119" s="2"/>
      <c r="CG119" s="2">
        <v>14064680993.059999</v>
      </c>
      <c r="CH119" s="2">
        <v>835365792320.91003</v>
      </c>
      <c r="CI119" s="2">
        <v>1811772225.73</v>
      </c>
      <c r="CJ119" s="2">
        <v>10583751139.969999</v>
      </c>
      <c r="CK119" s="2">
        <v>77930719058.949997</v>
      </c>
      <c r="CL119" s="2">
        <v>25924391053.950001</v>
      </c>
      <c r="CM119" s="2"/>
      <c r="CN119" s="2"/>
      <c r="CO119" s="2">
        <v>518436811.92000002</v>
      </c>
      <c r="CP119" s="2">
        <v>50356143636.120003</v>
      </c>
      <c r="CQ119" s="2">
        <v>6969905158.5799999</v>
      </c>
      <c r="CR119" s="2">
        <v>87410276340.050003</v>
      </c>
      <c r="CS119" s="2">
        <v>13563954894553.566</v>
      </c>
    </row>
    <row r="120" spans="1:97" customFormat="1" x14ac:dyDescent="0.25">
      <c r="A120" s="1" t="str">
        <f t="shared" si="1"/>
        <v/>
      </c>
      <c r="B120" s="1">
        <v>44678</v>
      </c>
      <c r="C120" s="19">
        <v>48467129807</v>
      </c>
      <c r="D120" s="20">
        <v>33083712857.650002</v>
      </c>
      <c r="E120" s="20">
        <v>2846269024.5300002</v>
      </c>
      <c r="F120" s="20">
        <v>11490819112.559999</v>
      </c>
      <c r="G120" s="20">
        <v>8460610448.3999996</v>
      </c>
      <c r="H120" s="20">
        <v>23749506.120000001</v>
      </c>
      <c r="I120" s="20">
        <v>1822598195.1400001</v>
      </c>
      <c r="J120" s="20">
        <v>7190900839.8299999</v>
      </c>
      <c r="K120" s="20">
        <v>9870349528.0200005</v>
      </c>
      <c r="L120" s="20">
        <v>109067825089.78999</v>
      </c>
      <c r="M120" s="20">
        <v>331430537861.56</v>
      </c>
      <c r="N120" s="20">
        <v>151309803053.32001</v>
      </c>
      <c r="O120" s="20">
        <v>304977553430.26001</v>
      </c>
      <c r="P120" s="20">
        <v>318573926889.56</v>
      </c>
      <c r="Q120" s="20">
        <v>1517596971435.3601</v>
      </c>
      <c r="R120" s="20">
        <v>213036244611.04999</v>
      </c>
      <c r="S120" s="20">
        <v>124851582824.17999</v>
      </c>
      <c r="T120" s="20">
        <v>41922602185.730003</v>
      </c>
      <c r="U120" s="20">
        <v>475716201.13999999</v>
      </c>
      <c r="V120" s="20">
        <v>429781150331.89001</v>
      </c>
      <c r="W120" s="20">
        <v>222131957985.48001</v>
      </c>
      <c r="X120" s="20">
        <v>112180023183.85001</v>
      </c>
      <c r="Y120" s="20">
        <v>307152235197.75</v>
      </c>
      <c r="Z120" s="20"/>
      <c r="AA120" s="20">
        <v>1174947717595.76</v>
      </c>
      <c r="AB120" s="20">
        <v>144979787614.09</v>
      </c>
      <c r="AC120" s="20">
        <v>33455297005.540001</v>
      </c>
      <c r="AD120" s="21">
        <v>340197948956.56</v>
      </c>
      <c r="AE120" s="2">
        <v>184943118752.42999</v>
      </c>
      <c r="AF120" s="2">
        <v>983331259609.48999</v>
      </c>
      <c r="AG120" s="2">
        <v>9139379649.3299999</v>
      </c>
      <c r="AH120" s="2">
        <v>14425557540.83</v>
      </c>
      <c r="AI120" s="2">
        <v>13364840852.700001</v>
      </c>
      <c r="AJ120" s="2">
        <v>392056567476.65002</v>
      </c>
      <c r="AK120" s="2">
        <v>42722414210.629997</v>
      </c>
      <c r="AL120" s="2">
        <v>14624624868.959999</v>
      </c>
      <c r="AM120" s="2"/>
      <c r="AN120" s="2">
        <v>375470842458.5</v>
      </c>
      <c r="AO120" s="2">
        <v>98072897601.419998</v>
      </c>
      <c r="AP120" s="2">
        <v>100170174103.09</v>
      </c>
      <c r="AQ120" s="2">
        <v>466745061698.92999</v>
      </c>
      <c r="AR120" s="2"/>
      <c r="AS120" s="2">
        <v>75760507777.610001</v>
      </c>
      <c r="AT120" s="2">
        <v>14023188719.65</v>
      </c>
      <c r="AU120" s="2">
        <v>78640658075.789993</v>
      </c>
      <c r="AV120" s="2">
        <v>20333226071.84</v>
      </c>
      <c r="AW120" s="2">
        <v>6093653423.6499996</v>
      </c>
      <c r="AX120" s="2">
        <v>23405986086.380001</v>
      </c>
      <c r="AY120" s="2">
        <v>317010202980.17999</v>
      </c>
      <c r="AZ120" s="2">
        <v>55598854366.629997</v>
      </c>
      <c r="BA120" s="2">
        <v>78913160779.009995</v>
      </c>
      <c r="BB120" s="2">
        <v>104679557506.77</v>
      </c>
      <c r="BC120" s="2">
        <v>500171937.69999999</v>
      </c>
      <c r="BD120" s="19">
        <v>8021646757.0299997</v>
      </c>
      <c r="BE120" s="20">
        <v>40990408915.93</v>
      </c>
      <c r="BF120" s="20">
        <v>273506372160.81</v>
      </c>
      <c r="BG120" s="20">
        <v>60621801539.559998</v>
      </c>
      <c r="BH120" s="20"/>
      <c r="BI120" s="20">
        <v>7068372292.71</v>
      </c>
      <c r="BJ120" s="20">
        <v>30246528500.330002</v>
      </c>
      <c r="BK120" s="20">
        <v>40643203455.5</v>
      </c>
      <c r="BL120" s="20">
        <v>48705016.079999998</v>
      </c>
      <c r="BM120" s="20">
        <v>1631712838.6700001</v>
      </c>
      <c r="BN120" s="20">
        <v>22449005402.119999</v>
      </c>
      <c r="BO120" s="20">
        <v>492949034.85000002</v>
      </c>
      <c r="BP120" s="20">
        <v>122258401981.67</v>
      </c>
      <c r="BQ120" s="20">
        <v>37042252448.82</v>
      </c>
      <c r="BR120" s="20"/>
      <c r="BS120" s="21">
        <v>26183813265.689999</v>
      </c>
      <c r="BT120" s="2">
        <v>3179694733.1599998</v>
      </c>
      <c r="BU120" s="2">
        <v>4019759120.3899999</v>
      </c>
      <c r="BV120" s="2"/>
      <c r="BW120" s="2">
        <v>3964581781.5100002</v>
      </c>
      <c r="BX120" s="2">
        <v>39855098964.589996</v>
      </c>
      <c r="BY120" s="2">
        <v>33098425744.240002</v>
      </c>
      <c r="BZ120" s="2">
        <v>131358076864.56</v>
      </c>
      <c r="CA120" s="2">
        <v>495245125138.57001</v>
      </c>
      <c r="CB120" s="2">
        <v>140216261125.79001</v>
      </c>
      <c r="CC120" s="2">
        <v>337057468349.38</v>
      </c>
      <c r="CD120" s="2">
        <v>765999071693.82996</v>
      </c>
      <c r="CE120" s="2">
        <v>70325705165.889999</v>
      </c>
      <c r="CF120" s="2"/>
      <c r="CG120" s="2">
        <v>14066097166.700001</v>
      </c>
      <c r="CH120" s="2">
        <v>805456105712.91003</v>
      </c>
      <c r="CI120" s="2">
        <v>1811964580.73</v>
      </c>
      <c r="CJ120" s="2">
        <v>10584903808.26</v>
      </c>
      <c r="CK120" s="2">
        <v>30098647765.580002</v>
      </c>
      <c r="CL120" s="2">
        <v>26258415906.889999</v>
      </c>
      <c r="CM120" s="2"/>
      <c r="CN120" s="2"/>
      <c r="CO120" s="2">
        <v>518496157.67000002</v>
      </c>
      <c r="CP120" s="2">
        <v>49137514116.019997</v>
      </c>
      <c r="CQ120" s="2">
        <v>6970259893.4499998</v>
      </c>
      <c r="CR120" s="2">
        <v>87409495620.479996</v>
      </c>
      <c r="CS120" s="2">
        <v>13199187270340.66</v>
      </c>
    </row>
    <row r="121" spans="1:97" customFormat="1" x14ac:dyDescent="0.25">
      <c r="A121" s="1" t="str">
        <f t="shared" si="1"/>
        <v/>
      </c>
      <c r="B121" s="1">
        <v>44679</v>
      </c>
      <c r="C121" s="19">
        <v>48469354579.830002</v>
      </c>
      <c r="D121" s="20">
        <v>33108327042.720001</v>
      </c>
      <c r="E121" s="20">
        <v>2878860305.4400001</v>
      </c>
      <c r="F121" s="20">
        <v>11634583763.41</v>
      </c>
      <c r="G121" s="20">
        <v>8468849866.5699997</v>
      </c>
      <c r="H121" s="20">
        <v>23767974.719999999</v>
      </c>
      <c r="I121" s="20">
        <v>1824641372.5699999</v>
      </c>
      <c r="J121" s="20">
        <v>7087950920.5200005</v>
      </c>
      <c r="K121" s="20">
        <v>9978801398.4599991</v>
      </c>
      <c r="L121" s="20">
        <v>109077631839.36</v>
      </c>
      <c r="M121" s="20">
        <v>331292785427.59003</v>
      </c>
      <c r="N121" s="20">
        <v>151338495404.69</v>
      </c>
      <c r="O121" s="20">
        <v>307125048673.12</v>
      </c>
      <c r="P121" s="20">
        <v>305110085547.10999</v>
      </c>
      <c r="Q121" s="20">
        <v>1514534012581.2</v>
      </c>
      <c r="R121" s="20">
        <v>238495946074.62</v>
      </c>
      <c r="S121" s="20">
        <v>124007698443.37</v>
      </c>
      <c r="T121" s="20">
        <v>41958711375.07</v>
      </c>
      <c r="U121" s="20">
        <v>476078228.31999999</v>
      </c>
      <c r="V121" s="20">
        <v>415271510650.45001</v>
      </c>
      <c r="W121" s="20">
        <v>223725301926.85001</v>
      </c>
      <c r="X121" s="20">
        <v>109081329799.2</v>
      </c>
      <c r="Y121" s="20">
        <v>301637316196.59003</v>
      </c>
      <c r="Z121" s="20"/>
      <c r="AA121" s="20">
        <v>1158683032463.04</v>
      </c>
      <c r="AB121" s="20">
        <v>137265837652.39999</v>
      </c>
      <c r="AC121" s="20">
        <v>60195618229.230003</v>
      </c>
      <c r="AD121" s="21">
        <v>353401429170.78998</v>
      </c>
      <c r="AE121" s="2">
        <v>184964812329.95999</v>
      </c>
      <c r="AF121" s="2">
        <v>980763126778.71997</v>
      </c>
      <c r="AG121" s="2">
        <v>9281130430.6599998</v>
      </c>
      <c r="AH121" s="2">
        <v>14450492413.68</v>
      </c>
      <c r="AI121" s="2">
        <v>13371280027.93</v>
      </c>
      <c r="AJ121" s="2">
        <v>385762603337.59003</v>
      </c>
      <c r="AK121" s="2">
        <v>42600302295.199997</v>
      </c>
      <c r="AL121" s="2">
        <v>14671002364.57</v>
      </c>
      <c r="AM121" s="2"/>
      <c r="AN121" s="2">
        <v>372400726429.02002</v>
      </c>
      <c r="AO121" s="2">
        <v>95922054811.479996</v>
      </c>
      <c r="AP121" s="2">
        <v>82150199945.059998</v>
      </c>
      <c r="AQ121" s="2">
        <v>466024569527.90002</v>
      </c>
      <c r="AR121" s="2"/>
      <c r="AS121" s="2">
        <v>77416387260.869995</v>
      </c>
      <c r="AT121" s="2">
        <v>20293408550.41</v>
      </c>
      <c r="AU121" s="2">
        <v>78907881815.270004</v>
      </c>
      <c r="AV121" s="2">
        <v>20546162745.57</v>
      </c>
      <c r="AW121" s="2">
        <v>6097776596.3699999</v>
      </c>
      <c r="AX121" s="2">
        <v>23499446267.830002</v>
      </c>
      <c r="AY121" s="2">
        <v>317379444069.34003</v>
      </c>
      <c r="AZ121" s="2">
        <v>48542457257.93</v>
      </c>
      <c r="BA121" s="2">
        <v>59979656574.690002</v>
      </c>
      <c r="BB121" s="2">
        <v>104195300577.03</v>
      </c>
      <c r="BC121" s="2">
        <v>500213611.18000001</v>
      </c>
      <c r="BD121" s="19">
        <v>6777693406.0900002</v>
      </c>
      <c r="BE121" s="20">
        <v>40131458352.209999</v>
      </c>
      <c r="BF121" s="20">
        <v>268884780482.98001</v>
      </c>
      <c r="BG121" s="20">
        <v>60512346164.199997</v>
      </c>
      <c r="BH121" s="20"/>
      <c r="BI121" s="20">
        <v>1069262664.9299999</v>
      </c>
      <c r="BJ121" s="20">
        <v>30373201744.75</v>
      </c>
      <c r="BK121" s="20">
        <v>71610393284.039993</v>
      </c>
      <c r="BL121" s="20">
        <v>3213809.05</v>
      </c>
      <c r="BM121" s="20">
        <v>1381774814.3800001</v>
      </c>
      <c r="BN121" s="20">
        <v>46290053699.419998</v>
      </c>
      <c r="BO121" s="20">
        <v>492966424.12</v>
      </c>
      <c r="BP121" s="20">
        <v>120778473314.39999</v>
      </c>
      <c r="BQ121" s="20">
        <v>41187716745.599998</v>
      </c>
      <c r="BR121" s="20"/>
      <c r="BS121" s="21">
        <v>26184288878.98</v>
      </c>
      <c r="BT121" s="2">
        <v>3191206530.4000001</v>
      </c>
      <c r="BU121" s="2">
        <v>3999628302.3099999</v>
      </c>
      <c r="BV121" s="2"/>
      <c r="BW121" s="2">
        <v>3964839160.5700002</v>
      </c>
      <c r="BX121" s="2">
        <v>39844532990.150002</v>
      </c>
      <c r="BY121" s="2">
        <v>33815533461.939999</v>
      </c>
      <c r="BZ121" s="2">
        <v>101379164150.88</v>
      </c>
      <c r="CA121" s="2">
        <v>447348316142.42999</v>
      </c>
      <c r="CB121" s="2">
        <v>154497773026.63</v>
      </c>
      <c r="CC121" s="2">
        <v>339626941348.65002</v>
      </c>
      <c r="CD121" s="2">
        <v>728123113968.79004</v>
      </c>
      <c r="CE121" s="2">
        <v>68403515210.480003</v>
      </c>
      <c r="CF121" s="2"/>
      <c r="CG121" s="2">
        <v>14067690409.809999</v>
      </c>
      <c r="CH121" s="2">
        <v>807793713518.22998</v>
      </c>
      <c r="CI121" s="2">
        <v>2253683298.9699998</v>
      </c>
      <c r="CJ121" s="2">
        <v>8550686190.21</v>
      </c>
      <c r="CK121" s="2">
        <v>121316675454.03</v>
      </c>
      <c r="CL121" s="2">
        <v>56298324486.529999</v>
      </c>
      <c r="CM121" s="2"/>
      <c r="CN121" s="2"/>
      <c r="CO121" s="2">
        <v>517209450.80000001</v>
      </c>
      <c r="CP121" s="2">
        <v>48329009291.150002</v>
      </c>
      <c r="CQ121" s="2">
        <v>6970608957.9499998</v>
      </c>
      <c r="CR121" s="2">
        <v>87264389471.699997</v>
      </c>
      <c r="CS121" s="2">
        <v>13219107621533.26</v>
      </c>
    </row>
    <row r="122" spans="1:97" customFormat="1" x14ac:dyDescent="0.25">
      <c r="A122" s="1" t="str">
        <f t="shared" si="1"/>
        <v/>
      </c>
      <c r="B122" s="1">
        <v>44680</v>
      </c>
      <c r="C122" s="19">
        <v>48047549414.959999</v>
      </c>
      <c r="D122" s="20">
        <v>33026020143.360001</v>
      </c>
      <c r="E122" s="20">
        <v>2852815560.3200002</v>
      </c>
      <c r="F122" s="20">
        <v>11432411891.6</v>
      </c>
      <c r="G122" s="20">
        <v>8440477284.8100004</v>
      </c>
      <c r="H122" s="20">
        <v>23687246.079999998</v>
      </c>
      <c r="I122" s="20">
        <v>1818453784.1600001</v>
      </c>
      <c r="J122" s="20">
        <v>7147782912.4200001</v>
      </c>
      <c r="K122" s="20">
        <v>10000480855.139999</v>
      </c>
      <c r="L122" s="20">
        <v>107108078474.22</v>
      </c>
      <c r="M122" s="20">
        <v>343891837629.57001</v>
      </c>
      <c r="N122" s="20">
        <v>151311659659.09</v>
      </c>
      <c r="O122" s="20">
        <v>286145547569.46997</v>
      </c>
      <c r="P122" s="20">
        <v>347264810076.51001</v>
      </c>
      <c r="Q122" s="20">
        <v>1528368105970.3701</v>
      </c>
      <c r="R122" s="20">
        <v>212341535119.72</v>
      </c>
      <c r="S122" s="20">
        <v>140385999297.35001</v>
      </c>
      <c r="T122" s="20">
        <v>42288150658.010002</v>
      </c>
      <c r="U122" s="20">
        <v>476991057.73000002</v>
      </c>
      <c r="V122" s="20">
        <v>421673532288.44</v>
      </c>
      <c r="W122" s="20">
        <v>223165450457.54999</v>
      </c>
      <c r="X122" s="20">
        <v>103637014373.66</v>
      </c>
      <c r="Y122" s="20">
        <v>294682860107.60999</v>
      </c>
      <c r="Z122" s="20">
        <v>19671609628.549999</v>
      </c>
      <c r="AA122" s="20">
        <v>1166493517984.1101</v>
      </c>
      <c r="AB122" s="20">
        <v>137448768943.70001</v>
      </c>
      <c r="AC122" s="20">
        <v>32039008365.07</v>
      </c>
      <c r="AD122" s="21">
        <v>353264229193.57001</v>
      </c>
      <c r="AE122" s="2">
        <v>185023629185.25</v>
      </c>
      <c r="AF122" s="2">
        <v>993549495518.43994</v>
      </c>
      <c r="AG122" s="2">
        <v>9101339846.4500008</v>
      </c>
      <c r="AH122" s="2">
        <v>14171454321.59</v>
      </c>
      <c r="AI122" s="2">
        <v>13359062082.530001</v>
      </c>
      <c r="AJ122" s="2">
        <v>386077599541.17999</v>
      </c>
      <c r="AK122" s="2">
        <v>42486098463.970001</v>
      </c>
      <c r="AL122" s="2">
        <v>14563464470.610001</v>
      </c>
      <c r="AM122" s="2"/>
      <c r="AN122" s="2">
        <v>403610250156.03998</v>
      </c>
      <c r="AO122" s="2">
        <v>88420411092.25</v>
      </c>
      <c r="AP122" s="2">
        <v>109696881875.37</v>
      </c>
      <c r="AQ122" s="2">
        <v>435999639989.26001</v>
      </c>
      <c r="AR122" s="2"/>
      <c r="AS122" s="2">
        <v>79364019664.75</v>
      </c>
      <c r="AT122" s="2">
        <v>10726990368.889999</v>
      </c>
      <c r="AU122" s="2">
        <v>80410404498.009995</v>
      </c>
      <c r="AV122" s="2">
        <v>21329515451.189999</v>
      </c>
      <c r="AW122" s="2">
        <v>6076356826.8599997</v>
      </c>
      <c r="AX122" s="2">
        <v>23563091705.18</v>
      </c>
      <c r="AY122" s="2">
        <v>311825097391.79999</v>
      </c>
      <c r="AZ122" s="2">
        <v>50494785548.870003</v>
      </c>
      <c r="BA122" s="2">
        <v>53964838949.919998</v>
      </c>
      <c r="BB122" s="2">
        <v>90202206772.910004</v>
      </c>
      <c r="BC122" s="2">
        <v>500255282.08999997</v>
      </c>
      <c r="BD122" s="19">
        <v>6645809938.0100002</v>
      </c>
      <c r="BE122" s="20">
        <v>40532410616.830002</v>
      </c>
      <c r="BF122" s="20">
        <v>267049057290.70999</v>
      </c>
      <c r="BG122" s="20">
        <v>59044665601.190002</v>
      </c>
      <c r="BH122" s="20"/>
      <c r="BI122" s="20">
        <v>1069305440.5</v>
      </c>
      <c r="BJ122" s="20">
        <v>30377055135.73</v>
      </c>
      <c r="BK122" s="20">
        <v>40194401055.470001</v>
      </c>
      <c r="BL122" s="20">
        <v>16388314.01</v>
      </c>
      <c r="BM122" s="20">
        <v>1320554463.0999999</v>
      </c>
      <c r="BN122" s="20">
        <v>15322617241.799999</v>
      </c>
      <c r="BO122" s="20">
        <v>492699195.63</v>
      </c>
      <c r="BP122" s="20">
        <v>120421607945.03</v>
      </c>
      <c r="BQ122" s="20">
        <v>38584607320.080002</v>
      </c>
      <c r="BR122" s="20"/>
      <c r="BS122" s="21">
        <v>26181906674.169998</v>
      </c>
      <c r="BT122" s="2">
        <v>3154719620.7199998</v>
      </c>
      <c r="BU122" s="2">
        <v>4002236289.0700002</v>
      </c>
      <c r="BV122" s="2"/>
      <c r="BW122" s="2">
        <v>3964544491.1300001</v>
      </c>
      <c r="BX122" s="2">
        <v>39512666647.699997</v>
      </c>
      <c r="BY122" s="2">
        <v>34025087874.869999</v>
      </c>
      <c r="BZ122" s="2">
        <v>84680688799.320007</v>
      </c>
      <c r="CA122" s="2">
        <v>466862781340.19</v>
      </c>
      <c r="CB122" s="2">
        <v>161827888644.01001</v>
      </c>
      <c r="CC122" s="2">
        <v>344276682013.73999</v>
      </c>
      <c r="CD122" s="2">
        <v>776687887466.5</v>
      </c>
      <c r="CE122" s="2">
        <v>68535438878.07</v>
      </c>
      <c r="CF122" s="2"/>
      <c r="CG122" s="2">
        <v>14069803694.370001</v>
      </c>
      <c r="CH122" s="2">
        <v>833918748401.52002</v>
      </c>
      <c r="CI122" s="2">
        <v>1854025924.77</v>
      </c>
      <c r="CJ122" s="2">
        <v>8490110651.9200001</v>
      </c>
      <c r="CK122" s="2">
        <v>104846095287.25999</v>
      </c>
      <c r="CL122" s="2">
        <v>55099276142.129997</v>
      </c>
      <c r="CM122" s="2"/>
      <c r="CN122" s="2"/>
      <c r="CO122" s="2">
        <v>516844026.67000002</v>
      </c>
      <c r="CP122" s="2">
        <v>48236688365.910004</v>
      </c>
      <c r="CQ122" s="2">
        <v>7371006280.5299997</v>
      </c>
      <c r="CR122" s="2">
        <v>87263584628.940002</v>
      </c>
      <c r="CS122" s="2">
        <v>13255415166652.154</v>
      </c>
    </row>
    <row r="123" spans="1:97" customFormat="1" x14ac:dyDescent="0.25">
      <c r="A123" s="1">
        <f t="shared" si="1"/>
        <v>44681</v>
      </c>
      <c r="B123" s="1">
        <v>44681</v>
      </c>
      <c r="C123" s="19">
        <v>48059045325.110001</v>
      </c>
      <c r="D123" s="20">
        <v>33034118325.099998</v>
      </c>
      <c r="E123" s="20">
        <v>2852769315.9099998</v>
      </c>
      <c r="F123" s="20">
        <v>11432303438.15</v>
      </c>
      <c r="G123" s="20">
        <v>8444011360.2700005</v>
      </c>
      <c r="H123" s="20">
        <v>23697323.699999999</v>
      </c>
      <c r="I123" s="20">
        <v>1819237264.48</v>
      </c>
      <c r="J123" s="20">
        <v>7149265231.6800003</v>
      </c>
      <c r="K123" s="20">
        <v>9990117516.9099998</v>
      </c>
      <c r="L123" s="20">
        <v>107137917559.02</v>
      </c>
      <c r="M123" s="20">
        <v>343950038541.21002</v>
      </c>
      <c r="N123" s="20">
        <v>151338909772.39001</v>
      </c>
      <c r="O123" s="20">
        <v>286187802171.87</v>
      </c>
      <c r="P123" s="20">
        <v>347317490287.27002</v>
      </c>
      <c r="Q123" s="20">
        <v>1528618502466.6201</v>
      </c>
      <c r="R123" s="20">
        <v>212379199395.44</v>
      </c>
      <c r="S123" s="20">
        <v>140405976387.62</v>
      </c>
      <c r="T123" s="20">
        <v>42294621037.18</v>
      </c>
      <c r="U123" s="20">
        <v>477083402.04000002</v>
      </c>
      <c r="V123" s="20">
        <v>421750578205.66998</v>
      </c>
      <c r="W123" s="20">
        <v>223200196062.63</v>
      </c>
      <c r="X123" s="20">
        <v>103653428867.33</v>
      </c>
      <c r="Y123" s="20">
        <v>294730326798.59998</v>
      </c>
      <c r="Z123" s="20">
        <v>19675257360.939999</v>
      </c>
      <c r="AA123" s="20">
        <v>1166671999550.6001</v>
      </c>
      <c r="AB123" s="20">
        <v>137469799554.82999</v>
      </c>
      <c r="AC123" s="20">
        <v>32044039741.889999</v>
      </c>
      <c r="AD123" s="21">
        <v>353323991354.23999</v>
      </c>
      <c r="AE123" s="2">
        <v>185046701243.62</v>
      </c>
      <c r="AF123" s="2">
        <v>993712886357.30005</v>
      </c>
      <c r="AG123" s="2">
        <v>9100911790.9699993</v>
      </c>
      <c r="AH123" s="2">
        <v>14170427551.75</v>
      </c>
      <c r="AI123" s="2">
        <v>13362108731.059999</v>
      </c>
      <c r="AJ123" s="2">
        <v>386135924460.14001</v>
      </c>
      <c r="AK123" s="2">
        <v>42496720255.029999</v>
      </c>
      <c r="AL123" s="2">
        <v>14565705438.379999</v>
      </c>
      <c r="AM123" s="2"/>
      <c r="AN123" s="2">
        <v>403688385968.46997</v>
      </c>
      <c r="AO123" s="2">
        <v>88434621625.270004</v>
      </c>
      <c r="AP123" s="2">
        <v>109715112946.44</v>
      </c>
      <c r="AQ123" s="2">
        <v>436075684499.31</v>
      </c>
      <c r="AR123" s="2"/>
      <c r="AS123" s="2">
        <v>79377861873.410004</v>
      </c>
      <c r="AT123" s="2">
        <v>10728861307.879999</v>
      </c>
      <c r="AU123" s="2">
        <v>80422226186.210007</v>
      </c>
      <c r="AV123" s="2">
        <v>21332826561.459999</v>
      </c>
      <c r="AW123" s="2">
        <v>6077250153.9899998</v>
      </c>
      <c r="AX123" s="2">
        <v>23566878659.900002</v>
      </c>
      <c r="AY123" s="2">
        <v>311879484103.54999</v>
      </c>
      <c r="AZ123" s="2">
        <v>50503730896.239998</v>
      </c>
      <c r="BA123" s="2">
        <v>53974694728.470001</v>
      </c>
      <c r="BB123" s="2">
        <v>90216703668.169998</v>
      </c>
      <c r="BC123" s="2">
        <v>500296950.44</v>
      </c>
      <c r="BD123" s="19">
        <v>6647342682.6300001</v>
      </c>
      <c r="BE123" s="20">
        <v>40542523490.860001</v>
      </c>
      <c r="BF123" s="20">
        <v>267110647676.37</v>
      </c>
      <c r="BG123" s="20">
        <v>59058283262.889999</v>
      </c>
      <c r="BH123" s="20"/>
      <c r="BI123" s="20">
        <v>1069589637.3099999</v>
      </c>
      <c r="BJ123" s="20">
        <v>30382996005.279999</v>
      </c>
      <c r="BK123" s="20">
        <v>40203674496.370003</v>
      </c>
      <c r="BL123" s="20">
        <v>16392095.02</v>
      </c>
      <c r="BM123" s="20">
        <v>1320841214.46</v>
      </c>
      <c r="BN123" s="20">
        <v>15326027514.639999</v>
      </c>
      <c r="BO123" s="20">
        <v>492804849.37</v>
      </c>
      <c r="BP123" s="20">
        <v>120445158913.39</v>
      </c>
      <c r="BQ123" s="20">
        <v>38592672839.790001</v>
      </c>
      <c r="BR123" s="20"/>
      <c r="BS123" s="21">
        <v>26187981561.630001</v>
      </c>
      <c r="BT123" s="2">
        <v>3154918219.0500002</v>
      </c>
      <c r="BU123" s="2">
        <v>4002789581.8800001</v>
      </c>
      <c r="BV123" s="2"/>
      <c r="BW123" s="2">
        <v>3965150674.5599999</v>
      </c>
      <c r="BX123" s="2">
        <v>39522356770.089996</v>
      </c>
      <c r="BY123" s="2">
        <v>34032802903.509998</v>
      </c>
      <c r="BZ123" s="2">
        <v>84696486998.5</v>
      </c>
      <c r="CA123" s="2">
        <v>466949880197.10999</v>
      </c>
      <c r="CB123" s="2">
        <v>161856084441.13</v>
      </c>
      <c r="CC123" s="2">
        <v>344333836783.67999</v>
      </c>
      <c r="CD123" s="2">
        <v>776816828576.5</v>
      </c>
      <c r="CE123" s="2">
        <v>68544718221.860001</v>
      </c>
      <c r="CF123" s="2"/>
      <c r="CG123" s="2">
        <v>14071785767.780001</v>
      </c>
      <c r="CH123" s="2">
        <v>834036226102.59998</v>
      </c>
      <c r="CI123" s="2">
        <v>1854297268.3900001</v>
      </c>
      <c r="CJ123" s="2">
        <v>8491376471.8599997</v>
      </c>
      <c r="CK123" s="2">
        <v>104863019776.98</v>
      </c>
      <c r="CL123" s="2">
        <v>55106283428.209999</v>
      </c>
      <c r="CM123" s="2"/>
      <c r="CN123" s="2"/>
      <c r="CO123" s="2">
        <v>516905563.91000003</v>
      </c>
      <c r="CP123" s="2">
        <v>48242431593.389999</v>
      </c>
      <c r="CQ123" s="2">
        <v>7371405173.3299999</v>
      </c>
      <c r="CR123" s="2">
        <v>87262781736.75</v>
      </c>
      <c r="CS123" s="2">
        <v>13257607032067.248</v>
      </c>
    </row>
    <row r="124" spans="1:97" customFormat="1" x14ac:dyDescent="0.25">
      <c r="A124" s="1" t="str">
        <f t="shared" si="1"/>
        <v/>
      </c>
      <c r="B124" s="1">
        <v>44682</v>
      </c>
      <c r="C124" s="19">
        <v>48056826400.110001</v>
      </c>
      <c r="D124" s="20">
        <v>33042213722.52</v>
      </c>
      <c r="E124" s="20">
        <v>2852725886.77</v>
      </c>
      <c r="F124" s="20">
        <v>11432206264.68</v>
      </c>
      <c r="G124" s="20">
        <v>8445431678.1800003</v>
      </c>
      <c r="H124" s="20">
        <v>23701469.399999999</v>
      </c>
      <c r="I124" s="20">
        <v>1819565360.78</v>
      </c>
      <c r="J124" s="20">
        <v>7150746732.5299997</v>
      </c>
      <c r="K124" s="20">
        <v>9991773716.8099995</v>
      </c>
      <c r="L124" s="20">
        <v>107155968921.96001</v>
      </c>
      <c r="M124" s="20">
        <v>344008920431.64001</v>
      </c>
      <c r="N124" s="20">
        <v>151366460091.67001</v>
      </c>
      <c r="O124" s="20">
        <v>286230621434.73999</v>
      </c>
      <c r="P124" s="20">
        <v>347370856189.09003</v>
      </c>
      <c r="Q124" s="20">
        <v>1528871922686.05</v>
      </c>
      <c r="R124" s="20">
        <v>212417284754.51001</v>
      </c>
      <c r="S124" s="20">
        <v>138210937674.04999</v>
      </c>
      <c r="T124" s="20">
        <v>42289353238.110001</v>
      </c>
      <c r="U124" s="20">
        <v>477176757.66000003</v>
      </c>
      <c r="V124" s="20">
        <v>421828516438.94</v>
      </c>
      <c r="W124" s="20">
        <v>223218061717.04999</v>
      </c>
      <c r="X124" s="20">
        <v>103670061805.06</v>
      </c>
      <c r="Y124" s="20">
        <v>294778414871.81</v>
      </c>
      <c r="Z124" s="20">
        <v>19678946740.82</v>
      </c>
      <c r="AA124" s="20">
        <v>1166506827633.3201</v>
      </c>
      <c r="AB124" s="20">
        <v>137491119646.09</v>
      </c>
      <c r="AC124" s="20">
        <v>32049138636.189999</v>
      </c>
      <c r="AD124" s="21">
        <v>353384499374.44</v>
      </c>
      <c r="AE124" s="2">
        <v>185069159208.45999</v>
      </c>
      <c r="AF124" s="2">
        <v>993866920535.14001</v>
      </c>
      <c r="AG124" s="2">
        <v>9090613651.3400002</v>
      </c>
      <c r="AH124" s="2">
        <v>14169400865.07</v>
      </c>
      <c r="AI124" s="2">
        <v>13365102820.74</v>
      </c>
      <c r="AJ124" s="2">
        <v>386189030640.03003</v>
      </c>
      <c r="AK124" s="2">
        <v>42507413882.029999</v>
      </c>
      <c r="AL124" s="2">
        <v>14174425451.51</v>
      </c>
      <c r="AM124" s="2"/>
      <c r="AN124" s="2">
        <v>403768641267.47998</v>
      </c>
      <c r="AO124" s="2">
        <v>88449295437.059998</v>
      </c>
      <c r="AP124" s="2">
        <v>109733918973.98</v>
      </c>
      <c r="AQ124" s="2">
        <v>436154015462.21002</v>
      </c>
      <c r="AR124" s="2"/>
      <c r="AS124" s="2">
        <v>79392120279.869995</v>
      </c>
      <c r="AT124" s="2">
        <v>10730788500.940001</v>
      </c>
      <c r="AU124" s="2">
        <v>80434468840.039993</v>
      </c>
      <c r="AV124" s="2">
        <v>21336249390.189999</v>
      </c>
      <c r="AW124" s="2">
        <v>6078175292.1400003</v>
      </c>
      <c r="AX124" s="2">
        <v>23567788189.889999</v>
      </c>
      <c r="AY124" s="2">
        <v>311935506076.73999</v>
      </c>
      <c r="AZ124" s="2">
        <v>50512941095.830002</v>
      </c>
      <c r="BA124" s="2">
        <v>53984833668.080002</v>
      </c>
      <c r="BB124" s="2">
        <v>90231673177.919998</v>
      </c>
      <c r="BC124" s="2">
        <v>500338616.22000003</v>
      </c>
      <c r="BD124" s="19">
        <v>6648134700.8699999</v>
      </c>
      <c r="BE124" s="20">
        <v>40548118999.629997</v>
      </c>
      <c r="BF124" s="20">
        <v>267142473402.23001</v>
      </c>
      <c r="BG124" s="20">
        <v>59065319945.050003</v>
      </c>
      <c r="BH124" s="20"/>
      <c r="BI124" s="20">
        <v>1069754666.3200001</v>
      </c>
      <c r="BJ124" s="20">
        <v>30364232579.169998</v>
      </c>
      <c r="BK124" s="20">
        <v>40211979971.790001</v>
      </c>
      <c r="BL124" s="20">
        <v>16395481.369999999</v>
      </c>
      <c r="BM124" s="20">
        <v>1321096156.48</v>
      </c>
      <c r="BN124" s="20">
        <v>15329068733.129999</v>
      </c>
      <c r="BO124" s="20">
        <v>492898634.52999997</v>
      </c>
      <c r="BP124" s="20">
        <v>120465808175.05</v>
      </c>
      <c r="BQ124" s="20">
        <v>38599808813.559998</v>
      </c>
      <c r="BR124" s="20"/>
      <c r="BS124" s="21">
        <v>26143980624.139999</v>
      </c>
      <c r="BT124" s="2">
        <v>3155134023.3400002</v>
      </c>
      <c r="BU124" s="2">
        <v>4003382929.2800002</v>
      </c>
      <c r="BV124" s="2"/>
      <c r="BW124" s="2">
        <v>3965814174.8299999</v>
      </c>
      <c r="BX124" s="2">
        <v>39464614631.269997</v>
      </c>
      <c r="BY124" s="2">
        <v>34040434261.689999</v>
      </c>
      <c r="BZ124" s="2">
        <v>84712480365.660004</v>
      </c>
      <c r="CA124" s="2">
        <v>467038055056.96002</v>
      </c>
      <c r="CB124" s="2">
        <v>161884652487.04999</v>
      </c>
      <c r="CC124" s="2">
        <v>344341704368.31</v>
      </c>
      <c r="CD124" s="2">
        <v>776947554096.39001</v>
      </c>
      <c r="CE124" s="2">
        <v>68554267062.449997</v>
      </c>
      <c r="CF124" s="2"/>
      <c r="CG124" s="2">
        <v>14073823188.450001</v>
      </c>
      <c r="CH124" s="2">
        <v>834156984240.47998</v>
      </c>
      <c r="CI124" s="2">
        <v>1854575908.26</v>
      </c>
      <c r="CJ124" s="2">
        <v>8492675710.3599997</v>
      </c>
      <c r="CK124" s="2">
        <v>104880357365.84</v>
      </c>
      <c r="CL124" s="2">
        <v>55111707806.800003</v>
      </c>
      <c r="CM124" s="2"/>
      <c r="CN124" s="2"/>
      <c r="CO124" s="2">
        <v>516971403</v>
      </c>
      <c r="CP124" s="2">
        <v>48248374158.620003</v>
      </c>
      <c r="CQ124" s="2">
        <v>7371924616.3800001</v>
      </c>
      <c r="CR124" s="2">
        <v>87262025998.690002</v>
      </c>
      <c r="CS124" s="2">
        <v>13256559686335.316</v>
      </c>
    </row>
    <row r="125" spans="1:97" customFormat="1" x14ac:dyDescent="0.25">
      <c r="A125" s="1" t="str">
        <f t="shared" si="1"/>
        <v/>
      </c>
      <c r="B125" s="1">
        <v>44683</v>
      </c>
      <c r="C125" s="19">
        <v>48034308205.050003</v>
      </c>
      <c r="D125" s="20">
        <v>33017965204.48</v>
      </c>
      <c r="E125" s="20">
        <v>2950798723.4400001</v>
      </c>
      <c r="F125" s="20">
        <v>11403020223.110001</v>
      </c>
      <c r="G125" s="20">
        <v>8419791412.0900002</v>
      </c>
      <c r="H125" s="20">
        <v>23638298.780000001</v>
      </c>
      <c r="I125" s="20">
        <v>1795296481.9000001</v>
      </c>
      <c r="J125" s="20">
        <v>7092039488.79</v>
      </c>
      <c r="K125" s="20">
        <v>9917458083.6100006</v>
      </c>
      <c r="L125" s="20">
        <v>109072469247.06</v>
      </c>
      <c r="M125" s="20">
        <v>324181040342.88</v>
      </c>
      <c r="N125" s="20">
        <v>151424310782.12</v>
      </c>
      <c r="O125" s="20">
        <v>284648235249.65002</v>
      </c>
      <c r="P125" s="20">
        <v>330683151568.08002</v>
      </c>
      <c r="Q125" s="20">
        <v>1528765580303.03</v>
      </c>
      <c r="R125" s="20">
        <v>198812339052.17001</v>
      </c>
      <c r="S125" s="20">
        <v>138132674717.44</v>
      </c>
      <c r="T125" s="20">
        <v>42245895328.300003</v>
      </c>
      <c r="U125" s="20">
        <v>477354097.25999999</v>
      </c>
      <c r="V125" s="20">
        <v>437534942029.01001</v>
      </c>
      <c r="W125" s="20">
        <v>223781597695.35999</v>
      </c>
      <c r="X125" s="20">
        <v>103272142652.60001</v>
      </c>
      <c r="Y125" s="20">
        <v>295377687036.37</v>
      </c>
      <c r="Z125" s="20">
        <v>0</v>
      </c>
      <c r="AA125" s="20">
        <v>1182902286655.51</v>
      </c>
      <c r="AB125" s="20">
        <v>139870161637.09</v>
      </c>
      <c r="AC125" s="20">
        <v>32059877819.919998</v>
      </c>
      <c r="AD125" s="21">
        <v>362971325097.51001</v>
      </c>
      <c r="AE125" s="2">
        <v>185092289149.28</v>
      </c>
      <c r="AF125" s="2">
        <v>984583827416.28003</v>
      </c>
      <c r="AG125" s="2">
        <v>9189500019.8500004</v>
      </c>
      <c r="AH125" s="2">
        <v>14358078461.67</v>
      </c>
      <c r="AI125" s="2">
        <v>13363949668.379999</v>
      </c>
      <c r="AJ125" s="2">
        <v>385654438276.40002</v>
      </c>
      <c r="AK125" s="2">
        <v>42318844529.82</v>
      </c>
      <c r="AL125" s="2">
        <v>14233930724.23</v>
      </c>
      <c r="AM125" s="2"/>
      <c r="AN125" s="2">
        <v>357759555835.17999</v>
      </c>
      <c r="AO125" s="2">
        <v>89935708344.5</v>
      </c>
      <c r="AP125" s="2">
        <v>113586086783.92</v>
      </c>
      <c r="AQ125" s="2">
        <v>436903589764.33002</v>
      </c>
      <c r="AR125" s="2"/>
      <c r="AS125" s="2">
        <v>77000940617.929993</v>
      </c>
      <c r="AT125" s="2">
        <v>12156287282.49</v>
      </c>
      <c r="AU125" s="2">
        <v>81630351414.369995</v>
      </c>
      <c r="AV125" s="2">
        <v>21738822070.369999</v>
      </c>
      <c r="AW125" s="2">
        <v>6079517433.5600004</v>
      </c>
      <c r="AX125" s="2">
        <v>23493528679.48</v>
      </c>
      <c r="AY125" s="2">
        <v>310805412437.07001</v>
      </c>
      <c r="AZ125" s="2">
        <v>72300139455.789993</v>
      </c>
      <c r="BA125" s="2">
        <v>104367808257.09</v>
      </c>
      <c r="BB125" s="2">
        <v>85622577922.169998</v>
      </c>
      <c r="BC125" s="2">
        <v>500383053.43000001</v>
      </c>
      <c r="BD125" s="19">
        <v>6275565437.7299995</v>
      </c>
      <c r="BE125" s="20">
        <v>40561734306.779999</v>
      </c>
      <c r="BF125" s="20">
        <v>264263598697.19</v>
      </c>
      <c r="BG125" s="20">
        <v>58800811201.900002</v>
      </c>
      <c r="BH125" s="20"/>
      <c r="BI125" s="20">
        <v>670184567.44000006</v>
      </c>
      <c r="BJ125" s="20">
        <v>30631657964.709999</v>
      </c>
      <c r="BK125" s="20">
        <v>40158057107.330002</v>
      </c>
      <c r="BL125" s="20">
        <v>16217580.99</v>
      </c>
      <c r="BM125" s="20">
        <v>871163256.66999996</v>
      </c>
      <c r="BN125" s="20">
        <v>14660861355.309999</v>
      </c>
      <c r="BO125" s="20">
        <v>492975378.27999997</v>
      </c>
      <c r="BP125" s="20">
        <v>119289314360.39</v>
      </c>
      <c r="BQ125" s="20">
        <v>37828002016.800003</v>
      </c>
      <c r="BR125" s="20"/>
      <c r="BS125" s="21">
        <v>26149876220.110001</v>
      </c>
      <c r="BT125" s="2">
        <v>3153536034.0799999</v>
      </c>
      <c r="BU125" s="2">
        <v>3984475422.77</v>
      </c>
      <c r="BV125" s="2"/>
      <c r="BW125" s="2">
        <v>3966508942.3699999</v>
      </c>
      <c r="BX125" s="2">
        <v>39161497945.360001</v>
      </c>
      <c r="BY125" s="2">
        <v>34008353997.099998</v>
      </c>
      <c r="BZ125" s="2">
        <v>81820300557.630005</v>
      </c>
      <c r="CA125" s="2">
        <v>462294543413.27002</v>
      </c>
      <c r="CB125" s="2">
        <v>162337235596.34</v>
      </c>
      <c r="CC125" s="2">
        <v>344764897218.78003</v>
      </c>
      <c r="CD125" s="2">
        <v>712018138715.06995</v>
      </c>
      <c r="CE125" s="2">
        <v>69546536177.330002</v>
      </c>
      <c r="CF125" s="2"/>
      <c r="CG125" s="2">
        <v>14074917571.049999</v>
      </c>
      <c r="CH125" s="2">
        <v>830457161472.26001</v>
      </c>
      <c r="CI125" s="2">
        <v>1854730282.4000001</v>
      </c>
      <c r="CJ125" s="2">
        <v>8493405904.96</v>
      </c>
      <c r="CK125" s="2">
        <v>97385931184.059998</v>
      </c>
      <c r="CL125" s="2">
        <v>54753542341.040001</v>
      </c>
      <c r="CM125" s="2"/>
      <c r="CN125" s="2"/>
      <c r="CO125" s="2">
        <v>515575704.63</v>
      </c>
      <c r="CP125" s="2">
        <v>47318144217.529999</v>
      </c>
      <c r="CQ125" s="2">
        <v>7372444152.1999998</v>
      </c>
      <c r="CR125" s="2">
        <v>87261264485.470001</v>
      </c>
      <c r="CS125" s="2">
        <v>13158756115817.527</v>
      </c>
    </row>
    <row r="126" spans="1:97" customFormat="1" x14ac:dyDescent="0.25">
      <c r="A126" s="1" t="str">
        <f t="shared" si="1"/>
        <v/>
      </c>
      <c r="B126" s="1">
        <v>44684</v>
      </c>
      <c r="C126" s="19">
        <v>47939656754.379997</v>
      </c>
      <c r="D126" s="20">
        <v>33027302808.419998</v>
      </c>
      <c r="E126" s="20">
        <v>2986025004.02</v>
      </c>
      <c r="F126" s="20">
        <v>11481259013.370001</v>
      </c>
      <c r="G126" s="20">
        <v>8440381333.2600002</v>
      </c>
      <c r="H126" s="20">
        <v>23687706.5</v>
      </c>
      <c r="I126" s="20">
        <v>1798271631.46</v>
      </c>
      <c r="J126" s="20">
        <v>6985403054.0699997</v>
      </c>
      <c r="K126" s="20">
        <v>9875471038.2999992</v>
      </c>
      <c r="L126" s="20">
        <v>109276606913.75999</v>
      </c>
      <c r="M126" s="20">
        <v>345974048612.42999</v>
      </c>
      <c r="N126" s="20">
        <v>125868506571.96001</v>
      </c>
      <c r="O126" s="20">
        <v>284154468072.39001</v>
      </c>
      <c r="P126" s="20">
        <v>331013263512.65002</v>
      </c>
      <c r="Q126" s="20">
        <v>1528433388122.74</v>
      </c>
      <c r="R126" s="20">
        <v>200580547130.85999</v>
      </c>
      <c r="S126" s="20">
        <v>137871947601.88</v>
      </c>
      <c r="T126" s="20">
        <v>42114038100.809998</v>
      </c>
      <c r="U126" s="20">
        <v>477310940.60000002</v>
      </c>
      <c r="V126" s="20">
        <v>444969891993.33002</v>
      </c>
      <c r="W126" s="20">
        <v>223372873583.95999</v>
      </c>
      <c r="X126" s="20">
        <v>107823035805.12</v>
      </c>
      <c r="Y126" s="20">
        <v>273575330150.54001</v>
      </c>
      <c r="Z126" s="20">
        <v>19523697661.27</v>
      </c>
      <c r="AA126" s="20">
        <v>1177547228704.28</v>
      </c>
      <c r="AB126" s="20">
        <v>138662653696.28</v>
      </c>
      <c r="AC126" s="20">
        <v>32055807288.77</v>
      </c>
      <c r="AD126" s="21">
        <v>366339875628.53998</v>
      </c>
      <c r="AE126" s="2">
        <v>185331114527.35001</v>
      </c>
      <c r="AF126" s="2">
        <v>993332049683.93005</v>
      </c>
      <c r="AG126" s="2">
        <v>9220173895.7900009</v>
      </c>
      <c r="AH126" s="2">
        <v>14468176411.84</v>
      </c>
      <c r="AI126" s="2">
        <v>13365200474.120001</v>
      </c>
      <c r="AJ126" s="2">
        <v>385770476224.27002</v>
      </c>
      <c r="AK126" s="2">
        <v>42332796791.580002</v>
      </c>
      <c r="AL126" s="2">
        <v>14268322171.709999</v>
      </c>
      <c r="AM126" s="2"/>
      <c r="AN126" s="2">
        <v>369070923143.83002</v>
      </c>
      <c r="AO126" s="2">
        <v>93263958171.339996</v>
      </c>
      <c r="AP126" s="2">
        <v>113862889143.92</v>
      </c>
      <c r="AQ126" s="2">
        <v>580495155792.03003</v>
      </c>
      <c r="AR126" s="2"/>
      <c r="AS126" s="2">
        <v>77434198523.860001</v>
      </c>
      <c r="AT126" s="2">
        <v>27505445403.34</v>
      </c>
      <c r="AU126" s="2">
        <v>81359890166.580002</v>
      </c>
      <c r="AV126" s="2">
        <v>22171562516.869999</v>
      </c>
      <c r="AW126" s="2">
        <v>6078554777.6899996</v>
      </c>
      <c r="AX126" s="2">
        <v>23323814944.950001</v>
      </c>
      <c r="AY126" s="2">
        <v>324120206480.91998</v>
      </c>
      <c r="AZ126" s="2">
        <v>60315948224.089996</v>
      </c>
      <c r="BA126" s="2">
        <v>52636572085.269997</v>
      </c>
      <c r="BB126" s="2">
        <v>83638160626.380005</v>
      </c>
      <c r="BC126" s="2">
        <v>500427866.89999998</v>
      </c>
      <c r="BD126" s="19">
        <v>6304580056.8299999</v>
      </c>
      <c r="BE126" s="20">
        <v>41048696177.580002</v>
      </c>
      <c r="BF126" s="20">
        <v>267561451463.23001</v>
      </c>
      <c r="BG126" s="20">
        <v>56846666011.870003</v>
      </c>
      <c r="BH126" s="20"/>
      <c r="BI126" s="20">
        <v>2278980051.8899999</v>
      </c>
      <c r="BJ126" s="20">
        <v>30937819943.889999</v>
      </c>
      <c r="BK126" s="20">
        <v>40157535194.660004</v>
      </c>
      <c r="BL126" s="20">
        <v>1208067123.1099999</v>
      </c>
      <c r="BM126" s="20">
        <v>1068788869.5700001</v>
      </c>
      <c r="BN126" s="20">
        <v>14660991381.549999</v>
      </c>
      <c r="BO126" s="20">
        <v>492960947.63</v>
      </c>
      <c r="BP126" s="20">
        <v>118668480067.86</v>
      </c>
      <c r="BQ126" s="20">
        <v>39608371733.089996</v>
      </c>
      <c r="BR126" s="20"/>
      <c r="BS126" s="21">
        <v>26133292382.310001</v>
      </c>
      <c r="BT126" s="2">
        <v>3160634432.2800002</v>
      </c>
      <c r="BU126" s="2">
        <v>3954121452.21</v>
      </c>
      <c r="BV126" s="2"/>
      <c r="BW126" s="2">
        <v>3966654714.54</v>
      </c>
      <c r="BX126" s="2">
        <v>38986638147.900002</v>
      </c>
      <c r="BY126" s="2">
        <v>34313853699.5</v>
      </c>
      <c r="BZ126" s="2">
        <v>139391184705.54999</v>
      </c>
      <c r="CA126" s="2">
        <v>431022083739.44</v>
      </c>
      <c r="CB126" s="2">
        <v>148432622572.45999</v>
      </c>
      <c r="CC126" s="2">
        <v>343756406770.01001</v>
      </c>
      <c r="CD126" s="2">
        <v>720245181337.80005</v>
      </c>
      <c r="CE126" s="2">
        <v>69621179388.460007</v>
      </c>
      <c r="CF126" s="2"/>
      <c r="CG126" s="2">
        <v>14076470259.02</v>
      </c>
      <c r="CH126" s="2">
        <v>819185848476.37</v>
      </c>
      <c r="CI126" s="2">
        <v>1854945051.6500001</v>
      </c>
      <c r="CJ126" s="2">
        <v>8494412671.9499998</v>
      </c>
      <c r="CK126" s="2">
        <v>76585329915.100006</v>
      </c>
      <c r="CL126" s="2">
        <v>55064931022.800003</v>
      </c>
      <c r="CM126" s="2"/>
      <c r="CN126" s="2"/>
      <c r="CO126" s="2">
        <v>512575280.45999998</v>
      </c>
      <c r="CP126" s="2">
        <v>46756063234.139999</v>
      </c>
      <c r="CQ126" s="2">
        <v>7372963288.8400002</v>
      </c>
      <c r="CR126" s="2">
        <v>87260506649.369995</v>
      </c>
      <c r="CS126" s="2">
        <v>13287049284699.422</v>
      </c>
    </row>
    <row r="127" spans="1:97" customFormat="1" x14ac:dyDescent="0.25">
      <c r="A127" s="1" t="str">
        <f t="shared" si="1"/>
        <v/>
      </c>
      <c r="B127" s="1">
        <v>44685</v>
      </c>
      <c r="C127" s="19">
        <v>47815837679.660004</v>
      </c>
      <c r="D127" s="20">
        <v>33025294874.439999</v>
      </c>
      <c r="E127" s="20">
        <v>3049656388.2800002</v>
      </c>
      <c r="F127" s="20">
        <v>11723019611.33</v>
      </c>
      <c r="G127" s="20">
        <v>8445982320.71</v>
      </c>
      <c r="H127" s="20">
        <v>23721478.91</v>
      </c>
      <c r="I127" s="20">
        <v>1799869529.72</v>
      </c>
      <c r="J127" s="20">
        <v>6985636752.3299999</v>
      </c>
      <c r="K127" s="20">
        <v>9860528575.75</v>
      </c>
      <c r="L127" s="20">
        <v>110595533070.98</v>
      </c>
      <c r="M127" s="20">
        <v>358977910290.06</v>
      </c>
      <c r="N127" s="20">
        <v>125883454441.95</v>
      </c>
      <c r="O127" s="20">
        <v>286266463858.28998</v>
      </c>
      <c r="P127" s="20">
        <v>331050554842.77002</v>
      </c>
      <c r="Q127" s="20">
        <v>1528428668098.8101</v>
      </c>
      <c r="R127" s="20">
        <v>197627473778.79999</v>
      </c>
      <c r="S127" s="20">
        <v>142117687794.28</v>
      </c>
      <c r="T127" s="20">
        <v>42010739913.940002</v>
      </c>
      <c r="U127" s="20">
        <v>477366672.5</v>
      </c>
      <c r="V127" s="20">
        <v>494272381628.20001</v>
      </c>
      <c r="W127" s="20">
        <v>224297247161.32999</v>
      </c>
      <c r="X127" s="20">
        <v>109718232923.09</v>
      </c>
      <c r="Y127" s="20">
        <v>262839190323.48999</v>
      </c>
      <c r="Z127" s="20">
        <v>270773478218.03</v>
      </c>
      <c r="AA127" s="20">
        <v>1187335387055.53</v>
      </c>
      <c r="AB127" s="20">
        <v>145729817520.89999</v>
      </c>
      <c r="AC127" s="20">
        <v>32058378286.619999</v>
      </c>
      <c r="AD127" s="21">
        <v>382445293319.92999</v>
      </c>
      <c r="AE127" s="2">
        <v>185600579366.67999</v>
      </c>
      <c r="AF127" s="2">
        <v>993308356612.21997</v>
      </c>
      <c r="AG127" s="2">
        <v>9408114086.3400002</v>
      </c>
      <c r="AH127" s="2">
        <v>14603876036.940001</v>
      </c>
      <c r="AI127" s="2">
        <v>13366629610.74</v>
      </c>
      <c r="AJ127" s="2">
        <v>386945429622.15002</v>
      </c>
      <c r="AK127" s="2">
        <v>41305216843.169998</v>
      </c>
      <c r="AL127" s="2">
        <v>14355945386.65</v>
      </c>
      <c r="AM127" s="2"/>
      <c r="AN127" s="2">
        <v>368092314466</v>
      </c>
      <c r="AO127" s="2">
        <v>91142818151.559998</v>
      </c>
      <c r="AP127" s="2">
        <v>154202797322.62</v>
      </c>
      <c r="AQ127" s="2">
        <v>577928363277.41003</v>
      </c>
      <c r="AR127" s="2"/>
      <c r="AS127" s="2">
        <v>76932013536.259995</v>
      </c>
      <c r="AT127" s="2">
        <v>10649489478.58</v>
      </c>
      <c r="AU127" s="2">
        <v>80469518489.149994</v>
      </c>
      <c r="AV127" s="2">
        <v>20954871864.220001</v>
      </c>
      <c r="AW127" s="2">
        <v>6099283032.3900003</v>
      </c>
      <c r="AX127" s="2">
        <v>23295824174.200001</v>
      </c>
      <c r="AY127" s="2">
        <v>324817496148.63</v>
      </c>
      <c r="AZ127" s="2">
        <v>67579339333.559998</v>
      </c>
      <c r="BA127" s="2">
        <v>58639470722.209999</v>
      </c>
      <c r="BB127" s="2">
        <v>79209806645.839996</v>
      </c>
      <c r="BC127" s="2">
        <v>500513872.61000001</v>
      </c>
      <c r="BD127" s="19">
        <v>6446404301.5200005</v>
      </c>
      <c r="BE127" s="20">
        <v>41405171095.809998</v>
      </c>
      <c r="BF127" s="20">
        <v>266390132846.63</v>
      </c>
      <c r="BG127" s="20">
        <v>56769782883.559998</v>
      </c>
      <c r="BH127" s="20"/>
      <c r="BI127" s="20">
        <v>879376625.36000001</v>
      </c>
      <c r="BJ127" s="20">
        <v>30806678515.900002</v>
      </c>
      <c r="BK127" s="20">
        <v>51165053879.730003</v>
      </c>
      <c r="BL127" s="20">
        <v>1408293309.22</v>
      </c>
      <c r="BM127" s="20">
        <v>1007748144.3099999</v>
      </c>
      <c r="BN127" s="20">
        <v>14663616866.67</v>
      </c>
      <c r="BO127" s="20">
        <v>493045221.06999999</v>
      </c>
      <c r="BP127" s="20">
        <v>117795119812.48</v>
      </c>
      <c r="BQ127" s="20">
        <v>39942784539.790001</v>
      </c>
      <c r="BR127" s="20"/>
      <c r="BS127" s="21">
        <v>26124415988.529999</v>
      </c>
      <c r="BT127" s="2">
        <v>3193152286.5999999</v>
      </c>
      <c r="BU127" s="2">
        <v>3943153261.9099998</v>
      </c>
      <c r="BV127" s="2"/>
      <c r="BW127" s="2">
        <v>3966892821.2399998</v>
      </c>
      <c r="BX127" s="2">
        <v>38720415967.040001</v>
      </c>
      <c r="BY127" s="2">
        <v>34188257138.290001</v>
      </c>
      <c r="BZ127" s="2">
        <v>120000070143.8</v>
      </c>
      <c r="CA127" s="2">
        <v>434065300232.54999</v>
      </c>
      <c r="CB127" s="2">
        <v>147416409595.89001</v>
      </c>
      <c r="CC127" s="2">
        <v>344573090431.66998</v>
      </c>
      <c r="CD127" s="2">
        <v>732357260114.70996</v>
      </c>
      <c r="CE127" s="2">
        <v>70407283906.570007</v>
      </c>
      <c r="CF127" s="2"/>
      <c r="CG127" s="2">
        <v>14079108803.18</v>
      </c>
      <c r="CH127" s="2">
        <v>846056630001.46997</v>
      </c>
      <c r="CI127" s="2">
        <v>1853398913.3</v>
      </c>
      <c r="CJ127" s="2">
        <v>8496074712.2799997</v>
      </c>
      <c r="CK127" s="2">
        <v>124530443672.87</v>
      </c>
      <c r="CL127" s="2">
        <v>54242685777.510002</v>
      </c>
      <c r="CM127" s="2"/>
      <c r="CN127" s="2"/>
      <c r="CO127" s="2">
        <v>513922653.51999998</v>
      </c>
      <c r="CP127" s="2">
        <v>46189223332.230003</v>
      </c>
      <c r="CQ127" s="2">
        <v>7373660126.9300003</v>
      </c>
      <c r="CR127" s="2">
        <v>87259748890.710007</v>
      </c>
      <c r="CS127" s="2">
        <v>13733766681305.609</v>
      </c>
    </row>
    <row r="128" spans="1:97" customFormat="1" x14ac:dyDescent="0.25">
      <c r="A128" s="1" t="str">
        <f t="shared" si="1"/>
        <v/>
      </c>
      <c r="B128" s="1">
        <v>44686</v>
      </c>
      <c r="C128" s="19">
        <v>47633390087.5</v>
      </c>
      <c r="D128" s="20">
        <v>32978314138.759998</v>
      </c>
      <c r="E128" s="20">
        <v>3018190434.27</v>
      </c>
      <c r="F128" s="20">
        <v>11563701395.219999</v>
      </c>
      <c r="G128" s="20">
        <v>8436996253.1800003</v>
      </c>
      <c r="H128" s="20">
        <v>23685844.609999999</v>
      </c>
      <c r="I128" s="20">
        <v>1797175500.51</v>
      </c>
      <c r="J128" s="20">
        <v>6867745844.4799995</v>
      </c>
      <c r="K128" s="20">
        <v>9817320169.4300003</v>
      </c>
      <c r="L128" s="20">
        <v>111551750461.94</v>
      </c>
      <c r="M128" s="20">
        <v>327403324852.54999</v>
      </c>
      <c r="N128" s="20">
        <v>125892949581.73</v>
      </c>
      <c r="O128" s="20">
        <v>289468708766.58002</v>
      </c>
      <c r="P128" s="20">
        <v>330815731532.58002</v>
      </c>
      <c r="Q128" s="20">
        <v>1527207714861.1299</v>
      </c>
      <c r="R128" s="20">
        <v>197489830386.39001</v>
      </c>
      <c r="S128" s="20">
        <v>140997709055.66</v>
      </c>
      <c r="T128" s="20">
        <v>41998563673.269997</v>
      </c>
      <c r="U128" s="20">
        <v>477373890.39999998</v>
      </c>
      <c r="V128" s="20">
        <v>486844531580.34998</v>
      </c>
      <c r="W128" s="20">
        <v>224856137861.63</v>
      </c>
      <c r="X128" s="20">
        <v>108522248936.67999</v>
      </c>
      <c r="Y128" s="20">
        <v>267417673559.12</v>
      </c>
      <c r="Z128" s="20">
        <v>176478361186.14999</v>
      </c>
      <c r="AA128" s="20">
        <v>1177727396590</v>
      </c>
      <c r="AB128" s="20">
        <v>146208377415.28</v>
      </c>
      <c r="AC128" s="20">
        <v>32057690977.18</v>
      </c>
      <c r="AD128" s="21">
        <v>386173596769.65002</v>
      </c>
      <c r="AE128" s="2">
        <v>205393830450.89999</v>
      </c>
      <c r="AF128" s="2">
        <v>994676597248.69995</v>
      </c>
      <c r="AG128" s="2">
        <v>9200776495.4099998</v>
      </c>
      <c r="AH128" s="2">
        <v>14225147348.629999</v>
      </c>
      <c r="AI128" s="2">
        <v>13359933465.870001</v>
      </c>
      <c r="AJ128" s="2">
        <v>387937994012.21002</v>
      </c>
      <c r="AK128" s="2">
        <v>41282755864.599998</v>
      </c>
      <c r="AL128" s="2">
        <v>14264063961.809999</v>
      </c>
      <c r="AM128" s="2"/>
      <c r="AN128" s="2">
        <v>363359534263.16998</v>
      </c>
      <c r="AO128" s="2">
        <v>90255422565.399994</v>
      </c>
      <c r="AP128" s="2">
        <v>177611008713.23999</v>
      </c>
      <c r="AQ128" s="2">
        <v>400977764520.79999</v>
      </c>
      <c r="AR128" s="2"/>
      <c r="AS128" s="2">
        <v>77037581552.270004</v>
      </c>
      <c r="AT128" s="2">
        <v>13359969585.280001</v>
      </c>
      <c r="AU128" s="2">
        <v>80435257939.300003</v>
      </c>
      <c r="AV128" s="2">
        <v>19864887271.110001</v>
      </c>
      <c r="AW128" s="2">
        <v>6155209003.2299995</v>
      </c>
      <c r="AX128" s="2">
        <v>23074527811</v>
      </c>
      <c r="AY128" s="2">
        <v>326586531577.09003</v>
      </c>
      <c r="AZ128" s="2">
        <v>54510324872.160004</v>
      </c>
      <c r="BA128" s="2">
        <v>73892558697.029999</v>
      </c>
      <c r="BB128" s="2">
        <v>80159229398.649994</v>
      </c>
      <c r="BC128" s="2">
        <v>500558678.01999998</v>
      </c>
      <c r="BD128" s="19">
        <v>6472157238.1499996</v>
      </c>
      <c r="BE128" s="20">
        <v>41944642210.629997</v>
      </c>
      <c r="BF128" s="20">
        <v>285375648277.42999</v>
      </c>
      <c r="BG128" s="20">
        <v>61888395581.379997</v>
      </c>
      <c r="BH128" s="20"/>
      <c r="BI128" s="20">
        <v>1879592088.8299999</v>
      </c>
      <c r="BJ128" s="20">
        <v>34260873288.610001</v>
      </c>
      <c r="BK128" s="20">
        <v>60492899007.080002</v>
      </c>
      <c r="BL128" s="20">
        <v>1408411794.6199999</v>
      </c>
      <c r="BM128" s="20">
        <v>807805189.85000002</v>
      </c>
      <c r="BN128" s="20">
        <v>48286630410.269997</v>
      </c>
      <c r="BO128" s="20">
        <v>493078678.12</v>
      </c>
      <c r="BP128" s="20">
        <v>120614521175.64</v>
      </c>
      <c r="BQ128" s="20">
        <v>43648618674.910004</v>
      </c>
      <c r="BR128" s="20"/>
      <c r="BS128" s="21">
        <v>26098677525.950001</v>
      </c>
      <c r="BT128" s="2">
        <v>3147652147.3099999</v>
      </c>
      <c r="BU128" s="2">
        <v>3951812509.1799998</v>
      </c>
      <c r="BV128" s="2"/>
      <c r="BW128" s="2">
        <v>3879142392.21</v>
      </c>
      <c r="BX128" s="2">
        <v>38619916271.910004</v>
      </c>
      <c r="BY128" s="2">
        <v>34875026852.040001</v>
      </c>
      <c r="BZ128" s="2">
        <v>120328744019.38</v>
      </c>
      <c r="CA128" s="2">
        <v>432185582504.47998</v>
      </c>
      <c r="CB128" s="2">
        <v>149536648129.67001</v>
      </c>
      <c r="CC128" s="2">
        <v>344267075308.26001</v>
      </c>
      <c r="CD128" s="2">
        <v>729845388958.95996</v>
      </c>
      <c r="CE128" s="2">
        <v>69486803715.960007</v>
      </c>
      <c r="CF128" s="2"/>
      <c r="CG128" s="2">
        <v>14081045785.870001</v>
      </c>
      <c r="CH128" s="2">
        <v>862370380208.14001</v>
      </c>
      <c r="CI128" s="2">
        <v>1853664056.77</v>
      </c>
      <c r="CJ128" s="2">
        <v>8497313420.3000002</v>
      </c>
      <c r="CK128" s="2">
        <v>128157296116.83</v>
      </c>
      <c r="CL128" s="2">
        <v>54247692456.209999</v>
      </c>
      <c r="CM128" s="2"/>
      <c r="CN128" s="2"/>
      <c r="CO128" s="2">
        <v>516555317.04000002</v>
      </c>
      <c r="CP128" s="2">
        <v>46051308601.339996</v>
      </c>
      <c r="CQ128" s="2">
        <v>7374349719.0799999</v>
      </c>
      <c r="CR128" s="2">
        <v>87258991129.380005</v>
      </c>
      <c r="CS128" s="2">
        <v>13564051997663.898</v>
      </c>
    </row>
    <row r="129" spans="1:97" customFormat="1" x14ac:dyDescent="0.25">
      <c r="A129" s="1" t="str">
        <f t="shared" si="1"/>
        <v/>
      </c>
      <c r="B129" s="1">
        <v>44687</v>
      </c>
      <c r="C129" s="19">
        <v>47599688607.160004</v>
      </c>
      <c r="D129" s="20">
        <v>32981916972.869999</v>
      </c>
      <c r="E129" s="20">
        <v>2984080980.5799999</v>
      </c>
      <c r="F129" s="20">
        <v>11418918427.18</v>
      </c>
      <c r="G129" s="20">
        <v>8387153675.4899998</v>
      </c>
      <c r="H129" s="20">
        <v>23572401.09</v>
      </c>
      <c r="I129" s="20">
        <v>1787965054.4300001</v>
      </c>
      <c r="J129" s="20">
        <v>6813466710.5100002</v>
      </c>
      <c r="K129" s="20">
        <v>9829658552.1000004</v>
      </c>
      <c r="L129" s="20">
        <v>111646841753.64999</v>
      </c>
      <c r="M129" s="20">
        <v>337200849784.64001</v>
      </c>
      <c r="N129" s="20">
        <v>125900182844.72</v>
      </c>
      <c r="O129" s="20">
        <v>292007864958.96002</v>
      </c>
      <c r="P129" s="20">
        <v>329738706570.96997</v>
      </c>
      <c r="Q129" s="20">
        <v>1507063382857.01</v>
      </c>
      <c r="R129" s="20">
        <v>241260912005.07999</v>
      </c>
      <c r="S129" s="20">
        <v>132799722146.58</v>
      </c>
      <c r="T129" s="20">
        <v>42173145122.970001</v>
      </c>
      <c r="U129" s="20">
        <v>477400496.52999997</v>
      </c>
      <c r="V129" s="20">
        <v>550097099506.31995</v>
      </c>
      <c r="W129" s="20">
        <v>226368668568.84</v>
      </c>
      <c r="X129" s="20">
        <v>107572201316.11</v>
      </c>
      <c r="Y129" s="20">
        <v>305599987501.17999</v>
      </c>
      <c r="Z129" s="20">
        <v>0</v>
      </c>
      <c r="AA129" s="20">
        <v>1180342422418.23</v>
      </c>
      <c r="AB129" s="20">
        <v>144476405500.84</v>
      </c>
      <c r="AC129" s="20">
        <v>35258305714.489998</v>
      </c>
      <c r="AD129" s="21">
        <v>466007085419.62</v>
      </c>
      <c r="AE129" s="2">
        <v>202275592698.01999</v>
      </c>
      <c r="AF129" s="2">
        <v>988742993962</v>
      </c>
      <c r="AG129" s="2">
        <v>9042073368.8799992</v>
      </c>
      <c r="AH129" s="2">
        <v>14010481315.74</v>
      </c>
      <c r="AI129" s="2">
        <v>13360533966.799999</v>
      </c>
      <c r="AJ129" s="2">
        <v>388403652776.79999</v>
      </c>
      <c r="AK129" s="2">
        <v>41260357797.139999</v>
      </c>
      <c r="AL129" s="2">
        <v>14204678016.040001</v>
      </c>
      <c r="AM129" s="2"/>
      <c r="AN129" s="2">
        <v>379150779550.65997</v>
      </c>
      <c r="AO129" s="2">
        <v>95400844401.649994</v>
      </c>
      <c r="AP129" s="2">
        <v>203018441936.28</v>
      </c>
      <c r="AQ129" s="2">
        <v>374570468656.01001</v>
      </c>
      <c r="AR129" s="2"/>
      <c r="AS129" s="2">
        <v>74852244095.520004</v>
      </c>
      <c r="AT129" s="2">
        <v>18100758402.080002</v>
      </c>
      <c r="AU129" s="2">
        <v>79962103800.990005</v>
      </c>
      <c r="AV129" s="2">
        <v>20547086510.57</v>
      </c>
      <c r="AW129" s="2">
        <v>6007484228.5900002</v>
      </c>
      <c r="AX129" s="2">
        <v>23032235072.93</v>
      </c>
      <c r="AY129" s="2">
        <v>327582184192.40002</v>
      </c>
      <c r="AZ129" s="2">
        <v>68365062813.160004</v>
      </c>
      <c r="BA129" s="2">
        <v>57597181032.790001</v>
      </c>
      <c r="BB129" s="2">
        <v>79071799670.619995</v>
      </c>
      <c r="BC129" s="2">
        <v>500603480.66000003</v>
      </c>
      <c r="BD129" s="19">
        <v>6462978092.7700005</v>
      </c>
      <c r="BE129" s="20">
        <v>41420372892.5</v>
      </c>
      <c r="BF129" s="20">
        <v>284098754305.66998</v>
      </c>
      <c r="BG129" s="20">
        <v>60723626986.889999</v>
      </c>
      <c r="BH129" s="20"/>
      <c r="BI129" s="20">
        <v>1879881641.1800001</v>
      </c>
      <c r="BJ129" s="20">
        <v>33478731478.189999</v>
      </c>
      <c r="BK129" s="20">
        <v>45237877468.129997</v>
      </c>
      <c r="BL129" s="20">
        <v>313102624.75</v>
      </c>
      <c r="BM129" s="20">
        <v>437856569.72000003</v>
      </c>
      <c r="BN129" s="20">
        <v>18054214665.310001</v>
      </c>
      <c r="BO129" s="20">
        <v>493110053.41000003</v>
      </c>
      <c r="BP129" s="20">
        <v>119055937679.55</v>
      </c>
      <c r="BQ129" s="20">
        <v>41371117351.239998</v>
      </c>
      <c r="BR129" s="20"/>
      <c r="BS129" s="21">
        <v>26094066910.369999</v>
      </c>
      <c r="BT129" s="2">
        <v>3137984984.5900002</v>
      </c>
      <c r="BU129" s="2">
        <v>3934599102.3699999</v>
      </c>
      <c r="BV129" s="2"/>
      <c r="BW129" s="2">
        <v>3880655906.8400002</v>
      </c>
      <c r="BX129" s="2">
        <v>38026670318.139999</v>
      </c>
      <c r="BY129" s="2">
        <v>34822263390.910004</v>
      </c>
      <c r="BZ129" s="2">
        <v>144783311371.35001</v>
      </c>
      <c r="CA129" s="2">
        <v>441613609926.69</v>
      </c>
      <c r="CB129" s="2">
        <v>142093382753.84</v>
      </c>
      <c r="CC129" s="2">
        <v>347365154371.15002</v>
      </c>
      <c r="CD129" s="2">
        <v>718812361080.68994</v>
      </c>
      <c r="CE129" s="2">
        <v>69395706143.449997</v>
      </c>
      <c r="CF129" s="2"/>
      <c r="CG129" s="2">
        <v>14083765385.209999</v>
      </c>
      <c r="CH129" s="2">
        <v>938035904235.54004</v>
      </c>
      <c r="CI129" s="2">
        <v>1730686574.3599999</v>
      </c>
      <c r="CJ129" s="2">
        <v>8481505932.1300001</v>
      </c>
      <c r="CK129" s="2">
        <v>194333061894.63</v>
      </c>
      <c r="CL129" s="2">
        <v>56342026244.129997</v>
      </c>
      <c r="CM129" s="2">
        <v>7124239956.8599997</v>
      </c>
      <c r="CN129" s="2"/>
      <c r="CO129" s="2">
        <v>513357444.32999998</v>
      </c>
      <c r="CP129" s="2">
        <v>45754025915.730003</v>
      </c>
      <c r="CQ129" s="2">
        <v>7375046822.3699999</v>
      </c>
      <c r="CR129" s="2">
        <v>87258233364.190002</v>
      </c>
      <c r="CS129" s="2">
        <v>13724896429453.654</v>
      </c>
    </row>
    <row r="130" spans="1:97" customFormat="1" x14ac:dyDescent="0.25">
      <c r="A130" s="1" t="str">
        <f t="shared" si="1"/>
        <v/>
      </c>
      <c r="B130" s="1">
        <v>44688</v>
      </c>
      <c r="C130" s="19">
        <v>47611386810.110001</v>
      </c>
      <c r="D130" s="20">
        <v>32990218757.700001</v>
      </c>
      <c r="E130" s="20">
        <v>2984041557.8200002</v>
      </c>
      <c r="F130" s="20">
        <v>11418844347.889999</v>
      </c>
      <c r="G130" s="20">
        <v>8388648650.71</v>
      </c>
      <c r="H130" s="20">
        <v>23576761.68</v>
      </c>
      <c r="I130" s="20">
        <v>1788305464.98</v>
      </c>
      <c r="J130" s="20">
        <v>6814944177.6199999</v>
      </c>
      <c r="K130" s="20">
        <v>9831472114.9899998</v>
      </c>
      <c r="L130" s="20">
        <v>111376705730.03</v>
      </c>
      <c r="M130" s="20">
        <v>337555923639.34003</v>
      </c>
      <c r="N130" s="20">
        <v>125925458453.33</v>
      </c>
      <c r="O130" s="20">
        <v>292057020016.64001</v>
      </c>
      <c r="P130" s="20">
        <v>329795542606.15997</v>
      </c>
      <c r="Q130" s="20">
        <v>1507341434654.29</v>
      </c>
      <c r="R130" s="20">
        <v>241308691897.97</v>
      </c>
      <c r="S130" s="20">
        <v>132821364204.8</v>
      </c>
      <c r="T130" s="20">
        <v>42180051924.110001</v>
      </c>
      <c r="U130" s="20">
        <v>477498059.62</v>
      </c>
      <c r="V130" s="20">
        <v>550203532403.51001</v>
      </c>
      <c r="W130" s="20">
        <v>225824269275.23999</v>
      </c>
      <c r="X130" s="20">
        <v>108172477772.86</v>
      </c>
      <c r="Y130" s="20">
        <v>305652502655.59998</v>
      </c>
      <c r="Z130" s="20"/>
      <c r="AA130" s="20">
        <v>1180535730039.72</v>
      </c>
      <c r="AB130" s="20">
        <v>144500066762.01999</v>
      </c>
      <c r="AC130" s="20">
        <v>35264222223.150002</v>
      </c>
      <c r="AD130" s="21">
        <v>466090937272.22998</v>
      </c>
      <c r="AE130" s="2">
        <v>202301829397.54999</v>
      </c>
      <c r="AF130" s="2">
        <v>988917117653.39001</v>
      </c>
      <c r="AG130" s="2">
        <v>9041792998.8299999</v>
      </c>
      <c r="AH130" s="2">
        <v>14009479738.51</v>
      </c>
      <c r="AI130" s="2">
        <v>13363719787.459999</v>
      </c>
      <c r="AJ130" s="2">
        <v>388466336479.02002</v>
      </c>
      <c r="AK130" s="2">
        <v>41271224805.68</v>
      </c>
      <c r="AL130" s="2">
        <v>14206968875.299999</v>
      </c>
      <c r="AM130" s="2"/>
      <c r="AN130" s="2">
        <v>379226939399.54999</v>
      </c>
      <c r="AO130" s="2">
        <v>95416898729.259995</v>
      </c>
      <c r="AP130" s="2">
        <v>203053650329.07001</v>
      </c>
      <c r="AQ130" s="2">
        <v>374638507052.34998</v>
      </c>
      <c r="AR130" s="2"/>
      <c r="AS130" s="2">
        <v>74865840540.179993</v>
      </c>
      <c r="AT130" s="2">
        <v>18104046292.310001</v>
      </c>
      <c r="AU130" s="2">
        <v>79974444082.809998</v>
      </c>
      <c r="AV130" s="2">
        <v>20550690612.52</v>
      </c>
      <c r="AW130" s="2">
        <v>6008410862.1400003</v>
      </c>
      <c r="AX130" s="2">
        <v>23036103225.119999</v>
      </c>
      <c r="AY130" s="2">
        <v>327641688540.39001</v>
      </c>
      <c r="AZ130" s="2">
        <v>68377679677.699997</v>
      </c>
      <c r="BA130" s="2">
        <v>57608116604.050003</v>
      </c>
      <c r="BB130" s="2">
        <v>79085079395.970001</v>
      </c>
      <c r="BC130" s="2">
        <v>500648280.54000002</v>
      </c>
      <c r="BD130" s="19">
        <v>6464019273.6000004</v>
      </c>
      <c r="BE130" s="20">
        <v>41427827190.150002</v>
      </c>
      <c r="BF130" s="20">
        <v>284144522398.13</v>
      </c>
      <c r="BG130" s="20">
        <v>60733409516.849998</v>
      </c>
      <c r="BH130" s="20"/>
      <c r="BI130" s="20">
        <v>1880250554.8299999</v>
      </c>
      <c r="BJ130" s="20">
        <v>33484709891.810001</v>
      </c>
      <c r="BK130" s="20">
        <v>45247545583.709999</v>
      </c>
      <c r="BL130" s="20">
        <v>313169540.19</v>
      </c>
      <c r="BM130" s="20">
        <v>437944205.44999999</v>
      </c>
      <c r="BN130" s="20">
        <v>18057926018.720001</v>
      </c>
      <c r="BO130" s="20">
        <v>493207413.62</v>
      </c>
      <c r="BP130" s="20">
        <v>119077197912.85001</v>
      </c>
      <c r="BQ130" s="20">
        <v>41379062143.660004</v>
      </c>
      <c r="BR130" s="20"/>
      <c r="BS130" s="21">
        <v>26100814281.810001</v>
      </c>
      <c r="BT130" s="2">
        <v>3138177688.0900002</v>
      </c>
      <c r="BU130" s="2">
        <v>3935208252.8299999</v>
      </c>
      <c r="BV130" s="2"/>
      <c r="BW130" s="2">
        <v>3881342535.0999999</v>
      </c>
      <c r="BX130" s="2">
        <v>38036834123.57</v>
      </c>
      <c r="BY130" s="2">
        <v>34830251929.099998</v>
      </c>
      <c r="BZ130" s="2">
        <v>144812785264.87</v>
      </c>
      <c r="CA130" s="2">
        <v>441703510291.44</v>
      </c>
      <c r="CB130" s="2">
        <v>142120557215.70999</v>
      </c>
      <c r="CC130" s="2">
        <v>347428730706.66998</v>
      </c>
      <c r="CD130" s="2">
        <v>718943921357.5</v>
      </c>
      <c r="CE130" s="2">
        <v>69406333914</v>
      </c>
      <c r="CF130" s="2"/>
      <c r="CG130" s="2">
        <v>14085999448.26</v>
      </c>
      <c r="CH130" s="2">
        <v>938184701898.84998</v>
      </c>
      <c r="CI130" s="2">
        <v>1730970590.9300001</v>
      </c>
      <c r="CJ130" s="2">
        <v>8482921037.5600004</v>
      </c>
      <c r="CK130" s="2">
        <v>194367881477.62</v>
      </c>
      <c r="CL130" s="2">
        <v>56350191792.669998</v>
      </c>
      <c r="CM130" s="2">
        <v>7125467644.7799997</v>
      </c>
      <c r="CN130" s="2"/>
      <c r="CO130" s="2">
        <v>513419507.77999997</v>
      </c>
      <c r="CP130" s="2">
        <v>45759557448.5</v>
      </c>
      <c r="CQ130" s="2">
        <v>7375744184.2799997</v>
      </c>
      <c r="CR130" s="2">
        <v>87257477522.910004</v>
      </c>
      <c r="CS130" s="2">
        <v>13727315673352.217</v>
      </c>
    </row>
    <row r="131" spans="1:97" customFormat="1" x14ac:dyDescent="0.25">
      <c r="A131" s="1" t="str">
        <f t="shared" si="1"/>
        <v/>
      </c>
      <c r="B131" s="1">
        <v>44689</v>
      </c>
      <c r="C131" s="19">
        <v>47623183630.879997</v>
      </c>
      <c r="D131" s="20">
        <v>32998588972.939999</v>
      </c>
      <c r="E131" s="20">
        <v>2983731426.0100002</v>
      </c>
      <c r="F131" s="20">
        <v>11417734361.73</v>
      </c>
      <c r="G131" s="20">
        <v>8390103148.5100002</v>
      </c>
      <c r="H131" s="20">
        <v>23581008.559999999</v>
      </c>
      <c r="I131" s="20">
        <v>1788637254.51</v>
      </c>
      <c r="J131" s="20">
        <v>6816405211.04</v>
      </c>
      <c r="K131" s="20">
        <v>9833276837.9599991</v>
      </c>
      <c r="L131" s="20">
        <v>111397451782.39999</v>
      </c>
      <c r="M131" s="20">
        <v>337619713343.19</v>
      </c>
      <c r="N131" s="20">
        <v>125950621624.8</v>
      </c>
      <c r="O131" s="20">
        <v>292105910806.21997</v>
      </c>
      <c r="P131" s="20">
        <v>329852080678.46002</v>
      </c>
      <c r="Q131" s="20">
        <v>1507604979344.6201</v>
      </c>
      <c r="R131" s="20">
        <v>241356256068.20001</v>
      </c>
      <c r="S131" s="20">
        <v>132815987297</v>
      </c>
      <c r="T131" s="20">
        <v>42183855114.93</v>
      </c>
      <c r="U131" s="20">
        <v>477595567.81999999</v>
      </c>
      <c r="V131" s="20">
        <v>550299769535.27002</v>
      </c>
      <c r="W131" s="20">
        <v>225773393762.64001</v>
      </c>
      <c r="X131" s="20">
        <v>108190758207.85001</v>
      </c>
      <c r="Y131" s="20">
        <v>305704978952.48999</v>
      </c>
      <c r="Z131" s="20"/>
      <c r="AA131" s="20">
        <v>1180622859968.8201</v>
      </c>
      <c r="AB131" s="20">
        <v>144523709261.67001</v>
      </c>
      <c r="AC131" s="20">
        <v>35270134200.32</v>
      </c>
      <c r="AD131" s="21">
        <v>466174731197.65997</v>
      </c>
      <c r="AE131" s="2">
        <v>202328162734.5</v>
      </c>
      <c r="AF131" s="2">
        <v>989089843414.04004</v>
      </c>
      <c r="AG131" s="2">
        <v>9041512687.0900002</v>
      </c>
      <c r="AH131" s="2">
        <v>14008478242.389999</v>
      </c>
      <c r="AI131" s="2">
        <v>13367046717.129999</v>
      </c>
      <c r="AJ131" s="2">
        <v>388529033188.29999</v>
      </c>
      <c r="AK131" s="2">
        <v>41282131977.860001</v>
      </c>
      <c r="AL131" s="2">
        <v>14209310286.57</v>
      </c>
      <c r="AM131" s="2"/>
      <c r="AN131" s="2">
        <v>379303080582.78998</v>
      </c>
      <c r="AO131" s="2">
        <v>95432919539.860001</v>
      </c>
      <c r="AP131" s="2">
        <v>203088856326.41</v>
      </c>
      <c r="AQ131" s="2">
        <v>374706542122.09998</v>
      </c>
      <c r="AR131" s="2"/>
      <c r="AS131" s="2">
        <v>74879436320.070007</v>
      </c>
      <c r="AT131" s="2">
        <v>18107334021.75</v>
      </c>
      <c r="AU131" s="2">
        <v>79986776514.229996</v>
      </c>
      <c r="AV131" s="2">
        <v>20554028534.43</v>
      </c>
      <c r="AW131" s="2">
        <v>6009337387.0699997</v>
      </c>
      <c r="AX131" s="2">
        <v>23037319767.299999</v>
      </c>
      <c r="AY131" s="2">
        <v>327458030806.78998</v>
      </c>
      <c r="AZ131" s="2">
        <v>68390284531.269997</v>
      </c>
      <c r="BA131" s="2">
        <v>57619051839.620003</v>
      </c>
      <c r="BB131" s="2">
        <v>79098358040.470001</v>
      </c>
      <c r="BC131" s="2">
        <v>500693077.66000003</v>
      </c>
      <c r="BD131" s="19">
        <v>6465066941.1400003</v>
      </c>
      <c r="BE131" s="20">
        <v>41435323327.459999</v>
      </c>
      <c r="BF131" s="20">
        <v>284190575631.64001</v>
      </c>
      <c r="BG131" s="20">
        <v>60743252993.220001</v>
      </c>
      <c r="BH131" s="20"/>
      <c r="BI131" s="20">
        <v>1880621378.9300001</v>
      </c>
      <c r="BJ131" s="20">
        <v>33482389033.130001</v>
      </c>
      <c r="BK131" s="20">
        <v>45257201170.379997</v>
      </c>
      <c r="BL131" s="20">
        <v>313236368.91000003</v>
      </c>
      <c r="BM131" s="20">
        <v>438031717.50999999</v>
      </c>
      <c r="BN131" s="20">
        <v>18061632310.68</v>
      </c>
      <c r="BO131" s="20">
        <v>493304633.98000002</v>
      </c>
      <c r="BP131" s="20">
        <v>119098423532.16</v>
      </c>
      <c r="BQ131" s="20">
        <v>41386995114.339996</v>
      </c>
      <c r="BR131" s="20"/>
      <c r="BS131" s="21">
        <v>26086902785.220001</v>
      </c>
      <c r="BT131" s="2">
        <v>3133481161.7199998</v>
      </c>
      <c r="BU131" s="2">
        <v>3935816402.7800002</v>
      </c>
      <c r="BV131" s="2"/>
      <c r="BW131" s="2">
        <v>3882027372.5100002</v>
      </c>
      <c r="BX131" s="2">
        <v>38046927884.68</v>
      </c>
      <c r="BY131" s="2">
        <v>34702044915.57</v>
      </c>
      <c r="BZ131" s="2">
        <v>144841870321.69</v>
      </c>
      <c r="CA131" s="2">
        <v>441792224638.48999</v>
      </c>
      <c r="CB131" s="2">
        <v>142147349378.23001</v>
      </c>
      <c r="CC131" s="2">
        <v>347465415733.38</v>
      </c>
      <c r="CD131" s="2">
        <v>719059562570.58997</v>
      </c>
      <c r="CE131" s="2">
        <v>69416732706.740005</v>
      </c>
      <c r="CF131" s="2"/>
      <c r="CG131" s="2">
        <v>14088232013.860001</v>
      </c>
      <c r="CH131" s="2">
        <v>938333399824.35999</v>
      </c>
      <c r="CI131" s="2">
        <v>1731254426.5</v>
      </c>
      <c r="CJ131" s="2">
        <v>8484335263.8299999</v>
      </c>
      <c r="CK131" s="2">
        <v>194402681746.23001</v>
      </c>
      <c r="CL131" s="2">
        <v>56358351116.370003</v>
      </c>
      <c r="CM131" s="2">
        <v>7126694607.5200005</v>
      </c>
      <c r="CN131" s="2"/>
      <c r="CO131" s="2">
        <v>504141146.06</v>
      </c>
      <c r="CP131" s="2">
        <v>38720184169.970001</v>
      </c>
      <c r="CQ131" s="2">
        <v>7376441683.6000004</v>
      </c>
      <c r="CR131" s="2">
        <v>87256721688.229996</v>
      </c>
      <c r="CS131" s="2">
        <v>13721966444937.811</v>
      </c>
    </row>
    <row r="132" spans="1:97" customFormat="1" x14ac:dyDescent="0.25">
      <c r="A132" s="1" t="str">
        <f t="shared" si="1"/>
        <v/>
      </c>
      <c r="B132" s="1">
        <v>44690</v>
      </c>
      <c r="C132" s="19">
        <v>47354609744.110001</v>
      </c>
      <c r="D132" s="20">
        <v>32944215259.150002</v>
      </c>
      <c r="E132" s="20">
        <v>3002331631.8000002</v>
      </c>
      <c r="F132" s="20">
        <v>11293751506.15</v>
      </c>
      <c r="G132" s="20">
        <v>8369666455.4700003</v>
      </c>
      <c r="H132" s="20">
        <v>23489291.809999999</v>
      </c>
      <c r="I132" s="20">
        <v>1780401134.26</v>
      </c>
      <c r="J132" s="20">
        <v>6792650985.3400002</v>
      </c>
      <c r="K132" s="20">
        <v>9828961860.5400009</v>
      </c>
      <c r="L132" s="20">
        <v>111817171502.07001</v>
      </c>
      <c r="M132" s="20">
        <v>323771527000.34003</v>
      </c>
      <c r="N132" s="20">
        <v>125876914321.28999</v>
      </c>
      <c r="O132" s="20">
        <v>291879726388.46002</v>
      </c>
      <c r="P132" s="20">
        <v>329360940046.90997</v>
      </c>
      <c r="Q132" s="20">
        <v>1518898281447.53</v>
      </c>
      <c r="R132" s="20">
        <v>243871784062.66</v>
      </c>
      <c r="S132" s="20">
        <v>129456738336.58</v>
      </c>
      <c r="T132" s="20">
        <v>42159486342.18</v>
      </c>
      <c r="U132" s="20">
        <v>477502421.98000002</v>
      </c>
      <c r="V132" s="20">
        <v>440889236851.15002</v>
      </c>
      <c r="W132" s="20">
        <v>226358362204.17999</v>
      </c>
      <c r="X132" s="20">
        <v>111425998231.21001</v>
      </c>
      <c r="Y132" s="20">
        <v>310372333858.63</v>
      </c>
      <c r="Z132" s="20">
        <v>34957382858</v>
      </c>
      <c r="AA132" s="20">
        <v>1177390781559.96</v>
      </c>
      <c r="AB132" s="20">
        <v>148037242884.42001</v>
      </c>
      <c r="AC132" s="20">
        <v>35261966017.959999</v>
      </c>
      <c r="AD132" s="21">
        <v>426217286219.96002</v>
      </c>
      <c r="AE132" s="2">
        <v>507404340922.63</v>
      </c>
      <c r="AF132" s="2">
        <v>686549678992.18005</v>
      </c>
      <c r="AG132" s="2">
        <v>8844360529.6399994</v>
      </c>
      <c r="AH132" s="2">
        <v>13601759067.219999</v>
      </c>
      <c r="AI132" s="2">
        <v>13362097921.200001</v>
      </c>
      <c r="AJ132" s="2">
        <v>389195086400.96002</v>
      </c>
      <c r="AK132" s="2">
        <v>41254040650.610001</v>
      </c>
      <c r="AL132" s="2">
        <v>14090242028.07</v>
      </c>
      <c r="AM132" s="2"/>
      <c r="AN132" s="2">
        <v>364674641826.08002</v>
      </c>
      <c r="AO132" s="2">
        <v>94840073955.25</v>
      </c>
      <c r="AP132" s="2">
        <v>202241326296.70001</v>
      </c>
      <c r="AQ132" s="2">
        <v>374483963481.98999</v>
      </c>
      <c r="AR132" s="2"/>
      <c r="AS132" s="2">
        <v>74358404444.539993</v>
      </c>
      <c r="AT132" s="2">
        <v>12910539977.799999</v>
      </c>
      <c r="AU132" s="2">
        <v>81150348208.289993</v>
      </c>
      <c r="AV132" s="2">
        <v>21100441915.59</v>
      </c>
      <c r="AW132" s="2">
        <v>6018258532.9399996</v>
      </c>
      <c r="AX132" s="2">
        <v>23036962550.779999</v>
      </c>
      <c r="AY132" s="2">
        <v>318946731666.32001</v>
      </c>
      <c r="AZ132" s="2">
        <v>77614062241.190002</v>
      </c>
      <c r="BA132" s="2">
        <v>71610845407.190002</v>
      </c>
      <c r="BB132" s="2">
        <v>79394258951.080002</v>
      </c>
      <c r="BC132" s="2">
        <v>500747272.01999998</v>
      </c>
      <c r="BD132" s="19">
        <v>6463707964.6400003</v>
      </c>
      <c r="BE132" s="20">
        <v>41420582175.43</v>
      </c>
      <c r="BF132" s="20">
        <v>281082252437.29999</v>
      </c>
      <c r="BG132" s="20">
        <v>59512878641.82</v>
      </c>
      <c r="BH132" s="20"/>
      <c r="BI132" s="20">
        <v>4763257403.5</v>
      </c>
      <c r="BJ132" s="20">
        <v>33592887331.639999</v>
      </c>
      <c r="BK132" s="20">
        <v>40174306276.309998</v>
      </c>
      <c r="BL132" s="20">
        <v>269829724.33999997</v>
      </c>
      <c r="BM132" s="20">
        <v>437926149.08999997</v>
      </c>
      <c r="BN132" s="20">
        <v>17923604608.91</v>
      </c>
      <c r="BO132" s="20">
        <v>493186644.89999998</v>
      </c>
      <c r="BP132" s="20">
        <v>118363272943.47</v>
      </c>
      <c r="BQ132" s="20">
        <v>41166196311.360001</v>
      </c>
      <c r="BR132" s="20"/>
      <c r="BS132" s="21">
        <v>26075917601.450001</v>
      </c>
      <c r="BT132" s="2">
        <v>3000958397.1100001</v>
      </c>
      <c r="BU132" s="2">
        <v>3935973906.52</v>
      </c>
      <c r="BV132" s="2"/>
      <c r="BW132" s="2">
        <v>3879514016.1399999</v>
      </c>
      <c r="BX132" s="2">
        <v>38027400047.370003</v>
      </c>
      <c r="BY132" s="2">
        <v>34736589631.459999</v>
      </c>
      <c r="BZ132" s="2">
        <v>142655555713.79999</v>
      </c>
      <c r="CA132" s="2">
        <v>449498751041.90002</v>
      </c>
      <c r="CB132" s="2">
        <v>144834102991.53</v>
      </c>
      <c r="CC132" s="2">
        <v>351951389146.82001</v>
      </c>
      <c r="CD132" s="2">
        <v>713587513166.58997</v>
      </c>
      <c r="CE132" s="2">
        <v>68923250327.25</v>
      </c>
      <c r="CF132" s="2"/>
      <c r="CG132" s="2">
        <v>14089717195.83</v>
      </c>
      <c r="CH132" s="2">
        <v>923219951633.84998</v>
      </c>
      <c r="CI132" s="2">
        <v>1731446421.74</v>
      </c>
      <c r="CJ132" s="2">
        <v>8485299417.0799999</v>
      </c>
      <c r="CK132" s="2">
        <v>76881839758.850006</v>
      </c>
      <c r="CL132" s="2">
        <v>56361727485.519997</v>
      </c>
      <c r="CM132" s="2">
        <v>7127543529.9099998</v>
      </c>
      <c r="CN132" s="2"/>
      <c r="CO132" s="2">
        <v>501747454.86000001</v>
      </c>
      <c r="CP132" s="2">
        <v>38528778596.870003</v>
      </c>
      <c r="CQ132" s="2">
        <v>7377172501.1800003</v>
      </c>
      <c r="CR132" s="2">
        <v>87255987276.210007</v>
      </c>
      <c r="CS132" s="2">
        <v>13475385969536.924</v>
      </c>
    </row>
    <row r="133" spans="1:97" customFormat="1" x14ac:dyDescent="0.25">
      <c r="A133" s="1" t="str">
        <f t="shared" ref="A133:A196" si="2">IF(B133=EOMONTH(B133,0),B133,"")</f>
        <v/>
      </c>
      <c r="B133" s="1">
        <v>44691</v>
      </c>
      <c r="C133" s="19">
        <v>47793580263.620003</v>
      </c>
      <c r="D133" s="20">
        <v>24987389830.25</v>
      </c>
      <c r="E133" s="20">
        <v>3008293444.6900001</v>
      </c>
      <c r="F133" s="20">
        <v>11316253755.299999</v>
      </c>
      <c r="G133" s="20">
        <v>8363820512.1899996</v>
      </c>
      <c r="H133" s="20">
        <v>23465086.420000002</v>
      </c>
      <c r="I133" s="20">
        <v>1778523812.9400001</v>
      </c>
      <c r="J133" s="20">
        <v>6791322490.6400003</v>
      </c>
      <c r="K133" s="20">
        <v>9778229898.1499996</v>
      </c>
      <c r="L133" s="20">
        <v>111282961498.69</v>
      </c>
      <c r="M133" s="20">
        <v>339420043585.34003</v>
      </c>
      <c r="N133" s="20">
        <v>125891032198.53</v>
      </c>
      <c r="O133" s="20">
        <v>291804659827.5</v>
      </c>
      <c r="P133" s="20">
        <v>330670245436.28003</v>
      </c>
      <c r="Q133" s="20">
        <v>1527878190526.3401</v>
      </c>
      <c r="R133" s="20">
        <v>210379215744.82999</v>
      </c>
      <c r="S133" s="20">
        <v>127748429083.64</v>
      </c>
      <c r="T133" s="20">
        <v>42192263192.760002</v>
      </c>
      <c r="U133" s="20">
        <v>477559879.11000001</v>
      </c>
      <c r="V133" s="20">
        <v>432217240929.81</v>
      </c>
      <c r="W133" s="20">
        <v>226444398176.51001</v>
      </c>
      <c r="X133" s="20">
        <v>111873453647.45</v>
      </c>
      <c r="Y133" s="20">
        <v>277681127049.29999</v>
      </c>
      <c r="Z133" s="20">
        <v>300485609704.65997</v>
      </c>
      <c r="AA133" s="20">
        <v>1182073678838.2</v>
      </c>
      <c r="AB133" s="20">
        <v>147390139783.94</v>
      </c>
      <c r="AC133" s="20">
        <v>35264919913.529999</v>
      </c>
      <c r="AD133" s="21">
        <v>426091022231.94</v>
      </c>
      <c r="AE133" s="2">
        <v>203615027584.53</v>
      </c>
      <c r="AF133" s="2">
        <v>997952162296.63</v>
      </c>
      <c r="AG133" s="2">
        <v>8842261242.2399998</v>
      </c>
      <c r="AH133" s="2">
        <v>13275964856.18</v>
      </c>
      <c r="AI133" s="2">
        <v>13354726624.110001</v>
      </c>
      <c r="AJ133" s="2">
        <v>393248441178.21997</v>
      </c>
      <c r="AK133" s="2">
        <v>41106851361.779999</v>
      </c>
      <c r="AL133" s="2">
        <v>15954586683.299999</v>
      </c>
      <c r="AM133" s="2"/>
      <c r="AN133" s="2">
        <v>343337658081.21002</v>
      </c>
      <c r="AO133" s="2">
        <v>94712003362.860001</v>
      </c>
      <c r="AP133" s="2">
        <v>189109251143.79001</v>
      </c>
      <c r="AQ133" s="2">
        <v>373186968143.84998</v>
      </c>
      <c r="AR133" s="2"/>
      <c r="AS133" s="2">
        <v>74278023424.330002</v>
      </c>
      <c r="AT133" s="2">
        <v>14410674463.43</v>
      </c>
      <c r="AU133" s="2">
        <v>81162135191.509995</v>
      </c>
      <c r="AV133" s="2">
        <v>22135061697.599998</v>
      </c>
      <c r="AW133" s="2">
        <v>5964874407.8400002</v>
      </c>
      <c r="AX133" s="2">
        <v>23001938806.740002</v>
      </c>
      <c r="AY133" s="2">
        <v>311264910636.98999</v>
      </c>
      <c r="AZ133" s="2">
        <v>76357268052.520004</v>
      </c>
      <c r="BA133" s="2">
        <v>58826257689.580002</v>
      </c>
      <c r="BB133" s="2">
        <v>89994651359.309998</v>
      </c>
      <c r="BC133" s="2">
        <v>500801464.04000002</v>
      </c>
      <c r="BD133" s="19">
        <v>6432256051.6400003</v>
      </c>
      <c r="BE133" s="20">
        <v>43873155212.589996</v>
      </c>
      <c r="BF133" s="20">
        <v>265397860098.22</v>
      </c>
      <c r="BG133" s="20">
        <v>58147697760.709999</v>
      </c>
      <c r="BH133" s="20"/>
      <c r="BI133" s="20">
        <v>1963595005.2</v>
      </c>
      <c r="BJ133" s="20">
        <v>33613230403.310001</v>
      </c>
      <c r="BK133" s="20">
        <v>40162298028.690002</v>
      </c>
      <c r="BL133" s="20">
        <v>181886901.72</v>
      </c>
      <c r="BM133" s="20">
        <v>436888785.63999999</v>
      </c>
      <c r="BN133" s="20">
        <v>14718045505.530001</v>
      </c>
      <c r="BO133" s="20">
        <v>493031202.48000002</v>
      </c>
      <c r="BP133" s="20">
        <v>116751673075.56</v>
      </c>
      <c r="BQ133" s="20">
        <v>41800102010.029999</v>
      </c>
      <c r="BR133" s="20"/>
      <c r="BS133" s="21">
        <v>26080258962.209999</v>
      </c>
      <c r="BT133" s="2">
        <v>3010000002.4000001</v>
      </c>
      <c r="BU133" s="2">
        <v>3893357007.5700002</v>
      </c>
      <c r="BV133" s="2"/>
      <c r="BW133" s="2">
        <v>3881180946.0599999</v>
      </c>
      <c r="BX133" s="2">
        <v>37919467540.459999</v>
      </c>
      <c r="BY133" s="2">
        <v>34699717246.489998</v>
      </c>
      <c r="BZ133" s="2">
        <v>147633608315.70001</v>
      </c>
      <c r="CA133" s="2">
        <v>439107950043.51001</v>
      </c>
      <c r="CB133" s="2">
        <v>142496747524.59</v>
      </c>
      <c r="CC133" s="2">
        <v>353349382309.58002</v>
      </c>
      <c r="CD133" s="2">
        <v>719072669692.46997</v>
      </c>
      <c r="CE133" s="2">
        <v>71862783962.320007</v>
      </c>
      <c r="CF133" s="2"/>
      <c r="CG133" s="2">
        <v>14091824877.879999</v>
      </c>
      <c r="CH133" s="2">
        <v>918719210620.43005</v>
      </c>
      <c r="CI133" s="2">
        <v>1860085222.3299999</v>
      </c>
      <c r="CJ133" s="2">
        <v>8486638475.96</v>
      </c>
      <c r="CK133" s="2">
        <v>196571629010.32001</v>
      </c>
      <c r="CL133" s="2">
        <v>57087534543.150002</v>
      </c>
      <c r="CM133" s="2">
        <v>0</v>
      </c>
      <c r="CN133" s="2"/>
      <c r="CO133" s="2">
        <v>500158803.69</v>
      </c>
      <c r="CP133" s="2">
        <v>38265898524.559998</v>
      </c>
      <c r="CQ133" s="2">
        <v>7377870141.6499996</v>
      </c>
      <c r="CR133" s="2">
        <v>87255220586.580002</v>
      </c>
      <c r="CS133" s="2">
        <v>13743894484496.379</v>
      </c>
    </row>
    <row r="134" spans="1:97" customFormat="1" x14ac:dyDescent="0.25">
      <c r="A134" s="1" t="str">
        <f t="shared" si="2"/>
        <v/>
      </c>
      <c r="B134" s="1">
        <v>44692</v>
      </c>
      <c r="C134" s="19">
        <v>48090325973.139999</v>
      </c>
      <c r="D134" s="20">
        <v>22532876539.470001</v>
      </c>
      <c r="E134" s="20">
        <v>2984243859.0999999</v>
      </c>
      <c r="F134" s="20">
        <v>11245762180.73</v>
      </c>
      <c r="G134" s="20">
        <v>8363224914.7600002</v>
      </c>
      <c r="H134" s="20">
        <v>23445042.420000002</v>
      </c>
      <c r="I134" s="20">
        <v>1776775351.1700001</v>
      </c>
      <c r="J134" s="20">
        <v>6751392021.3699999</v>
      </c>
      <c r="K134" s="20">
        <v>9838977061.1200008</v>
      </c>
      <c r="L134" s="20">
        <v>110887743915.77</v>
      </c>
      <c r="M134" s="20">
        <v>339664524017.58002</v>
      </c>
      <c r="N134" s="20">
        <v>125877112037.44</v>
      </c>
      <c r="O134" s="20">
        <v>292276753372.26001</v>
      </c>
      <c r="P134" s="20">
        <v>328473697045.52002</v>
      </c>
      <c r="Q134" s="20">
        <v>1527299664025.3501</v>
      </c>
      <c r="R134" s="20">
        <v>198134945601.69</v>
      </c>
      <c r="S134" s="20">
        <v>126827966871.41</v>
      </c>
      <c r="T134" s="20">
        <v>42328373446.639999</v>
      </c>
      <c r="U134" s="20">
        <v>479559168.29000002</v>
      </c>
      <c r="V134" s="20">
        <v>495580323934.82001</v>
      </c>
      <c r="W134" s="20">
        <v>225477553577.45001</v>
      </c>
      <c r="X134" s="20">
        <v>111916351349.03</v>
      </c>
      <c r="Y134" s="20">
        <v>305403390198.17999</v>
      </c>
      <c r="Z134" s="20">
        <v>282958411618.26001</v>
      </c>
      <c r="AA134" s="20">
        <v>1193024312869.28</v>
      </c>
      <c r="AB134" s="20">
        <v>156750253828.04001</v>
      </c>
      <c r="AC134" s="20">
        <v>31975578192.650002</v>
      </c>
      <c r="AD134" s="21">
        <v>431637878203.89001</v>
      </c>
      <c r="AE134" s="2">
        <v>203751988087.82001</v>
      </c>
      <c r="AF134" s="2">
        <v>1000222709089.08</v>
      </c>
      <c r="AG134" s="2">
        <v>8796055054.0699997</v>
      </c>
      <c r="AH134" s="2">
        <v>13245607640.66</v>
      </c>
      <c r="AI134" s="2">
        <v>13352010846.870001</v>
      </c>
      <c r="AJ134" s="2">
        <v>393622346155.39001</v>
      </c>
      <c r="AK134" s="2">
        <v>40832306137.300003</v>
      </c>
      <c r="AL134" s="2">
        <v>15926420294.549999</v>
      </c>
      <c r="AM134" s="2"/>
      <c r="AN134" s="2">
        <v>411221381194.53003</v>
      </c>
      <c r="AO134" s="2">
        <v>94191155478.809998</v>
      </c>
      <c r="AP134" s="2">
        <v>159851754115.19</v>
      </c>
      <c r="AQ134" s="2">
        <v>742382142068.90002</v>
      </c>
      <c r="AR134" s="2"/>
      <c r="AS134" s="2">
        <v>73734132643.419998</v>
      </c>
      <c r="AT134" s="2">
        <v>14449035651.4</v>
      </c>
      <c r="AU134" s="2">
        <v>83003785497.669998</v>
      </c>
      <c r="AV134" s="2">
        <v>22909673489.73</v>
      </c>
      <c r="AW134" s="2">
        <v>5972303764.8500004</v>
      </c>
      <c r="AX134" s="2">
        <v>22880575848.240002</v>
      </c>
      <c r="AY134" s="2">
        <v>314908885127.76001</v>
      </c>
      <c r="AZ134" s="2">
        <v>79251732202.070007</v>
      </c>
      <c r="BA134" s="2">
        <v>170446882734.82999</v>
      </c>
      <c r="BB134" s="2">
        <v>94867418782.610001</v>
      </c>
      <c r="BC134" s="2">
        <v>500855652.72000003</v>
      </c>
      <c r="BD134" s="19">
        <v>6430867422.0100002</v>
      </c>
      <c r="BE134" s="20">
        <v>43164511428.18</v>
      </c>
      <c r="BF134" s="20">
        <v>267275839261.54001</v>
      </c>
      <c r="BG134" s="20">
        <v>57761711405.730003</v>
      </c>
      <c r="BH134" s="20"/>
      <c r="BI134" s="20">
        <v>1663240102.03</v>
      </c>
      <c r="BJ134" s="20">
        <v>33753808069.790001</v>
      </c>
      <c r="BK134" s="20">
        <v>39923425175.389999</v>
      </c>
      <c r="BL134" s="20">
        <v>130775419.44</v>
      </c>
      <c r="BM134" s="20">
        <v>1136437931.3199999</v>
      </c>
      <c r="BN134" s="20">
        <v>14678792554.76</v>
      </c>
      <c r="BO134" s="20">
        <v>494253690.25999999</v>
      </c>
      <c r="BP134" s="20">
        <v>122877643650.03999</v>
      </c>
      <c r="BQ134" s="20">
        <v>41088069151.089996</v>
      </c>
      <c r="BR134" s="20"/>
      <c r="BS134" s="21">
        <v>26077130835.790001</v>
      </c>
      <c r="BT134" s="2">
        <v>2960066561.77</v>
      </c>
      <c r="BU134" s="2">
        <v>3894787787.02</v>
      </c>
      <c r="BV134" s="2"/>
      <c r="BW134" s="2">
        <v>3880391804.4000001</v>
      </c>
      <c r="BX134" s="2">
        <v>37523321059.150002</v>
      </c>
      <c r="BY134" s="2">
        <v>35246948116.349998</v>
      </c>
      <c r="BZ134" s="2">
        <v>145371972001.76001</v>
      </c>
      <c r="CA134" s="2">
        <v>443798073480.42999</v>
      </c>
      <c r="CB134" s="2">
        <v>146042662661.60999</v>
      </c>
      <c r="CC134" s="2">
        <v>351898344651.51001</v>
      </c>
      <c r="CD134" s="2">
        <v>717189963541.71997</v>
      </c>
      <c r="CE134" s="2">
        <v>68496981571.779999</v>
      </c>
      <c r="CF134" s="2"/>
      <c r="CG134" s="2">
        <v>14093280686.459999</v>
      </c>
      <c r="CH134" s="2">
        <v>917732364928.41003</v>
      </c>
      <c r="CI134" s="2">
        <v>1860287577.6099999</v>
      </c>
      <c r="CJ134" s="2">
        <v>8487584973.0299997</v>
      </c>
      <c r="CK134" s="2">
        <v>227549474331.22</v>
      </c>
      <c r="CL134" s="2">
        <v>58646505269.389999</v>
      </c>
      <c r="CM134" s="2"/>
      <c r="CN134" s="2"/>
      <c r="CO134" s="2">
        <v>500364127.69999999</v>
      </c>
      <c r="CP134" s="2">
        <v>37993592286.220001</v>
      </c>
      <c r="CQ134" s="2">
        <v>7378567915.3299999</v>
      </c>
      <c r="CR134" s="2">
        <v>87254453843.419998</v>
      </c>
      <c r="CS134" s="2">
        <v>14393159069048.961</v>
      </c>
    </row>
    <row r="135" spans="1:97" customFormat="1" x14ac:dyDescent="0.25">
      <c r="A135" s="1" t="str">
        <f t="shared" si="2"/>
        <v/>
      </c>
      <c r="B135" s="1">
        <v>44693</v>
      </c>
      <c r="C135" s="19">
        <v>47276331738.800003</v>
      </c>
      <c r="D135" s="20">
        <v>23357446586.369999</v>
      </c>
      <c r="E135" s="20">
        <v>2973324418.5999999</v>
      </c>
      <c r="F135" s="20">
        <v>11294753461.82</v>
      </c>
      <c r="G135" s="20">
        <v>8367647768.1300001</v>
      </c>
      <c r="H135" s="20">
        <v>23429425.600000001</v>
      </c>
      <c r="I135" s="20">
        <v>1770361107.24</v>
      </c>
      <c r="J135" s="20">
        <v>6736283839.4799995</v>
      </c>
      <c r="K135" s="20">
        <v>9770142220.2900009</v>
      </c>
      <c r="L135" s="20">
        <v>110465755615.91</v>
      </c>
      <c r="M135" s="20">
        <v>336597517827.53998</v>
      </c>
      <c r="N135" s="20">
        <v>125913146680.7</v>
      </c>
      <c r="O135" s="20">
        <v>293214006012.14001</v>
      </c>
      <c r="P135" s="20">
        <v>329444251112.60999</v>
      </c>
      <c r="Q135" s="20">
        <v>1524595701157.22</v>
      </c>
      <c r="R135" s="20">
        <v>198544847333.07001</v>
      </c>
      <c r="S135" s="20">
        <v>125081634678.27</v>
      </c>
      <c r="T135" s="20">
        <v>42301598606.889999</v>
      </c>
      <c r="U135" s="20">
        <v>479677728.80000001</v>
      </c>
      <c r="V135" s="20">
        <v>420414782353.21002</v>
      </c>
      <c r="W135" s="20">
        <v>226115267705.79999</v>
      </c>
      <c r="X135" s="20">
        <v>113383790833.42</v>
      </c>
      <c r="Y135" s="20">
        <v>295688845326.65002</v>
      </c>
      <c r="Z135" s="20">
        <v>0</v>
      </c>
      <c r="AA135" s="20">
        <v>1188570809679.8201</v>
      </c>
      <c r="AB135" s="20">
        <v>144682354254.73999</v>
      </c>
      <c r="AC135" s="20">
        <v>64133356899.019997</v>
      </c>
      <c r="AD135" s="21">
        <v>432545083722.23999</v>
      </c>
      <c r="AE135" s="2">
        <v>204551314270.32001</v>
      </c>
      <c r="AF135" s="2">
        <v>1000085824324.14</v>
      </c>
      <c r="AG135" s="2">
        <v>8759692594.0499992</v>
      </c>
      <c r="AH135" s="2">
        <v>13205012427.85</v>
      </c>
      <c r="AI135" s="2">
        <v>13354735421.940001</v>
      </c>
      <c r="AJ135" s="2">
        <v>393952098814.73999</v>
      </c>
      <c r="AK135" s="2">
        <v>40390916033.720001</v>
      </c>
      <c r="AL135" s="2">
        <v>15946491103.790001</v>
      </c>
      <c r="AM135" s="2"/>
      <c r="AN135" s="2">
        <v>393308908216.70001</v>
      </c>
      <c r="AO135" s="2">
        <v>91509233828.5</v>
      </c>
      <c r="AP135" s="2">
        <v>179851800581.01999</v>
      </c>
      <c r="AQ135" s="2">
        <v>737810839580.03003</v>
      </c>
      <c r="AR135" s="2"/>
      <c r="AS135" s="2">
        <v>73470356613.100006</v>
      </c>
      <c r="AT135" s="2">
        <v>12420142885.110001</v>
      </c>
      <c r="AU135" s="2">
        <v>82426567853.369995</v>
      </c>
      <c r="AV135" s="2">
        <v>22282565889.200001</v>
      </c>
      <c r="AW135" s="2">
        <v>5970472846.3999996</v>
      </c>
      <c r="AX135" s="2">
        <v>23004990128.709999</v>
      </c>
      <c r="AY135" s="2">
        <v>303830489808.65997</v>
      </c>
      <c r="AZ135" s="2">
        <v>70031020845.389999</v>
      </c>
      <c r="BA135" s="2">
        <v>69243936363.630005</v>
      </c>
      <c r="BB135" s="2">
        <v>90405832634.820007</v>
      </c>
      <c r="BC135" s="2">
        <v>501059335.06</v>
      </c>
      <c r="BD135" s="19">
        <v>6432783277.9799995</v>
      </c>
      <c r="BE135" s="20">
        <v>44177775926.32</v>
      </c>
      <c r="BF135" s="20">
        <v>266357954621.44</v>
      </c>
      <c r="BG135" s="20">
        <v>57771936766.169998</v>
      </c>
      <c r="BH135" s="20"/>
      <c r="BI135" s="20">
        <v>1663794059.8399999</v>
      </c>
      <c r="BJ135" s="20">
        <v>33820938171.040001</v>
      </c>
      <c r="BK135" s="20">
        <v>59487291398.959999</v>
      </c>
      <c r="BL135" s="20">
        <v>2739853.84</v>
      </c>
      <c r="BM135" s="20">
        <v>1136579697.25</v>
      </c>
      <c r="BN135" s="20">
        <v>64526549247.650002</v>
      </c>
      <c r="BO135" s="20">
        <v>494314008.94</v>
      </c>
      <c r="BP135" s="20">
        <v>156282010639.57999</v>
      </c>
      <c r="BQ135" s="20">
        <v>47193823139.080002</v>
      </c>
      <c r="BR135" s="20"/>
      <c r="BS135" s="21">
        <v>26083104377.779999</v>
      </c>
      <c r="BT135" s="2">
        <v>2948761238.4000001</v>
      </c>
      <c r="BU135" s="2">
        <v>3895889364.4200001</v>
      </c>
      <c r="BV135" s="2"/>
      <c r="BW135" s="2">
        <v>3595307567.5599999</v>
      </c>
      <c r="BX135" s="2">
        <v>37486104494.43</v>
      </c>
      <c r="BY135" s="2">
        <v>35050686395.199997</v>
      </c>
      <c r="BZ135" s="2">
        <v>115845412997.64999</v>
      </c>
      <c r="CA135" s="2">
        <v>428108484252.16998</v>
      </c>
      <c r="CB135" s="2">
        <v>140948773701.04001</v>
      </c>
      <c r="CC135" s="2">
        <v>355582369419.84003</v>
      </c>
      <c r="CD135" s="2">
        <v>714165305890.82996</v>
      </c>
      <c r="CE135" s="2">
        <v>68066536820.330002</v>
      </c>
      <c r="CF135" s="2"/>
      <c r="CG135" s="2">
        <v>14096295622.120001</v>
      </c>
      <c r="CH135" s="2">
        <v>935222029755.06995</v>
      </c>
      <c r="CI135" s="2">
        <v>1998695737.03</v>
      </c>
      <c r="CJ135" s="2">
        <v>8489470459.0299997</v>
      </c>
      <c r="CK135" s="2">
        <v>147459334859.13</v>
      </c>
      <c r="CL135" s="2">
        <v>58461080863.440002</v>
      </c>
      <c r="CM135" s="2"/>
      <c r="CN135" s="2"/>
      <c r="CO135" s="2">
        <v>501922788.32999998</v>
      </c>
      <c r="CP135" s="2">
        <v>38053699861.120003</v>
      </c>
      <c r="CQ135" s="2">
        <v>7379265052.7600002</v>
      </c>
      <c r="CR135" s="2">
        <v>87253291791.309998</v>
      </c>
      <c r="CS135" s="2">
        <v>13900096764611.711</v>
      </c>
    </row>
    <row r="136" spans="1:97" customFormat="1" x14ac:dyDescent="0.25">
      <c r="A136" s="1" t="str">
        <f t="shared" si="2"/>
        <v/>
      </c>
      <c r="B136" s="1">
        <v>44694</v>
      </c>
      <c r="C136" s="19">
        <v>46986804721.459999</v>
      </c>
      <c r="D136" s="20">
        <v>23338358150.919998</v>
      </c>
      <c r="E136" s="20">
        <v>2994516736.9200001</v>
      </c>
      <c r="F136" s="20">
        <v>11413319515.85</v>
      </c>
      <c r="G136" s="20">
        <v>8361109155.71</v>
      </c>
      <c r="H136" s="20">
        <v>23408876</v>
      </c>
      <c r="I136" s="20">
        <v>1764987712.25</v>
      </c>
      <c r="J136" s="20">
        <v>6691414495.8500004</v>
      </c>
      <c r="K136" s="20">
        <v>9829810523.8899994</v>
      </c>
      <c r="L136" s="20">
        <v>109788977466.49001</v>
      </c>
      <c r="M136" s="20">
        <v>344121949768.28998</v>
      </c>
      <c r="N136" s="20">
        <v>146125897720.42001</v>
      </c>
      <c r="O136" s="20">
        <v>291473614841.64001</v>
      </c>
      <c r="P136" s="20">
        <v>328594660934.46002</v>
      </c>
      <c r="Q136" s="20">
        <v>1452296351821.78</v>
      </c>
      <c r="R136" s="20">
        <v>201769542828.09</v>
      </c>
      <c r="S136" s="20">
        <v>124207712358.86</v>
      </c>
      <c r="T136" s="20">
        <v>42456122659.629997</v>
      </c>
      <c r="U136" s="20">
        <v>479581877.36000001</v>
      </c>
      <c r="V136" s="20">
        <v>433566413821.81</v>
      </c>
      <c r="W136" s="20">
        <v>223938840941.92999</v>
      </c>
      <c r="X136" s="20">
        <v>110625499915.02</v>
      </c>
      <c r="Y136" s="20">
        <v>293182572707.79999</v>
      </c>
      <c r="Z136" s="20"/>
      <c r="AA136" s="20">
        <v>1203241602520.1699</v>
      </c>
      <c r="AB136" s="20">
        <v>144507699343.45001</v>
      </c>
      <c r="AC136" s="20">
        <v>33218460588.740002</v>
      </c>
      <c r="AD136" s="21">
        <v>349735949540.91998</v>
      </c>
      <c r="AE136" s="2">
        <v>204685860686.29001</v>
      </c>
      <c r="AF136" s="2">
        <v>1012214461936.52</v>
      </c>
      <c r="AG136" s="2">
        <v>8966495691.2000008</v>
      </c>
      <c r="AH136" s="2">
        <v>13272534377.34</v>
      </c>
      <c r="AI136" s="2">
        <v>13220664023.67</v>
      </c>
      <c r="AJ136" s="2">
        <v>394233133376.65002</v>
      </c>
      <c r="AK136" s="2">
        <v>40328236155.139999</v>
      </c>
      <c r="AL136" s="2">
        <v>15999450844.83</v>
      </c>
      <c r="AM136" s="2"/>
      <c r="AN136" s="2">
        <v>348503096202.51001</v>
      </c>
      <c r="AO136" s="2">
        <v>92583641210.809998</v>
      </c>
      <c r="AP136" s="2">
        <v>176689550902.81</v>
      </c>
      <c r="AQ136" s="2">
        <v>308645660370.96997</v>
      </c>
      <c r="AR136" s="2"/>
      <c r="AS136" s="2">
        <v>74960634332.139999</v>
      </c>
      <c r="AT136" s="2">
        <v>16695711591.41</v>
      </c>
      <c r="AU136" s="2">
        <v>80975323404.559998</v>
      </c>
      <c r="AV136" s="2">
        <v>23563141827.549999</v>
      </c>
      <c r="AW136" s="2">
        <v>6009525657.9499998</v>
      </c>
      <c r="AX136" s="2">
        <v>23133581833.830002</v>
      </c>
      <c r="AY136" s="2">
        <v>310517814986.53003</v>
      </c>
      <c r="AZ136" s="2">
        <v>72788277161.059998</v>
      </c>
      <c r="BA136" s="2">
        <v>52046060057.110001</v>
      </c>
      <c r="BB136" s="2">
        <v>96020853619.220001</v>
      </c>
      <c r="BC136" s="2">
        <v>501113507.83999997</v>
      </c>
      <c r="BD136" s="19">
        <v>6431595134.6700001</v>
      </c>
      <c r="BE136" s="20">
        <v>45660366396.559998</v>
      </c>
      <c r="BF136" s="20">
        <v>256726931154.66</v>
      </c>
      <c r="BG136" s="20">
        <v>58369812815.959999</v>
      </c>
      <c r="BH136" s="20"/>
      <c r="BI136" s="20">
        <v>1663545226.97</v>
      </c>
      <c r="BJ136" s="20">
        <v>33739883714.5</v>
      </c>
      <c r="BK136" s="20">
        <v>45203664513.190002</v>
      </c>
      <c r="BL136" s="20">
        <v>2739555.5</v>
      </c>
      <c r="BM136" s="20">
        <v>3136276342.0599999</v>
      </c>
      <c r="BN136" s="20">
        <v>27002460559.34</v>
      </c>
      <c r="BO136" s="20">
        <v>494252139.17000002</v>
      </c>
      <c r="BP136" s="20">
        <v>153459812277.35999</v>
      </c>
      <c r="BQ136" s="20">
        <v>40121686308.360001</v>
      </c>
      <c r="BR136" s="20"/>
      <c r="BS136" s="21">
        <v>26061450302.57</v>
      </c>
      <c r="BT136" s="2">
        <v>2942658452.7800002</v>
      </c>
      <c r="BU136" s="2">
        <v>3866349378.9400001</v>
      </c>
      <c r="BV136" s="2"/>
      <c r="BW136" s="2">
        <v>3595364353.3499999</v>
      </c>
      <c r="BX136" s="2">
        <v>37422983710.269997</v>
      </c>
      <c r="BY136" s="2">
        <v>35095400156.330002</v>
      </c>
      <c r="BZ136" s="2">
        <v>127519649351.60001</v>
      </c>
      <c r="CA136" s="2">
        <v>448344116482.89001</v>
      </c>
      <c r="CB136" s="2">
        <v>141290721762.76001</v>
      </c>
      <c r="CC136" s="2">
        <v>354078257449.34003</v>
      </c>
      <c r="CD136" s="2">
        <v>715582346863.85999</v>
      </c>
      <c r="CE136" s="2">
        <v>67831372299.720001</v>
      </c>
      <c r="CF136" s="2"/>
      <c r="CG136" s="2">
        <v>14098104687.24</v>
      </c>
      <c r="CH136" s="2">
        <v>973898388415.03003</v>
      </c>
      <c r="CI136" s="2">
        <v>1957366493.6099999</v>
      </c>
      <c r="CJ136" s="2">
        <v>8490629741.9700003</v>
      </c>
      <c r="CK136" s="2">
        <v>32217461862.889999</v>
      </c>
      <c r="CL136" s="2">
        <v>58466352318.980003</v>
      </c>
      <c r="CM136" s="2"/>
      <c r="CN136" s="2">
        <v>54041596700.239998</v>
      </c>
      <c r="CO136" s="2">
        <v>501066835.35000002</v>
      </c>
      <c r="CP136" s="2">
        <v>37634539063.68</v>
      </c>
      <c r="CQ136" s="2">
        <v>7379963066.7299995</v>
      </c>
      <c r="CR136" s="2">
        <v>87252520621.850006</v>
      </c>
      <c r="CS136" s="2">
        <v>13242871691813.93</v>
      </c>
    </row>
    <row r="137" spans="1:97" customFormat="1" x14ac:dyDescent="0.25">
      <c r="A137" s="1" t="str">
        <f t="shared" si="2"/>
        <v/>
      </c>
      <c r="B137" s="1">
        <v>44695</v>
      </c>
      <c r="C137" s="19">
        <v>46999047867.660004</v>
      </c>
      <c r="D137" s="20">
        <v>23344578071.189999</v>
      </c>
      <c r="E137" s="20">
        <v>2994480975.3899999</v>
      </c>
      <c r="F137" s="20">
        <v>11413259952.74</v>
      </c>
      <c r="G137" s="20">
        <v>8362660686.1599998</v>
      </c>
      <c r="H137" s="20">
        <v>23413377.66</v>
      </c>
      <c r="I137" s="20">
        <v>1765336666.6300001</v>
      </c>
      <c r="J137" s="20">
        <v>6692835412.8999996</v>
      </c>
      <c r="K137" s="20">
        <v>9831732596.1700001</v>
      </c>
      <c r="L137" s="20">
        <v>109810741853.53999</v>
      </c>
      <c r="M137" s="20">
        <v>344191099132.03003</v>
      </c>
      <c r="N137" s="20">
        <v>146156846464.64999</v>
      </c>
      <c r="O137" s="20">
        <v>291525896656.67999</v>
      </c>
      <c r="P137" s="20">
        <v>328654926130.53003</v>
      </c>
      <c r="Q137" s="20">
        <v>1452580326632.48</v>
      </c>
      <c r="R137" s="20">
        <v>201811728474.95001</v>
      </c>
      <c r="S137" s="20">
        <v>124229324948.44</v>
      </c>
      <c r="T137" s="20">
        <v>42439903498.480003</v>
      </c>
      <c r="U137" s="20">
        <v>479689280.57999998</v>
      </c>
      <c r="V137" s="20">
        <v>433658793343.53003</v>
      </c>
      <c r="W137" s="20">
        <v>224004508431.04999</v>
      </c>
      <c r="X137" s="20">
        <v>110646379234.94</v>
      </c>
      <c r="Y137" s="20">
        <v>293238680125.28998</v>
      </c>
      <c r="Z137" s="20"/>
      <c r="AA137" s="20">
        <v>1203462230343.0701</v>
      </c>
      <c r="AB137" s="20">
        <v>144534196448.48999</v>
      </c>
      <c r="AC137" s="20">
        <v>33224685508.48</v>
      </c>
      <c r="AD137" s="21">
        <v>349805730804.85999</v>
      </c>
      <c r="AE137" s="2">
        <v>204718249757.41</v>
      </c>
      <c r="AF137" s="2">
        <v>1012399998226.05</v>
      </c>
      <c r="AG137" s="2">
        <v>8966423617.6200008</v>
      </c>
      <c r="AH137" s="2">
        <v>13271628503.559999</v>
      </c>
      <c r="AI137" s="2">
        <v>13223912233.83</v>
      </c>
      <c r="AJ137" s="2">
        <v>394297700232.90002</v>
      </c>
      <c r="AK137" s="2">
        <v>40339053867.550003</v>
      </c>
      <c r="AL137" s="2">
        <v>16002094453.27</v>
      </c>
      <c r="AM137" s="2"/>
      <c r="AN137" s="2">
        <v>348575191155.41998</v>
      </c>
      <c r="AO137" s="2">
        <v>92599750174.110001</v>
      </c>
      <c r="AP137" s="2">
        <v>176721261920.10001</v>
      </c>
      <c r="AQ137" s="2">
        <v>308703590770.88</v>
      </c>
      <c r="AR137" s="2"/>
      <c r="AS137" s="2">
        <v>74974703862.610001</v>
      </c>
      <c r="AT137" s="2">
        <v>16698845247.15</v>
      </c>
      <c r="AU137" s="2">
        <v>80988303343.580002</v>
      </c>
      <c r="AV137" s="2">
        <v>23567112550.919998</v>
      </c>
      <c r="AW137" s="2">
        <v>6010488954.8599997</v>
      </c>
      <c r="AX137" s="2">
        <v>23137606929.560001</v>
      </c>
      <c r="AY137" s="2">
        <v>310576030437.51001</v>
      </c>
      <c r="AZ137" s="2">
        <v>72802138376.860001</v>
      </c>
      <c r="BA137" s="2">
        <v>52056256475.300003</v>
      </c>
      <c r="BB137" s="2">
        <v>96037560635.570007</v>
      </c>
      <c r="BC137" s="2">
        <v>501167677.27999997</v>
      </c>
      <c r="BD137" s="19">
        <v>6432781888.6499996</v>
      </c>
      <c r="BE137" s="20">
        <v>45669653125.360001</v>
      </c>
      <c r="BF137" s="20">
        <v>256774302250.07001</v>
      </c>
      <c r="BG137" s="20">
        <v>58380583177.919998</v>
      </c>
      <c r="BH137" s="20"/>
      <c r="BI137" s="20">
        <v>1663910646.6199999</v>
      </c>
      <c r="BJ137" s="20">
        <v>33745765165.869999</v>
      </c>
      <c r="BK137" s="20">
        <v>45213132930.050003</v>
      </c>
      <c r="BL137" s="20">
        <v>2740129.37</v>
      </c>
      <c r="BM137" s="20">
        <v>3136890710.8800001</v>
      </c>
      <c r="BN137" s="20">
        <v>27007896456.209999</v>
      </c>
      <c r="BO137" s="20">
        <v>494347621.38</v>
      </c>
      <c r="BP137" s="20">
        <v>153486563004.32999</v>
      </c>
      <c r="BQ137" s="20">
        <v>40129220405.550003</v>
      </c>
      <c r="BR137" s="20"/>
      <c r="BS137" s="21">
        <v>26068515638.259998</v>
      </c>
      <c r="BT137" s="2">
        <v>2942866108.1100001</v>
      </c>
      <c r="BU137" s="2">
        <v>3866966411.1700001</v>
      </c>
      <c r="BV137" s="2"/>
      <c r="BW137" s="2">
        <v>3596021243.3400002</v>
      </c>
      <c r="BX137" s="2">
        <v>37433272781.43</v>
      </c>
      <c r="BY137" s="2">
        <v>35103508515.980003</v>
      </c>
      <c r="BZ137" s="2">
        <v>127545728126.78999</v>
      </c>
      <c r="CA137" s="2">
        <v>448435806394.89001</v>
      </c>
      <c r="CB137" s="2">
        <v>141317874890.60999</v>
      </c>
      <c r="CC137" s="2">
        <v>354143393668.16998</v>
      </c>
      <c r="CD137" s="2">
        <v>715713985357.26001</v>
      </c>
      <c r="CE137" s="2">
        <v>67842499378.25</v>
      </c>
      <c r="CF137" s="2"/>
      <c r="CG137" s="2">
        <v>14100494594.4</v>
      </c>
      <c r="CH137" s="2">
        <v>974063483426.06006</v>
      </c>
      <c r="CI137" s="2">
        <v>1957709031.22</v>
      </c>
      <c r="CJ137" s="2">
        <v>8492138857.4399996</v>
      </c>
      <c r="CK137" s="2">
        <v>32223585361.599998</v>
      </c>
      <c r="CL137" s="2">
        <v>58475462611.480003</v>
      </c>
      <c r="CM137" s="2"/>
      <c r="CN137" s="2">
        <v>54051868261.959999</v>
      </c>
      <c r="CO137" s="2">
        <v>501131231.23000002</v>
      </c>
      <c r="CP137" s="2">
        <v>37639375761.699997</v>
      </c>
      <c r="CQ137" s="2">
        <v>7380661339.5200005</v>
      </c>
      <c r="CR137" s="2">
        <v>87251751414.600006</v>
      </c>
      <c r="CS137" s="2">
        <v>13245337990240.199</v>
      </c>
    </row>
    <row r="138" spans="1:97" customFormat="1" x14ac:dyDescent="0.25">
      <c r="A138" s="1" t="str">
        <f t="shared" si="2"/>
        <v/>
      </c>
      <c r="B138" s="1">
        <v>44696</v>
      </c>
      <c r="C138" s="19">
        <v>47007657502.269997</v>
      </c>
      <c r="D138" s="20">
        <v>23350894748.599998</v>
      </c>
      <c r="E138" s="20">
        <v>2994444417.46</v>
      </c>
      <c r="F138" s="20">
        <v>11413197352.889999</v>
      </c>
      <c r="G138" s="20">
        <v>8364167714.7600002</v>
      </c>
      <c r="H138" s="20">
        <v>23417754.77</v>
      </c>
      <c r="I138" s="20">
        <v>1765676235.03</v>
      </c>
      <c r="J138" s="20">
        <v>6694346820.0699997</v>
      </c>
      <c r="K138" s="20">
        <v>9820656540.5300007</v>
      </c>
      <c r="L138" s="20">
        <v>109844104508.91</v>
      </c>
      <c r="M138" s="20">
        <v>344258983088.98999</v>
      </c>
      <c r="N138" s="20">
        <v>146187258522.60999</v>
      </c>
      <c r="O138" s="20">
        <v>291577104295.53998</v>
      </c>
      <c r="P138" s="20">
        <v>328713980822.88</v>
      </c>
      <c r="Q138" s="20">
        <v>1452858957966.97</v>
      </c>
      <c r="R138" s="20">
        <v>201853172840.76999</v>
      </c>
      <c r="S138" s="20">
        <v>124250479558.59</v>
      </c>
      <c r="T138" s="20">
        <v>42441778103.550003</v>
      </c>
      <c r="U138" s="20">
        <v>479793124.25999999</v>
      </c>
      <c r="V138" s="20">
        <v>433747952816.57001</v>
      </c>
      <c r="W138" s="20">
        <v>223410959547.13</v>
      </c>
      <c r="X138" s="20">
        <v>110957454501.8</v>
      </c>
      <c r="Y138" s="20">
        <v>293292624548.09998</v>
      </c>
      <c r="Z138" s="20"/>
      <c r="AA138" s="20">
        <v>1198280376096.76</v>
      </c>
      <c r="AB138" s="20">
        <v>144559618641.42001</v>
      </c>
      <c r="AC138" s="20">
        <v>33230663383.32</v>
      </c>
      <c r="AD138" s="21">
        <v>349872912700.59998</v>
      </c>
      <c r="AE138" s="2">
        <v>204753636445.48999</v>
      </c>
      <c r="AF138" s="2">
        <v>1012584096183.21</v>
      </c>
      <c r="AG138" s="2">
        <v>8966301397.4200001</v>
      </c>
      <c r="AH138" s="2">
        <v>13270722703.15</v>
      </c>
      <c r="AI138" s="2">
        <v>13226597524.17</v>
      </c>
      <c r="AJ138" s="2">
        <v>394362283747.96002</v>
      </c>
      <c r="AK138" s="2">
        <v>39747696405</v>
      </c>
      <c r="AL138" s="2">
        <v>16004720018.77</v>
      </c>
      <c r="AM138" s="2"/>
      <c r="AN138" s="2">
        <v>348649668756.21997</v>
      </c>
      <c r="AO138" s="2">
        <v>92616490933.809998</v>
      </c>
      <c r="AP138" s="2">
        <v>176754179026.39999</v>
      </c>
      <c r="AQ138" s="2">
        <v>308757217511.39001</v>
      </c>
      <c r="AR138" s="2"/>
      <c r="AS138" s="2">
        <v>74989285307.369995</v>
      </c>
      <c r="AT138" s="2">
        <v>16702092919.709999</v>
      </c>
      <c r="AU138" s="2">
        <v>81001835484.770004</v>
      </c>
      <c r="AV138" s="2">
        <v>23571244025.470001</v>
      </c>
      <c r="AW138" s="2">
        <v>6011493233.0200005</v>
      </c>
      <c r="AX138" s="2">
        <v>23135534290.130001</v>
      </c>
      <c r="AY138" s="2">
        <v>310586395295.58002</v>
      </c>
      <c r="AZ138" s="2">
        <v>72816496748.440002</v>
      </c>
      <c r="BA138" s="2">
        <v>52066808488.690002</v>
      </c>
      <c r="BB138" s="2">
        <v>96054922904.070007</v>
      </c>
      <c r="BC138" s="2">
        <v>501221843.38</v>
      </c>
      <c r="BD138" s="19">
        <v>6433926644.5</v>
      </c>
      <c r="BE138" s="20">
        <v>45676865126.07</v>
      </c>
      <c r="BF138" s="20">
        <v>256819996926.51999</v>
      </c>
      <c r="BG138" s="20">
        <v>58390972386.779999</v>
      </c>
      <c r="BH138" s="20"/>
      <c r="BI138" s="20">
        <v>1664265226.6099999</v>
      </c>
      <c r="BJ138" s="20">
        <v>33751838415.139999</v>
      </c>
      <c r="BK138" s="20">
        <v>45222858930.550003</v>
      </c>
      <c r="BL138" s="20">
        <v>2740718.84</v>
      </c>
      <c r="BM138" s="20">
        <v>3137522933.6799998</v>
      </c>
      <c r="BN138" s="20">
        <v>27013486129.34</v>
      </c>
      <c r="BO138" s="20">
        <v>494445916.64999998</v>
      </c>
      <c r="BP138" s="20">
        <v>153514186089.84</v>
      </c>
      <c r="BQ138" s="20">
        <v>40119961786.830002</v>
      </c>
      <c r="BR138" s="20"/>
      <c r="BS138" s="21">
        <v>26075218003.639999</v>
      </c>
      <c r="BT138" s="2">
        <v>2795033057.52</v>
      </c>
      <c r="BU138" s="2">
        <v>3867626414.71</v>
      </c>
      <c r="BV138" s="2"/>
      <c r="BW138" s="2">
        <v>3596706522.29</v>
      </c>
      <c r="BX138" s="2">
        <v>37446716613.739998</v>
      </c>
      <c r="BY138" s="2">
        <v>35111727392.209999</v>
      </c>
      <c r="BZ138" s="2">
        <v>127571587459.87</v>
      </c>
      <c r="CA138" s="2">
        <v>448526724774.01001</v>
      </c>
      <c r="CB138" s="2">
        <v>141341433936.63</v>
      </c>
      <c r="CC138" s="2">
        <v>354092675028.85999</v>
      </c>
      <c r="CD138" s="2">
        <v>715830513581.43005</v>
      </c>
      <c r="CE138" s="2">
        <v>67854316327.589996</v>
      </c>
      <c r="CF138" s="2"/>
      <c r="CG138" s="2">
        <v>14103027911.200001</v>
      </c>
      <c r="CH138" s="2">
        <v>974238485187.58997</v>
      </c>
      <c r="CI138" s="2">
        <v>1958071483.48</v>
      </c>
      <c r="CJ138" s="2">
        <v>8493734366.75</v>
      </c>
      <c r="CK138" s="2">
        <v>32230036829.580002</v>
      </c>
      <c r="CL138" s="2">
        <v>58485167370.389999</v>
      </c>
      <c r="CM138" s="2"/>
      <c r="CN138" s="2">
        <v>54062689959.559998</v>
      </c>
      <c r="CO138" s="2">
        <v>501195556.92000002</v>
      </c>
      <c r="CP138" s="2">
        <v>37539602459.139999</v>
      </c>
      <c r="CQ138" s="2">
        <v>7381359749.8699999</v>
      </c>
      <c r="CR138" s="2">
        <v>87250982212.580002</v>
      </c>
      <c r="CS138" s="2">
        <v>13240981274779.684</v>
      </c>
    </row>
    <row r="139" spans="1:97" customFormat="1" x14ac:dyDescent="0.25">
      <c r="A139" s="1" t="str">
        <f t="shared" si="2"/>
        <v/>
      </c>
      <c r="B139" s="1">
        <v>44697</v>
      </c>
      <c r="C139" s="19">
        <v>47015530207.239998</v>
      </c>
      <c r="D139" s="20">
        <v>21925590032.860001</v>
      </c>
      <c r="E139" s="20">
        <v>2908349784.0599999</v>
      </c>
      <c r="F139" s="20">
        <v>11410097789.6</v>
      </c>
      <c r="G139" s="20">
        <v>8363883509.5900002</v>
      </c>
      <c r="H139" s="20">
        <v>23434992.449999999</v>
      </c>
      <c r="I139" s="20">
        <v>1764002385.3</v>
      </c>
      <c r="J139" s="20">
        <v>6661839907.0900002</v>
      </c>
      <c r="K139" s="20">
        <v>9941503607.9300003</v>
      </c>
      <c r="L139" s="20">
        <v>109981623904.42999</v>
      </c>
      <c r="M139" s="20">
        <v>334755500540.79999</v>
      </c>
      <c r="N139" s="20">
        <v>125938438093.03</v>
      </c>
      <c r="O139" s="20">
        <v>277133016234.08002</v>
      </c>
      <c r="P139" s="20">
        <v>340126200038.48999</v>
      </c>
      <c r="Q139" s="20">
        <v>1430704705251.1499</v>
      </c>
      <c r="R139" s="20">
        <v>207208861400.97</v>
      </c>
      <c r="S139" s="20">
        <v>123799730028.82001</v>
      </c>
      <c r="T139" s="20">
        <v>42236997037.540001</v>
      </c>
      <c r="U139" s="20">
        <v>479953592.38999999</v>
      </c>
      <c r="V139" s="20">
        <v>420210643329.28003</v>
      </c>
      <c r="W139" s="20">
        <v>223455884733.92001</v>
      </c>
      <c r="X139" s="20">
        <v>112874987734.87</v>
      </c>
      <c r="Y139" s="20">
        <v>278160790434.60999</v>
      </c>
      <c r="Z139" s="20">
        <v>19535396454.220001</v>
      </c>
      <c r="AA139" s="20">
        <v>1193921886793.0701</v>
      </c>
      <c r="AB139" s="20">
        <v>145836703004.09</v>
      </c>
      <c r="AC139" s="20">
        <v>30120719602.049999</v>
      </c>
      <c r="AD139" s="21">
        <v>349857225530.04999</v>
      </c>
      <c r="AE139" s="2">
        <v>220325435743.51001</v>
      </c>
      <c r="AF139" s="2">
        <v>999417601296.67004</v>
      </c>
      <c r="AG139" s="2">
        <v>8826261727.4699993</v>
      </c>
      <c r="AH139" s="2">
        <v>13320962580.34</v>
      </c>
      <c r="AI139" s="2">
        <v>13229584779.65</v>
      </c>
      <c r="AJ139" s="2">
        <v>394840045324.06</v>
      </c>
      <c r="AK139" s="2">
        <v>39730607519.239998</v>
      </c>
      <c r="AL139" s="2">
        <v>16003933174.959999</v>
      </c>
      <c r="AM139" s="2"/>
      <c r="AN139" s="2">
        <v>381451995214.97998</v>
      </c>
      <c r="AO139" s="2">
        <v>91942554088.880005</v>
      </c>
      <c r="AP139" s="2">
        <v>202011234294.39999</v>
      </c>
      <c r="AQ139" s="2">
        <v>308036445076.32001</v>
      </c>
      <c r="AR139" s="2"/>
      <c r="AS139" s="2">
        <v>74923898353.639999</v>
      </c>
      <c r="AT139" s="2">
        <v>12511605624.15</v>
      </c>
      <c r="AU139" s="2">
        <v>83327969668.660004</v>
      </c>
      <c r="AV139" s="2">
        <v>23277610087.299999</v>
      </c>
      <c r="AW139" s="2">
        <v>6011737410.29</v>
      </c>
      <c r="AX139" s="2">
        <v>23091247890.439999</v>
      </c>
      <c r="AY139" s="2">
        <v>315012485814.42999</v>
      </c>
      <c r="AZ139" s="2">
        <v>54779161297.169998</v>
      </c>
      <c r="BA139" s="2">
        <v>99471168772.910004</v>
      </c>
      <c r="BB139" s="2">
        <v>87740874285.759995</v>
      </c>
      <c r="BC139" s="2">
        <v>501276006.13999999</v>
      </c>
      <c r="BD139" s="19">
        <v>6434615253.0600004</v>
      </c>
      <c r="BE139" s="20">
        <v>45582611968.599998</v>
      </c>
      <c r="BF139" s="20">
        <v>256274371229.29999</v>
      </c>
      <c r="BG139" s="20">
        <v>61692300407</v>
      </c>
      <c r="BH139" s="20"/>
      <c r="BI139" s="20">
        <v>5664501837.7399998</v>
      </c>
      <c r="BJ139" s="20">
        <v>34142662426.91</v>
      </c>
      <c r="BK139" s="20">
        <v>38678222149.050003</v>
      </c>
      <c r="BL139" s="20">
        <v>2740967.13</v>
      </c>
      <c r="BM139" s="20">
        <v>3437764563.4499998</v>
      </c>
      <c r="BN139" s="20">
        <v>26850399753.549999</v>
      </c>
      <c r="BO139" s="20">
        <v>494482657.39999998</v>
      </c>
      <c r="BP139" s="20">
        <v>152777400261.35999</v>
      </c>
      <c r="BQ139" s="20">
        <v>38137327926.059998</v>
      </c>
      <c r="BR139" s="20"/>
      <c r="BS139" s="21">
        <v>26075395844.900002</v>
      </c>
      <c r="BT139" s="2">
        <v>2757436824.96</v>
      </c>
      <c r="BU139" s="2">
        <v>3867714056.6599998</v>
      </c>
      <c r="BV139" s="2"/>
      <c r="BW139" s="2">
        <v>3596773331.02</v>
      </c>
      <c r="BX139" s="2">
        <v>37210872152.089996</v>
      </c>
      <c r="BY139" s="2">
        <v>35617893724.839996</v>
      </c>
      <c r="BZ139" s="2">
        <v>89751589259.809998</v>
      </c>
      <c r="CA139" s="2">
        <v>457705420761.03003</v>
      </c>
      <c r="CB139" s="2">
        <v>148609311365.31</v>
      </c>
      <c r="CC139" s="2">
        <v>353445013301.47998</v>
      </c>
      <c r="CD139" s="2">
        <v>715839896348.63</v>
      </c>
      <c r="CE139" s="2">
        <v>68296033610.040001</v>
      </c>
      <c r="CF139" s="2"/>
      <c r="CG139" s="2">
        <v>44177894423.360001</v>
      </c>
      <c r="CH139" s="2">
        <v>985282172205.10999</v>
      </c>
      <c r="CI139" s="2">
        <v>1958397927.3599999</v>
      </c>
      <c r="CJ139" s="2">
        <v>8495173687.4700003</v>
      </c>
      <c r="CK139" s="2">
        <v>25764792014.18</v>
      </c>
      <c r="CL139" s="2">
        <v>28261203636.84</v>
      </c>
      <c r="CM139" s="2">
        <v>9022517774.2900009</v>
      </c>
      <c r="CN139" s="2">
        <v>0</v>
      </c>
      <c r="CO139" s="2">
        <v>500912384.23000002</v>
      </c>
      <c r="CP139" s="2">
        <v>37361386004.029999</v>
      </c>
      <c r="CQ139" s="2">
        <v>7382057921.0299997</v>
      </c>
      <c r="CR139" s="2">
        <v>87250207189.220001</v>
      </c>
      <c r="CS139" s="2">
        <v>13194538659133.852</v>
      </c>
    </row>
    <row r="140" spans="1:97" customFormat="1" x14ac:dyDescent="0.25">
      <c r="A140" s="1" t="str">
        <f t="shared" si="2"/>
        <v/>
      </c>
      <c r="B140" s="1">
        <v>44698</v>
      </c>
      <c r="C140" s="19">
        <v>46577150681.269997</v>
      </c>
      <c r="D140" s="20">
        <v>21916310675.48</v>
      </c>
      <c r="E140" s="20">
        <v>2911400598.9200001</v>
      </c>
      <c r="F140" s="20">
        <v>11467435661.5</v>
      </c>
      <c r="G140" s="20">
        <v>8318960492.5900002</v>
      </c>
      <c r="H140" s="20">
        <v>23390321.449999999</v>
      </c>
      <c r="I140" s="20">
        <v>1760601436.2</v>
      </c>
      <c r="J140" s="20">
        <v>6617123377.1800003</v>
      </c>
      <c r="K140" s="20">
        <v>9887526753.0100002</v>
      </c>
      <c r="L140" s="20">
        <v>109926982077.55</v>
      </c>
      <c r="M140" s="20">
        <v>332328564639.67999</v>
      </c>
      <c r="N140" s="20">
        <v>125952217135.5</v>
      </c>
      <c r="O140" s="20">
        <v>287638213767.15997</v>
      </c>
      <c r="P140" s="20">
        <v>328682835577.19</v>
      </c>
      <c r="Q140" s="20">
        <v>1442883499045.26</v>
      </c>
      <c r="R140" s="20">
        <v>195789849777.29001</v>
      </c>
      <c r="S140" s="20">
        <v>124477842855</v>
      </c>
      <c r="T140" s="20">
        <v>42157532276.18</v>
      </c>
      <c r="U140" s="20">
        <v>479997716.48000002</v>
      </c>
      <c r="V140" s="20">
        <v>418628976374.03998</v>
      </c>
      <c r="W140" s="20">
        <v>224305379495.64001</v>
      </c>
      <c r="X140" s="20">
        <v>111077751626.39</v>
      </c>
      <c r="Y140" s="20">
        <v>270500520594.14999</v>
      </c>
      <c r="Z140" s="20">
        <v>21257079892.66</v>
      </c>
      <c r="AA140" s="20">
        <v>1196838535874.6101</v>
      </c>
      <c r="AB140" s="20">
        <v>145740156239.23999</v>
      </c>
      <c r="AC140" s="20">
        <v>63592393177.970001</v>
      </c>
      <c r="AD140" s="21">
        <v>349979523597.71997</v>
      </c>
      <c r="AE140" s="2">
        <v>219636260422.57999</v>
      </c>
      <c r="AF140" s="2">
        <v>1001647872694.45</v>
      </c>
      <c r="AG140" s="2">
        <v>8918040653.0100002</v>
      </c>
      <c r="AH140" s="2">
        <v>13294643474.23</v>
      </c>
      <c r="AI140" s="2">
        <v>13230754145.41</v>
      </c>
      <c r="AJ140" s="2">
        <v>395160989101.98999</v>
      </c>
      <c r="AK140" s="2">
        <v>39681275659.480003</v>
      </c>
      <c r="AL140" s="2">
        <v>16023792616.290001</v>
      </c>
      <c r="AM140" s="2"/>
      <c r="AN140" s="2">
        <v>319661999743.09003</v>
      </c>
      <c r="AO140" s="2">
        <v>92479569384.759995</v>
      </c>
      <c r="AP140" s="2">
        <v>198279130674.17001</v>
      </c>
      <c r="AQ140" s="2">
        <v>308223308085.45001</v>
      </c>
      <c r="AR140" s="2"/>
      <c r="AS140" s="2">
        <v>67578905969.18</v>
      </c>
      <c r="AT140" s="2">
        <v>15617463265.15</v>
      </c>
      <c r="AU140" s="2">
        <v>82527305808.020004</v>
      </c>
      <c r="AV140" s="2">
        <v>20471664941.509998</v>
      </c>
      <c r="AW140" s="2">
        <v>5908268425.21</v>
      </c>
      <c r="AX140" s="2">
        <v>23152536442.049999</v>
      </c>
      <c r="AY140" s="2">
        <v>313305477784.07001</v>
      </c>
      <c r="AZ140" s="2">
        <v>47083607450.239998</v>
      </c>
      <c r="BA140" s="2">
        <v>114896200247.95</v>
      </c>
      <c r="BB140" s="2">
        <v>101773429596.81</v>
      </c>
      <c r="BC140" s="2">
        <v>501330165.56</v>
      </c>
      <c r="BD140" s="19">
        <v>6259876378.1000004</v>
      </c>
      <c r="BE140" s="20">
        <v>45587102254.040001</v>
      </c>
      <c r="BF140" s="20">
        <v>255431715964.53</v>
      </c>
      <c r="BG140" s="20">
        <v>62626086771.739998</v>
      </c>
      <c r="BH140" s="20"/>
      <c r="BI140" s="20">
        <v>1965152036.5699999</v>
      </c>
      <c r="BJ140" s="20">
        <v>33988882790.34</v>
      </c>
      <c r="BK140" s="20">
        <v>49683007794.57</v>
      </c>
      <c r="BL140" s="20">
        <v>2981380.74</v>
      </c>
      <c r="BM140" s="20">
        <v>2286438545.3499999</v>
      </c>
      <c r="BN140" s="20">
        <v>26853105948.139999</v>
      </c>
      <c r="BO140" s="20">
        <v>494535791.32999998</v>
      </c>
      <c r="BP140" s="20">
        <v>149738388449.20999</v>
      </c>
      <c r="BQ140" s="20">
        <v>38326791393.209999</v>
      </c>
      <c r="BR140" s="20"/>
      <c r="BS140" s="21">
        <v>26080306627.619999</v>
      </c>
      <c r="BT140" s="2">
        <v>2764032340.71</v>
      </c>
      <c r="BU140" s="2">
        <v>3866359753.5900002</v>
      </c>
      <c r="BV140" s="2"/>
      <c r="BW140" s="2">
        <v>3947134199.8299999</v>
      </c>
      <c r="BX140" s="2">
        <v>36757963742.510002</v>
      </c>
      <c r="BY140" s="2">
        <v>35784011782.370003</v>
      </c>
      <c r="BZ140" s="2">
        <v>120504079843.64</v>
      </c>
      <c r="CA140" s="2">
        <v>514309821100.65002</v>
      </c>
      <c r="CB140" s="2">
        <v>143124955098.60999</v>
      </c>
      <c r="CC140" s="2">
        <v>354136484767.96997</v>
      </c>
      <c r="CD140" s="2">
        <v>714674326912.76001</v>
      </c>
      <c r="CE140" s="2">
        <v>60116820836.510002</v>
      </c>
      <c r="CF140" s="2"/>
      <c r="CG140" s="2">
        <v>55575466730.769997</v>
      </c>
      <c r="CH140" s="2">
        <v>968893026668.70996</v>
      </c>
      <c r="CI140" s="2">
        <v>2033262686.1199999</v>
      </c>
      <c r="CJ140" s="2">
        <v>8495799809.3500004</v>
      </c>
      <c r="CK140" s="2">
        <v>66306860999.75</v>
      </c>
      <c r="CL140" s="2">
        <v>27840763617.32</v>
      </c>
      <c r="CM140" s="2">
        <v>7128506417.6800003</v>
      </c>
      <c r="CN140" s="2"/>
      <c r="CO140" s="2">
        <v>501210288.75999999</v>
      </c>
      <c r="CP140" s="2">
        <v>37211109791.419998</v>
      </c>
      <c r="CQ140" s="2">
        <v>7382756468.1199999</v>
      </c>
      <c r="CR140" s="2">
        <v>87249435995.339996</v>
      </c>
      <c r="CS140" s="2">
        <v>13278700140465.949</v>
      </c>
    </row>
    <row r="141" spans="1:97" customFormat="1" x14ac:dyDescent="0.25">
      <c r="A141" s="1" t="str">
        <f t="shared" si="2"/>
        <v/>
      </c>
      <c r="B141" s="1">
        <v>44699</v>
      </c>
      <c r="C141" s="19">
        <v>46035184645.220001</v>
      </c>
      <c r="D141" s="20">
        <v>21903441569.52</v>
      </c>
      <c r="E141" s="20">
        <v>2985188884.7399998</v>
      </c>
      <c r="F141" s="20">
        <v>11252531286.690001</v>
      </c>
      <c r="G141" s="20">
        <v>8296382884.7799997</v>
      </c>
      <c r="H141" s="20">
        <v>23342958.18</v>
      </c>
      <c r="I141" s="20">
        <v>1757345892.6600001</v>
      </c>
      <c r="J141" s="20">
        <v>6601045504.4499998</v>
      </c>
      <c r="K141" s="20">
        <v>9848619022.4500008</v>
      </c>
      <c r="L141" s="20">
        <v>111061992353.31</v>
      </c>
      <c r="M141" s="20">
        <v>325193925009.60999</v>
      </c>
      <c r="N141" s="20">
        <v>125927721992.11</v>
      </c>
      <c r="O141" s="20">
        <v>294866880769.92999</v>
      </c>
      <c r="P141" s="20">
        <v>317364176575.51001</v>
      </c>
      <c r="Q141" s="20">
        <v>1448176819621.6699</v>
      </c>
      <c r="R141" s="20">
        <v>196314722162.88</v>
      </c>
      <c r="S141" s="20">
        <v>130612719623.39</v>
      </c>
      <c r="T141" s="20">
        <v>42197732569.110001</v>
      </c>
      <c r="U141" s="20">
        <v>479915907.72000003</v>
      </c>
      <c r="V141" s="20">
        <v>432617488850.15002</v>
      </c>
      <c r="W141" s="20">
        <v>222124740307.13</v>
      </c>
      <c r="X141" s="20">
        <v>113689580386.61</v>
      </c>
      <c r="Y141" s="20">
        <v>305525120272.96002</v>
      </c>
      <c r="Z141" s="20">
        <v>0</v>
      </c>
      <c r="AA141" s="20">
        <v>1197087364995.0801</v>
      </c>
      <c r="AB141" s="20">
        <v>153127965646.39999</v>
      </c>
      <c r="AC141" s="20">
        <v>30696032340.360001</v>
      </c>
      <c r="AD141" s="21">
        <v>349071941054.42999</v>
      </c>
      <c r="AE141" s="2">
        <v>201353140713.51001</v>
      </c>
      <c r="AF141" s="2">
        <v>997261503664.45996</v>
      </c>
      <c r="AG141" s="2">
        <v>8713302719.6499996</v>
      </c>
      <c r="AH141" s="2">
        <v>12893899451.43</v>
      </c>
      <c r="AI141" s="2">
        <v>13225705730.879999</v>
      </c>
      <c r="AJ141" s="2">
        <v>393676445521.22998</v>
      </c>
      <c r="AK141" s="2">
        <v>39589006668.660004</v>
      </c>
      <c r="AL141" s="2">
        <v>15903518554.280001</v>
      </c>
      <c r="AM141" s="2"/>
      <c r="AN141" s="2">
        <v>337770446494.77002</v>
      </c>
      <c r="AO141" s="2">
        <v>93077188566.050003</v>
      </c>
      <c r="AP141" s="2">
        <v>198621639910.28</v>
      </c>
      <c r="AQ141" s="2">
        <v>326623740641.25</v>
      </c>
      <c r="AR141" s="2"/>
      <c r="AS141" s="2">
        <v>67415078793.050003</v>
      </c>
      <c r="AT141" s="2">
        <v>14159065160.59</v>
      </c>
      <c r="AU141" s="2">
        <v>83231277286.289993</v>
      </c>
      <c r="AV141" s="2">
        <v>23685241693.220001</v>
      </c>
      <c r="AW141" s="2">
        <v>5895023549.0799999</v>
      </c>
      <c r="AX141" s="2">
        <v>23036069546.349998</v>
      </c>
      <c r="AY141" s="2">
        <v>315245883320.26001</v>
      </c>
      <c r="AZ141" s="2">
        <v>48810074098.800003</v>
      </c>
      <c r="BA141" s="2">
        <v>142122118927.73001</v>
      </c>
      <c r="BB141" s="2">
        <v>95112809638.869995</v>
      </c>
      <c r="BC141" s="2">
        <v>501384321.64999998</v>
      </c>
      <c r="BD141" s="19">
        <v>6263478393.9099998</v>
      </c>
      <c r="BE141" s="20">
        <v>47874751658.080002</v>
      </c>
      <c r="BF141" s="20">
        <v>254365814365.35001</v>
      </c>
      <c r="BG141" s="20">
        <v>62608170893.18</v>
      </c>
      <c r="BH141" s="20"/>
      <c r="BI141" s="20">
        <v>1664782232.75</v>
      </c>
      <c r="BJ141" s="20">
        <v>33252785860.470001</v>
      </c>
      <c r="BK141" s="20">
        <v>38676433308.050003</v>
      </c>
      <c r="BL141" s="20">
        <v>2980986.22</v>
      </c>
      <c r="BM141" s="20">
        <v>1986104956.79</v>
      </c>
      <c r="BN141" s="20">
        <v>26849473327.43</v>
      </c>
      <c r="BO141" s="20">
        <v>517869301.95999998</v>
      </c>
      <c r="BP141" s="20">
        <v>148486123097.45999</v>
      </c>
      <c r="BQ141" s="20">
        <v>37920711743.050003</v>
      </c>
      <c r="BR141" s="20"/>
      <c r="BS141" s="21">
        <v>25755388156.549999</v>
      </c>
      <c r="BT141" s="2">
        <v>2748047001.1799998</v>
      </c>
      <c r="BU141" s="2">
        <v>3866455100.8699999</v>
      </c>
      <c r="BV141" s="2"/>
      <c r="BW141" s="2">
        <v>3947659824.0100002</v>
      </c>
      <c r="BX141" s="2">
        <v>36644906723</v>
      </c>
      <c r="BY141" s="2">
        <v>35908994003.489998</v>
      </c>
      <c r="BZ141" s="2">
        <v>101457375066.14</v>
      </c>
      <c r="CA141" s="2">
        <v>444068159510.06</v>
      </c>
      <c r="CB141" s="2">
        <v>153489314894.35001</v>
      </c>
      <c r="CC141" s="2">
        <v>353536129914.66998</v>
      </c>
      <c r="CD141" s="2">
        <v>708991875221.95996</v>
      </c>
      <c r="CE141" s="2">
        <v>79643392278.410004</v>
      </c>
      <c r="CF141" s="2"/>
      <c r="CG141" s="2">
        <v>30074033734.709999</v>
      </c>
      <c r="CH141" s="2">
        <v>966098028973.15002</v>
      </c>
      <c r="CI141" s="2">
        <v>2161626016.1900001</v>
      </c>
      <c r="CJ141" s="2">
        <v>8495720449.9499998</v>
      </c>
      <c r="CK141" s="2">
        <v>106262122614.27</v>
      </c>
      <c r="CL141" s="2">
        <v>27841675516.889999</v>
      </c>
      <c r="CM141" s="2">
        <v>0</v>
      </c>
      <c r="CN141" s="2"/>
      <c r="CO141" s="2">
        <v>500811107.19999999</v>
      </c>
      <c r="CP141" s="2">
        <v>37007101294.360001</v>
      </c>
      <c r="CQ141" s="2">
        <v>7383455148.5200005</v>
      </c>
      <c r="CR141" s="2">
        <v>87248664715.059998</v>
      </c>
      <c r="CS141" s="2">
        <v>13246363905449.078</v>
      </c>
    </row>
    <row r="142" spans="1:97" customFormat="1" x14ac:dyDescent="0.25">
      <c r="A142" s="1" t="str">
        <f t="shared" si="2"/>
        <v/>
      </c>
      <c r="B142" s="1">
        <v>44700</v>
      </c>
      <c r="C142" s="19">
        <v>46021126337.68</v>
      </c>
      <c r="D142" s="20">
        <v>21917566648.369999</v>
      </c>
      <c r="E142" s="20">
        <v>2979226298.96</v>
      </c>
      <c r="F142" s="20">
        <v>11222514530.950001</v>
      </c>
      <c r="G142" s="20">
        <v>8255325660.1999998</v>
      </c>
      <c r="H142" s="20">
        <v>23228139.760000002</v>
      </c>
      <c r="I142" s="20">
        <v>1744451579.3499999</v>
      </c>
      <c r="J142" s="20">
        <v>6646894386.6099997</v>
      </c>
      <c r="K142" s="20">
        <v>9847168945.1399994</v>
      </c>
      <c r="L142" s="20">
        <v>111070444290.36</v>
      </c>
      <c r="M142" s="20">
        <v>324914403521.77002</v>
      </c>
      <c r="N142" s="20">
        <v>125961283081.48</v>
      </c>
      <c r="O142" s="20">
        <v>295500425469.45001</v>
      </c>
      <c r="P142" s="20">
        <v>317821805551.97998</v>
      </c>
      <c r="Q142" s="20">
        <v>1434619652083.49</v>
      </c>
      <c r="R142" s="20">
        <v>190377151052.73999</v>
      </c>
      <c r="S142" s="20">
        <v>129113027224.39999</v>
      </c>
      <c r="T142" s="20">
        <v>42133671974.169998</v>
      </c>
      <c r="U142" s="20">
        <v>480049748.63999999</v>
      </c>
      <c r="V142" s="20">
        <v>441406294129.90002</v>
      </c>
      <c r="W142" s="20">
        <v>223087836704.72</v>
      </c>
      <c r="X142" s="20">
        <v>109917234191.60001</v>
      </c>
      <c r="Y142" s="20">
        <v>294074883218.70001</v>
      </c>
      <c r="Z142" s="20"/>
      <c r="AA142" s="20">
        <v>1205736847116.04</v>
      </c>
      <c r="AB142" s="20">
        <v>149511500181.22</v>
      </c>
      <c r="AC142" s="20">
        <v>30873470775.82</v>
      </c>
      <c r="AD142" s="21">
        <v>436947002931.56</v>
      </c>
      <c r="AE142" s="2">
        <v>199885995617.41</v>
      </c>
      <c r="AF142" s="2">
        <v>997248191101.13</v>
      </c>
      <c r="AG142" s="2">
        <v>8661636635.1700001</v>
      </c>
      <c r="AH142" s="2">
        <v>12403365399.51</v>
      </c>
      <c r="AI142" s="2">
        <v>13229607179.98</v>
      </c>
      <c r="AJ142" s="2">
        <v>396652217497.52002</v>
      </c>
      <c r="AK142" s="2">
        <v>39501792351.25</v>
      </c>
      <c r="AL142" s="2">
        <v>15808071255.469999</v>
      </c>
      <c r="AM142" s="2"/>
      <c r="AN142" s="2">
        <v>315597598686.79999</v>
      </c>
      <c r="AO142" s="2">
        <v>87542433252.440002</v>
      </c>
      <c r="AP142" s="2">
        <v>210025350623.59</v>
      </c>
      <c r="AQ142" s="2">
        <v>327311883646.03003</v>
      </c>
      <c r="AR142" s="2"/>
      <c r="AS142" s="2">
        <v>67597962922.169998</v>
      </c>
      <c r="AT142" s="2">
        <v>11863767194.67</v>
      </c>
      <c r="AU142" s="2">
        <v>83534990007.169998</v>
      </c>
      <c r="AV142" s="2">
        <v>22638238557.439999</v>
      </c>
      <c r="AW142" s="2">
        <v>5831355396.2299995</v>
      </c>
      <c r="AX142" s="2">
        <v>23057980035.009998</v>
      </c>
      <c r="AY142" s="2">
        <v>303321496938.59003</v>
      </c>
      <c r="AZ142" s="2">
        <v>52250833647.129997</v>
      </c>
      <c r="BA142" s="2">
        <v>91234208375.020004</v>
      </c>
      <c r="BB142" s="2">
        <v>81358571786.710007</v>
      </c>
      <c r="BC142" s="2">
        <v>501438474.39999998</v>
      </c>
      <c r="BD142" s="19">
        <v>6376515632.2299995</v>
      </c>
      <c r="BE142" s="20">
        <v>47891872263.309998</v>
      </c>
      <c r="BF142" s="20">
        <v>260793563419.17999</v>
      </c>
      <c r="BG142" s="20">
        <v>62491477747.800003</v>
      </c>
      <c r="BH142" s="20"/>
      <c r="BI142" s="20">
        <v>2265404675.6999998</v>
      </c>
      <c r="BJ142" s="20">
        <v>33092534672.599998</v>
      </c>
      <c r="BK142" s="20">
        <v>59119923753.82</v>
      </c>
      <c r="BL142" s="20">
        <v>72981750.609999999</v>
      </c>
      <c r="BM142" s="20">
        <v>534683372.72000003</v>
      </c>
      <c r="BN142" s="20">
        <v>57322716591.660004</v>
      </c>
      <c r="BO142" s="20">
        <v>577993668.98000002</v>
      </c>
      <c r="BP142" s="20">
        <v>147399591797.82001</v>
      </c>
      <c r="BQ142" s="20">
        <v>40621031315.510002</v>
      </c>
      <c r="BR142" s="20"/>
      <c r="BS142" s="21">
        <v>25439943719.639999</v>
      </c>
      <c r="BT142" s="2">
        <v>2753582982</v>
      </c>
      <c r="BU142" s="2">
        <v>3866616914.96</v>
      </c>
      <c r="BV142" s="2"/>
      <c r="BW142" s="2">
        <v>4008599840.4000001</v>
      </c>
      <c r="BX142" s="2">
        <v>37103245932.580002</v>
      </c>
      <c r="BY142" s="2">
        <v>35916346439.809998</v>
      </c>
      <c r="BZ142" s="2">
        <v>123684846918.62</v>
      </c>
      <c r="CA142" s="2">
        <v>429444404335.19</v>
      </c>
      <c r="CB142" s="2">
        <v>152207413426.01999</v>
      </c>
      <c r="CC142" s="2">
        <v>363239044465.35999</v>
      </c>
      <c r="CD142" s="2">
        <v>715945884393.80005</v>
      </c>
      <c r="CE142" s="2">
        <v>79740063666.729996</v>
      </c>
      <c r="CF142" s="2"/>
      <c r="CG142" s="2">
        <v>30080238577.360001</v>
      </c>
      <c r="CH142" s="2">
        <v>969642472605.93994</v>
      </c>
      <c r="CI142" s="2">
        <v>2161876790.3800001</v>
      </c>
      <c r="CJ142" s="2">
        <v>8497543105.8000002</v>
      </c>
      <c r="CK142" s="2">
        <v>32803629039.450001</v>
      </c>
      <c r="CL142" s="2">
        <v>27650497510.610001</v>
      </c>
      <c r="CM142" s="2">
        <v>6000207054.71</v>
      </c>
      <c r="CN142" s="2"/>
      <c r="CO142" s="2">
        <v>499527085.11000001</v>
      </c>
      <c r="CP142" s="2">
        <v>36120547788.5</v>
      </c>
      <c r="CQ142" s="2">
        <v>7384153818.8199997</v>
      </c>
      <c r="CR142" s="2">
        <v>87247886566.839996</v>
      </c>
      <c r="CS142" s="2">
        <v>13239262335996.475</v>
      </c>
    </row>
    <row r="143" spans="1:97" customFormat="1" x14ac:dyDescent="0.25">
      <c r="A143" s="1" t="str">
        <f t="shared" si="2"/>
        <v/>
      </c>
      <c r="B143" s="1">
        <v>44701</v>
      </c>
      <c r="C143" s="19">
        <v>45988561749.300003</v>
      </c>
      <c r="D143" s="20">
        <v>21144941709.299999</v>
      </c>
      <c r="E143" s="20">
        <v>2954721513.8499999</v>
      </c>
      <c r="F143" s="20">
        <v>11158546574.49</v>
      </c>
      <c r="G143" s="20">
        <v>8241346325.9799995</v>
      </c>
      <c r="H143" s="20">
        <v>23201034.16</v>
      </c>
      <c r="I143" s="20">
        <v>1742125355.6400001</v>
      </c>
      <c r="J143" s="20">
        <v>6647251693.3999996</v>
      </c>
      <c r="K143" s="20">
        <v>9830907352.7399998</v>
      </c>
      <c r="L143" s="20">
        <v>111238891427.78</v>
      </c>
      <c r="M143" s="20">
        <v>335556126362.67999</v>
      </c>
      <c r="N143" s="20">
        <v>125963262118.24001</v>
      </c>
      <c r="O143" s="20">
        <v>294803130764.75</v>
      </c>
      <c r="P143" s="20">
        <v>333703440819.70001</v>
      </c>
      <c r="Q143" s="20">
        <v>1445000292987.3</v>
      </c>
      <c r="R143" s="20">
        <v>190062117600.14001</v>
      </c>
      <c r="S143" s="20">
        <v>122185969361.2</v>
      </c>
      <c r="T143" s="20">
        <v>42149950393.300003</v>
      </c>
      <c r="U143" s="20">
        <v>480044766.22000003</v>
      </c>
      <c r="V143" s="20">
        <v>436431121759.91998</v>
      </c>
      <c r="W143" s="20">
        <v>223185098850.29001</v>
      </c>
      <c r="X143" s="20">
        <v>113276273015.03999</v>
      </c>
      <c r="Y143" s="20">
        <v>291570221730.34003</v>
      </c>
      <c r="Z143" s="20"/>
      <c r="AA143" s="20">
        <v>1221962669372.55</v>
      </c>
      <c r="AB143" s="20">
        <v>156429612961.28</v>
      </c>
      <c r="AC143" s="20">
        <v>34272021654.490002</v>
      </c>
      <c r="AD143" s="21">
        <v>383628723214.60999</v>
      </c>
      <c r="AE143" s="2">
        <v>198447458118.14999</v>
      </c>
      <c r="AF143" s="2">
        <v>974661200147.72998</v>
      </c>
      <c r="AG143" s="2">
        <v>8542516917.25</v>
      </c>
      <c r="AH143" s="2">
        <v>12859092798.92</v>
      </c>
      <c r="AI143" s="2">
        <v>13229710588.65</v>
      </c>
      <c r="AJ143" s="2">
        <v>397877511570.12</v>
      </c>
      <c r="AK143" s="2">
        <v>39499006216</v>
      </c>
      <c r="AL143" s="2">
        <v>15861112127.84</v>
      </c>
      <c r="AM143" s="2"/>
      <c r="AN143" s="2">
        <v>362294422094.46997</v>
      </c>
      <c r="AO143" s="2">
        <v>87236973892.5</v>
      </c>
      <c r="AP143" s="2">
        <v>190176165314.13</v>
      </c>
      <c r="AQ143" s="2">
        <v>327762495882.28998</v>
      </c>
      <c r="AR143" s="2"/>
      <c r="AS143" s="2">
        <v>67271518242.32</v>
      </c>
      <c r="AT143" s="2">
        <v>9695908618.0499992</v>
      </c>
      <c r="AU143" s="2">
        <v>84397131743.5</v>
      </c>
      <c r="AV143" s="2">
        <v>20653824730.380001</v>
      </c>
      <c r="AW143" s="2">
        <v>5831504425.8900003</v>
      </c>
      <c r="AX143" s="2">
        <v>22940319330.720001</v>
      </c>
      <c r="AY143" s="2">
        <v>313063339923.03998</v>
      </c>
      <c r="AZ143" s="2">
        <v>27090656343.799999</v>
      </c>
      <c r="BA143" s="2">
        <v>127242017456.61</v>
      </c>
      <c r="BB143" s="2">
        <v>83195960933.860001</v>
      </c>
      <c r="BC143" s="2">
        <v>501493448.81</v>
      </c>
      <c r="BD143" s="19">
        <v>6376118081.4799995</v>
      </c>
      <c r="BE143" s="20">
        <v>48689790002.230003</v>
      </c>
      <c r="BF143" s="20">
        <v>272310736620.39001</v>
      </c>
      <c r="BG143" s="20">
        <v>61383767293.510002</v>
      </c>
      <c r="BH143" s="20"/>
      <c r="BI143" s="20">
        <v>2265343051.4899998</v>
      </c>
      <c r="BJ143" s="20">
        <v>33866587822.77</v>
      </c>
      <c r="BK143" s="20">
        <v>45645378036.480003</v>
      </c>
      <c r="BL143" s="20">
        <v>112740916.3</v>
      </c>
      <c r="BM143" s="20">
        <v>684119607.49000001</v>
      </c>
      <c r="BN143" s="20">
        <v>26964175108.59</v>
      </c>
      <c r="BO143" s="20">
        <v>577977654.05999994</v>
      </c>
      <c r="BP143" s="20">
        <v>146978128022.85001</v>
      </c>
      <c r="BQ143" s="20">
        <v>35892340270.230003</v>
      </c>
      <c r="BR143" s="20"/>
      <c r="BS143" s="21">
        <v>25422839077.049999</v>
      </c>
      <c r="BT143" s="2">
        <v>2749908075.73</v>
      </c>
      <c r="BU143" s="2">
        <v>3865696270.79</v>
      </c>
      <c r="BV143" s="2"/>
      <c r="BW143" s="2">
        <v>4008551434.6700001</v>
      </c>
      <c r="BX143" s="2">
        <v>37095939918.150002</v>
      </c>
      <c r="BY143" s="2">
        <v>38727710795.629997</v>
      </c>
      <c r="BZ143" s="2">
        <v>156705506213.54999</v>
      </c>
      <c r="CA143" s="2">
        <v>487280821719.72998</v>
      </c>
      <c r="CB143" s="2">
        <v>150864238746.26001</v>
      </c>
      <c r="CC143" s="2">
        <v>357395414473.56</v>
      </c>
      <c r="CD143" s="2">
        <v>717417812141.43994</v>
      </c>
      <c r="CE143" s="2">
        <v>78545206960.490005</v>
      </c>
      <c r="CF143" s="2"/>
      <c r="CG143" s="2">
        <v>30087023478.73</v>
      </c>
      <c r="CH143" s="2">
        <v>984410547135.04004</v>
      </c>
      <c r="CI143" s="2">
        <v>2055985475.47</v>
      </c>
      <c r="CJ143" s="2">
        <v>8881865015.2299995</v>
      </c>
      <c r="CK143" s="2">
        <v>138749808113.39001</v>
      </c>
      <c r="CL143" s="2">
        <v>27660025952.310001</v>
      </c>
      <c r="CM143" s="2">
        <v>0</v>
      </c>
      <c r="CN143" s="2"/>
      <c r="CO143" s="2">
        <v>499477243.30000001</v>
      </c>
      <c r="CP143" s="2">
        <v>36112450251.959999</v>
      </c>
      <c r="CQ143" s="2">
        <v>7384862569.4300003</v>
      </c>
      <c r="CR143" s="2">
        <v>87247107875.979996</v>
      </c>
      <c r="CS143" s="2">
        <v>13424877914759.484</v>
      </c>
    </row>
    <row r="144" spans="1:97" customFormat="1" x14ac:dyDescent="0.25">
      <c r="A144" s="1" t="str">
        <f t="shared" si="2"/>
        <v/>
      </c>
      <c r="B144" s="1">
        <v>44702</v>
      </c>
      <c r="C144" s="19">
        <v>46001257032.440002</v>
      </c>
      <c r="D144" s="20">
        <v>21150904541.639999</v>
      </c>
      <c r="E144" s="20">
        <v>2954700278.0500002</v>
      </c>
      <c r="F144" s="20">
        <v>11158541402.799999</v>
      </c>
      <c r="G144" s="20">
        <v>8242937449.7600002</v>
      </c>
      <c r="H144" s="20">
        <v>23205669.870000001</v>
      </c>
      <c r="I144" s="20">
        <v>1742482857.3800001</v>
      </c>
      <c r="J144" s="20">
        <v>6648828926.1000004</v>
      </c>
      <c r="K144" s="20">
        <v>9820883525.0799999</v>
      </c>
      <c r="L144" s="20">
        <v>111273562640.7</v>
      </c>
      <c r="M144" s="20">
        <v>335625420538.32001</v>
      </c>
      <c r="N144" s="20">
        <v>125990641011.73</v>
      </c>
      <c r="O144" s="20">
        <v>294857649230.96002</v>
      </c>
      <c r="P144" s="20">
        <v>333766498743.28003</v>
      </c>
      <c r="Q144" s="20">
        <v>1445290876973.48</v>
      </c>
      <c r="R144" s="20">
        <v>190102912434.64001</v>
      </c>
      <c r="S144" s="20">
        <v>122207909650.28</v>
      </c>
      <c r="T144" s="20">
        <v>42157348814.900002</v>
      </c>
      <c r="U144" s="20">
        <v>480148512</v>
      </c>
      <c r="V144" s="20">
        <v>436520692234.54999</v>
      </c>
      <c r="W144" s="20">
        <v>223224873490.16</v>
      </c>
      <c r="X144" s="20">
        <v>113296765121.72</v>
      </c>
      <c r="Y144" s="20">
        <v>291623753008.28998</v>
      </c>
      <c r="Z144" s="20"/>
      <c r="AA144" s="20">
        <v>1222177155865.1899</v>
      </c>
      <c r="AB144" s="20">
        <v>156457070460.53</v>
      </c>
      <c r="AC144" s="20">
        <v>34278175484.150002</v>
      </c>
      <c r="AD144" s="21">
        <v>383702261231.71997</v>
      </c>
      <c r="AE144" s="2">
        <v>198480815194.48999</v>
      </c>
      <c r="AF144" s="2">
        <v>974852990029.57996</v>
      </c>
      <c r="AG144" s="2">
        <v>8536573353.3199997</v>
      </c>
      <c r="AH144" s="2">
        <v>12858230993.25</v>
      </c>
      <c r="AI144" s="2">
        <v>13233063812.389999</v>
      </c>
      <c r="AJ144" s="2">
        <v>397943110771.81</v>
      </c>
      <c r="AK144" s="2">
        <v>39510218837.879997</v>
      </c>
      <c r="AL144" s="2">
        <v>15859962482.290001</v>
      </c>
      <c r="AM144" s="2"/>
      <c r="AN144" s="2">
        <v>362371853737.15002</v>
      </c>
      <c r="AO144" s="2">
        <v>87252741657.009995</v>
      </c>
      <c r="AP144" s="2">
        <v>190211581022.88</v>
      </c>
      <c r="AQ144" s="2">
        <v>327826227653.97998</v>
      </c>
      <c r="AR144" s="2"/>
      <c r="AS144" s="2">
        <v>67284598851.260002</v>
      </c>
      <c r="AT144" s="2">
        <v>9697793938.7999992</v>
      </c>
      <c r="AU144" s="2">
        <v>84411230091.839996</v>
      </c>
      <c r="AV144" s="2">
        <v>20657444662.16</v>
      </c>
      <c r="AW144" s="2">
        <v>5832478565.3900003</v>
      </c>
      <c r="AX144" s="2">
        <v>22944465709.68</v>
      </c>
      <c r="AY144" s="2">
        <v>313124213517.65002</v>
      </c>
      <c r="AZ144" s="2">
        <v>27095998206.889999</v>
      </c>
      <c r="BA144" s="2">
        <v>127267804852.86</v>
      </c>
      <c r="BB144" s="2">
        <v>83210998300.050003</v>
      </c>
      <c r="BC144" s="2">
        <v>501548419.82999998</v>
      </c>
      <c r="BD144" s="19">
        <v>6377241433.1499996</v>
      </c>
      <c r="BE144" s="20">
        <v>48699286888.800003</v>
      </c>
      <c r="BF144" s="20">
        <v>272358712633.64001</v>
      </c>
      <c r="BG144" s="20">
        <v>61394581955.029999</v>
      </c>
      <c r="BH144" s="20"/>
      <c r="BI144" s="20">
        <v>2265821774.9400001</v>
      </c>
      <c r="BJ144" s="20">
        <v>33872986732.98</v>
      </c>
      <c r="BK144" s="20">
        <v>45655606637.669998</v>
      </c>
      <c r="BL144" s="20">
        <v>112766180.23</v>
      </c>
      <c r="BM144" s="20">
        <v>684263627.22000003</v>
      </c>
      <c r="BN144" s="20">
        <v>26969997707.630001</v>
      </c>
      <c r="BO144" s="20">
        <v>578097764.95000005</v>
      </c>
      <c r="BP144" s="20">
        <v>147005898752.38</v>
      </c>
      <c r="BQ144" s="20">
        <v>35899407748.07</v>
      </c>
      <c r="BR144" s="20"/>
      <c r="BS144" s="21">
        <v>25430025097.139999</v>
      </c>
      <c r="BT144" s="2">
        <v>2750038394.5599999</v>
      </c>
      <c r="BU144" s="2">
        <v>3866302108.5900002</v>
      </c>
      <c r="BV144" s="2"/>
      <c r="BW144" s="2">
        <v>4009215166.9899998</v>
      </c>
      <c r="BX144" s="2">
        <v>37106369663.330002</v>
      </c>
      <c r="BY144" s="2">
        <v>38736726967.809998</v>
      </c>
      <c r="BZ144" s="2">
        <v>156738145047.63</v>
      </c>
      <c r="CA144" s="2">
        <v>487382313226.16998</v>
      </c>
      <c r="CB144" s="2">
        <v>150893800983.22</v>
      </c>
      <c r="CC144" s="2">
        <v>357462509530.92999</v>
      </c>
      <c r="CD144" s="2">
        <v>717551006127.06006</v>
      </c>
      <c r="CE144" s="2">
        <v>78557692341.350006</v>
      </c>
      <c r="CF144" s="2"/>
      <c r="CG144" s="2">
        <v>30091970909.080002</v>
      </c>
      <c r="CH144" s="2">
        <v>984572420994.91003</v>
      </c>
      <c r="CI144" s="2">
        <v>2056334821.9200001</v>
      </c>
      <c r="CJ144" s="2">
        <v>8883398527.2000008</v>
      </c>
      <c r="CK144" s="2">
        <v>138775474787.37</v>
      </c>
      <c r="CL144" s="2">
        <v>27664195389.150002</v>
      </c>
      <c r="CM144" s="2"/>
      <c r="CN144" s="2"/>
      <c r="CO144" s="2">
        <v>499545897.04000002</v>
      </c>
      <c r="CP144" s="2">
        <v>36117413951.5</v>
      </c>
      <c r="CQ144" s="2">
        <v>7385571810.0699997</v>
      </c>
      <c r="CR144" s="2">
        <v>87246338481.350006</v>
      </c>
      <c r="CS144" s="2">
        <v>13427394881853.227</v>
      </c>
    </row>
    <row r="145" spans="1:97" customFormat="1" x14ac:dyDescent="0.25">
      <c r="A145" s="1" t="str">
        <f t="shared" si="2"/>
        <v/>
      </c>
      <c r="B145" s="1">
        <v>44703</v>
      </c>
      <c r="C145" s="19">
        <v>45605907148.32</v>
      </c>
      <c r="D145" s="20">
        <v>21156873556.200001</v>
      </c>
      <c r="E145" s="20">
        <v>2954680675.8099999</v>
      </c>
      <c r="F145" s="20">
        <v>11158542399.74</v>
      </c>
      <c r="G145" s="20">
        <v>8244521187.8900003</v>
      </c>
      <c r="H145" s="20">
        <v>23210284.850000001</v>
      </c>
      <c r="I145" s="20">
        <v>1742838806.28</v>
      </c>
      <c r="J145" s="20">
        <v>6650170793.3999996</v>
      </c>
      <c r="K145" s="20">
        <v>9822730494.0400009</v>
      </c>
      <c r="L145" s="20">
        <v>111295953048</v>
      </c>
      <c r="M145" s="20">
        <v>335693863108.13</v>
      </c>
      <c r="N145" s="20">
        <v>126017700799.66</v>
      </c>
      <c r="O145" s="20">
        <v>294911417045.07001</v>
      </c>
      <c r="P145" s="20">
        <v>333828707463.21997</v>
      </c>
      <c r="Q145" s="20">
        <v>1445577790536.8701</v>
      </c>
      <c r="R145" s="20">
        <v>190143225558.79001</v>
      </c>
      <c r="S145" s="20">
        <v>122229538581.95</v>
      </c>
      <c r="T145" s="20">
        <v>42151122722.309998</v>
      </c>
      <c r="U145" s="20">
        <v>480250929.67000002</v>
      </c>
      <c r="V145" s="20">
        <v>436609053260.91998</v>
      </c>
      <c r="W145" s="20">
        <v>223264027338.73001</v>
      </c>
      <c r="X145" s="20">
        <v>113316942258.08</v>
      </c>
      <c r="Y145" s="20">
        <v>291676473844.65997</v>
      </c>
      <c r="Z145" s="20"/>
      <c r="AA145" s="20">
        <v>1221885143007</v>
      </c>
      <c r="AB145" s="20">
        <v>156484092701.89999</v>
      </c>
      <c r="AC145" s="20">
        <v>34284234002.240002</v>
      </c>
      <c r="AD145" s="21">
        <v>383774734080.15002</v>
      </c>
      <c r="AE145" s="2">
        <v>198313809191.57999</v>
      </c>
      <c r="AF145" s="2">
        <v>975036474078.05005</v>
      </c>
      <c r="AG145" s="2">
        <v>8536414580.1999998</v>
      </c>
      <c r="AH145" s="2">
        <v>12857369257.370001</v>
      </c>
      <c r="AI145" s="2">
        <v>13236778330.17</v>
      </c>
      <c r="AJ145" s="2">
        <v>397917058208.21002</v>
      </c>
      <c r="AK145" s="2">
        <v>39417191440.959999</v>
      </c>
      <c r="AL145" s="2">
        <v>15862925641.790001</v>
      </c>
      <c r="AM145" s="2"/>
      <c r="AN145" s="2">
        <v>362447257152.13</v>
      </c>
      <c r="AO145" s="2">
        <v>87268028884.149994</v>
      </c>
      <c r="AP145" s="2">
        <v>190245949539.17001</v>
      </c>
      <c r="AQ145" s="2">
        <v>327810644904.39001</v>
      </c>
      <c r="AR145" s="2"/>
      <c r="AS145" s="2">
        <v>67297309241.470001</v>
      </c>
      <c r="AT145" s="2">
        <v>9699625899.5900002</v>
      </c>
      <c r="AU145" s="2">
        <v>84424863150.149994</v>
      </c>
      <c r="AV145" s="2">
        <v>20660950784.439999</v>
      </c>
      <c r="AW145" s="2">
        <v>5833420555.1999998</v>
      </c>
      <c r="AX145" s="2">
        <v>22948485723.880001</v>
      </c>
      <c r="AY145" s="2">
        <v>313183364214.97998</v>
      </c>
      <c r="AZ145" s="2">
        <v>27101191009.25</v>
      </c>
      <c r="BA145" s="2">
        <v>127292892401.19</v>
      </c>
      <c r="BB145" s="2">
        <v>83225577388.419998</v>
      </c>
      <c r="BC145" s="2">
        <v>501603387.45999998</v>
      </c>
      <c r="BD145" s="19">
        <v>6378361907.6000004</v>
      </c>
      <c r="BE145" s="20">
        <v>48708762144.529999</v>
      </c>
      <c r="BF145" s="20">
        <v>272406565765.73001</v>
      </c>
      <c r="BG145" s="20">
        <v>61405368916.870003</v>
      </c>
      <c r="BH145" s="20"/>
      <c r="BI145" s="20">
        <v>2266299506.9400001</v>
      </c>
      <c r="BJ145" s="20">
        <v>33879193696.209999</v>
      </c>
      <c r="BK145" s="20">
        <v>45665577186.089996</v>
      </c>
      <c r="BL145" s="20">
        <v>112790806.81999999</v>
      </c>
      <c r="BM145" s="20">
        <v>684403775.30999994</v>
      </c>
      <c r="BN145" s="20">
        <v>26975667771.259998</v>
      </c>
      <c r="BO145" s="20">
        <v>578214604.25</v>
      </c>
      <c r="BP145" s="20">
        <v>147032836448.04001</v>
      </c>
      <c r="BQ145" s="20">
        <v>35906469375.919998</v>
      </c>
      <c r="BR145" s="20"/>
      <c r="BS145" s="21">
        <v>25437171701.330002</v>
      </c>
      <c r="BT145" s="2">
        <v>2745678077.2600002</v>
      </c>
      <c r="BU145" s="2">
        <v>3866901671.5300002</v>
      </c>
      <c r="BV145" s="2"/>
      <c r="BW145" s="2">
        <v>4009874491.3800001</v>
      </c>
      <c r="BX145" s="2">
        <v>37116771578.089996</v>
      </c>
      <c r="BY145" s="2">
        <v>38745692644.970001</v>
      </c>
      <c r="BZ145" s="2">
        <v>156769989256</v>
      </c>
      <c r="CA145" s="2">
        <v>487481333818.39001</v>
      </c>
      <c r="CB145" s="2">
        <v>150922597472.16</v>
      </c>
      <c r="CC145" s="2">
        <v>357497547464.40002</v>
      </c>
      <c r="CD145" s="2">
        <v>717681028204.31995</v>
      </c>
      <c r="CE145" s="2">
        <v>78569711930.179993</v>
      </c>
      <c r="CF145" s="2"/>
      <c r="CG145" s="2">
        <v>30096739968.450001</v>
      </c>
      <c r="CH145" s="2">
        <v>984728458775.46997</v>
      </c>
      <c r="CI145" s="2">
        <v>2056671983.1700001</v>
      </c>
      <c r="CJ145" s="2">
        <v>8884879407.1599998</v>
      </c>
      <c r="CK145" s="2">
        <v>138800319862.12</v>
      </c>
      <c r="CL145" s="2">
        <v>27660314892.169998</v>
      </c>
      <c r="CM145" s="2"/>
      <c r="CN145" s="2"/>
      <c r="CO145" s="2">
        <v>499614373.16000003</v>
      </c>
      <c r="CP145" s="2">
        <v>35932293409.220001</v>
      </c>
      <c r="CQ145" s="2">
        <v>7386281189.7600002</v>
      </c>
      <c r="CR145" s="2">
        <v>87245569091.070007</v>
      </c>
      <c r="CS145" s="2">
        <v>13428238883765.414</v>
      </c>
    </row>
    <row r="146" spans="1:97" customFormat="1" x14ac:dyDescent="0.25">
      <c r="A146" s="1" t="str">
        <f t="shared" si="2"/>
        <v/>
      </c>
      <c r="B146" s="1">
        <v>44704</v>
      </c>
      <c r="C146" s="19">
        <v>45505437979.43</v>
      </c>
      <c r="D146" s="20">
        <v>21143889633.610001</v>
      </c>
      <c r="E146" s="20">
        <v>2958951929.3800001</v>
      </c>
      <c r="F146" s="20">
        <v>11176250071.57</v>
      </c>
      <c r="G146" s="20">
        <v>8258823993.5799999</v>
      </c>
      <c r="H146" s="20">
        <v>23289867.789999999</v>
      </c>
      <c r="I146" s="20">
        <v>1753249032.4000001</v>
      </c>
      <c r="J146" s="20">
        <v>6684988523.1300001</v>
      </c>
      <c r="K146" s="20">
        <v>9803593621.2000008</v>
      </c>
      <c r="L146" s="20">
        <v>111428782157.67999</v>
      </c>
      <c r="M146" s="20">
        <v>318426803781.52002</v>
      </c>
      <c r="N146" s="20">
        <v>125946455989.32001</v>
      </c>
      <c r="O146" s="20">
        <v>289810340078.51001</v>
      </c>
      <c r="P146" s="20">
        <v>327685039569.23999</v>
      </c>
      <c r="Q146" s="20">
        <v>1473839160945.54</v>
      </c>
      <c r="R146" s="20">
        <v>189387918343.79999</v>
      </c>
      <c r="S146" s="20">
        <v>122594678085.28</v>
      </c>
      <c r="T146" s="20">
        <v>42134931789.720001</v>
      </c>
      <c r="U146" s="20">
        <v>480266726.17000002</v>
      </c>
      <c r="V146" s="20">
        <v>437991801901.21002</v>
      </c>
      <c r="W146" s="20">
        <v>224317736799.60001</v>
      </c>
      <c r="X146" s="20">
        <v>112871957019.75</v>
      </c>
      <c r="Y146" s="20">
        <v>265191278340.26999</v>
      </c>
      <c r="Z146" s="20">
        <v>19561826280.93</v>
      </c>
      <c r="AA146" s="20">
        <v>1222197564913.3799</v>
      </c>
      <c r="AB146" s="20">
        <v>148572241484.07001</v>
      </c>
      <c r="AC146" s="20">
        <v>34284108306.32</v>
      </c>
      <c r="AD146" s="21">
        <v>383399059554.95001</v>
      </c>
      <c r="AE146" s="2">
        <v>199501933290.53</v>
      </c>
      <c r="AF146" s="2">
        <v>918593780732.89001</v>
      </c>
      <c r="AG146" s="2">
        <v>8621343322.8700008</v>
      </c>
      <c r="AH146" s="2">
        <v>13084919080.42</v>
      </c>
      <c r="AI146" s="2">
        <v>13234370747.48</v>
      </c>
      <c r="AJ146" s="2">
        <v>398563745828.08002</v>
      </c>
      <c r="AK146" s="2">
        <v>39413643865.82</v>
      </c>
      <c r="AL146" s="2">
        <v>15918615359.01</v>
      </c>
      <c r="AM146" s="2"/>
      <c r="AN146" s="2">
        <v>391822083405.96002</v>
      </c>
      <c r="AO146" s="2">
        <v>89578283522.289993</v>
      </c>
      <c r="AP146" s="2">
        <v>175124074511.34</v>
      </c>
      <c r="AQ146" s="2">
        <v>329952583257.79999</v>
      </c>
      <c r="AR146" s="2"/>
      <c r="AS146" s="2">
        <v>65863468282.440002</v>
      </c>
      <c r="AT146" s="2">
        <v>14466223697.540001</v>
      </c>
      <c r="AU146" s="2">
        <v>84875525270.820007</v>
      </c>
      <c r="AV146" s="2">
        <v>21048663622.360001</v>
      </c>
      <c r="AW146" s="2">
        <v>5831076389.54</v>
      </c>
      <c r="AX146" s="2">
        <v>22953497233.439999</v>
      </c>
      <c r="AY146" s="2">
        <v>299972382835.73999</v>
      </c>
      <c r="AZ146" s="2">
        <v>65022418425.349998</v>
      </c>
      <c r="BA146" s="2">
        <v>96462101718.309998</v>
      </c>
      <c r="BB146" s="2">
        <v>85526976097.289993</v>
      </c>
      <c r="BC146" s="2">
        <v>501658352.69999999</v>
      </c>
      <c r="BD146" s="19">
        <v>6385468047.29</v>
      </c>
      <c r="BE146" s="20">
        <v>47890565542.419998</v>
      </c>
      <c r="BF146" s="20">
        <v>270028952251.06</v>
      </c>
      <c r="BG146" s="20">
        <v>60079519302.809998</v>
      </c>
      <c r="BH146" s="20"/>
      <c r="BI146" s="20">
        <v>6004054765.9300003</v>
      </c>
      <c r="BJ146" s="20">
        <v>34099112946.599998</v>
      </c>
      <c r="BK146" s="20">
        <v>58219136044.18</v>
      </c>
      <c r="BL146" s="20">
        <v>2781123.64</v>
      </c>
      <c r="BM146" s="20">
        <v>684134407.64999998</v>
      </c>
      <c r="BN146" s="20">
        <v>23341320144.509998</v>
      </c>
      <c r="BO146" s="20">
        <v>578155552.80999994</v>
      </c>
      <c r="BP146" s="20">
        <v>144609615124.53</v>
      </c>
      <c r="BQ146" s="20">
        <v>39528536439.400002</v>
      </c>
      <c r="BR146" s="20"/>
      <c r="BS146" s="21">
        <v>25430292607.619999</v>
      </c>
      <c r="BT146" s="2">
        <v>2741905540.0599999</v>
      </c>
      <c r="BU146" s="2">
        <v>3793263354.2199998</v>
      </c>
      <c r="BV146" s="2"/>
      <c r="BW146" s="2">
        <v>4009496779.1999998</v>
      </c>
      <c r="BX146" s="2">
        <v>36965328766.269997</v>
      </c>
      <c r="BY146" s="2">
        <v>36752615268.800003</v>
      </c>
      <c r="BZ146" s="2">
        <v>138300708984.25</v>
      </c>
      <c r="CA146" s="2">
        <v>381297007990.57001</v>
      </c>
      <c r="CB146" s="2">
        <v>148757864772.01001</v>
      </c>
      <c r="CC146" s="2">
        <v>353584855505.15997</v>
      </c>
      <c r="CD146" s="2">
        <v>735422646924.22998</v>
      </c>
      <c r="CE146" s="2">
        <v>77510498463.440002</v>
      </c>
      <c r="CF146" s="2"/>
      <c r="CG146" s="2">
        <v>30099243070.950001</v>
      </c>
      <c r="CH146" s="2">
        <v>985002057296.68005</v>
      </c>
      <c r="CI146" s="2">
        <v>2956854303.02</v>
      </c>
      <c r="CJ146" s="2">
        <v>8885691376.1800003</v>
      </c>
      <c r="CK146" s="2">
        <v>41605246504.089996</v>
      </c>
      <c r="CL146" s="2">
        <v>27755122383.84</v>
      </c>
      <c r="CM146" s="2"/>
      <c r="CN146" s="2"/>
      <c r="CO146" s="2">
        <v>500323534.68000001</v>
      </c>
      <c r="CP146" s="2">
        <v>35921719032.620003</v>
      </c>
      <c r="CQ146" s="2">
        <v>7386959160.5</v>
      </c>
      <c r="CR146" s="2">
        <v>87244773031.240005</v>
      </c>
      <c r="CS146" s="2">
        <v>13176739621911.824</v>
      </c>
    </row>
    <row r="147" spans="1:97" customFormat="1" x14ac:dyDescent="0.25">
      <c r="A147" s="1" t="str">
        <f t="shared" si="2"/>
        <v/>
      </c>
      <c r="B147" s="1">
        <v>44705</v>
      </c>
      <c r="C147" s="19">
        <v>45251783017.779999</v>
      </c>
      <c r="D147" s="20">
        <v>21135596546.950001</v>
      </c>
      <c r="E147" s="20">
        <v>2917205482.8800001</v>
      </c>
      <c r="F147" s="20">
        <v>11230347015.83</v>
      </c>
      <c r="G147" s="20">
        <v>8269967283.8299999</v>
      </c>
      <c r="H147" s="20">
        <v>23324235.25</v>
      </c>
      <c r="I147" s="20">
        <v>1740420654.97</v>
      </c>
      <c r="J147" s="20">
        <v>6613827072.0200005</v>
      </c>
      <c r="K147" s="20">
        <v>9871185070.8600006</v>
      </c>
      <c r="L147" s="20">
        <v>111532867102.71001</v>
      </c>
      <c r="M147" s="20">
        <v>314478642621.42999</v>
      </c>
      <c r="N147" s="20">
        <v>126396459561.57001</v>
      </c>
      <c r="O147" s="20">
        <v>295714316259.77002</v>
      </c>
      <c r="P147" s="20">
        <v>268373907923.10999</v>
      </c>
      <c r="Q147" s="20">
        <v>1528291593757.1201</v>
      </c>
      <c r="R147" s="20">
        <v>192340431567.03</v>
      </c>
      <c r="S147" s="20">
        <v>126547769760.97</v>
      </c>
      <c r="T147" s="20">
        <v>42099086965.43</v>
      </c>
      <c r="U147" s="20">
        <v>480756831.05000001</v>
      </c>
      <c r="V147" s="20">
        <v>380179130040.82001</v>
      </c>
      <c r="W147" s="20">
        <v>226022656851.57001</v>
      </c>
      <c r="X147" s="20">
        <v>110856233633.89999</v>
      </c>
      <c r="Y147" s="20">
        <v>272525660700.17999</v>
      </c>
      <c r="Z147" s="20">
        <v>0</v>
      </c>
      <c r="AA147" s="20">
        <v>1213368039310.6699</v>
      </c>
      <c r="AB147" s="20">
        <v>155846830220.57001</v>
      </c>
      <c r="AC147" s="20">
        <v>52503255446.470001</v>
      </c>
      <c r="AD147" s="21">
        <v>392304086972.41998</v>
      </c>
      <c r="AE147" s="2">
        <v>199803594512.10999</v>
      </c>
      <c r="AF147" s="2">
        <v>974902501938.87</v>
      </c>
      <c r="AG147" s="2">
        <v>8527953595.7700005</v>
      </c>
      <c r="AH147" s="2">
        <v>13134255776.959999</v>
      </c>
      <c r="AI147" s="2">
        <v>13104784928.190001</v>
      </c>
      <c r="AJ147" s="2">
        <v>397894883544.90002</v>
      </c>
      <c r="AK147" s="2">
        <v>39409778755.440002</v>
      </c>
      <c r="AL147" s="2">
        <v>15921099770.459999</v>
      </c>
      <c r="AM147" s="2"/>
      <c r="AN147" s="2">
        <v>362181663695.76001</v>
      </c>
      <c r="AO147" s="2">
        <v>90291917808.639999</v>
      </c>
      <c r="AP147" s="2">
        <v>166674512561.35001</v>
      </c>
      <c r="AQ147" s="2">
        <v>331124446066.10999</v>
      </c>
      <c r="AR147" s="2"/>
      <c r="AS147" s="2">
        <v>65210266109.93</v>
      </c>
      <c r="AT147" s="2">
        <v>15834789920.030001</v>
      </c>
      <c r="AU147" s="2">
        <v>85123584587.990005</v>
      </c>
      <c r="AV147" s="2">
        <v>21736749556.060001</v>
      </c>
      <c r="AW147" s="2">
        <v>5796511268.4399996</v>
      </c>
      <c r="AX147" s="2">
        <v>23078781718.52</v>
      </c>
      <c r="AY147" s="2">
        <v>303577437030.06</v>
      </c>
      <c r="AZ147" s="2">
        <v>45680760706.220001</v>
      </c>
      <c r="BA147" s="2">
        <v>112061753674.67</v>
      </c>
      <c r="BB147" s="2">
        <v>82248665495.509995</v>
      </c>
      <c r="BC147" s="2">
        <v>501812979.55000001</v>
      </c>
      <c r="BD147" s="19">
        <v>6409145596.2200003</v>
      </c>
      <c r="BE147" s="20">
        <v>47894377907.269997</v>
      </c>
      <c r="BF147" s="20">
        <v>264358905765.79001</v>
      </c>
      <c r="BG147" s="20">
        <v>60479894771.93</v>
      </c>
      <c r="BH147" s="20"/>
      <c r="BI147" s="20">
        <v>2504630445.8000002</v>
      </c>
      <c r="BJ147" s="20">
        <v>34360899103.279999</v>
      </c>
      <c r="BK147" s="20">
        <v>38861910044.470001</v>
      </c>
      <c r="BL147" s="20">
        <v>2780746.02</v>
      </c>
      <c r="BM147" s="20">
        <v>1283902886</v>
      </c>
      <c r="BN147" s="20">
        <v>20183299862.470001</v>
      </c>
      <c r="BO147" s="20">
        <v>638443702.77999997</v>
      </c>
      <c r="BP147" s="20">
        <v>122417436221.77</v>
      </c>
      <c r="BQ147" s="20">
        <v>39222707868.580002</v>
      </c>
      <c r="BR147" s="20"/>
      <c r="BS147" s="21">
        <v>25436016302.27</v>
      </c>
      <c r="BT147" s="2">
        <v>2747936935.4099998</v>
      </c>
      <c r="BU147" s="2">
        <v>3769853287.46</v>
      </c>
      <c r="BV147" s="2"/>
      <c r="BW147" s="2">
        <v>4011200292.3099999</v>
      </c>
      <c r="BX147" s="2">
        <v>36771559717.050003</v>
      </c>
      <c r="BY147" s="2">
        <v>36726462483.699997</v>
      </c>
      <c r="BZ147" s="2">
        <v>142888848443.23999</v>
      </c>
      <c r="CA147" s="2">
        <v>346818497283.63</v>
      </c>
      <c r="CB147" s="2">
        <v>142940184332.57999</v>
      </c>
      <c r="CC147" s="2">
        <v>351938705592.20001</v>
      </c>
      <c r="CD147" s="2">
        <v>732354927290.63</v>
      </c>
      <c r="CE147" s="2">
        <v>77337853743.160004</v>
      </c>
      <c r="CF147" s="2"/>
      <c r="CG147" s="2">
        <v>30108731835.220001</v>
      </c>
      <c r="CH147" s="2">
        <v>990884632829.64001</v>
      </c>
      <c r="CI147" s="2">
        <v>2062080814.1700001</v>
      </c>
      <c r="CJ147" s="2">
        <v>8888565616.9599991</v>
      </c>
      <c r="CK147" s="2">
        <v>102675797275.78</v>
      </c>
      <c r="CL147" s="2">
        <v>27762982773.310001</v>
      </c>
      <c r="CM147" s="2"/>
      <c r="CN147" s="2"/>
      <c r="CO147" s="2">
        <v>501229178.33999997</v>
      </c>
      <c r="CP147" s="2">
        <v>35801107104.93</v>
      </c>
      <c r="CQ147" s="2">
        <v>7387823432.9300003</v>
      </c>
      <c r="CR147" s="2">
        <v>87244072468.460007</v>
      </c>
      <c r="CS147" s="2">
        <v>13126415291864.465</v>
      </c>
    </row>
    <row r="148" spans="1:97" customFormat="1" x14ac:dyDescent="0.25">
      <c r="A148" s="1" t="str">
        <f t="shared" si="2"/>
        <v/>
      </c>
      <c r="B148" s="1">
        <v>44706</v>
      </c>
      <c r="C148" s="19">
        <v>44488330522.330002</v>
      </c>
      <c r="D148" s="20">
        <v>21149940480.720001</v>
      </c>
      <c r="E148" s="20">
        <v>2862212056.8899999</v>
      </c>
      <c r="F148" s="20">
        <v>11325427832.889999</v>
      </c>
      <c r="G148" s="20">
        <v>8271441804.2399998</v>
      </c>
      <c r="H148" s="20">
        <v>23340140.539999999</v>
      </c>
      <c r="I148" s="20">
        <v>1694867335.76</v>
      </c>
      <c r="J148" s="20">
        <v>6664012714.29</v>
      </c>
      <c r="K148" s="20">
        <v>9887000822.1000004</v>
      </c>
      <c r="L148" s="20">
        <v>111268614708.7</v>
      </c>
      <c r="M148" s="20">
        <v>316467780436.37</v>
      </c>
      <c r="N148" s="20">
        <v>127224304477.92999</v>
      </c>
      <c r="O148" s="20">
        <v>292207987004.70001</v>
      </c>
      <c r="P148" s="20">
        <v>285593059463.45001</v>
      </c>
      <c r="Q148" s="20">
        <v>1551917383402.8701</v>
      </c>
      <c r="R148" s="20">
        <v>191162537882.09</v>
      </c>
      <c r="S148" s="20">
        <v>119258577491.46001</v>
      </c>
      <c r="T148" s="20">
        <v>42132980707.529999</v>
      </c>
      <c r="U148" s="20">
        <v>480826096.44</v>
      </c>
      <c r="V148" s="20">
        <v>381671562728.35999</v>
      </c>
      <c r="W148" s="20">
        <v>226924657839.10999</v>
      </c>
      <c r="X148" s="20">
        <v>112528396833.28999</v>
      </c>
      <c r="Y148" s="20">
        <v>266791317431.10001</v>
      </c>
      <c r="Z148" s="20"/>
      <c r="AA148" s="20">
        <v>1227904870256.9099</v>
      </c>
      <c r="AB148" s="20">
        <v>149917830920.23001</v>
      </c>
      <c r="AC148" s="20">
        <v>34023303361.029999</v>
      </c>
      <c r="AD148" s="21">
        <v>397058831516.67999</v>
      </c>
      <c r="AE148" s="2">
        <v>201226466451.85001</v>
      </c>
      <c r="AF148" s="2">
        <v>928721913946.84998</v>
      </c>
      <c r="AG148" s="2">
        <v>8581559724.96</v>
      </c>
      <c r="AH148" s="2">
        <v>13202789819.389999</v>
      </c>
      <c r="AI148" s="2">
        <v>13103985368.700001</v>
      </c>
      <c r="AJ148" s="2">
        <v>395419442791.33002</v>
      </c>
      <c r="AK148" s="2">
        <v>39397271164.790001</v>
      </c>
      <c r="AL148" s="2">
        <v>15953710397.33</v>
      </c>
      <c r="AM148" s="2"/>
      <c r="AN148" s="2">
        <v>458429588977.47998</v>
      </c>
      <c r="AO148" s="2">
        <v>83786588323.889999</v>
      </c>
      <c r="AP148" s="2">
        <v>170965550660.20999</v>
      </c>
      <c r="AQ148" s="2">
        <v>331907812393.87</v>
      </c>
      <c r="AR148" s="2"/>
      <c r="AS148" s="2">
        <v>65118757123.339996</v>
      </c>
      <c r="AT148" s="2">
        <v>45395501352.089996</v>
      </c>
      <c r="AU148" s="2">
        <v>84634933470.160004</v>
      </c>
      <c r="AV148" s="2">
        <v>22857419779.599998</v>
      </c>
      <c r="AW148" s="2">
        <v>5797245373.1400003</v>
      </c>
      <c r="AX148" s="2">
        <v>23437493187.43</v>
      </c>
      <c r="AY148" s="2">
        <v>302223779459.56</v>
      </c>
      <c r="AZ148" s="2">
        <v>33960529106.84</v>
      </c>
      <c r="BA148" s="2">
        <v>85627364948.539993</v>
      </c>
      <c r="BB148" s="2">
        <v>81779141367.979996</v>
      </c>
      <c r="BC148" s="2">
        <v>501867931.87</v>
      </c>
      <c r="BD148" s="19">
        <v>6280578836.3800001</v>
      </c>
      <c r="BE148" s="20">
        <v>47548051727.589996</v>
      </c>
      <c r="BF148" s="20">
        <v>260368347794.70001</v>
      </c>
      <c r="BG148" s="20">
        <v>60485662635.690002</v>
      </c>
      <c r="BH148" s="20"/>
      <c r="BI148" s="20">
        <v>2274867315.6900001</v>
      </c>
      <c r="BJ148" s="20">
        <v>33799823146.400002</v>
      </c>
      <c r="BK148" s="20">
        <v>37223530068.760002</v>
      </c>
      <c r="BL148" s="20">
        <v>2781170.44</v>
      </c>
      <c r="BM148" s="20">
        <v>684081429.26999998</v>
      </c>
      <c r="BN148" s="20">
        <v>19086216004.380001</v>
      </c>
      <c r="BO148" s="20">
        <v>555415152.73000002</v>
      </c>
      <c r="BP148" s="20">
        <v>119912590743.28</v>
      </c>
      <c r="BQ148" s="20">
        <v>35379752709.089996</v>
      </c>
      <c r="BR148" s="20"/>
      <c r="BS148" s="21">
        <v>25190293662.779999</v>
      </c>
      <c r="BT148" s="2">
        <v>2746532671.0700002</v>
      </c>
      <c r="BU148" s="2">
        <v>3770115355.5799999</v>
      </c>
      <c r="BV148" s="2"/>
      <c r="BW148" s="2">
        <v>4011146756.3099999</v>
      </c>
      <c r="BX148" s="2">
        <v>36592340615.129997</v>
      </c>
      <c r="BY148" s="2">
        <v>36718724667.779999</v>
      </c>
      <c r="BZ148" s="2">
        <v>146510670637.16</v>
      </c>
      <c r="CA148" s="2">
        <v>393745745323.84998</v>
      </c>
      <c r="CB148" s="2">
        <v>138476450229.35001</v>
      </c>
      <c r="CC148" s="2">
        <v>350858465885.79999</v>
      </c>
      <c r="CD148" s="2">
        <v>726775506584.73999</v>
      </c>
      <c r="CE148" s="2">
        <v>77442086827.160004</v>
      </c>
      <c r="CF148" s="2"/>
      <c r="CG148" s="2">
        <v>30112818193.59</v>
      </c>
      <c r="CH148" s="2">
        <v>958310584552.63</v>
      </c>
      <c r="CI148" s="2">
        <v>2062371978.9200001</v>
      </c>
      <c r="CJ148" s="2">
        <v>8889845030.2000008</v>
      </c>
      <c r="CK148" s="2">
        <v>144309068163.37</v>
      </c>
      <c r="CL148" s="2">
        <v>27506614951.110001</v>
      </c>
      <c r="CM148" s="2"/>
      <c r="CN148" s="2"/>
      <c r="CO148" s="2">
        <v>501867910.06</v>
      </c>
      <c r="CP148" s="2">
        <v>35811240639.919998</v>
      </c>
      <c r="CQ148" s="2">
        <v>7388501941.6199999</v>
      </c>
      <c r="CR148" s="2">
        <v>87243280229.259995</v>
      </c>
      <c r="CS148" s="2">
        <v>13221508080930.994</v>
      </c>
    </row>
    <row r="149" spans="1:97" customFormat="1" x14ac:dyDescent="0.25">
      <c r="A149" s="1" t="str">
        <f t="shared" si="2"/>
        <v/>
      </c>
      <c r="B149" s="1">
        <v>44707</v>
      </c>
      <c r="C149" s="19">
        <v>44514811076.910004</v>
      </c>
      <c r="D149" s="20">
        <v>21155905720.759998</v>
      </c>
      <c r="E149" s="20">
        <v>2827248554.8099999</v>
      </c>
      <c r="F149" s="20">
        <v>11367436773.370001</v>
      </c>
      <c r="G149" s="20">
        <v>8291427686.0100002</v>
      </c>
      <c r="H149" s="20">
        <v>23788792.530000001</v>
      </c>
      <c r="I149" s="20">
        <v>1699159407.1800001</v>
      </c>
      <c r="J149" s="20">
        <v>6741517950.9399996</v>
      </c>
      <c r="K149" s="20">
        <v>9897670214.3500004</v>
      </c>
      <c r="L149" s="20">
        <v>111374519547.69</v>
      </c>
      <c r="M149" s="20">
        <v>322587542894.46002</v>
      </c>
      <c r="N149" s="20">
        <v>127232002648</v>
      </c>
      <c r="O149" s="20">
        <v>289430565660.71002</v>
      </c>
      <c r="P149" s="20">
        <v>273827269691.35999</v>
      </c>
      <c r="Q149" s="20">
        <v>1590729458872.8501</v>
      </c>
      <c r="R149" s="20">
        <v>192918778935.84</v>
      </c>
      <c r="S149" s="20">
        <v>117390937947.08</v>
      </c>
      <c r="T149" s="20">
        <v>42183208139.580002</v>
      </c>
      <c r="U149" s="20">
        <v>480854317.64999998</v>
      </c>
      <c r="V149" s="20">
        <v>389370541558.59003</v>
      </c>
      <c r="W149" s="20">
        <v>226951084569.16</v>
      </c>
      <c r="X149" s="20">
        <v>110189389867.56</v>
      </c>
      <c r="Y149" s="20">
        <v>275299907322.14001</v>
      </c>
      <c r="Z149" s="20"/>
      <c r="AA149" s="20">
        <v>1206682675242.3501</v>
      </c>
      <c r="AB149" s="20">
        <v>146118893394.29999</v>
      </c>
      <c r="AC149" s="20">
        <v>32821154525.919998</v>
      </c>
      <c r="AD149" s="21">
        <v>400494917397.94</v>
      </c>
      <c r="AE149" s="2">
        <v>201256945498.19</v>
      </c>
      <c r="AF149" s="2">
        <v>927027866079.59998</v>
      </c>
      <c r="AG149" s="2">
        <v>8715182309.1299992</v>
      </c>
      <c r="AH149" s="2">
        <v>13239341989.23</v>
      </c>
      <c r="AI149" s="2">
        <v>13102411033.540001</v>
      </c>
      <c r="AJ149" s="2">
        <v>390941743638.07001</v>
      </c>
      <c r="AK149" s="2">
        <v>39404816653.019997</v>
      </c>
      <c r="AL149" s="2">
        <v>16003274812.98</v>
      </c>
      <c r="AM149" s="2"/>
      <c r="AN149" s="2">
        <v>412557167037.78998</v>
      </c>
      <c r="AO149" s="2">
        <v>88769923179.649994</v>
      </c>
      <c r="AP149" s="2">
        <v>168307362315.35001</v>
      </c>
      <c r="AQ149" s="2">
        <v>332431189729.53003</v>
      </c>
      <c r="AR149" s="2"/>
      <c r="AS149" s="2">
        <v>71733240439.479996</v>
      </c>
      <c r="AT149" s="2">
        <v>43930307394.360001</v>
      </c>
      <c r="AU149" s="2">
        <v>84454817777.5</v>
      </c>
      <c r="AV149" s="2">
        <v>21550005419.099998</v>
      </c>
      <c r="AW149" s="2">
        <v>5790082649.8500004</v>
      </c>
      <c r="AX149" s="2">
        <v>23241941905.740002</v>
      </c>
      <c r="AY149" s="2">
        <v>302431891969.32001</v>
      </c>
      <c r="AZ149" s="2">
        <v>50464300515.849998</v>
      </c>
      <c r="BA149" s="2">
        <v>61231481899.860001</v>
      </c>
      <c r="BB149" s="2">
        <v>79488267013.339996</v>
      </c>
      <c r="BC149" s="2">
        <v>501920101.81</v>
      </c>
      <c r="BD149" s="19">
        <v>6281569678.8500004</v>
      </c>
      <c r="BE149" s="20">
        <v>47566240519.129997</v>
      </c>
      <c r="BF149" s="20">
        <v>260470097956.91</v>
      </c>
      <c r="BG149" s="20">
        <v>59299533881.970001</v>
      </c>
      <c r="BH149" s="20"/>
      <c r="BI149" s="20">
        <v>2775296122.4400001</v>
      </c>
      <c r="BJ149" s="20">
        <v>33463489299.23</v>
      </c>
      <c r="BK149" s="20">
        <v>57250794055.300003</v>
      </c>
      <c r="BL149" s="20">
        <v>1002781260.66</v>
      </c>
      <c r="BM149" s="20">
        <v>684094342.88999999</v>
      </c>
      <c r="BN149" s="20">
        <v>49296872277.029999</v>
      </c>
      <c r="BO149" s="20">
        <v>555063714.45000005</v>
      </c>
      <c r="BP149" s="20">
        <v>118385242073.08</v>
      </c>
      <c r="BQ149" s="20">
        <v>38763138314.919998</v>
      </c>
      <c r="BR149" s="20"/>
      <c r="BS149" s="21">
        <v>25185740481.150002</v>
      </c>
      <c r="BT149" s="2">
        <v>2749322685.48</v>
      </c>
      <c r="BU149" s="2">
        <v>3769729925.9899998</v>
      </c>
      <c r="BV149" s="2"/>
      <c r="BW149" s="2">
        <v>4011013977.8099999</v>
      </c>
      <c r="BX149" s="2">
        <v>36161463574.57</v>
      </c>
      <c r="BY149" s="2">
        <v>36770157881.779999</v>
      </c>
      <c r="BZ149" s="2">
        <v>128512637153.99001</v>
      </c>
      <c r="CA149" s="2">
        <v>363968960848.53003</v>
      </c>
      <c r="CB149" s="2">
        <v>135896752677.92</v>
      </c>
      <c r="CC149" s="2">
        <v>351136803857.26001</v>
      </c>
      <c r="CD149" s="2">
        <v>730969596177.38</v>
      </c>
      <c r="CE149" s="2">
        <v>74081551413.300003</v>
      </c>
      <c r="CF149" s="2"/>
      <c r="CG149" s="2">
        <v>30117519454.139999</v>
      </c>
      <c r="CH149" s="2">
        <v>928078504857.26001</v>
      </c>
      <c r="CI149" s="2">
        <v>2429516182.3200002</v>
      </c>
      <c r="CJ149" s="2">
        <v>10899875157.459999</v>
      </c>
      <c r="CK149" s="2">
        <v>154280592561.12</v>
      </c>
      <c r="CL149" s="2">
        <v>34862026150.330002</v>
      </c>
      <c r="CM149" s="2"/>
      <c r="CN149" s="2"/>
      <c r="CO149" s="2">
        <v>503715989.87</v>
      </c>
      <c r="CP149" s="2">
        <v>35942633177.919998</v>
      </c>
      <c r="CQ149" s="2">
        <v>7389180384.0799999</v>
      </c>
      <c r="CR149" s="2">
        <v>87242482011.910004</v>
      </c>
      <c r="CS149" s="2">
        <v>13179932140150.76</v>
      </c>
    </row>
    <row r="150" spans="1:97" customFormat="1" x14ac:dyDescent="0.25">
      <c r="A150" s="1" t="str">
        <f t="shared" si="2"/>
        <v/>
      </c>
      <c r="B150" s="1">
        <v>44708</v>
      </c>
      <c r="C150" s="19">
        <v>44611576709.43</v>
      </c>
      <c r="D150" s="20">
        <v>21154951625.73</v>
      </c>
      <c r="E150" s="20">
        <v>2859439072.3800001</v>
      </c>
      <c r="F150" s="20">
        <v>11301474931.26</v>
      </c>
      <c r="G150" s="20">
        <v>8303578088.6499996</v>
      </c>
      <c r="H150" s="20">
        <v>23840211.780000001</v>
      </c>
      <c r="I150" s="20">
        <v>1703591305.8299999</v>
      </c>
      <c r="J150" s="20">
        <v>6737803142.0699997</v>
      </c>
      <c r="K150" s="20">
        <v>9823950086.7399998</v>
      </c>
      <c r="L150" s="20">
        <v>111435036319.49001</v>
      </c>
      <c r="M150" s="20">
        <v>322745483430.01001</v>
      </c>
      <c r="N150" s="20">
        <v>148802264148.85999</v>
      </c>
      <c r="O150" s="20">
        <v>277449657286.85999</v>
      </c>
      <c r="P150" s="20">
        <v>272615297593.85001</v>
      </c>
      <c r="Q150" s="20">
        <v>1545084554372.2</v>
      </c>
      <c r="R150" s="20">
        <v>186530194631.41</v>
      </c>
      <c r="S150" s="20">
        <v>117401991680.28</v>
      </c>
      <c r="T150" s="20">
        <v>42409650895.57</v>
      </c>
      <c r="U150" s="20">
        <v>480910955.74000001</v>
      </c>
      <c r="V150" s="20">
        <v>389408160860.76001</v>
      </c>
      <c r="W150" s="20">
        <v>226808217833.57001</v>
      </c>
      <c r="X150" s="20">
        <v>110387646566.92999</v>
      </c>
      <c r="Y150" s="20">
        <v>269480260251.60999</v>
      </c>
      <c r="Z150" s="20">
        <v>21767040551.049999</v>
      </c>
      <c r="AA150" s="20">
        <v>1229034252872.3999</v>
      </c>
      <c r="AB150" s="20">
        <v>155384042422.01001</v>
      </c>
      <c r="AC150" s="20">
        <v>72251217620.990005</v>
      </c>
      <c r="AD150" s="21">
        <v>410011309934.76001</v>
      </c>
      <c r="AE150" s="2">
        <v>206757030409.62</v>
      </c>
      <c r="AF150" s="2">
        <v>885287354508.69995</v>
      </c>
      <c r="AG150" s="2">
        <v>8843763790.4899998</v>
      </c>
      <c r="AH150" s="2">
        <v>13470228547.540001</v>
      </c>
      <c r="AI150" s="2">
        <v>13063882211.299999</v>
      </c>
      <c r="AJ150" s="2">
        <v>335784916467.03003</v>
      </c>
      <c r="AK150" s="2">
        <v>39369050906.150002</v>
      </c>
      <c r="AL150" s="2">
        <v>16079723227.719999</v>
      </c>
      <c r="AM150" s="2"/>
      <c r="AN150" s="2">
        <v>430410764784.03003</v>
      </c>
      <c r="AO150" s="2">
        <v>94236462658.759995</v>
      </c>
      <c r="AP150" s="2">
        <v>148658206702.26001</v>
      </c>
      <c r="AQ150" s="2">
        <v>399344032663.79999</v>
      </c>
      <c r="AR150" s="2"/>
      <c r="AS150" s="2">
        <v>64684091046.610001</v>
      </c>
      <c r="AT150" s="2">
        <v>12427962373.360001</v>
      </c>
      <c r="AU150" s="2">
        <v>77756991584.050003</v>
      </c>
      <c r="AV150" s="2">
        <v>21463746332.610001</v>
      </c>
      <c r="AW150" s="2">
        <v>5790536684.1800003</v>
      </c>
      <c r="AX150" s="2">
        <v>23197713904.599998</v>
      </c>
      <c r="AY150" s="2">
        <v>287514613806.01001</v>
      </c>
      <c r="AZ150" s="2">
        <v>43634206833.419998</v>
      </c>
      <c r="BA150" s="2">
        <v>62234885922.559998</v>
      </c>
      <c r="BB150" s="2">
        <v>74661808029.5</v>
      </c>
      <c r="BC150" s="2">
        <v>501972893.52999997</v>
      </c>
      <c r="BD150" s="19">
        <v>6271811857.2200003</v>
      </c>
      <c r="BE150" s="20">
        <v>50723909694.839996</v>
      </c>
      <c r="BF150" s="20">
        <v>251178130278.13</v>
      </c>
      <c r="BG150" s="20">
        <v>58542005204.120003</v>
      </c>
      <c r="BH150" s="20"/>
      <c r="BI150" s="20">
        <v>2775781620.77</v>
      </c>
      <c r="BJ150" s="20">
        <v>32662409003.130001</v>
      </c>
      <c r="BK150" s="20">
        <v>44023889777.160004</v>
      </c>
      <c r="BL150" s="20">
        <v>1517766677.8900001</v>
      </c>
      <c r="BM150" s="20">
        <v>534066582.38</v>
      </c>
      <c r="BN150" s="20">
        <v>15054471592.84</v>
      </c>
      <c r="BO150" s="20">
        <v>555046608.23000002</v>
      </c>
      <c r="BP150" s="20">
        <v>116661523475.97</v>
      </c>
      <c r="BQ150" s="20">
        <v>35205512737.25</v>
      </c>
      <c r="BR150" s="20"/>
      <c r="BS150" s="21">
        <v>25183933484.060001</v>
      </c>
      <c r="BT150" s="2">
        <v>2748088802.2800002</v>
      </c>
      <c r="BU150" s="2">
        <v>3469539688.1500001</v>
      </c>
      <c r="BV150" s="2"/>
      <c r="BW150" s="2">
        <v>4261231461.25</v>
      </c>
      <c r="BX150" s="2">
        <v>36154908825.660004</v>
      </c>
      <c r="BY150" s="2">
        <v>36775696021.769997</v>
      </c>
      <c r="BZ150" s="2">
        <v>128547032509.75</v>
      </c>
      <c r="CA150" s="2">
        <v>392998443590.75</v>
      </c>
      <c r="CB150" s="2">
        <v>155645418042.70999</v>
      </c>
      <c r="CC150" s="2">
        <v>352677964159.12</v>
      </c>
      <c r="CD150" s="2">
        <v>742849637783.19995</v>
      </c>
      <c r="CE150" s="2">
        <v>75309741417.550003</v>
      </c>
      <c r="CF150" s="2"/>
      <c r="CG150" s="2">
        <v>30121260041.919998</v>
      </c>
      <c r="CH150" s="2">
        <v>946527686007.81995</v>
      </c>
      <c r="CI150" s="2">
        <v>2458664921.71</v>
      </c>
      <c r="CJ150" s="2">
        <v>8892483371.0499992</v>
      </c>
      <c r="CK150" s="2">
        <v>65544893764.900002</v>
      </c>
      <c r="CL150" s="2">
        <v>34867764826.879997</v>
      </c>
      <c r="CM150" s="2"/>
      <c r="CN150" s="2"/>
      <c r="CO150" s="2">
        <v>505581931.35000002</v>
      </c>
      <c r="CP150" s="2">
        <v>36064160033.199997</v>
      </c>
      <c r="CQ150" s="2">
        <v>7389864538.8999996</v>
      </c>
      <c r="CR150" s="2">
        <v>87241680142.5</v>
      </c>
      <c r="CS150" s="2">
        <v>13073123342166.459</v>
      </c>
    </row>
    <row r="151" spans="1:97" customFormat="1" x14ac:dyDescent="0.25">
      <c r="A151" s="1" t="str">
        <f t="shared" si="2"/>
        <v/>
      </c>
      <c r="B151" s="1">
        <v>44709</v>
      </c>
      <c r="C151" s="19">
        <v>44623927364.080002</v>
      </c>
      <c r="D151" s="20">
        <v>21160934111.48</v>
      </c>
      <c r="E151" s="20">
        <v>2859406439.2199998</v>
      </c>
      <c r="F151" s="20">
        <v>11301421940.57</v>
      </c>
      <c r="G151" s="20">
        <v>8305202983.4200001</v>
      </c>
      <c r="H151" s="20">
        <v>23845037.670000002</v>
      </c>
      <c r="I151" s="20">
        <v>1703945363.54</v>
      </c>
      <c r="J151" s="20">
        <v>6739439858.7600002</v>
      </c>
      <c r="K151" s="20">
        <v>9825981082.1599998</v>
      </c>
      <c r="L151" s="20">
        <v>111458375553.69</v>
      </c>
      <c r="M151" s="20">
        <v>322813953403.02002</v>
      </c>
      <c r="N151" s="20">
        <v>148835446937.51001</v>
      </c>
      <c r="O151" s="20">
        <v>277502532221.40002</v>
      </c>
      <c r="P151" s="20">
        <v>272668350438.64999</v>
      </c>
      <c r="Q151" s="20">
        <v>1545403983889.3101</v>
      </c>
      <c r="R151" s="20">
        <v>186571283972.89001</v>
      </c>
      <c r="S151" s="20">
        <v>117423735439.7</v>
      </c>
      <c r="T151" s="20">
        <v>42405355668.440002</v>
      </c>
      <c r="U151" s="20">
        <v>481017855.74000001</v>
      </c>
      <c r="V151" s="20">
        <v>389490483105.75</v>
      </c>
      <c r="W151" s="20">
        <v>226862038351.89001</v>
      </c>
      <c r="X151" s="20">
        <v>110408297153.47</v>
      </c>
      <c r="Y151" s="20">
        <v>269531398464.51001</v>
      </c>
      <c r="Z151" s="20">
        <v>21771701313.900002</v>
      </c>
      <c r="AA151" s="20">
        <v>1229257563215.28</v>
      </c>
      <c r="AB151" s="20">
        <v>155412275047.51001</v>
      </c>
      <c r="AC151" s="20">
        <v>72264636692.940002</v>
      </c>
      <c r="AD151" s="21">
        <v>410092434835.38</v>
      </c>
      <c r="AE151" s="2">
        <v>206791140290.01001</v>
      </c>
      <c r="AF151" s="2">
        <v>885467336328.43994</v>
      </c>
      <c r="AG151" s="2">
        <v>8843511930.1900005</v>
      </c>
      <c r="AH151" s="2">
        <v>13469312670.24</v>
      </c>
      <c r="AI151" s="2">
        <v>13067281177.040001</v>
      </c>
      <c r="AJ151" s="2">
        <v>335846816406.19</v>
      </c>
      <c r="AK151" s="2">
        <v>39380199716.879997</v>
      </c>
      <c r="AL151" s="2">
        <v>16082719302.82</v>
      </c>
      <c r="AM151" s="2"/>
      <c r="AN151" s="2">
        <v>430502559581.08002</v>
      </c>
      <c r="AO151" s="2">
        <v>94253462523.419998</v>
      </c>
      <c r="AP151" s="2">
        <v>148685838588</v>
      </c>
      <c r="AQ151" s="2">
        <v>399421543127.29999</v>
      </c>
      <c r="AR151" s="2"/>
      <c r="AS151" s="2">
        <v>64696645870.190002</v>
      </c>
      <c r="AT151" s="2">
        <v>12430374571.98</v>
      </c>
      <c r="AU151" s="2">
        <v>77769953456.639999</v>
      </c>
      <c r="AV151" s="2">
        <v>21467500693.32</v>
      </c>
      <c r="AW151" s="2">
        <v>5791501950.4200001</v>
      </c>
      <c r="AX151" s="2">
        <v>23201898675.41</v>
      </c>
      <c r="AY151" s="2">
        <v>287570458311.15997</v>
      </c>
      <c r="AZ151" s="2">
        <v>43642795536.879997</v>
      </c>
      <c r="BA151" s="2">
        <v>62247476888.610001</v>
      </c>
      <c r="BB151" s="2">
        <v>74675276708.179993</v>
      </c>
      <c r="BC151" s="2">
        <v>502025682</v>
      </c>
      <c r="BD151" s="19">
        <v>6273001305.1400003</v>
      </c>
      <c r="BE151" s="20">
        <v>50734486518.160004</v>
      </c>
      <c r="BF151" s="20">
        <v>251225766162.79999</v>
      </c>
      <c r="BG151" s="20">
        <v>58553107684.260002</v>
      </c>
      <c r="BH151" s="20"/>
      <c r="BI151" s="20">
        <v>2776405598.71</v>
      </c>
      <c r="BJ151" s="20">
        <v>32669341762.34</v>
      </c>
      <c r="BK151" s="20">
        <v>44034781233.730003</v>
      </c>
      <c r="BL151" s="20">
        <v>1518142171.48</v>
      </c>
      <c r="BM151" s="20">
        <v>534191462.47000003</v>
      </c>
      <c r="BN151" s="20">
        <v>15058073355.290001</v>
      </c>
      <c r="BO151" s="20">
        <v>555174892.08000004</v>
      </c>
      <c r="BP151" s="20">
        <v>116686285466.21001</v>
      </c>
      <c r="BQ151" s="20">
        <v>35213459279.160004</v>
      </c>
      <c r="BR151" s="20"/>
      <c r="BS151" s="21">
        <v>25191180878.959999</v>
      </c>
      <c r="BT151" s="2">
        <v>2748269997.48</v>
      </c>
      <c r="BU151" s="2">
        <v>3469990031.4899998</v>
      </c>
      <c r="BV151" s="2"/>
      <c r="BW151" s="2">
        <v>4261832239.8200002</v>
      </c>
      <c r="BX151" s="2">
        <v>36165228495.959999</v>
      </c>
      <c r="BY151" s="2">
        <v>36784371760.870003</v>
      </c>
      <c r="BZ151" s="2">
        <v>128574203821.03</v>
      </c>
      <c r="CA151" s="2">
        <v>393081512665.46002</v>
      </c>
      <c r="CB151" s="2">
        <v>155676398292.16</v>
      </c>
      <c r="CC151" s="2">
        <v>352745263784.64001</v>
      </c>
      <c r="CD151" s="2">
        <v>742991391755.75</v>
      </c>
      <c r="CE151" s="2">
        <v>75322774370.919998</v>
      </c>
      <c r="CF151" s="2"/>
      <c r="CG151" s="2">
        <v>30126637815.02</v>
      </c>
      <c r="CH151" s="2">
        <v>946696676650.81995</v>
      </c>
      <c r="CI151" s="2">
        <v>2459117357.5900002</v>
      </c>
      <c r="CJ151" s="2">
        <v>8894144101.3099995</v>
      </c>
      <c r="CK151" s="2">
        <v>65557942796.230003</v>
      </c>
      <c r="CL151" s="2">
        <v>34873512388.230003</v>
      </c>
      <c r="CM151" s="2"/>
      <c r="CN151" s="2"/>
      <c r="CO151" s="2">
        <v>505652512.93000001</v>
      </c>
      <c r="CP151" s="2">
        <v>36069194757.160004</v>
      </c>
      <c r="CQ151" s="2">
        <v>7390549246.1599998</v>
      </c>
      <c r="CR151" s="2">
        <v>87240883877.429993</v>
      </c>
      <c r="CS151" s="2">
        <v>13075665544217.531</v>
      </c>
    </row>
    <row r="152" spans="1:97" customFormat="1" x14ac:dyDescent="0.25">
      <c r="A152" s="1" t="str">
        <f t="shared" si="2"/>
        <v/>
      </c>
      <c r="B152" s="1">
        <v>44710</v>
      </c>
      <c r="C152" s="19">
        <v>44636234864.339996</v>
      </c>
      <c r="D152" s="20">
        <v>21166896203.549999</v>
      </c>
      <c r="E152" s="20">
        <v>2859373988.8699999</v>
      </c>
      <c r="F152" s="20">
        <v>11301369671.1</v>
      </c>
      <c r="G152" s="20">
        <v>8307013065.6499996</v>
      </c>
      <c r="H152" s="20">
        <v>23850395.309999999</v>
      </c>
      <c r="I152" s="20">
        <v>1704337423.79</v>
      </c>
      <c r="J152" s="20">
        <v>6741138685.2600002</v>
      </c>
      <c r="K152" s="20">
        <v>9828038763.5900002</v>
      </c>
      <c r="L152" s="20">
        <v>111482017618.69</v>
      </c>
      <c r="M152" s="20">
        <v>322883300825.09003</v>
      </c>
      <c r="N152" s="20">
        <v>148869034982.19</v>
      </c>
      <c r="O152" s="20">
        <v>277556158996.94</v>
      </c>
      <c r="P152" s="20">
        <v>272722142485.53</v>
      </c>
      <c r="Q152" s="20">
        <v>1545727610508.98</v>
      </c>
      <c r="R152" s="20">
        <v>186612881094.70001</v>
      </c>
      <c r="S152" s="20">
        <v>117445797115.03</v>
      </c>
      <c r="T152" s="20">
        <v>42413044724.230003</v>
      </c>
      <c r="U152" s="20">
        <v>481124600.06999999</v>
      </c>
      <c r="V152" s="20">
        <v>389572677461.15002</v>
      </c>
      <c r="W152" s="20">
        <v>226903783284.85001</v>
      </c>
      <c r="X152" s="20">
        <v>110428910417.22</v>
      </c>
      <c r="Y152" s="20">
        <v>269582445837.57001</v>
      </c>
      <c r="Z152" s="20">
        <v>21776354953.139999</v>
      </c>
      <c r="AA152" s="20">
        <v>1229480455579.01</v>
      </c>
      <c r="AB152" s="20">
        <v>155440454828.85999</v>
      </c>
      <c r="AC152" s="20">
        <v>72278031300.110001</v>
      </c>
      <c r="AD152" s="21">
        <v>410173422809.34998</v>
      </c>
      <c r="AE152" s="2">
        <v>206824504297.60001</v>
      </c>
      <c r="AF152" s="2">
        <v>885642251846.96997</v>
      </c>
      <c r="AG152" s="2">
        <v>8843260119.6399994</v>
      </c>
      <c r="AH152" s="2">
        <v>13468396867.120001</v>
      </c>
      <c r="AI152" s="2">
        <v>13070700185.24</v>
      </c>
      <c r="AJ152" s="2">
        <v>335905727231.90997</v>
      </c>
      <c r="AK152" s="2">
        <v>39391640592.239998</v>
      </c>
      <c r="AL152" s="2">
        <v>16085719058.93</v>
      </c>
      <c r="AM152" s="2"/>
      <c r="AN152" s="2">
        <v>430593585925.28003</v>
      </c>
      <c r="AO152" s="2">
        <v>94270292924.880005</v>
      </c>
      <c r="AP152" s="2">
        <v>148713203442.06</v>
      </c>
      <c r="AQ152" s="2">
        <v>399498337498.41998</v>
      </c>
      <c r="AR152" s="2"/>
      <c r="AS152" s="2">
        <v>64709084704.099998</v>
      </c>
      <c r="AT152" s="2">
        <v>12432764485.120001</v>
      </c>
      <c r="AU152" s="2">
        <v>77782775132.899994</v>
      </c>
      <c r="AV152" s="2">
        <v>21471216414.709999</v>
      </c>
      <c r="AW152" s="2">
        <v>5792456776.2700005</v>
      </c>
      <c r="AX152" s="2">
        <v>23206041730.299999</v>
      </c>
      <c r="AY152" s="2">
        <v>287625747748.79999</v>
      </c>
      <c r="AZ152" s="2">
        <v>43651306043.269997</v>
      </c>
      <c r="BA152" s="2">
        <v>62259956458.660004</v>
      </c>
      <c r="BB152" s="2">
        <v>74688611124.240005</v>
      </c>
      <c r="BC152" s="2">
        <v>502078467.20999998</v>
      </c>
      <c r="BD152" s="19">
        <v>6274180963.2399998</v>
      </c>
      <c r="BE152" s="20">
        <v>50744984544.510002</v>
      </c>
      <c r="BF152" s="20">
        <v>251273009975.60001</v>
      </c>
      <c r="BG152" s="20">
        <v>58564118784.370003</v>
      </c>
      <c r="BH152" s="20"/>
      <c r="BI152" s="20">
        <v>2777025284.1399999</v>
      </c>
      <c r="BJ152" s="20">
        <v>32676260662.369999</v>
      </c>
      <c r="BK152" s="20">
        <v>44045654720.75</v>
      </c>
      <c r="BL152" s="20">
        <v>1518517045.5699999</v>
      </c>
      <c r="BM152" s="20">
        <v>534316121.06</v>
      </c>
      <c r="BN152" s="20">
        <v>15061668913.24</v>
      </c>
      <c r="BO152" s="20">
        <v>555302945.07000005</v>
      </c>
      <c r="BP152" s="20">
        <v>116710997955.19</v>
      </c>
      <c r="BQ152" s="20">
        <v>35221391090.239998</v>
      </c>
      <c r="BR152" s="20"/>
      <c r="BS152" s="21">
        <v>25198433911.049999</v>
      </c>
      <c r="BT152" s="2">
        <v>2748455313.8400002</v>
      </c>
      <c r="BU152" s="2">
        <v>3470445375.0700002</v>
      </c>
      <c r="BV152" s="2"/>
      <c r="BW152" s="2">
        <v>4262442531.1399999</v>
      </c>
      <c r="BX152" s="2">
        <v>36175473421.010002</v>
      </c>
      <c r="BY152" s="2">
        <v>36793357962.970001</v>
      </c>
      <c r="BZ152" s="2">
        <v>128601495141.17</v>
      </c>
      <c r="CA152" s="2">
        <v>393164948635.39001</v>
      </c>
      <c r="CB152" s="2">
        <v>155707523059.70999</v>
      </c>
      <c r="CC152" s="2">
        <v>352812889741.96002</v>
      </c>
      <c r="CD152" s="2">
        <v>743133833084.67004</v>
      </c>
      <c r="CE152" s="2">
        <v>75335661641.380005</v>
      </c>
      <c r="CF152" s="2"/>
      <c r="CG152" s="2">
        <v>30131957377.720001</v>
      </c>
      <c r="CH152" s="2">
        <v>946863838096.59998</v>
      </c>
      <c r="CI152" s="2">
        <v>2459565046.8899999</v>
      </c>
      <c r="CJ152" s="2">
        <v>8895787673.0699997</v>
      </c>
      <c r="CK152" s="2">
        <v>65570865665.730003</v>
      </c>
      <c r="CL152" s="2">
        <v>34879192403.360001</v>
      </c>
      <c r="CM152" s="2"/>
      <c r="CN152" s="2"/>
      <c r="CO152" s="2">
        <v>505723182.82999998</v>
      </c>
      <c r="CP152" s="2">
        <v>36074235780.82</v>
      </c>
      <c r="CQ152" s="2">
        <v>7391234092.6999998</v>
      </c>
      <c r="CR152" s="2">
        <v>87240087618.389999</v>
      </c>
      <c r="CS152" s="2">
        <v>13078202437322.867</v>
      </c>
    </row>
    <row r="153" spans="1:97" customFormat="1" x14ac:dyDescent="0.25">
      <c r="A153" s="1" t="str">
        <f t="shared" si="2"/>
        <v/>
      </c>
      <c r="B153" s="1">
        <v>44711</v>
      </c>
      <c r="C153" s="19">
        <v>44644703418.739998</v>
      </c>
      <c r="D153" s="20">
        <v>21172880106.009998</v>
      </c>
      <c r="E153" s="20">
        <v>2859341727.6500001</v>
      </c>
      <c r="F153" s="20">
        <v>11301318147.940001</v>
      </c>
      <c r="G153" s="20">
        <v>8308630557.25</v>
      </c>
      <c r="H153" s="20">
        <v>23855200.079999998</v>
      </c>
      <c r="I153" s="20">
        <v>1704689979.77</v>
      </c>
      <c r="J153" s="20">
        <v>6742847773.1800003</v>
      </c>
      <c r="K153" s="20">
        <v>9829953367.6900005</v>
      </c>
      <c r="L153" s="20">
        <v>111492213715.67999</v>
      </c>
      <c r="M153" s="20">
        <v>322443305021.20001</v>
      </c>
      <c r="N153" s="20">
        <v>148901227290.14999</v>
      </c>
      <c r="O153" s="20">
        <v>277607179765.41998</v>
      </c>
      <c r="P153" s="20">
        <v>272773374324.29999</v>
      </c>
      <c r="Q153" s="20">
        <v>1546036734070.6299</v>
      </c>
      <c r="R153" s="20">
        <v>186652728381.10999</v>
      </c>
      <c r="S153" s="20">
        <v>117418680968.85001</v>
      </c>
      <c r="T153" s="20">
        <v>42420427666.449997</v>
      </c>
      <c r="U153" s="20">
        <v>481229933.63999999</v>
      </c>
      <c r="V153" s="20">
        <v>389653727683.87</v>
      </c>
      <c r="W153" s="20">
        <v>226894046911.10999</v>
      </c>
      <c r="X153" s="20">
        <v>110449198295.00999</v>
      </c>
      <c r="Y153" s="20">
        <v>269632699141.25</v>
      </c>
      <c r="Z153" s="20">
        <v>21780944662.720001</v>
      </c>
      <c r="AA153" s="20">
        <v>1227214354181.4299</v>
      </c>
      <c r="AB153" s="20">
        <v>155437008360.79001</v>
      </c>
      <c r="AC153" s="20">
        <v>72291212899.160004</v>
      </c>
      <c r="AD153" s="21">
        <v>410253203879.85999</v>
      </c>
      <c r="AE153" s="2">
        <v>206857858062.39999</v>
      </c>
      <c r="AF153" s="2">
        <v>885816435294.46997</v>
      </c>
      <c r="AG153" s="2">
        <v>8824824092.6599998</v>
      </c>
      <c r="AH153" s="2">
        <v>13467481138.16</v>
      </c>
      <c r="AI153" s="2">
        <v>13074091521.33</v>
      </c>
      <c r="AJ153" s="2">
        <v>335915121313.26001</v>
      </c>
      <c r="AK153" s="2">
        <v>39402983307.239998</v>
      </c>
      <c r="AL153" s="2">
        <v>16088695194.559999</v>
      </c>
      <c r="AM153" s="2"/>
      <c r="AN153" s="2">
        <v>430685136047.53003</v>
      </c>
      <c r="AO153" s="2">
        <v>94287236789.220001</v>
      </c>
      <c r="AP153" s="2">
        <v>148740747581.38</v>
      </c>
      <c r="AQ153" s="2">
        <v>399575614730.97998</v>
      </c>
      <c r="AR153" s="2"/>
      <c r="AS153" s="2">
        <v>64721601749.910004</v>
      </c>
      <c r="AT153" s="2">
        <v>12435169425.379999</v>
      </c>
      <c r="AU153" s="2">
        <v>77795690061.979996</v>
      </c>
      <c r="AV153" s="2">
        <v>21473931630.200001</v>
      </c>
      <c r="AW153" s="2">
        <v>5793418546.6400003</v>
      </c>
      <c r="AX153" s="2">
        <v>23199982002.049999</v>
      </c>
      <c r="AY153" s="2">
        <v>287364251532.66998</v>
      </c>
      <c r="AZ153" s="2">
        <v>43659869355.949997</v>
      </c>
      <c r="BA153" s="2">
        <v>62272511481.339996</v>
      </c>
      <c r="BB153" s="2">
        <v>74702035434.860001</v>
      </c>
      <c r="BC153" s="2">
        <v>502131249.17000002</v>
      </c>
      <c r="BD153" s="19">
        <v>6275450335.0200005</v>
      </c>
      <c r="BE153" s="20">
        <v>50756208544.790001</v>
      </c>
      <c r="BF153" s="20">
        <v>251323846708.38</v>
      </c>
      <c r="BG153" s="20">
        <v>58575967285.160004</v>
      </c>
      <c r="BH153" s="20"/>
      <c r="BI153" s="20">
        <v>2777684717.9899998</v>
      </c>
      <c r="BJ153" s="20">
        <v>32683202061.009998</v>
      </c>
      <c r="BK153" s="20">
        <v>44056559244.360001</v>
      </c>
      <c r="BL153" s="20">
        <v>1518892989.6700001</v>
      </c>
      <c r="BM153" s="20">
        <v>534441152.69999999</v>
      </c>
      <c r="BN153" s="20">
        <v>15065275024.709999</v>
      </c>
      <c r="BO153" s="20">
        <v>555431385</v>
      </c>
      <c r="BP153" s="20">
        <v>116735790803.27</v>
      </c>
      <c r="BQ153" s="20">
        <v>35229347359.480003</v>
      </c>
      <c r="BR153" s="20"/>
      <c r="BS153" s="21">
        <v>25206768536.43</v>
      </c>
      <c r="BT153" s="2">
        <v>2748638625.98</v>
      </c>
      <c r="BU153" s="2">
        <v>3470902803.5799999</v>
      </c>
      <c r="BV153" s="2"/>
      <c r="BW153" s="2">
        <v>4258003790.8000002</v>
      </c>
      <c r="BX153" s="2">
        <v>36185802560.080002</v>
      </c>
      <c r="BY153" s="2">
        <v>36802360036.470001</v>
      </c>
      <c r="BZ153" s="2">
        <v>128628865292.57001</v>
      </c>
      <c r="CA153" s="2">
        <v>393248625610.92999</v>
      </c>
      <c r="CB153" s="2">
        <v>155738742483.09</v>
      </c>
      <c r="CC153" s="2">
        <v>352563512533.35999</v>
      </c>
      <c r="CD153" s="2">
        <v>743276723779.29004</v>
      </c>
      <c r="CE153" s="2">
        <v>75348651454.190002</v>
      </c>
      <c r="CF153" s="2"/>
      <c r="CG153" s="2">
        <v>30137318011.650002</v>
      </c>
      <c r="CH153" s="2">
        <v>947032290159.88</v>
      </c>
      <c r="CI153" s="2">
        <v>2460016093.5100002</v>
      </c>
      <c r="CJ153" s="2">
        <v>8897443396.6299992</v>
      </c>
      <c r="CK153" s="2">
        <v>65583878414.620003</v>
      </c>
      <c r="CL153" s="2">
        <v>34883128488.389999</v>
      </c>
      <c r="CM153" s="2"/>
      <c r="CN153" s="2"/>
      <c r="CO153" s="2">
        <v>505793877.98000002</v>
      </c>
      <c r="CP153" s="2">
        <v>36055310156.620003</v>
      </c>
      <c r="CQ153" s="2">
        <v>7391919078.5500002</v>
      </c>
      <c r="CR153" s="2">
        <v>87239291365.309998</v>
      </c>
      <c r="CS153" s="2">
        <v>13076830619135.734</v>
      </c>
    </row>
    <row r="154" spans="1:97" customFormat="1" x14ac:dyDescent="0.25">
      <c r="A154" s="1">
        <f t="shared" si="2"/>
        <v>44712</v>
      </c>
      <c r="B154" s="1">
        <v>44712</v>
      </c>
      <c r="C154" s="19">
        <v>44422572011.669998</v>
      </c>
      <c r="D154" s="20">
        <v>21197468862.060001</v>
      </c>
      <c r="E154" s="20">
        <v>2879245855.6799998</v>
      </c>
      <c r="F154" s="20">
        <v>10996173751.16</v>
      </c>
      <c r="G154" s="20">
        <v>8342684591.7700005</v>
      </c>
      <c r="H154" s="20">
        <v>23953582.140000001</v>
      </c>
      <c r="I154" s="20">
        <v>1645313187.5899999</v>
      </c>
      <c r="J154" s="20">
        <v>6832943717.8100004</v>
      </c>
      <c r="K154" s="20">
        <v>9894906939.9500008</v>
      </c>
      <c r="L154" s="20">
        <v>111216796149.92</v>
      </c>
      <c r="M154" s="20">
        <v>312256853239.83002</v>
      </c>
      <c r="N154" s="20">
        <v>127324402075.98</v>
      </c>
      <c r="O154" s="20">
        <v>274771351693.5</v>
      </c>
      <c r="P154" s="20">
        <v>272799077290.67001</v>
      </c>
      <c r="Q154" s="20">
        <v>1540457925746.73</v>
      </c>
      <c r="R154" s="20">
        <v>143977640259.23999</v>
      </c>
      <c r="S154" s="20">
        <v>114652044720.92999</v>
      </c>
      <c r="T154" s="20">
        <v>42604957236.910004</v>
      </c>
      <c r="U154" s="20">
        <v>476644633.41000003</v>
      </c>
      <c r="V154" s="20">
        <v>373313851084.96997</v>
      </c>
      <c r="W154" s="20">
        <v>224765960680.72</v>
      </c>
      <c r="X154" s="20">
        <v>106539206425.56</v>
      </c>
      <c r="Y154" s="20">
        <v>266469828773.51001</v>
      </c>
      <c r="Z154" s="20">
        <v>21779426249.380001</v>
      </c>
      <c r="AA154" s="20">
        <v>1219424531575.3899</v>
      </c>
      <c r="AB154" s="20">
        <v>156003283493.51001</v>
      </c>
      <c r="AC154" s="20">
        <v>50136291801.019997</v>
      </c>
      <c r="AD154" s="21">
        <v>427023484255.73999</v>
      </c>
      <c r="AE154" s="2">
        <v>206840248777.41</v>
      </c>
      <c r="AF154" s="2">
        <v>872220714493.67004</v>
      </c>
      <c r="AG154" s="2">
        <v>8535369794.5600004</v>
      </c>
      <c r="AH154" s="2">
        <v>14043305612.209999</v>
      </c>
      <c r="AI154" s="2">
        <v>12981310897.1</v>
      </c>
      <c r="AJ154" s="2">
        <v>339183484898.21997</v>
      </c>
      <c r="AK154" s="2">
        <v>39422740662.900002</v>
      </c>
      <c r="AL154" s="2">
        <v>16128621364.43</v>
      </c>
      <c r="AM154" s="2"/>
      <c r="AN154" s="2">
        <v>349148841565.65997</v>
      </c>
      <c r="AO154" s="2">
        <v>87791114602.710007</v>
      </c>
      <c r="AP154" s="2">
        <v>125995182385.25</v>
      </c>
      <c r="AQ154" s="2">
        <v>401795115309.97998</v>
      </c>
      <c r="AR154" s="2"/>
      <c r="AS154" s="2">
        <v>65077727393.620003</v>
      </c>
      <c r="AT154" s="2">
        <v>19628446546.419998</v>
      </c>
      <c r="AU154" s="2">
        <v>78865700480.630005</v>
      </c>
      <c r="AV154" s="2">
        <v>22434837228.240002</v>
      </c>
      <c r="AW154" s="2">
        <v>5789415328.5900002</v>
      </c>
      <c r="AX154" s="2">
        <v>23323183498.77</v>
      </c>
      <c r="AY154" s="2">
        <v>287655164624.69</v>
      </c>
      <c r="AZ154" s="2">
        <v>43242079096.830002</v>
      </c>
      <c r="BA154" s="2">
        <v>65687708185.25</v>
      </c>
      <c r="BB154" s="2">
        <v>77261001566.589996</v>
      </c>
      <c r="BC154" s="2">
        <v>502284993.72000003</v>
      </c>
      <c r="BD154" s="19">
        <v>6258798774.8500004</v>
      </c>
      <c r="BE154" s="20">
        <v>51539368822.75</v>
      </c>
      <c r="BF154" s="20">
        <v>252085618051.48001</v>
      </c>
      <c r="BG154" s="20">
        <v>58927408221.18</v>
      </c>
      <c r="BH154" s="20"/>
      <c r="BI154" s="20">
        <v>9407355617.1700001</v>
      </c>
      <c r="BJ154" s="20">
        <v>32856576834.419998</v>
      </c>
      <c r="BK154" s="20">
        <v>37171538329.760002</v>
      </c>
      <c r="BL154" s="20">
        <v>4515770385.7700005</v>
      </c>
      <c r="BM154" s="20">
        <v>533431508.76999998</v>
      </c>
      <c r="BN154" s="20">
        <v>14877679577.780001</v>
      </c>
      <c r="BO154" s="20">
        <v>555389557.80999994</v>
      </c>
      <c r="BP154" s="20">
        <v>114474883101.07001</v>
      </c>
      <c r="BQ154" s="20">
        <v>34601891108.269997</v>
      </c>
      <c r="BR154" s="20"/>
      <c r="BS154" s="21">
        <v>25197804085.73</v>
      </c>
      <c r="BT154" s="2">
        <v>2737004132.21</v>
      </c>
      <c r="BU154" s="2">
        <v>3468800512.3499999</v>
      </c>
      <c r="BV154" s="2"/>
      <c r="BW154" s="2">
        <v>4256937439.3699999</v>
      </c>
      <c r="BX154" s="2">
        <v>36222527666.989998</v>
      </c>
      <c r="BY154" s="2">
        <v>37627250698.870003</v>
      </c>
      <c r="BZ154" s="2">
        <v>169550342073.38</v>
      </c>
      <c r="CA154" s="2">
        <v>390654929960.19</v>
      </c>
      <c r="CB154" s="2">
        <v>147522870972.42999</v>
      </c>
      <c r="CC154" s="2">
        <v>353699023232.52002</v>
      </c>
      <c r="CD154" s="2">
        <v>737432441096.21997</v>
      </c>
      <c r="CE154" s="2">
        <v>68738865278.139999</v>
      </c>
      <c r="CF154" s="2"/>
      <c r="CG154" s="2">
        <v>30134627153.310001</v>
      </c>
      <c r="CH154" s="2">
        <v>836186609368.90002</v>
      </c>
      <c r="CI154" s="2">
        <v>1959778734.21</v>
      </c>
      <c r="CJ154" s="2">
        <v>8896722103.9400005</v>
      </c>
      <c r="CK154" s="2">
        <v>15684935317.67</v>
      </c>
      <c r="CL154" s="2">
        <v>34879536041.760002</v>
      </c>
      <c r="CM154" s="2"/>
      <c r="CN154" s="2"/>
      <c r="CO154" s="2">
        <v>507244146.89999998</v>
      </c>
      <c r="CP154" s="2">
        <v>35799073363.389999</v>
      </c>
      <c r="CQ154" s="2">
        <v>7793014297.3900003</v>
      </c>
      <c r="CR154" s="2">
        <v>89768628806.429993</v>
      </c>
      <c r="CS154" s="2">
        <v>12712307095567.584</v>
      </c>
    </row>
    <row r="155" spans="1:97" customFormat="1" x14ac:dyDescent="0.25">
      <c r="A155" s="1" t="str">
        <f t="shared" si="2"/>
        <v/>
      </c>
      <c r="B155" s="1">
        <v>44713</v>
      </c>
      <c r="C155" s="19">
        <v>44411422927.599998</v>
      </c>
      <c r="D155" s="20">
        <v>21188290571.650002</v>
      </c>
      <c r="E155" s="20">
        <v>2875007616.8099999</v>
      </c>
      <c r="F155" s="20">
        <v>10987222201.82</v>
      </c>
      <c r="G155" s="20">
        <v>8306199850.8299999</v>
      </c>
      <c r="H155" s="20">
        <v>24008219.039999999</v>
      </c>
      <c r="I155" s="20">
        <v>1646965637.1500001</v>
      </c>
      <c r="J155" s="20">
        <v>6768513659.3199997</v>
      </c>
      <c r="K155" s="20">
        <v>9896099592.6800003</v>
      </c>
      <c r="L155" s="20">
        <v>112862544455.78999</v>
      </c>
      <c r="M155" s="20">
        <v>311874536217.98999</v>
      </c>
      <c r="N155" s="20">
        <v>127346502001.14999</v>
      </c>
      <c r="O155" s="20">
        <v>274383996714.35001</v>
      </c>
      <c r="P155" s="20">
        <v>301394438232.15997</v>
      </c>
      <c r="Q155" s="20">
        <v>1500633174641.75</v>
      </c>
      <c r="R155" s="20">
        <v>139989498104.82999</v>
      </c>
      <c r="S155" s="20">
        <v>113342744179.32001</v>
      </c>
      <c r="T155" s="20">
        <v>42600212587.07</v>
      </c>
      <c r="U155" s="20">
        <v>476739073.20999998</v>
      </c>
      <c r="V155" s="20">
        <v>330779768393.64001</v>
      </c>
      <c r="W155" s="20">
        <v>223524000984.12</v>
      </c>
      <c r="X155" s="20">
        <v>104837357353.14999</v>
      </c>
      <c r="Y155" s="20">
        <v>277093986183.83002</v>
      </c>
      <c r="Z155" s="20">
        <v>21783563651.93</v>
      </c>
      <c r="AA155" s="20">
        <v>1209784974979.9299</v>
      </c>
      <c r="AB155" s="20">
        <v>156209614277.07999</v>
      </c>
      <c r="AC155" s="20">
        <v>48644392631.019997</v>
      </c>
      <c r="AD155" s="21">
        <v>428566153790.96002</v>
      </c>
      <c r="AE155" s="2">
        <v>207066836808.60001</v>
      </c>
      <c r="AF155" s="2">
        <v>880780478164.56995</v>
      </c>
      <c r="AG155" s="2">
        <v>8488210261.3000002</v>
      </c>
      <c r="AH155" s="2">
        <v>14104856450.52</v>
      </c>
      <c r="AI155" s="2">
        <v>12982045794.49</v>
      </c>
      <c r="AJ155" s="2">
        <v>340260463466.19</v>
      </c>
      <c r="AK155" s="2">
        <v>39428017519.900002</v>
      </c>
      <c r="AL155" s="2">
        <v>16025147847.940001</v>
      </c>
      <c r="AM155" s="2"/>
      <c r="AN155" s="2">
        <v>340000307289.98999</v>
      </c>
      <c r="AO155" s="2">
        <v>87024663112.5</v>
      </c>
      <c r="AP155" s="2">
        <v>125502108674.16</v>
      </c>
      <c r="AQ155" s="2">
        <v>378429094475.94</v>
      </c>
      <c r="AR155" s="2"/>
      <c r="AS155" s="2">
        <v>64984492196.169998</v>
      </c>
      <c r="AT155" s="2">
        <v>24526599144.23</v>
      </c>
      <c r="AU155" s="2">
        <v>76792359619.309998</v>
      </c>
      <c r="AV155" s="2">
        <v>22503927155.93</v>
      </c>
      <c r="AW155" s="2">
        <v>5790181897.9099998</v>
      </c>
      <c r="AX155" s="2">
        <v>23470507991.830002</v>
      </c>
      <c r="AY155" s="2">
        <v>296207203676.57001</v>
      </c>
      <c r="AZ155" s="2">
        <v>43246767370.209999</v>
      </c>
      <c r="BA155" s="2">
        <v>88207419731.5</v>
      </c>
      <c r="BB155" s="2">
        <v>79482825684.600006</v>
      </c>
      <c r="BC155" s="2">
        <v>502344612.94999999</v>
      </c>
      <c r="BD155" s="19">
        <v>6629275902.2299995</v>
      </c>
      <c r="BE155" s="20">
        <v>51254270255.82</v>
      </c>
      <c r="BF155" s="20">
        <v>256787870734.95001</v>
      </c>
      <c r="BG155" s="20">
        <v>55203406738.370003</v>
      </c>
      <c r="BH155" s="20"/>
      <c r="BI155" s="20">
        <v>9408403378.7800007</v>
      </c>
      <c r="BJ155" s="20">
        <v>32659412745.540001</v>
      </c>
      <c r="BK155" s="20">
        <v>37173440096.980003</v>
      </c>
      <c r="BL155" s="20">
        <v>4593173841.9499998</v>
      </c>
      <c r="BM155" s="20">
        <v>532954069.43000001</v>
      </c>
      <c r="BN155" s="20">
        <v>14878759546.84</v>
      </c>
      <c r="BO155" s="20">
        <v>555408933.01999998</v>
      </c>
      <c r="BP155" s="20">
        <v>115102216155.77</v>
      </c>
      <c r="BQ155" s="20">
        <v>33955988053.119999</v>
      </c>
      <c r="BR155" s="20"/>
      <c r="BS155" s="21">
        <v>25187252661.389999</v>
      </c>
      <c r="BT155" s="2">
        <v>2737851383.8299999</v>
      </c>
      <c r="BU155" s="2">
        <v>3459794808.2800002</v>
      </c>
      <c r="BV155" s="2"/>
      <c r="BW155" s="2">
        <v>4256513971.8200002</v>
      </c>
      <c r="BX155" s="2">
        <v>35989749046.959999</v>
      </c>
      <c r="BY155" s="2">
        <v>40555941962.559998</v>
      </c>
      <c r="BZ155" s="2">
        <v>134559446029.61</v>
      </c>
      <c r="CA155" s="2">
        <v>522216232398.81</v>
      </c>
      <c r="CB155" s="2">
        <v>142323750493.22</v>
      </c>
      <c r="CC155" s="2">
        <v>353323939091.72998</v>
      </c>
      <c r="CD155" s="2">
        <v>766927937274.65002</v>
      </c>
      <c r="CE155" s="2">
        <v>67114344757.550003</v>
      </c>
      <c r="CF155" s="2"/>
      <c r="CG155" s="2">
        <v>30138472126.720001</v>
      </c>
      <c r="CH155" s="2">
        <v>926839328751.81006</v>
      </c>
      <c r="CI155" s="2">
        <v>1960039527.1400001</v>
      </c>
      <c r="CJ155" s="2">
        <v>8897930388.8799992</v>
      </c>
      <c r="CK155" s="2">
        <v>25046485579.349998</v>
      </c>
      <c r="CL155" s="2">
        <v>34877905253.559998</v>
      </c>
      <c r="CM155" s="2"/>
      <c r="CN155" s="2"/>
      <c r="CO155" s="2">
        <v>507036478.81</v>
      </c>
      <c r="CP155" s="2">
        <v>35767699325.93</v>
      </c>
      <c r="CQ155" s="2">
        <v>7791666055.21</v>
      </c>
      <c r="CR155" s="2">
        <v>89767834194.229996</v>
      </c>
      <c r="CS155" s="2">
        <v>12887020519692.346</v>
      </c>
    </row>
    <row r="156" spans="1:97" customFormat="1" x14ac:dyDescent="0.25">
      <c r="A156" s="1" t="str">
        <f t="shared" si="2"/>
        <v/>
      </c>
      <c r="B156" s="1">
        <v>44714</v>
      </c>
      <c r="C156" s="19">
        <v>44261803375.449997</v>
      </c>
      <c r="D156" s="20">
        <v>21198059325.360001</v>
      </c>
      <c r="E156" s="20">
        <v>2819105807.4200001</v>
      </c>
      <c r="F156" s="20">
        <v>11161996561.959999</v>
      </c>
      <c r="G156" s="20">
        <v>8309788192.0500002</v>
      </c>
      <c r="H156" s="20">
        <v>24034461.960000001</v>
      </c>
      <c r="I156" s="20">
        <v>1647654803.4200001</v>
      </c>
      <c r="J156" s="20">
        <v>6781755871.2200003</v>
      </c>
      <c r="K156" s="20">
        <v>9922281276.9300003</v>
      </c>
      <c r="L156" s="20">
        <v>111936001402.52</v>
      </c>
      <c r="M156" s="20">
        <v>311086780612.48999</v>
      </c>
      <c r="N156" s="20">
        <v>127369642887.60001</v>
      </c>
      <c r="O156" s="20">
        <v>274692156221.85001</v>
      </c>
      <c r="P156" s="20">
        <v>301552156887.76001</v>
      </c>
      <c r="Q156" s="20">
        <v>1500170105456.1399</v>
      </c>
      <c r="R156" s="20">
        <v>144936553344.85001</v>
      </c>
      <c r="S156" s="20">
        <v>101087386883.89999</v>
      </c>
      <c r="T156" s="20">
        <v>42709958900.110001</v>
      </c>
      <c r="U156" s="20">
        <v>476847041.06</v>
      </c>
      <c r="V156" s="20">
        <v>322457604134.14001</v>
      </c>
      <c r="W156" s="20">
        <v>222550981371.29001</v>
      </c>
      <c r="X156" s="20">
        <v>104691242819.5</v>
      </c>
      <c r="Y156" s="20">
        <v>273531888872.16</v>
      </c>
      <c r="Z156" s="20">
        <v>21788319118.060001</v>
      </c>
      <c r="AA156" s="20">
        <v>1185090802886.3201</v>
      </c>
      <c r="AB156" s="20">
        <v>154006090805.14999</v>
      </c>
      <c r="AC156" s="20">
        <v>49268783537.550003</v>
      </c>
      <c r="AD156" s="21">
        <v>425811193078.06</v>
      </c>
      <c r="AE156" s="2">
        <v>207599480836.26999</v>
      </c>
      <c r="AF156" s="2">
        <v>886618327307.20996</v>
      </c>
      <c r="AG156" s="2">
        <v>8581322860.9099998</v>
      </c>
      <c r="AH156" s="2">
        <v>13971944732.219999</v>
      </c>
      <c r="AI156" s="2">
        <v>12978241468.65</v>
      </c>
      <c r="AJ156" s="2">
        <v>338941673765.21997</v>
      </c>
      <c r="AK156" s="2">
        <v>39450377572.410004</v>
      </c>
      <c r="AL156" s="2">
        <v>15767390827.290001</v>
      </c>
      <c r="AM156" s="2"/>
      <c r="AN156" s="2">
        <v>357700896849.10999</v>
      </c>
      <c r="AO156" s="2">
        <v>90401609324.539993</v>
      </c>
      <c r="AP156" s="2">
        <v>124377638600.33</v>
      </c>
      <c r="AQ156" s="2">
        <v>387867554726.92999</v>
      </c>
      <c r="AR156" s="2"/>
      <c r="AS156" s="2">
        <v>70740329178.779999</v>
      </c>
      <c r="AT156" s="2">
        <v>26587393956.119999</v>
      </c>
      <c r="AU156" s="2">
        <v>78025206626.440002</v>
      </c>
      <c r="AV156" s="2">
        <v>22137255961</v>
      </c>
      <c r="AW156" s="2">
        <v>5793210407.6999998</v>
      </c>
      <c r="AX156" s="2">
        <v>23381591241.450001</v>
      </c>
      <c r="AY156" s="2">
        <v>291542277105.58002</v>
      </c>
      <c r="AZ156" s="2">
        <v>50013190430.040001</v>
      </c>
      <c r="BA156" s="2">
        <v>79612755710.190002</v>
      </c>
      <c r="BB156" s="2">
        <v>79087844768.330002</v>
      </c>
      <c r="BC156" s="2">
        <v>502404721.5</v>
      </c>
      <c r="BD156" s="19">
        <v>1510514998.9200001</v>
      </c>
      <c r="BE156" s="20">
        <v>51258221217.269997</v>
      </c>
      <c r="BF156" s="20">
        <v>267471877506.95001</v>
      </c>
      <c r="BG156" s="20">
        <v>54814413601.059998</v>
      </c>
      <c r="BH156" s="20"/>
      <c r="BI156" s="20">
        <v>3109964327.0999999</v>
      </c>
      <c r="BJ156" s="20">
        <v>32688205551.32</v>
      </c>
      <c r="BK156" s="20">
        <v>57520083668.489998</v>
      </c>
      <c r="BL156" s="20">
        <v>4202310633.5900002</v>
      </c>
      <c r="BM156" s="20">
        <v>1904106515.04</v>
      </c>
      <c r="BN156" s="20">
        <v>45182544909.480003</v>
      </c>
      <c r="BO156" s="20">
        <v>555566298.65999997</v>
      </c>
      <c r="BP156" s="20">
        <v>113820666975.13</v>
      </c>
      <c r="BQ156" s="20">
        <v>39565641393.389999</v>
      </c>
      <c r="BR156" s="20"/>
      <c r="BS156" s="21">
        <v>25193946180.27</v>
      </c>
      <c r="BT156" s="2">
        <v>2719951113.3000002</v>
      </c>
      <c r="BU156" s="2">
        <v>3457410451.7399998</v>
      </c>
      <c r="BV156" s="2"/>
      <c r="BW156" s="2">
        <v>4400179228.1800003</v>
      </c>
      <c r="BX156" s="2">
        <v>34950281402.889999</v>
      </c>
      <c r="BY156" s="2">
        <v>41163711446.760002</v>
      </c>
      <c r="BZ156" s="2">
        <v>145841676995.89999</v>
      </c>
      <c r="CA156" s="2">
        <v>404432687524.15002</v>
      </c>
      <c r="CB156" s="2">
        <v>129577300376.49001</v>
      </c>
      <c r="CC156" s="2">
        <v>352121789568.59998</v>
      </c>
      <c r="CD156" s="2">
        <v>798285063362.27002</v>
      </c>
      <c r="CE156" s="2">
        <v>70622970400.330002</v>
      </c>
      <c r="CF156" s="2"/>
      <c r="CG156" s="2">
        <v>30144977414.959999</v>
      </c>
      <c r="CH156" s="2">
        <v>934497009079.92004</v>
      </c>
      <c r="CI156" s="2">
        <v>1960473335.02</v>
      </c>
      <c r="CJ156" s="2">
        <v>8899924111.0200005</v>
      </c>
      <c r="CK156" s="2">
        <v>32689367442.509998</v>
      </c>
      <c r="CL156" s="2">
        <v>32528947837.389999</v>
      </c>
      <c r="CM156" s="2"/>
      <c r="CN156" s="2"/>
      <c r="CO156" s="2">
        <v>505636109.06</v>
      </c>
      <c r="CP156" s="2">
        <v>35427620416.040001</v>
      </c>
      <c r="CQ156" s="2">
        <v>7792144263.2700005</v>
      </c>
      <c r="CR156" s="2">
        <v>89767039536.460007</v>
      </c>
      <c r="CS156" s="2">
        <v>12853605120107.426</v>
      </c>
    </row>
    <row r="157" spans="1:97" customFormat="1" x14ac:dyDescent="0.25">
      <c r="A157" s="1" t="str">
        <f t="shared" si="2"/>
        <v/>
      </c>
      <c r="B157" s="1">
        <v>44715</v>
      </c>
      <c r="C157" s="19">
        <v>44140806952.199997</v>
      </c>
      <c r="D157" s="20">
        <v>21148677640.869999</v>
      </c>
      <c r="E157" s="20">
        <v>2872615709.52</v>
      </c>
      <c r="F157" s="20">
        <v>10930180712.67</v>
      </c>
      <c r="G157" s="20">
        <v>8306378608.1400003</v>
      </c>
      <c r="H157" s="20">
        <v>23992995.879999999</v>
      </c>
      <c r="I157" s="20">
        <v>1648771036.1300001</v>
      </c>
      <c r="J157" s="20">
        <v>6811392032.6199999</v>
      </c>
      <c r="K157" s="20">
        <v>9968906632.6000004</v>
      </c>
      <c r="L157" s="20">
        <v>112465714575.75999</v>
      </c>
      <c r="M157" s="20">
        <v>365612032487.94</v>
      </c>
      <c r="N157" s="20">
        <v>137367330435.03999</v>
      </c>
      <c r="O157" s="20">
        <v>276086614963.78998</v>
      </c>
      <c r="P157" s="20">
        <v>321412827054.40997</v>
      </c>
      <c r="Q157" s="20">
        <v>1501325901133.77</v>
      </c>
      <c r="R157" s="20">
        <v>141555217312.32999</v>
      </c>
      <c r="S157" s="20">
        <v>102326006119.28</v>
      </c>
      <c r="T157" s="20">
        <v>42849148312.949997</v>
      </c>
      <c r="U157" s="20">
        <v>479339166.07999998</v>
      </c>
      <c r="V157" s="20">
        <v>324256687504.91998</v>
      </c>
      <c r="W157" s="20">
        <v>223211474657.85001</v>
      </c>
      <c r="X157" s="20">
        <v>107444211423.16</v>
      </c>
      <c r="Y157" s="20">
        <v>286417450154.45001</v>
      </c>
      <c r="Z157" s="20">
        <v>47903711589.769997</v>
      </c>
      <c r="AA157" s="20">
        <v>1193526930632.04</v>
      </c>
      <c r="AB157" s="20">
        <v>157592660017.54999</v>
      </c>
      <c r="AC157" s="20">
        <v>52655344183.139999</v>
      </c>
      <c r="AD157" s="21">
        <v>474103336843.01001</v>
      </c>
      <c r="AE157" s="2">
        <v>207303151567.03</v>
      </c>
      <c r="AF157" s="2">
        <v>870660344174.72998</v>
      </c>
      <c r="AG157" s="2">
        <v>8452956129.9700003</v>
      </c>
      <c r="AH157" s="2">
        <v>14140877935.16</v>
      </c>
      <c r="AI157" s="2">
        <v>12971768166.18</v>
      </c>
      <c r="AJ157" s="2">
        <v>339530559643.38</v>
      </c>
      <c r="AK157" s="2">
        <v>39346259592.860001</v>
      </c>
      <c r="AL157" s="2">
        <v>15732516320.040001</v>
      </c>
      <c r="AM157" s="2"/>
      <c r="AN157" s="2">
        <v>378797696900.04999</v>
      </c>
      <c r="AO157" s="2">
        <v>91959378043.830002</v>
      </c>
      <c r="AP157" s="2">
        <v>162179618321.60999</v>
      </c>
      <c r="AQ157" s="2">
        <v>380921997129.42999</v>
      </c>
      <c r="AR157" s="2"/>
      <c r="AS157" s="2">
        <v>66981594114.209999</v>
      </c>
      <c r="AT157" s="2">
        <v>13620694696.440001</v>
      </c>
      <c r="AU157" s="2">
        <v>77525171266.339996</v>
      </c>
      <c r="AV157" s="2">
        <v>21257533587.91</v>
      </c>
      <c r="AW157" s="2">
        <v>5847063486.8699999</v>
      </c>
      <c r="AX157" s="2">
        <v>23596888888.959999</v>
      </c>
      <c r="AY157" s="2">
        <v>304705876033.27002</v>
      </c>
      <c r="AZ157" s="2">
        <v>51964111192.410004</v>
      </c>
      <c r="BA157" s="2">
        <v>92136000473.720001</v>
      </c>
      <c r="BB157" s="2">
        <v>68515236714.599998</v>
      </c>
      <c r="BC157" s="2">
        <v>502464826.35000002</v>
      </c>
      <c r="BD157" s="19">
        <v>1309874657.51</v>
      </c>
      <c r="BE157" s="20">
        <v>51412010933.080002</v>
      </c>
      <c r="BF157" s="20">
        <v>266143642994.84</v>
      </c>
      <c r="BG157" s="20">
        <v>54888229672.120003</v>
      </c>
      <c r="BH157" s="20"/>
      <c r="BI157" s="20">
        <v>3109638151.6900001</v>
      </c>
      <c r="BJ157" s="20">
        <v>33471288550.639999</v>
      </c>
      <c r="BK157" s="20">
        <v>43946435954.57</v>
      </c>
      <c r="BL157" s="20">
        <v>2662962382.9400001</v>
      </c>
      <c r="BM157" s="20">
        <v>2755839927.8699999</v>
      </c>
      <c r="BN157" s="20">
        <v>15421825900.389999</v>
      </c>
      <c r="BO157" s="20">
        <v>555152452.52999997</v>
      </c>
      <c r="BP157" s="20">
        <v>113588454551.67</v>
      </c>
      <c r="BQ157" s="20">
        <v>33892278543.57</v>
      </c>
      <c r="BR157" s="20"/>
      <c r="BS157" s="21">
        <v>25188254679.209999</v>
      </c>
      <c r="BT157" s="2">
        <v>2718382405.9200001</v>
      </c>
      <c r="BU157" s="2">
        <v>3456391033.04</v>
      </c>
      <c r="BV157" s="2"/>
      <c r="BW157" s="2">
        <v>4397296419.9700003</v>
      </c>
      <c r="BX157" s="2">
        <v>34899521194.339996</v>
      </c>
      <c r="BY157" s="2">
        <v>41199640290.43</v>
      </c>
      <c r="BZ157" s="2">
        <v>140552625834.19</v>
      </c>
      <c r="CA157" s="2">
        <v>432858412076.78003</v>
      </c>
      <c r="CB157" s="2">
        <v>134014915969.06</v>
      </c>
      <c r="CC157" s="2">
        <v>356355315051.40997</v>
      </c>
      <c r="CD157" s="2">
        <v>774319856206.93994</v>
      </c>
      <c r="CE157" s="2">
        <v>69726814368.759995</v>
      </c>
      <c r="CF157" s="2">
        <v>1183498538.47</v>
      </c>
      <c r="CG157" s="2">
        <v>30149957397.610001</v>
      </c>
      <c r="CH157" s="2">
        <v>950481066016.45996</v>
      </c>
      <c r="CI157" s="2">
        <v>1544997394.6300001</v>
      </c>
      <c r="CJ157" s="2">
        <v>10960359530.85</v>
      </c>
      <c r="CK157" s="2">
        <v>114561365125.98</v>
      </c>
      <c r="CL157" s="2">
        <v>32487051568.52</v>
      </c>
      <c r="CM157" s="2"/>
      <c r="CN157" s="2"/>
      <c r="CO157" s="2">
        <v>571492698.94000006</v>
      </c>
      <c r="CP157" s="2">
        <v>35440593271.199997</v>
      </c>
      <c r="CQ157" s="2">
        <v>7792622568.6000004</v>
      </c>
      <c r="CR157" s="2">
        <v>89766244836.839996</v>
      </c>
      <c r="CS157" s="2">
        <v>13140877729244.785</v>
      </c>
    </row>
    <row r="158" spans="1:97" customFormat="1" x14ac:dyDescent="0.25">
      <c r="A158" s="1" t="str">
        <f t="shared" si="2"/>
        <v/>
      </c>
      <c r="B158" s="1">
        <v>44716</v>
      </c>
      <c r="C158" s="19">
        <v>44154185853.32</v>
      </c>
      <c r="D158" s="20">
        <v>21155213448.77</v>
      </c>
      <c r="E158" s="20">
        <v>2872577497.0500002</v>
      </c>
      <c r="F158" s="20">
        <v>10930108805.91</v>
      </c>
      <c r="G158" s="20">
        <v>8307953841</v>
      </c>
      <c r="H158" s="20">
        <v>23997707.670000002</v>
      </c>
      <c r="I158" s="20">
        <v>1649103734.1400001</v>
      </c>
      <c r="J158" s="20">
        <v>6813017024.7700005</v>
      </c>
      <c r="K158" s="20">
        <v>9970926704.5900002</v>
      </c>
      <c r="L158" s="20">
        <v>112488808352.86</v>
      </c>
      <c r="M158" s="20">
        <v>365688524947.53998</v>
      </c>
      <c r="N158" s="20">
        <v>137397399773.14</v>
      </c>
      <c r="O158" s="20">
        <v>276138097634.89001</v>
      </c>
      <c r="P158" s="20">
        <v>321474057831.58002</v>
      </c>
      <c r="Q158" s="20">
        <v>1501630125710.05</v>
      </c>
      <c r="R158" s="20">
        <v>141585818804.82999</v>
      </c>
      <c r="S158" s="20">
        <v>102344537956.58</v>
      </c>
      <c r="T158" s="20">
        <v>42833025235.379997</v>
      </c>
      <c r="U158" s="20">
        <v>479446783.01999998</v>
      </c>
      <c r="V158" s="20">
        <v>324325957847</v>
      </c>
      <c r="W158" s="20">
        <v>223277131584.51999</v>
      </c>
      <c r="X158" s="20">
        <v>107464550393.39</v>
      </c>
      <c r="Y158" s="20">
        <v>286472439639.83002</v>
      </c>
      <c r="Z158" s="20">
        <v>47914075308.839996</v>
      </c>
      <c r="AA158" s="20">
        <v>1193746444641.9299</v>
      </c>
      <c r="AB158" s="20">
        <v>157621632276.57001</v>
      </c>
      <c r="AC158" s="20">
        <v>52665240891.139999</v>
      </c>
      <c r="AD158" s="21">
        <v>474198197698.95001</v>
      </c>
      <c r="AE158" s="2">
        <v>207336955126.59</v>
      </c>
      <c r="AF158" s="2">
        <v>870834927646.41003</v>
      </c>
      <c r="AG158" s="2">
        <v>8451619166.5</v>
      </c>
      <c r="AH158" s="2">
        <v>14140068093.379999</v>
      </c>
      <c r="AI158" s="2">
        <v>12975027971.110001</v>
      </c>
      <c r="AJ158" s="2">
        <v>339595664815.15002</v>
      </c>
      <c r="AK158" s="2">
        <v>39357679483.360001</v>
      </c>
      <c r="AL158" s="2">
        <v>15734593215.709999</v>
      </c>
      <c r="AM158" s="2"/>
      <c r="AN158" s="2">
        <v>378879995211.10999</v>
      </c>
      <c r="AO158" s="2">
        <v>91976219011.809998</v>
      </c>
      <c r="AP158" s="2">
        <v>162210415282.03</v>
      </c>
      <c r="AQ158" s="2">
        <v>380997462853.20001</v>
      </c>
      <c r="AR158" s="2"/>
      <c r="AS158" s="2">
        <v>66994864060.57</v>
      </c>
      <c r="AT158" s="2">
        <v>13623393137.549999</v>
      </c>
      <c r="AU158" s="2">
        <v>77538406058.570007</v>
      </c>
      <c r="AV158" s="2">
        <v>21261337309.869999</v>
      </c>
      <c r="AW158" s="2">
        <v>5848061674.5500002</v>
      </c>
      <c r="AX158" s="2">
        <v>23601298750.57</v>
      </c>
      <c r="AY158" s="2">
        <v>304766150157.82001</v>
      </c>
      <c r="AZ158" s="2">
        <v>51974548342.720001</v>
      </c>
      <c r="BA158" s="2">
        <v>92155011125.429993</v>
      </c>
      <c r="BB158" s="2">
        <v>68527721513.389999</v>
      </c>
      <c r="BC158" s="2">
        <v>502524927.49000001</v>
      </c>
      <c r="BD158" s="19">
        <v>1310130574.4400001</v>
      </c>
      <c r="BE158" s="20">
        <v>51423025587.050003</v>
      </c>
      <c r="BF158" s="20">
        <v>266195640839.54001</v>
      </c>
      <c r="BG158" s="20">
        <v>54898953466.300003</v>
      </c>
      <c r="BH158" s="20"/>
      <c r="BI158" s="20">
        <v>3110354982.0799999</v>
      </c>
      <c r="BJ158" s="20">
        <v>33478472830.540001</v>
      </c>
      <c r="BK158" s="20">
        <v>43957413065.290001</v>
      </c>
      <c r="BL158" s="20">
        <v>2663627547.98</v>
      </c>
      <c r="BM158" s="20">
        <v>2756490895.1700001</v>
      </c>
      <c r="BN158" s="20">
        <v>15425552334.290001</v>
      </c>
      <c r="BO158" s="20">
        <v>555282084.97000003</v>
      </c>
      <c r="BP158" s="20">
        <v>113612835186.03</v>
      </c>
      <c r="BQ158" s="20">
        <v>33900009500.080002</v>
      </c>
      <c r="BR158" s="20"/>
      <c r="BS158" s="21">
        <v>25195456948.490002</v>
      </c>
      <c r="BT158" s="2">
        <v>2718560991.4000001</v>
      </c>
      <c r="BU158" s="2">
        <v>3457129379.6799998</v>
      </c>
      <c r="BV158" s="2"/>
      <c r="BW158" s="2">
        <v>4398217626</v>
      </c>
      <c r="BX158" s="2">
        <v>34909749711.449997</v>
      </c>
      <c r="BY158" s="2">
        <v>41209857291.279999</v>
      </c>
      <c r="BZ158" s="2">
        <v>140582358687.34</v>
      </c>
      <c r="CA158" s="2">
        <v>432949980025.17999</v>
      </c>
      <c r="CB158" s="2">
        <v>134041613580.03999</v>
      </c>
      <c r="CC158" s="2">
        <v>356423376974.27002</v>
      </c>
      <c r="CD158" s="2">
        <v>774467747079.14001</v>
      </c>
      <c r="CE158" s="2">
        <v>69737739405.270004</v>
      </c>
      <c r="CF158" s="2">
        <v>1183709912.77</v>
      </c>
      <c r="CG158" s="2">
        <v>30154846601.619999</v>
      </c>
      <c r="CH158" s="2">
        <v>950635198766.39001</v>
      </c>
      <c r="CI158" s="2">
        <v>1545256401.5999999</v>
      </c>
      <c r="CJ158" s="2">
        <v>10962226979.5</v>
      </c>
      <c r="CK158" s="2">
        <v>114582296727.89999</v>
      </c>
      <c r="CL158" s="2">
        <v>32491874734.360001</v>
      </c>
      <c r="CM158" s="2"/>
      <c r="CN158" s="2"/>
      <c r="CO158" s="2">
        <v>571570951.21000004</v>
      </c>
      <c r="CP158" s="2">
        <v>35445446014.190002</v>
      </c>
      <c r="CQ158" s="2">
        <v>7793101117.8199997</v>
      </c>
      <c r="CR158" s="2">
        <v>89765452129.759995</v>
      </c>
      <c r="CS158" s="2">
        <v>13143417099794.572</v>
      </c>
    </row>
    <row r="159" spans="1:97" customFormat="1" x14ac:dyDescent="0.25">
      <c r="A159" s="1" t="str">
        <f t="shared" si="2"/>
        <v/>
      </c>
      <c r="B159" s="1">
        <v>44717</v>
      </c>
      <c r="C159" s="19">
        <v>44165658598.68</v>
      </c>
      <c r="D159" s="20">
        <v>21161786268.41</v>
      </c>
      <c r="E159" s="20">
        <v>2872539332.1799998</v>
      </c>
      <c r="F159" s="20">
        <v>10930037078.85</v>
      </c>
      <c r="G159" s="20">
        <v>8309538498.4399996</v>
      </c>
      <c r="H159" s="20">
        <v>24002446.73</v>
      </c>
      <c r="I159" s="20">
        <v>1649438310.76</v>
      </c>
      <c r="J159" s="20">
        <v>6814681695.54</v>
      </c>
      <c r="K159" s="20">
        <v>9960546063.5499992</v>
      </c>
      <c r="L159" s="20">
        <v>112523871789.99001</v>
      </c>
      <c r="M159" s="20">
        <v>365764486242.06</v>
      </c>
      <c r="N159" s="20">
        <v>137427430998.5</v>
      </c>
      <c r="O159" s="20">
        <v>276189500079.39001</v>
      </c>
      <c r="P159" s="20">
        <v>321535195699.25</v>
      </c>
      <c r="Q159" s="20">
        <v>1501933923458.96</v>
      </c>
      <c r="R159" s="20">
        <v>141616380855.44</v>
      </c>
      <c r="S159" s="20">
        <v>102363039857.82001</v>
      </c>
      <c r="T159" s="20">
        <v>42822209547.919998</v>
      </c>
      <c r="U159" s="20">
        <v>479554479.74000001</v>
      </c>
      <c r="V159" s="20">
        <v>324395280598.92999</v>
      </c>
      <c r="W159" s="20">
        <v>223295780075.95001</v>
      </c>
      <c r="X159" s="20">
        <v>107484905676.28999</v>
      </c>
      <c r="Y159" s="20">
        <v>286527472904.59998</v>
      </c>
      <c r="Z159" s="20">
        <v>47924446826.629997</v>
      </c>
      <c r="AA159" s="20">
        <v>1193037217612.0701</v>
      </c>
      <c r="AB159" s="20">
        <v>157650640389.29001</v>
      </c>
      <c r="AC159" s="20">
        <v>52675145566.809998</v>
      </c>
      <c r="AD159" s="21">
        <v>474293132527.37</v>
      </c>
      <c r="AE159" s="2">
        <v>207370785457.64001</v>
      </c>
      <c r="AF159" s="2">
        <v>871010870092.31995</v>
      </c>
      <c r="AG159" s="2">
        <v>8451258056.4200001</v>
      </c>
      <c r="AH159" s="2">
        <v>14127932063.790001</v>
      </c>
      <c r="AI159" s="2">
        <v>12978462512.620001</v>
      </c>
      <c r="AJ159" s="2">
        <v>339660944085.15002</v>
      </c>
      <c r="AK159" s="2">
        <v>38275226337.669998</v>
      </c>
      <c r="AL159" s="2">
        <v>15737536174.4</v>
      </c>
      <c r="AM159" s="2"/>
      <c r="AN159" s="2">
        <v>378963226069.44</v>
      </c>
      <c r="AO159" s="2">
        <v>91993400108</v>
      </c>
      <c r="AP159" s="2">
        <v>162241604903.29999</v>
      </c>
      <c r="AQ159" s="2">
        <v>381073852067.75</v>
      </c>
      <c r="AR159" s="2"/>
      <c r="AS159" s="2">
        <v>67008296394.230003</v>
      </c>
      <c r="AT159" s="2">
        <v>13626124600.09</v>
      </c>
      <c r="AU159" s="2">
        <v>77551828011.029999</v>
      </c>
      <c r="AV159" s="2">
        <v>21265192412.990002</v>
      </c>
      <c r="AW159" s="2">
        <v>5849073978.1400003</v>
      </c>
      <c r="AX159" s="2">
        <v>23544542946.169998</v>
      </c>
      <c r="AY159" s="2">
        <v>304450098772.67999</v>
      </c>
      <c r="AZ159" s="2">
        <v>51985111529.709999</v>
      </c>
      <c r="BA159" s="2">
        <v>92174245455.75</v>
      </c>
      <c r="BB159" s="2">
        <v>68540522445.940002</v>
      </c>
      <c r="BC159" s="2">
        <v>502585024.93000001</v>
      </c>
      <c r="BD159" s="19">
        <v>1310385515.4000001</v>
      </c>
      <c r="BE159" s="20">
        <v>51434002332.190002</v>
      </c>
      <c r="BF159" s="20">
        <v>266247440389.60001</v>
      </c>
      <c r="BG159" s="20">
        <v>54909636365.099998</v>
      </c>
      <c r="BH159" s="20"/>
      <c r="BI159" s="20">
        <v>3111069542.02</v>
      </c>
      <c r="BJ159" s="20">
        <v>33485631305.009998</v>
      </c>
      <c r="BK159" s="20">
        <v>43968357010.529999</v>
      </c>
      <c r="BL159" s="20">
        <v>2664290703.3499999</v>
      </c>
      <c r="BM159" s="20">
        <v>2757139764.5999999</v>
      </c>
      <c r="BN159" s="20">
        <v>15429267067.950001</v>
      </c>
      <c r="BO159" s="20">
        <v>555411294.07000005</v>
      </c>
      <c r="BP159" s="20">
        <v>113637128246.86</v>
      </c>
      <c r="BQ159" s="20">
        <v>33899643000.799999</v>
      </c>
      <c r="BR159" s="20"/>
      <c r="BS159" s="21">
        <v>25202671617.709999</v>
      </c>
      <c r="BT159" s="2">
        <v>2718747332.3499999</v>
      </c>
      <c r="BU159" s="2">
        <v>3457863274.7600002</v>
      </c>
      <c r="BV159" s="2"/>
      <c r="BW159" s="2">
        <v>4399136668.7399998</v>
      </c>
      <c r="BX159" s="2">
        <v>34897787826.32</v>
      </c>
      <c r="BY159" s="2">
        <v>41219937028.870003</v>
      </c>
      <c r="BZ159" s="2">
        <v>140612307472.12</v>
      </c>
      <c r="CA159" s="2">
        <v>433042212975.98999</v>
      </c>
      <c r="CB159" s="2">
        <v>134068516397.64</v>
      </c>
      <c r="CC159" s="2">
        <v>351857148186.92999</v>
      </c>
      <c r="CD159" s="2">
        <v>774616821114.31006</v>
      </c>
      <c r="CE159" s="2">
        <v>69749828377.520004</v>
      </c>
      <c r="CF159" s="2">
        <v>1183941052.0699999</v>
      </c>
      <c r="CG159" s="2">
        <v>30160239148.25</v>
      </c>
      <c r="CH159" s="2">
        <v>950805199454.22998</v>
      </c>
      <c r="CI159" s="2">
        <v>1545541204.6500001</v>
      </c>
      <c r="CJ159" s="2">
        <v>10964277438.860001</v>
      </c>
      <c r="CK159" s="2">
        <v>114605141741.44</v>
      </c>
      <c r="CL159" s="2">
        <v>32497240114.130001</v>
      </c>
      <c r="CM159" s="2"/>
      <c r="CN159" s="2"/>
      <c r="CO159" s="2">
        <v>571649288.42999995</v>
      </c>
      <c r="CP159" s="2">
        <v>35449416907.760002</v>
      </c>
      <c r="CQ159" s="2">
        <v>7793579775.8500004</v>
      </c>
      <c r="CR159" s="2">
        <v>89764659428.830002</v>
      </c>
      <c r="CS159" s="2">
        <v>13138803829345.549</v>
      </c>
    </row>
    <row r="160" spans="1:97" customFormat="1" x14ac:dyDescent="0.25">
      <c r="A160" s="1" t="str">
        <f t="shared" si="2"/>
        <v/>
      </c>
      <c r="B160" s="1">
        <v>44718</v>
      </c>
      <c r="C160" s="19">
        <v>43460308038.050003</v>
      </c>
      <c r="D160" s="20">
        <v>19839379640.720001</v>
      </c>
      <c r="E160" s="20">
        <v>2889951993.5700002</v>
      </c>
      <c r="F160" s="20">
        <v>10996365895.709999</v>
      </c>
      <c r="G160" s="20">
        <v>8300750219.8299999</v>
      </c>
      <c r="H160" s="20">
        <v>23979091.539999999</v>
      </c>
      <c r="I160" s="20">
        <v>1648324266.0699999</v>
      </c>
      <c r="J160" s="20">
        <v>6684763092.0799999</v>
      </c>
      <c r="K160" s="20">
        <v>9959819759.9899998</v>
      </c>
      <c r="L160" s="20">
        <v>113308348081.61</v>
      </c>
      <c r="M160" s="20">
        <v>333299307675.12</v>
      </c>
      <c r="N160" s="20">
        <v>157506790536.23999</v>
      </c>
      <c r="O160" s="20">
        <v>275103271495.09998</v>
      </c>
      <c r="P160" s="20">
        <v>301627126881.15997</v>
      </c>
      <c r="Q160" s="20">
        <v>1502128440922.45</v>
      </c>
      <c r="R160" s="20">
        <v>117621873150.31</v>
      </c>
      <c r="S160" s="20">
        <v>98744000989.889999</v>
      </c>
      <c r="T160" s="20">
        <v>42821445685.620003</v>
      </c>
      <c r="U160" s="20">
        <v>479929294.31</v>
      </c>
      <c r="V160" s="20">
        <v>369942528014.95001</v>
      </c>
      <c r="W160" s="20">
        <v>224663478823.95001</v>
      </c>
      <c r="X160" s="20">
        <v>106640413456.78</v>
      </c>
      <c r="Y160" s="20">
        <v>270969236610.28</v>
      </c>
      <c r="Z160" s="20">
        <v>47951519153.419998</v>
      </c>
      <c r="AA160" s="20">
        <v>1189574189235.8899</v>
      </c>
      <c r="AB160" s="20">
        <v>157728688333.85001</v>
      </c>
      <c r="AC160" s="20">
        <v>55387564263.18</v>
      </c>
      <c r="AD160" s="21">
        <v>438559115824.54999</v>
      </c>
      <c r="AE160" s="2">
        <v>208192166840.28</v>
      </c>
      <c r="AF160" s="2">
        <v>867737290158.41003</v>
      </c>
      <c r="AG160" s="2">
        <v>8556948868.5500002</v>
      </c>
      <c r="AH160" s="2">
        <v>13976970155.91</v>
      </c>
      <c r="AI160" s="2">
        <v>12992112302.879999</v>
      </c>
      <c r="AJ160" s="2">
        <v>339631478804.79999</v>
      </c>
      <c r="AK160" s="2">
        <v>38315013358.830002</v>
      </c>
      <c r="AL160" s="2">
        <v>15740653805.190001</v>
      </c>
      <c r="AM160" s="2"/>
      <c r="AN160" s="2">
        <v>378755164585.97998</v>
      </c>
      <c r="AO160" s="2">
        <v>92774980630.419998</v>
      </c>
      <c r="AP160" s="2">
        <v>144552284260.17999</v>
      </c>
      <c r="AQ160" s="2">
        <v>383161883227.02002</v>
      </c>
      <c r="AR160" s="2"/>
      <c r="AS160" s="2">
        <v>67446820692.959999</v>
      </c>
      <c r="AT160" s="2">
        <v>12163250485.92</v>
      </c>
      <c r="AU160" s="2">
        <v>80765962982.350006</v>
      </c>
      <c r="AV160" s="2">
        <v>21444849816.669998</v>
      </c>
      <c r="AW160" s="2">
        <v>5870428751.2799997</v>
      </c>
      <c r="AX160" s="2">
        <v>23633434634.990002</v>
      </c>
      <c r="AY160" s="2">
        <v>303211142157.71997</v>
      </c>
      <c r="AZ160" s="2">
        <v>34692876754.019997</v>
      </c>
      <c r="BA160" s="2">
        <v>65835497346.459999</v>
      </c>
      <c r="BB160" s="2">
        <v>66024648890.660004</v>
      </c>
      <c r="BC160" s="2">
        <v>502645118.66000003</v>
      </c>
      <c r="BD160" s="19">
        <v>1302051842.79</v>
      </c>
      <c r="BE160" s="20">
        <v>51316995906.43</v>
      </c>
      <c r="BF160" s="20">
        <v>266253593247.76999</v>
      </c>
      <c r="BG160" s="20">
        <v>54184923524.300003</v>
      </c>
      <c r="BH160" s="20"/>
      <c r="BI160" s="20">
        <v>10818963268.18</v>
      </c>
      <c r="BJ160" s="20">
        <v>33615893678</v>
      </c>
      <c r="BK160" s="20">
        <v>37146862742.989998</v>
      </c>
      <c r="BL160" s="20">
        <v>2837822658.1799998</v>
      </c>
      <c r="BM160" s="20">
        <v>1759405535.4300001</v>
      </c>
      <c r="BN160" s="20">
        <v>15320805425.139999</v>
      </c>
      <c r="BO160" s="20">
        <v>555866218.73000002</v>
      </c>
      <c r="BP160" s="20">
        <v>113023083144.92999</v>
      </c>
      <c r="BQ160" s="20">
        <v>33981288528.209999</v>
      </c>
      <c r="BR160" s="20"/>
      <c r="BS160" s="21">
        <v>25254608797.950001</v>
      </c>
      <c r="BT160" s="2">
        <v>2721514641.6399999</v>
      </c>
      <c r="BU160" s="2">
        <v>3459476057.4899998</v>
      </c>
      <c r="BV160" s="2"/>
      <c r="BW160" s="2">
        <v>4401040257.21</v>
      </c>
      <c r="BX160" s="2">
        <v>34627400281.57</v>
      </c>
      <c r="BY160" s="2">
        <v>41160226495.139999</v>
      </c>
      <c r="BZ160" s="2">
        <v>153321100032.79999</v>
      </c>
      <c r="CA160" s="2">
        <v>397303395530.83002</v>
      </c>
      <c r="CB160" s="2">
        <v>143295229083.32999</v>
      </c>
      <c r="CC160" s="2">
        <v>351993479536</v>
      </c>
      <c r="CD160" s="2">
        <v>770473886247.76001</v>
      </c>
      <c r="CE160" s="2">
        <v>69128341367.869995</v>
      </c>
      <c r="CF160" s="2">
        <v>1183941200.98</v>
      </c>
      <c r="CG160" s="2">
        <v>30169892004.380001</v>
      </c>
      <c r="CH160" s="2">
        <v>953586249538.51001</v>
      </c>
      <c r="CI160" s="2">
        <v>1606274194.3</v>
      </c>
      <c r="CJ160" s="2">
        <v>8907572614.3700008</v>
      </c>
      <c r="CK160" s="2">
        <v>12198084375.68</v>
      </c>
      <c r="CL160" s="2">
        <v>32230755504.419998</v>
      </c>
      <c r="CM160" s="2"/>
      <c r="CN160" s="2"/>
      <c r="CO160" s="2">
        <v>571394628.30999994</v>
      </c>
      <c r="CP160" s="2">
        <v>35426197962.68</v>
      </c>
      <c r="CQ160" s="2">
        <v>7794076555.0699997</v>
      </c>
      <c r="CR160" s="2">
        <v>89763907380.009995</v>
      </c>
      <c r="CS160" s="2">
        <v>12886535015065.744</v>
      </c>
    </row>
    <row r="161" spans="1:97" customFormat="1" x14ac:dyDescent="0.25">
      <c r="A161" s="1" t="str">
        <f t="shared" si="2"/>
        <v/>
      </c>
      <c r="B161" s="1">
        <v>44719</v>
      </c>
      <c r="C161" s="19">
        <v>43044762137.660004</v>
      </c>
      <c r="D161" s="20">
        <v>19736787235.139999</v>
      </c>
      <c r="E161" s="20">
        <v>2881723184.21</v>
      </c>
      <c r="F161" s="20">
        <v>10979225358.950001</v>
      </c>
      <c r="G161" s="20">
        <v>8235819728.1999998</v>
      </c>
      <c r="H161" s="20">
        <v>23776873.260000002</v>
      </c>
      <c r="I161" s="20">
        <v>1633941675.1400001</v>
      </c>
      <c r="J161" s="20">
        <v>6586699856.0600004</v>
      </c>
      <c r="K161" s="20">
        <v>10030311596.99</v>
      </c>
      <c r="L161" s="20">
        <v>112383728646.08</v>
      </c>
      <c r="M161" s="20">
        <v>331010478583.21002</v>
      </c>
      <c r="N161" s="20">
        <v>137464580698.14999</v>
      </c>
      <c r="O161" s="20">
        <v>277695689597.31</v>
      </c>
      <c r="P161" s="20">
        <v>301527832879.41998</v>
      </c>
      <c r="Q161" s="20">
        <v>1501854876332.9399</v>
      </c>
      <c r="R161" s="20">
        <v>117709534119.21001</v>
      </c>
      <c r="S161" s="20">
        <v>101057637238.71001</v>
      </c>
      <c r="T161" s="20">
        <v>42785384874.25</v>
      </c>
      <c r="U161" s="20">
        <v>479756844.99000001</v>
      </c>
      <c r="V161" s="20">
        <v>389756042159.16998</v>
      </c>
      <c r="W161" s="20">
        <v>225284860881.23001</v>
      </c>
      <c r="X161" s="20">
        <v>104938138967.66</v>
      </c>
      <c r="Y161" s="20">
        <v>274881307946.79999</v>
      </c>
      <c r="Z161" s="20">
        <v>47933897515.690002</v>
      </c>
      <c r="AA161" s="20">
        <v>1211299801959.3601</v>
      </c>
      <c r="AB161" s="20">
        <v>168000292839.91</v>
      </c>
      <c r="AC161" s="20">
        <v>54323650310.019997</v>
      </c>
      <c r="AD161" s="21">
        <v>417247480217.78003</v>
      </c>
      <c r="AE161" s="2">
        <v>226088397021.04001</v>
      </c>
      <c r="AF161" s="2">
        <v>874154735698.84998</v>
      </c>
      <c r="AG161" s="2">
        <v>8547913625.3100004</v>
      </c>
      <c r="AH161" s="2">
        <v>13954966834.780001</v>
      </c>
      <c r="AI161" s="2">
        <v>12984286281.879999</v>
      </c>
      <c r="AJ161" s="2">
        <v>342800478267.94</v>
      </c>
      <c r="AK161" s="2">
        <v>38192121336.260002</v>
      </c>
      <c r="AL161" s="2">
        <v>15742383181.66</v>
      </c>
      <c r="AM161" s="2"/>
      <c r="AN161" s="2">
        <v>386820068530.97998</v>
      </c>
      <c r="AO161" s="2">
        <v>94962956602.610001</v>
      </c>
      <c r="AP161" s="2">
        <v>146314347208.91</v>
      </c>
      <c r="AQ161" s="2">
        <v>382560020452.92999</v>
      </c>
      <c r="AR161" s="2"/>
      <c r="AS161" s="2">
        <v>67193523146.959999</v>
      </c>
      <c r="AT161" s="2">
        <v>17532518735.080002</v>
      </c>
      <c r="AU161" s="2">
        <v>83550908796.789993</v>
      </c>
      <c r="AV161" s="2">
        <v>20186546226.84</v>
      </c>
      <c r="AW161" s="2">
        <v>5876434126.4099998</v>
      </c>
      <c r="AX161" s="2">
        <v>23549570751.380001</v>
      </c>
      <c r="AY161" s="2">
        <v>300040885458.5</v>
      </c>
      <c r="AZ161" s="2">
        <v>39558394666.790001</v>
      </c>
      <c r="BA161" s="2">
        <v>110572210559.33</v>
      </c>
      <c r="BB161" s="2">
        <v>68122812870.32</v>
      </c>
      <c r="BC161" s="2">
        <v>502705017.69</v>
      </c>
      <c r="BD161" s="19">
        <v>1264321337.48</v>
      </c>
      <c r="BE161" s="20">
        <v>51722132963.269997</v>
      </c>
      <c r="BF161" s="20">
        <v>265775121445.82001</v>
      </c>
      <c r="BG161" s="20">
        <v>53840602949.300003</v>
      </c>
      <c r="BH161" s="20"/>
      <c r="BI161" s="20">
        <v>8098523831.2399998</v>
      </c>
      <c r="BJ161" s="20">
        <v>33218932128.18</v>
      </c>
      <c r="BK161" s="20">
        <v>37127824412.110001</v>
      </c>
      <c r="BL161" s="20">
        <v>2456084031.1100001</v>
      </c>
      <c r="BM161" s="20">
        <v>1848479938.0699999</v>
      </c>
      <c r="BN161" s="20">
        <v>15267873413.809999</v>
      </c>
      <c r="BO161" s="20">
        <v>555572281.51999998</v>
      </c>
      <c r="BP161" s="20">
        <v>112576575850.33</v>
      </c>
      <c r="BQ161" s="20">
        <v>33734897691.790001</v>
      </c>
      <c r="BR161" s="20"/>
      <c r="BS161" s="21">
        <v>25169344724.380001</v>
      </c>
      <c r="BT161" s="2">
        <v>2720934051.8400002</v>
      </c>
      <c r="BU161" s="2">
        <v>2952755573.6999998</v>
      </c>
      <c r="BV161" s="2"/>
      <c r="BW161" s="2">
        <v>4377938646.7600002</v>
      </c>
      <c r="BX161" s="2">
        <v>34462651477.389999</v>
      </c>
      <c r="BY161" s="2">
        <v>41199727410.330002</v>
      </c>
      <c r="BZ161" s="2">
        <v>142616295380.63</v>
      </c>
      <c r="CA161" s="2">
        <v>507364351406.66998</v>
      </c>
      <c r="CB161" s="2">
        <v>135037472881.88</v>
      </c>
      <c r="CC161" s="2">
        <v>358974868558.72998</v>
      </c>
      <c r="CD161" s="2">
        <v>780299559031.38</v>
      </c>
      <c r="CE161" s="2">
        <v>68771122530.699997</v>
      </c>
      <c r="CF161" s="2">
        <v>1184084406.78</v>
      </c>
      <c r="CG161" s="2">
        <v>30173045316.189999</v>
      </c>
      <c r="CH161" s="2">
        <v>945207646004.14001</v>
      </c>
      <c r="CI161" s="2">
        <v>1546879860.1199999</v>
      </c>
      <c r="CJ161" s="2">
        <v>8891072634.6700001</v>
      </c>
      <c r="CK161" s="2">
        <v>32827490040.880001</v>
      </c>
      <c r="CL161" s="2">
        <v>30488682697.41</v>
      </c>
      <c r="CM161" s="2">
        <v>7060236491.9499998</v>
      </c>
      <c r="CN161" s="2"/>
      <c r="CO161" s="2">
        <v>519965459.35000002</v>
      </c>
      <c r="CP161" s="2">
        <v>35038243452.040001</v>
      </c>
      <c r="CQ161" s="2">
        <v>7794555287.1199999</v>
      </c>
      <c r="CR161" s="2">
        <v>89763112551.690002</v>
      </c>
      <c r="CS161" s="2">
        <v>13112526183807.492</v>
      </c>
    </row>
    <row r="162" spans="1:97" customFormat="1" x14ac:dyDescent="0.25">
      <c r="A162" s="1" t="str">
        <f t="shared" si="2"/>
        <v/>
      </c>
      <c r="B162" s="1">
        <v>44720</v>
      </c>
      <c r="C162" s="19">
        <v>42996828186.639999</v>
      </c>
      <c r="D162" s="20">
        <v>19736278058.779999</v>
      </c>
      <c r="E162" s="20">
        <v>2856164051.1599998</v>
      </c>
      <c r="F162" s="20">
        <v>10881920123.459999</v>
      </c>
      <c r="G162" s="20">
        <v>8228819501.4399996</v>
      </c>
      <c r="H162" s="20">
        <v>23727578.370000001</v>
      </c>
      <c r="I162" s="20">
        <v>1631833971.25</v>
      </c>
      <c r="J162" s="20">
        <v>6533497120.8800001</v>
      </c>
      <c r="K162" s="20">
        <v>10020786192.43</v>
      </c>
      <c r="L162" s="20">
        <v>112540076152.49001</v>
      </c>
      <c r="M162" s="20">
        <v>346378171427.33002</v>
      </c>
      <c r="N162" s="20">
        <v>137478070230.70001</v>
      </c>
      <c r="O162" s="20">
        <v>278854984235.71997</v>
      </c>
      <c r="P162" s="20">
        <v>301437185307.40997</v>
      </c>
      <c r="Q162" s="20">
        <v>1504136731358.53</v>
      </c>
      <c r="R162" s="20">
        <v>119421280394.45</v>
      </c>
      <c r="S162" s="20">
        <v>103158462455.74001</v>
      </c>
      <c r="T162" s="20">
        <v>42905511543.260002</v>
      </c>
      <c r="U162" s="20">
        <v>479811412.10000002</v>
      </c>
      <c r="V162" s="20">
        <v>371439029405.37</v>
      </c>
      <c r="W162" s="20">
        <v>223660689060.25</v>
      </c>
      <c r="X162" s="20">
        <v>105284373248.09</v>
      </c>
      <c r="Y162" s="20">
        <v>285657926897.54999</v>
      </c>
      <c r="Z162" s="20">
        <v>47938958032.330002</v>
      </c>
      <c r="AA162" s="20">
        <v>1216868538994.72</v>
      </c>
      <c r="AB162" s="20">
        <v>157621477610.31</v>
      </c>
      <c r="AC162" s="20">
        <v>51235054769.849998</v>
      </c>
      <c r="AD162" s="21">
        <v>428293805003.90002</v>
      </c>
      <c r="AE162" s="2">
        <v>227034809116.64001</v>
      </c>
      <c r="AF162" s="2">
        <v>876377893697.57996</v>
      </c>
      <c r="AG162" s="2">
        <v>8502472993.1599998</v>
      </c>
      <c r="AH162" s="2">
        <v>13830388935.57</v>
      </c>
      <c r="AI162" s="2">
        <v>12985724885.01</v>
      </c>
      <c r="AJ162" s="2">
        <v>343229777544.23999</v>
      </c>
      <c r="AK162" s="2">
        <v>36362442390.010002</v>
      </c>
      <c r="AL162" s="2">
        <v>15840971942.200001</v>
      </c>
      <c r="AM162" s="2"/>
      <c r="AN162" s="2">
        <v>381486661600.82001</v>
      </c>
      <c r="AO162" s="2">
        <v>97890521315.369995</v>
      </c>
      <c r="AP162" s="2">
        <v>152289084910.23999</v>
      </c>
      <c r="AQ162" s="2">
        <v>340765415252.97998</v>
      </c>
      <c r="AR162" s="2"/>
      <c r="AS162" s="2">
        <v>91963707545.380005</v>
      </c>
      <c r="AT162" s="2">
        <v>26105957113.77</v>
      </c>
      <c r="AU162" s="2">
        <v>78386166437.839996</v>
      </c>
      <c r="AV162" s="2">
        <v>20051610007.700001</v>
      </c>
      <c r="AW162" s="2">
        <v>5882152428.4499998</v>
      </c>
      <c r="AX162" s="2">
        <v>23727204418.779999</v>
      </c>
      <c r="AY162" s="2">
        <v>281482247608.91998</v>
      </c>
      <c r="AZ162" s="2">
        <v>33740846218.869999</v>
      </c>
      <c r="BA162" s="2">
        <v>146654729520.03</v>
      </c>
      <c r="BB162" s="2">
        <v>72217896286.720001</v>
      </c>
      <c r="BC162" s="2">
        <v>502764913.01999998</v>
      </c>
      <c r="BD162" s="19">
        <v>1264444921.23</v>
      </c>
      <c r="BE162" s="20">
        <v>51828162597.080002</v>
      </c>
      <c r="BF162" s="20">
        <v>263909967774.92001</v>
      </c>
      <c r="BG162" s="20">
        <v>52160752751.120003</v>
      </c>
      <c r="BH162" s="20"/>
      <c r="BI162" s="20">
        <v>3099600051.21</v>
      </c>
      <c r="BJ162" s="20">
        <v>33507944272.34</v>
      </c>
      <c r="BK162" s="20">
        <v>37133656273.57</v>
      </c>
      <c r="BL162" s="20">
        <v>1711526298.3399999</v>
      </c>
      <c r="BM162" s="20">
        <v>1848732288.95</v>
      </c>
      <c r="BN162" s="20">
        <v>14770147183.84</v>
      </c>
      <c r="BO162" s="20">
        <v>555650505.63</v>
      </c>
      <c r="BP162" s="20">
        <v>108957570930.84</v>
      </c>
      <c r="BQ162" s="20">
        <v>35439878511.900002</v>
      </c>
      <c r="BR162" s="20"/>
      <c r="BS162" s="21">
        <v>25184036916.720001</v>
      </c>
      <c r="BT162" s="2">
        <v>2663727449.4200001</v>
      </c>
      <c r="BU162" s="2">
        <v>2952445069.8499999</v>
      </c>
      <c r="BV162" s="2"/>
      <c r="BW162" s="2">
        <v>4366708688.3900003</v>
      </c>
      <c r="BX162" s="2">
        <v>34432230255.589996</v>
      </c>
      <c r="BY162" s="2">
        <v>41152705265.120003</v>
      </c>
      <c r="BZ162" s="2">
        <v>133878914405.49001</v>
      </c>
      <c r="CA162" s="2">
        <v>385995571441.44</v>
      </c>
      <c r="CB162" s="2">
        <v>126081029008.32001</v>
      </c>
      <c r="CC162" s="2">
        <v>356069480988.45001</v>
      </c>
      <c r="CD162" s="2">
        <v>772915309328.88</v>
      </c>
      <c r="CE162" s="2">
        <v>66868049823.730003</v>
      </c>
      <c r="CF162" s="2">
        <v>1184235207.6099999</v>
      </c>
      <c r="CG162" s="2">
        <v>30176392053.82</v>
      </c>
      <c r="CH162" s="2">
        <v>950789879713.81006</v>
      </c>
      <c r="CI162" s="2">
        <v>1547059913.1800001</v>
      </c>
      <c r="CJ162" s="2">
        <v>8892131893.0699997</v>
      </c>
      <c r="CK162" s="2">
        <v>38396037007.879997</v>
      </c>
      <c r="CL162" s="2">
        <v>29723773560.209999</v>
      </c>
      <c r="CM162" s="2">
        <v>7061116315.6999998</v>
      </c>
      <c r="CN162" s="2"/>
      <c r="CO162" s="2">
        <v>519299102.56999999</v>
      </c>
      <c r="CP162" s="2">
        <v>34906904735.349998</v>
      </c>
      <c r="CQ162" s="2">
        <v>7795032982.4799995</v>
      </c>
      <c r="CR162" s="2">
        <v>89762317764.100006</v>
      </c>
      <c r="CS162" s="2">
        <v>12984513862659.955</v>
      </c>
    </row>
    <row r="163" spans="1:97" customFormat="1" x14ac:dyDescent="0.25">
      <c r="A163" s="1" t="str">
        <f t="shared" si="2"/>
        <v/>
      </c>
      <c r="B163" s="1">
        <v>44721</v>
      </c>
      <c r="C163" s="19">
        <v>42984494467.940002</v>
      </c>
      <c r="D163" s="20">
        <v>19733512138.59</v>
      </c>
      <c r="E163" s="20">
        <v>2852299617.1500001</v>
      </c>
      <c r="F163" s="20">
        <v>10832980087.940001</v>
      </c>
      <c r="G163" s="20">
        <v>8209535518.1800003</v>
      </c>
      <c r="H163" s="20">
        <v>23674631.010000002</v>
      </c>
      <c r="I163" s="20">
        <v>1627886403.1800001</v>
      </c>
      <c r="J163" s="20">
        <v>6547881636.8100004</v>
      </c>
      <c r="K163" s="20">
        <v>10036524411.57</v>
      </c>
      <c r="L163" s="20">
        <v>112906629635.8</v>
      </c>
      <c r="M163" s="20">
        <v>340580517821.01001</v>
      </c>
      <c r="N163" s="20">
        <v>134030904131.71001</v>
      </c>
      <c r="O163" s="20">
        <v>260214680813.04999</v>
      </c>
      <c r="P163" s="20">
        <v>317008846664.51001</v>
      </c>
      <c r="Q163" s="20">
        <v>1505881302788.49</v>
      </c>
      <c r="R163" s="20">
        <v>118959407411.94</v>
      </c>
      <c r="S163" s="20">
        <v>101756288904.2</v>
      </c>
      <c r="T163" s="20">
        <v>42732537133.489998</v>
      </c>
      <c r="U163" s="20">
        <v>479835925.54000002</v>
      </c>
      <c r="V163" s="20">
        <v>385277511470.5</v>
      </c>
      <c r="W163" s="20">
        <v>225367376214.95999</v>
      </c>
      <c r="X163" s="20">
        <v>104889361214.96001</v>
      </c>
      <c r="Y163" s="20">
        <v>269115862725.51001</v>
      </c>
      <c r="Z163" s="20">
        <v>107716302062.21001</v>
      </c>
      <c r="AA163" s="20">
        <v>1201354743831.5601</v>
      </c>
      <c r="AB163" s="20">
        <v>153413344838.10001</v>
      </c>
      <c r="AC163" s="20">
        <v>38391688839.040001</v>
      </c>
      <c r="AD163" s="21">
        <v>442107689186.48999</v>
      </c>
      <c r="AE163" s="2">
        <v>264845043010.06</v>
      </c>
      <c r="AF163" s="2">
        <v>857956515167.76001</v>
      </c>
      <c r="AG163" s="2">
        <v>8417750352.8400002</v>
      </c>
      <c r="AH163" s="2">
        <v>13576157367.940001</v>
      </c>
      <c r="AI163" s="2">
        <v>12983788731.719999</v>
      </c>
      <c r="AJ163" s="2">
        <v>344786499940.32001</v>
      </c>
      <c r="AK163" s="2">
        <v>38853798496.529999</v>
      </c>
      <c r="AL163" s="2">
        <v>15758066773.190001</v>
      </c>
      <c r="AM163" s="2"/>
      <c r="AN163" s="2">
        <v>340376902525.28003</v>
      </c>
      <c r="AO163" s="2">
        <v>93582924534.979996</v>
      </c>
      <c r="AP163" s="2">
        <v>151278760432.42999</v>
      </c>
      <c r="AQ163" s="2">
        <v>340366745214.40997</v>
      </c>
      <c r="AR163" s="2"/>
      <c r="AS163" s="2">
        <v>89596090274.919998</v>
      </c>
      <c r="AT163" s="2">
        <v>28903316503.720001</v>
      </c>
      <c r="AU163" s="2">
        <v>77862912751.490005</v>
      </c>
      <c r="AV163" s="2">
        <v>19184349961.650002</v>
      </c>
      <c r="AW163" s="2">
        <v>5900527720.1099997</v>
      </c>
      <c r="AX163" s="2">
        <v>23715417654.959999</v>
      </c>
      <c r="AY163" s="2">
        <v>282057160944.16998</v>
      </c>
      <c r="AZ163" s="2">
        <v>54083483225.959999</v>
      </c>
      <c r="BA163" s="2">
        <v>81823238347.259995</v>
      </c>
      <c r="BB163" s="2">
        <v>81884446526.070007</v>
      </c>
      <c r="BC163" s="2">
        <v>502824805.66000003</v>
      </c>
      <c r="BD163" s="19">
        <v>1264398687.97</v>
      </c>
      <c r="BE163" s="20">
        <v>44960621428.019997</v>
      </c>
      <c r="BF163" s="20">
        <v>272801135241.75</v>
      </c>
      <c r="BG163" s="20">
        <v>51997792044.940002</v>
      </c>
      <c r="BH163" s="20"/>
      <c r="BI163" s="20">
        <v>5838595648.9899998</v>
      </c>
      <c r="BJ163" s="20">
        <v>33617264144.41</v>
      </c>
      <c r="BK163" s="20">
        <v>56431526281.239998</v>
      </c>
      <c r="BL163" s="20">
        <v>2057073631.3399999</v>
      </c>
      <c r="BM163" s="20">
        <v>1840783642.01</v>
      </c>
      <c r="BN163" s="20">
        <v>68169498556.470001</v>
      </c>
      <c r="BO163" s="20">
        <v>555623532.35000002</v>
      </c>
      <c r="BP163" s="20">
        <v>142884524779.56</v>
      </c>
      <c r="BQ163" s="20">
        <v>38297699613.32</v>
      </c>
      <c r="BR163" s="20"/>
      <c r="BS163" s="21">
        <v>25184514353.130001</v>
      </c>
      <c r="BT163" s="2">
        <v>2661937743.3000002</v>
      </c>
      <c r="BU163" s="2">
        <v>2953167421.73</v>
      </c>
      <c r="BV163" s="2"/>
      <c r="BW163" s="2">
        <v>4366046827.3999996</v>
      </c>
      <c r="BX163" s="2">
        <v>34413611685.360001</v>
      </c>
      <c r="BY163" s="2">
        <v>40937124189.980003</v>
      </c>
      <c r="BZ163" s="2">
        <v>112277235998.36</v>
      </c>
      <c r="CA163" s="2">
        <v>494879968488.28998</v>
      </c>
      <c r="CB163" s="2">
        <v>123025090440.64999</v>
      </c>
      <c r="CC163" s="2">
        <v>355151728637.65002</v>
      </c>
      <c r="CD163" s="2">
        <v>769645963763.48999</v>
      </c>
      <c r="CE163" s="2">
        <v>66121107546.459999</v>
      </c>
      <c r="CF163" s="2">
        <v>62294895627.010002</v>
      </c>
      <c r="CG163" s="2">
        <v>30178167660</v>
      </c>
      <c r="CH163" s="2">
        <v>897068178661.22998</v>
      </c>
      <c r="CI163" s="2">
        <v>1608678566.8</v>
      </c>
      <c r="CJ163" s="2">
        <v>8892728200.1299992</v>
      </c>
      <c r="CK163" s="2">
        <v>19004899758.91</v>
      </c>
      <c r="CL163" s="2">
        <v>29688161158.939999</v>
      </c>
      <c r="CM163" s="2">
        <v>0</v>
      </c>
      <c r="CN163" s="2"/>
      <c r="CO163" s="2">
        <v>519379828.00999999</v>
      </c>
      <c r="CP163" s="2">
        <v>34803618676.510002</v>
      </c>
      <c r="CQ163" s="2">
        <v>7795502499.5900002</v>
      </c>
      <c r="CR163" s="2">
        <v>89761527734.619995</v>
      </c>
      <c r="CS163" s="2">
        <v>13127280114488.795</v>
      </c>
    </row>
    <row r="164" spans="1:97" customFormat="1" x14ac:dyDescent="0.25">
      <c r="A164" s="1" t="str">
        <f t="shared" si="2"/>
        <v/>
      </c>
      <c r="B164" s="1">
        <v>44722</v>
      </c>
      <c r="C164" s="19">
        <v>42930607087.419998</v>
      </c>
      <c r="D164" s="20">
        <v>19731340286.68</v>
      </c>
      <c r="E164" s="20">
        <v>2857400965.9699998</v>
      </c>
      <c r="F164" s="20">
        <v>10852427751.02</v>
      </c>
      <c r="G164" s="20">
        <v>8187252897.4700003</v>
      </c>
      <c r="H164" s="20">
        <v>23602950.460000001</v>
      </c>
      <c r="I164" s="20">
        <v>1622966388.6900001</v>
      </c>
      <c r="J164" s="20">
        <v>6527375268.4499998</v>
      </c>
      <c r="K164" s="20">
        <v>9993414471.1399994</v>
      </c>
      <c r="L164" s="20">
        <v>113566110173.03</v>
      </c>
      <c r="M164" s="20">
        <v>343342974297.20001</v>
      </c>
      <c r="N164" s="20">
        <v>178613038746.82001</v>
      </c>
      <c r="O164" s="20">
        <v>266268841374.57999</v>
      </c>
      <c r="P164" s="20">
        <v>332431000200.40997</v>
      </c>
      <c r="Q164" s="20">
        <v>1505019965578.0701</v>
      </c>
      <c r="R164" s="20">
        <v>109543840653.36</v>
      </c>
      <c r="S164" s="20">
        <v>102171370015.36</v>
      </c>
      <c r="T164" s="20">
        <v>42711175084.870003</v>
      </c>
      <c r="U164" s="20">
        <v>479854425.08999997</v>
      </c>
      <c r="V164" s="20">
        <v>360488603855.57001</v>
      </c>
      <c r="W164" s="20">
        <v>225197844995.20999</v>
      </c>
      <c r="X164" s="20">
        <v>109454256046.08</v>
      </c>
      <c r="Y164" s="20">
        <v>270356282925.44</v>
      </c>
      <c r="Z164" s="20">
        <v>72372642493.199997</v>
      </c>
      <c r="AA164" s="20">
        <v>1217442614895.4399</v>
      </c>
      <c r="AB164" s="20">
        <v>149035277860.12</v>
      </c>
      <c r="AC164" s="20">
        <v>39324801353.510002</v>
      </c>
      <c r="AD164" s="21">
        <v>542501546757.78998</v>
      </c>
      <c r="AE164" s="2">
        <v>269304663044.75</v>
      </c>
      <c r="AF164" s="2">
        <v>855986805698.09998</v>
      </c>
      <c r="AG164" s="2">
        <v>8308337182.3500004</v>
      </c>
      <c r="AH164" s="2">
        <v>13532743602.809999</v>
      </c>
      <c r="AI164" s="2">
        <v>12985182890.530001</v>
      </c>
      <c r="AJ164" s="2">
        <v>344259263226.27002</v>
      </c>
      <c r="AK164" s="2">
        <v>36359361081.120003</v>
      </c>
      <c r="AL164" s="2">
        <v>15756389125.35</v>
      </c>
      <c r="AM164" s="2"/>
      <c r="AN164" s="2">
        <v>346537679122.84998</v>
      </c>
      <c r="AO164" s="2">
        <v>89289778422.649994</v>
      </c>
      <c r="AP164" s="2">
        <v>146691300640.70999</v>
      </c>
      <c r="AQ164" s="2">
        <v>340385930138.41998</v>
      </c>
      <c r="AR164" s="2"/>
      <c r="AS164" s="2">
        <v>89754995693.910004</v>
      </c>
      <c r="AT164" s="2">
        <v>26741530906.639999</v>
      </c>
      <c r="AU164" s="2">
        <v>77301046249.419998</v>
      </c>
      <c r="AV164" s="2">
        <v>19690663399.169998</v>
      </c>
      <c r="AW164" s="2">
        <v>5908765822.0900002</v>
      </c>
      <c r="AX164" s="2">
        <v>23837026107.91</v>
      </c>
      <c r="AY164" s="2">
        <v>288090574041.07001</v>
      </c>
      <c r="AZ164" s="2">
        <v>53414145207.760002</v>
      </c>
      <c r="BA164" s="2">
        <v>68608384298.540001</v>
      </c>
      <c r="BB164" s="2">
        <v>83988465601.860001</v>
      </c>
      <c r="BC164" s="2">
        <v>502884694.61000001</v>
      </c>
      <c r="BD164" s="19">
        <v>1359500488.6600001</v>
      </c>
      <c r="BE164" s="20">
        <v>45465089652.900002</v>
      </c>
      <c r="BF164" s="20">
        <v>266363060425.88</v>
      </c>
      <c r="BG164" s="20">
        <v>52499280615.650002</v>
      </c>
      <c r="BH164" s="20"/>
      <c r="BI164" s="20">
        <v>3339069779.6500001</v>
      </c>
      <c r="BJ164" s="20">
        <v>33694552606.470001</v>
      </c>
      <c r="BK164" s="20">
        <v>43456588365.220001</v>
      </c>
      <c r="BL164" s="20">
        <v>1479369024.8299999</v>
      </c>
      <c r="BM164" s="20">
        <v>1741050906.24</v>
      </c>
      <c r="BN164" s="20">
        <v>22538045911.060001</v>
      </c>
      <c r="BO164" s="20">
        <v>555706012.65999997</v>
      </c>
      <c r="BP164" s="20">
        <v>142507850830.29001</v>
      </c>
      <c r="BQ164" s="20">
        <v>35424270700.459999</v>
      </c>
      <c r="BR164" s="20"/>
      <c r="BS164" s="21">
        <v>25185405738.509998</v>
      </c>
      <c r="BT164" s="2">
        <v>2668750292.4299998</v>
      </c>
      <c r="BU164" s="2">
        <v>2954258143.5500002</v>
      </c>
      <c r="BV164" s="2"/>
      <c r="BW164" s="2">
        <v>4376333374.6400003</v>
      </c>
      <c r="BX164" s="2">
        <v>34338207487.529999</v>
      </c>
      <c r="BY164" s="2">
        <v>40960300949.510002</v>
      </c>
      <c r="BZ164" s="2">
        <v>122734096194.11</v>
      </c>
      <c r="CA164" s="2">
        <v>398943210984.21002</v>
      </c>
      <c r="CB164" s="2">
        <v>122304885277.25999</v>
      </c>
      <c r="CC164" s="2">
        <v>374432455839.59998</v>
      </c>
      <c r="CD164" s="2">
        <v>771257725833.55005</v>
      </c>
      <c r="CE164" s="2">
        <v>66244221831.150002</v>
      </c>
      <c r="CF164" s="2">
        <v>66987678272.639999</v>
      </c>
      <c r="CG164" s="2">
        <v>30181966643.73</v>
      </c>
      <c r="CH164" s="2">
        <v>889489472795.35999</v>
      </c>
      <c r="CI164" s="2">
        <v>1651444450.25</v>
      </c>
      <c r="CJ164" s="2">
        <v>8893920753.6100006</v>
      </c>
      <c r="CK164" s="2">
        <v>22241497225.98</v>
      </c>
      <c r="CL164" s="2">
        <v>30189687931.41</v>
      </c>
      <c r="CM164" s="2"/>
      <c r="CN164" s="2"/>
      <c r="CO164" s="2">
        <v>518862918.55000001</v>
      </c>
      <c r="CP164" s="2">
        <v>34520325097.93</v>
      </c>
      <c r="CQ164" s="2">
        <v>7795974858.8500004</v>
      </c>
      <c r="CR164" s="2">
        <v>89760740696.179993</v>
      </c>
      <c r="CS164" s="2">
        <v>13099339204907.846</v>
      </c>
    </row>
    <row r="165" spans="1:97" customFormat="1" x14ac:dyDescent="0.25">
      <c r="A165" s="1" t="str">
        <f t="shared" si="2"/>
        <v/>
      </c>
      <c r="B165" s="1">
        <v>44723</v>
      </c>
      <c r="C165" s="19">
        <v>42944308585.07</v>
      </c>
      <c r="D165" s="20">
        <v>19737754935.939999</v>
      </c>
      <c r="E165" s="20">
        <v>2857360320.0599999</v>
      </c>
      <c r="F165" s="20">
        <v>10852346344.969999</v>
      </c>
      <c r="G165" s="20">
        <v>8188853020.4200001</v>
      </c>
      <c r="H165" s="20">
        <v>23607722.530000001</v>
      </c>
      <c r="I165" s="20">
        <v>1623303291.9300001</v>
      </c>
      <c r="J165" s="20">
        <v>6528933186.1099997</v>
      </c>
      <c r="K165" s="20">
        <v>9995455569.4300003</v>
      </c>
      <c r="L165" s="20">
        <v>113589612414.50999</v>
      </c>
      <c r="M165" s="20">
        <v>343415009072.90002</v>
      </c>
      <c r="N165" s="20">
        <v>178652423702.59</v>
      </c>
      <c r="O165" s="20">
        <v>266318921209.20001</v>
      </c>
      <c r="P165" s="20">
        <v>332494864234.84003</v>
      </c>
      <c r="Q165" s="20">
        <v>1505327357379.4199</v>
      </c>
      <c r="R165" s="20">
        <v>109567697951.50999</v>
      </c>
      <c r="S165" s="20">
        <v>102190038043.53</v>
      </c>
      <c r="T165" s="20">
        <v>42683162883.949997</v>
      </c>
      <c r="U165" s="20">
        <v>479963571.75999999</v>
      </c>
      <c r="V165" s="20">
        <v>360566676665.59003</v>
      </c>
      <c r="W165" s="20">
        <v>225276535999.98001</v>
      </c>
      <c r="X165" s="20">
        <v>109475298060.87</v>
      </c>
      <c r="Y165" s="20">
        <v>250991749549.98999</v>
      </c>
      <c r="Z165" s="20">
        <v>91805749181.419998</v>
      </c>
      <c r="AA165" s="20">
        <v>1217670115323.3401</v>
      </c>
      <c r="AB165" s="20">
        <v>149063127675.17001</v>
      </c>
      <c r="AC165" s="20">
        <v>39332308436.519997</v>
      </c>
      <c r="AD165" s="21">
        <v>542611691734.07001</v>
      </c>
      <c r="AE165" s="2">
        <v>269347847628.64999</v>
      </c>
      <c r="AF165" s="2">
        <v>856167737674.51001</v>
      </c>
      <c r="AG165" s="2">
        <v>8313144958.29</v>
      </c>
      <c r="AH165" s="2">
        <v>13531928252.65</v>
      </c>
      <c r="AI165" s="2">
        <v>12988663577.5</v>
      </c>
      <c r="AJ165" s="2">
        <v>344327173921.15997</v>
      </c>
      <c r="AK165" s="2">
        <v>36369967788.900002</v>
      </c>
      <c r="AL165" s="2">
        <v>15764943316.799999</v>
      </c>
      <c r="AM165" s="2"/>
      <c r="AN165" s="2">
        <v>346616312908.28003</v>
      </c>
      <c r="AO165" s="2">
        <v>89307103849.139999</v>
      </c>
      <c r="AP165" s="2">
        <v>146720567813.70999</v>
      </c>
      <c r="AQ165" s="2">
        <v>340456640064.79999</v>
      </c>
      <c r="AR165" s="2"/>
      <c r="AS165" s="2">
        <v>89773640909.759995</v>
      </c>
      <c r="AT165" s="2">
        <v>26747086047.23</v>
      </c>
      <c r="AU165" s="2">
        <v>77314986512.470001</v>
      </c>
      <c r="AV165" s="2">
        <v>19694376201.580002</v>
      </c>
      <c r="AW165" s="2">
        <v>5909831393.04</v>
      </c>
      <c r="AX165" s="2">
        <v>23841651347.790001</v>
      </c>
      <c r="AY165" s="2">
        <v>288150433727.47998</v>
      </c>
      <c r="AZ165" s="2">
        <v>53425387512.629997</v>
      </c>
      <c r="BA165" s="2">
        <v>68623200536.589996</v>
      </c>
      <c r="BB165" s="2">
        <v>84004762383.100006</v>
      </c>
      <c r="BC165" s="2">
        <v>502944579.87</v>
      </c>
      <c r="BD165" s="19">
        <v>1359786740.55</v>
      </c>
      <c r="BE165" s="20">
        <v>45475520451.809998</v>
      </c>
      <c r="BF165" s="20">
        <v>266419144940.97</v>
      </c>
      <c r="BG165" s="20">
        <v>52510334688.599998</v>
      </c>
      <c r="BH165" s="20"/>
      <c r="BI165" s="20">
        <v>3339890190.5900002</v>
      </c>
      <c r="BJ165" s="20">
        <v>33701515272.68</v>
      </c>
      <c r="BK165" s="20">
        <v>43467095494.739998</v>
      </c>
      <c r="BL165" s="20">
        <v>1479726713.3199999</v>
      </c>
      <c r="BM165" s="20">
        <v>1741448239.1400001</v>
      </c>
      <c r="BN165" s="20">
        <v>22543311573.939999</v>
      </c>
      <c r="BO165" s="20">
        <v>555831329.04999995</v>
      </c>
      <c r="BP165" s="20">
        <v>142537298753.59</v>
      </c>
      <c r="BQ165" s="20">
        <v>35432067738.400002</v>
      </c>
      <c r="BR165" s="20"/>
      <c r="BS165" s="21">
        <v>25192800756.43</v>
      </c>
      <c r="BT165" s="2">
        <v>2668946157.29</v>
      </c>
      <c r="BU165" s="2">
        <v>2954919021.4099998</v>
      </c>
      <c r="BV165" s="2"/>
      <c r="BW165" s="2">
        <v>4377179943.9899998</v>
      </c>
      <c r="BX165" s="2">
        <v>34348681982.43</v>
      </c>
      <c r="BY165" s="2">
        <v>40970779629.699997</v>
      </c>
      <c r="BZ165" s="2">
        <v>122754870812.53999</v>
      </c>
      <c r="CA165" s="2">
        <v>399024088807.65002</v>
      </c>
      <c r="CB165" s="2">
        <v>122328172298.53999</v>
      </c>
      <c r="CC165" s="2">
        <v>374500670775.98999</v>
      </c>
      <c r="CD165" s="2">
        <v>771402342564.29004</v>
      </c>
      <c r="CE165" s="2">
        <v>66256393383.470001</v>
      </c>
      <c r="CF165" s="2">
        <v>67001454648.940002</v>
      </c>
      <c r="CG165" s="2">
        <v>30187677585.57</v>
      </c>
      <c r="CH165" s="2">
        <v>889657779344.40002</v>
      </c>
      <c r="CI165" s="2">
        <v>1651765980.6600001</v>
      </c>
      <c r="CJ165" s="2">
        <v>8895676735.5100002</v>
      </c>
      <c r="CK165" s="2">
        <v>22246162712.91</v>
      </c>
      <c r="CL165" s="2">
        <v>30194986776.860001</v>
      </c>
      <c r="CM165" s="2"/>
      <c r="CN165" s="2"/>
      <c r="CO165" s="2">
        <v>518930882.75999999</v>
      </c>
      <c r="CP165" s="2">
        <v>34524846806.07</v>
      </c>
      <c r="CQ165" s="2">
        <v>7796447455.1199999</v>
      </c>
      <c r="CR165" s="2">
        <v>89759955669.119995</v>
      </c>
      <c r="CS165" s="2">
        <v>13101943061832.578</v>
      </c>
    </row>
    <row r="166" spans="1:97" customFormat="1" x14ac:dyDescent="0.25">
      <c r="A166" s="1" t="str">
        <f t="shared" si="2"/>
        <v/>
      </c>
      <c r="B166" s="1">
        <v>44724</v>
      </c>
      <c r="C166" s="19">
        <v>42890763547.599998</v>
      </c>
      <c r="D166" s="20">
        <v>19744168693.810001</v>
      </c>
      <c r="E166" s="20">
        <v>2824596215.2199998</v>
      </c>
      <c r="F166" s="20">
        <v>10852265004.68</v>
      </c>
      <c r="G166" s="20">
        <v>8171406552.6700001</v>
      </c>
      <c r="H166" s="20">
        <v>23612597.809999999</v>
      </c>
      <c r="I166" s="20">
        <v>1623647295.3800001</v>
      </c>
      <c r="J166" s="20">
        <v>6530581458.0600004</v>
      </c>
      <c r="K166" s="20">
        <v>9997532203.2199993</v>
      </c>
      <c r="L166" s="20">
        <v>113613518612.13</v>
      </c>
      <c r="M166" s="20">
        <v>343488213861.21002</v>
      </c>
      <c r="N166" s="20">
        <v>178692445030.79999</v>
      </c>
      <c r="O166" s="20">
        <v>266369946163.32001</v>
      </c>
      <c r="P166" s="20">
        <v>332559908745.28998</v>
      </c>
      <c r="Q166" s="20">
        <v>1505640100869.0901</v>
      </c>
      <c r="R166" s="20">
        <v>109591945407.08</v>
      </c>
      <c r="S166" s="20">
        <v>102202473661.46001</v>
      </c>
      <c r="T166" s="20">
        <v>42676684953.379997</v>
      </c>
      <c r="U166" s="20">
        <v>467553199.39999998</v>
      </c>
      <c r="V166" s="20">
        <v>360637312873.09003</v>
      </c>
      <c r="W166" s="20">
        <v>225331366631.95999</v>
      </c>
      <c r="X166" s="20">
        <v>109496405753.71001</v>
      </c>
      <c r="Y166" s="20">
        <v>251040818574.37</v>
      </c>
      <c r="Z166" s="20">
        <v>91825933102.809998</v>
      </c>
      <c r="AA166" s="20">
        <v>1217369287612.3899</v>
      </c>
      <c r="AB166" s="20">
        <v>149091066614.60001</v>
      </c>
      <c r="AC166" s="20">
        <v>39339839096.080002</v>
      </c>
      <c r="AD166" s="21">
        <v>542722164554.97998</v>
      </c>
      <c r="AE166" s="2">
        <v>269391163654.54999</v>
      </c>
      <c r="AF166" s="2">
        <v>856345120244.76001</v>
      </c>
      <c r="AG166" s="2">
        <v>8289901017.3800001</v>
      </c>
      <c r="AH166" s="2">
        <v>13531112968.52</v>
      </c>
      <c r="AI166" s="2">
        <v>12992147112.690001</v>
      </c>
      <c r="AJ166" s="2">
        <v>344216346366.26001</v>
      </c>
      <c r="AK166" s="2">
        <v>36380644960.730003</v>
      </c>
      <c r="AL166" s="2">
        <v>15768139788.9</v>
      </c>
      <c r="AM166" s="2"/>
      <c r="AN166" s="2">
        <v>346694369734.33002</v>
      </c>
      <c r="AO166" s="2">
        <v>88932926846.100006</v>
      </c>
      <c r="AP166" s="2">
        <v>146749589049.76999</v>
      </c>
      <c r="AQ166" s="2">
        <v>340526780447.89001</v>
      </c>
      <c r="AR166" s="2"/>
      <c r="AS166" s="2">
        <v>89792135945.020004</v>
      </c>
      <c r="AT166" s="2">
        <v>26752596443.099998</v>
      </c>
      <c r="AU166" s="2">
        <v>77328796615.039993</v>
      </c>
      <c r="AV166" s="2">
        <v>19698055908.029999</v>
      </c>
      <c r="AW166" s="2">
        <v>5910887014.7200003</v>
      </c>
      <c r="AX166" s="2">
        <v>23809264112.82</v>
      </c>
      <c r="AY166" s="2">
        <v>286680258984.41998</v>
      </c>
      <c r="AZ166" s="2">
        <v>53436540504.379997</v>
      </c>
      <c r="BA166" s="2">
        <v>68637902215.110001</v>
      </c>
      <c r="BB166" s="2">
        <v>84020918172.199997</v>
      </c>
      <c r="BC166" s="2">
        <v>503004461.44</v>
      </c>
      <c r="BD166" s="19">
        <v>1342603477.78</v>
      </c>
      <c r="BE166" s="20">
        <v>45485310699.309998</v>
      </c>
      <c r="BF166" s="20">
        <v>266471474563.04001</v>
      </c>
      <c r="BG166" s="20">
        <v>52519566728.260002</v>
      </c>
      <c r="BH166" s="20"/>
      <c r="BI166" s="20">
        <v>3340663582.8899999</v>
      </c>
      <c r="BJ166" s="20">
        <v>33708496595.130001</v>
      </c>
      <c r="BK166" s="20">
        <v>43477627371.220001</v>
      </c>
      <c r="BL166" s="20">
        <v>1480085244.27</v>
      </c>
      <c r="BM166" s="20">
        <v>1741846552.4200001</v>
      </c>
      <c r="BN166" s="20">
        <v>22548589984</v>
      </c>
      <c r="BO166" s="20">
        <v>555956957.66999996</v>
      </c>
      <c r="BP166" s="20">
        <v>142566825581.37</v>
      </c>
      <c r="BQ166" s="20">
        <v>35439599567.980003</v>
      </c>
      <c r="BR166" s="20"/>
      <c r="BS166" s="21">
        <v>25200180378.009998</v>
      </c>
      <c r="BT166" s="2">
        <v>2669136142.4200001</v>
      </c>
      <c r="BU166" s="2">
        <v>2955576125.8600001</v>
      </c>
      <c r="BV166" s="2"/>
      <c r="BW166" s="2">
        <v>4378022364.9200001</v>
      </c>
      <c r="BX166" s="2">
        <v>34116952008.810001</v>
      </c>
      <c r="BY166" s="2">
        <v>40981316990.349998</v>
      </c>
      <c r="BZ166" s="2">
        <v>122779778459.99001</v>
      </c>
      <c r="CA166" s="2">
        <v>399105053019.16998</v>
      </c>
      <c r="CB166" s="2">
        <v>122351485210.92</v>
      </c>
      <c r="CC166" s="2">
        <v>374386432088.58002</v>
      </c>
      <c r="CD166" s="2">
        <v>771526969086.41003</v>
      </c>
      <c r="CE166" s="2">
        <v>66264929121.75</v>
      </c>
      <c r="CF166" s="2">
        <v>67015204569.68</v>
      </c>
      <c r="CG166" s="2">
        <v>30193376411.889999</v>
      </c>
      <c r="CH166" s="2">
        <v>889825728838.35999</v>
      </c>
      <c r="CI166" s="2">
        <v>1652086851.6500001</v>
      </c>
      <c r="CJ166" s="2">
        <v>8897429175.4799995</v>
      </c>
      <c r="CK166" s="2">
        <v>22250819453.889999</v>
      </c>
      <c r="CL166" s="2">
        <v>30196679034.75</v>
      </c>
      <c r="CM166" s="2"/>
      <c r="CN166" s="2"/>
      <c r="CO166" s="2">
        <v>518998920.01999998</v>
      </c>
      <c r="CP166" s="2">
        <v>34443919553.830002</v>
      </c>
      <c r="CQ166" s="2">
        <v>7796920160.2700005</v>
      </c>
      <c r="CR166" s="2">
        <v>89759170649.619995</v>
      </c>
      <c r="CS166" s="2">
        <v>13101148972975.727</v>
      </c>
    </row>
    <row r="167" spans="1:97" customFormat="1" x14ac:dyDescent="0.25">
      <c r="A167" s="1" t="str">
        <f t="shared" si="2"/>
        <v/>
      </c>
      <c r="B167" s="1">
        <v>44725</v>
      </c>
      <c r="C167" s="19">
        <v>42680483403.059998</v>
      </c>
      <c r="D167" s="20">
        <v>19529920109.400002</v>
      </c>
      <c r="E167" s="20">
        <v>2855901304.4499998</v>
      </c>
      <c r="F167" s="20">
        <v>10838937427.540001</v>
      </c>
      <c r="G167" s="20">
        <v>8146542507.21</v>
      </c>
      <c r="H167" s="20">
        <v>23534685.48</v>
      </c>
      <c r="I167" s="20">
        <v>1618630356.0799999</v>
      </c>
      <c r="J167" s="20">
        <v>6494687835.1999998</v>
      </c>
      <c r="K167" s="20">
        <v>10019623180.299999</v>
      </c>
      <c r="L167" s="20">
        <v>113451054106.09</v>
      </c>
      <c r="M167" s="20">
        <v>337281213291.58002</v>
      </c>
      <c r="N167" s="20">
        <v>178689012332.76001</v>
      </c>
      <c r="O167" s="20">
        <v>269630896185.54999</v>
      </c>
      <c r="P167" s="20">
        <v>319513345518.60999</v>
      </c>
      <c r="Q167" s="20">
        <v>1507959666643.78</v>
      </c>
      <c r="R167" s="20">
        <v>104866428085.61</v>
      </c>
      <c r="S167" s="20">
        <v>105821115418.09</v>
      </c>
      <c r="T167" s="20">
        <v>42542071430.839996</v>
      </c>
      <c r="U167" s="20">
        <v>467535809.00999999</v>
      </c>
      <c r="V167" s="20">
        <v>362762984306.95001</v>
      </c>
      <c r="W167" s="20">
        <v>226462524305.06</v>
      </c>
      <c r="X167" s="20">
        <v>110446622353.10001</v>
      </c>
      <c r="Y167" s="20">
        <v>274601706964.26001</v>
      </c>
      <c r="Z167" s="20">
        <v>47961352964.629997</v>
      </c>
      <c r="AA167" s="20">
        <v>1217806435693.1799</v>
      </c>
      <c r="AB167" s="20">
        <v>156367295939.97</v>
      </c>
      <c r="AC167" s="20">
        <v>39792736147.709999</v>
      </c>
      <c r="AD167" s="21">
        <v>497375359903.40002</v>
      </c>
      <c r="AE167" s="2">
        <v>266609813750.67001</v>
      </c>
      <c r="AF167" s="2">
        <v>852063553939.84998</v>
      </c>
      <c r="AG167" s="2">
        <v>8223195585.25</v>
      </c>
      <c r="AH167" s="2">
        <v>13190055031.719999</v>
      </c>
      <c r="AI167" s="2">
        <v>12993774326.469999</v>
      </c>
      <c r="AJ167" s="2">
        <v>343227451588.46997</v>
      </c>
      <c r="AK167" s="2">
        <v>36196692645.839996</v>
      </c>
      <c r="AL167" s="2">
        <v>15086742214.32</v>
      </c>
      <c r="AM167" s="2"/>
      <c r="AN167" s="2">
        <v>350861334490.23999</v>
      </c>
      <c r="AO167" s="2">
        <v>88803390503.210007</v>
      </c>
      <c r="AP167" s="2">
        <v>146330701592.22</v>
      </c>
      <c r="AQ167" s="2">
        <v>339302848722.90997</v>
      </c>
      <c r="AR167" s="2"/>
      <c r="AS167" s="2">
        <v>87828855973.220001</v>
      </c>
      <c r="AT167" s="2">
        <v>33403056320.009998</v>
      </c>
      <c r="AU167" s="2">
        <v>77933164106.460007</v>
      </c>
      <c r="AV167" s="2">
        <v>18942942717.400002</v>
      </c>
      <c r="AW167" s="2">
        <v>5909554826.8699999</v>
      </c>
      <c r="AX167" s="2">
        <v>23984305810.360001</v>
      </c>
      <c r="AY167" s="2">
        <v>281863444341.97998</v>
      </c>
      <c r="AZ167" s="2">
        <v>68668281458.019997</v>
      </c>
      <c r="BA167" s="2">
        <v>88085317431.820007</v>
      </c>
      <c r="BB167" s="2">
        <v>87114912782.949997</v>
      </c>
      <c r="BC167" s="2">
        <v>503064264.31999999</v>
      </c>
      <c r="BD167" s="19">
        <v>1342751265.9100001</v>
      </c>
      <c r="BE167" s="20">
        <v>44876063944.889999</v>
      </c>
      <c r="BF167" s="20">
        <v>259882954969.72</v>
      </c>
      <c r="BG167" s="20">
        <v>52416038249.150002</v>
      </c>
      <c r="BH167" s="20"/>
      <c r="BI167" s="20">
        <v>7031148712.6899996</v>
      </c>
      <c r="BJ167" s="20">
        <v>33566042985.439999</v>
      </c>
      <c r="BK167" s="20">
        <v>37013433672.209999</v>
      </c>
      <c r="BL167" s="20">
        <v>376487648.11000001</v>
      </c>
      <c r="BM167" s="20">
        <v>1740843966.01</v>
      </c>
      <c r="BN167" s="20">
        <v>22350362997.849998</v>
      </c>
      <c r="BO167" s="20">
        <v>574733510.38</v>
      </c>
      <c r="BP167" s="20">
        <v>138814340521.85999</v>
      </c>
      <c r="BQ167" s="20">
        <v>36361125974.25</v>
      </c>
      <c r="BR167" s="20"/>
      <c r="BS167" s="21">
        <v>24960992903.099998</v>
      </c>
      <c r="BT167" s="2">
        <v>2657529602.9099998</v>
      </c>
      <c r="BU167" s="2">
        <v>2933131991.8699999</v>
      </c>
      <c r="BV167" s="2"/>
      <c r="BW167" s="2">
        <v>4376719223.7799997</v>
      </c>
      <c r="BX167" s="2">
        <v>34062390856.18</v>
      </c>
      <c r="BY167" s="2">
        <v>36290196158.330002</v>
      </c>
      <c r="BZ167" s="2">
        <v>148456336682.42001</v>
      </c>
      <c r="CA167" s="2">
        <v>372894668724.67999</v>
      </c>
      <c r="CB167" s="2">
        <v>124193884793.13</v>
      </c>
      <c r="CC167" s="2">
        <v>366221512598.04999</v>
      </c>
      <c r="CD167" s="2">
        <v>767660444966.57996</v>
      </c>
      <c r="CE167" s="2">
        <v>66196835490.059998</v>
      </c>
      <c r="CF167" s="2">
        <v>66631642876.760002</v>
      </c>
      <c r="CG167" s="2">
        <v>30196553650.970001</v>
      </c>
      <c r="CH167" s="2">
        <v>887093776537.15002</v>
      </c>
      <c r="CI167" s="2">
        <v>2652269752.75</v>
      </c>
      <c r="CJ167" s="2">
        <v>8898438578.5699997</v>
      </c>
      <c r="CK167" s="2">
        <v>64104758978.18</v>
      </c>
      <c r="CL167" s="2">
        <v>31887406502.279999</v>
      </c>
      <c r="CM167" s="2"/>
      <c r="CN167" s="2"/>
      <c r="CO167" s="2">
        <v>515385433.08999997</v>
      </c>
      <c r="CP167" s="2">
        <v>34203592199.599998</v>
      </c>
      <c r="CQ167" s="2">
        <v>7797392240.5799999</v>
      </c>
      <c r="CR167" s="2">
        <v>89758371932.830002</v>
      </c>
      <c r="CS167" s="2">
        <v>13074124633725.803</v>
      </c>
    </row>
    <row r="168" spans="1:97" customFormat="1" x14ac:dyDescent="0.25">
      <c r="A168" s="1" t="str">
        <f t="shared" si="2"/>
        <v/>
      </c>
      <c r="B168" s="1">
        <v>44726</v>
      </c>
      <c r="C168" s="19">
        <v>42475589266.910004</v>
      </c>
      <c r="D168" s="20">
        <v>19526682326.060001</v>
      </c>
      <c r="E168" s="20">
        <v>2836526332.9899998</v>
      </c>
      <c r="F168" s="20">
        <v>10763579276.040001</v>
      </c>
      <c r="G168" s="20">
        <v>8138803617.5</v>
      </c>
      <c r="H168" s="20">
        <v>23485713.82</v>
      </c>
      <c r="I168" s="20">
        <v>1616520259.8</v>
      </c>
      <c r="J168" s="20">
        <v>6424634751.3000002</v>
      </c>
      <c r="K168" s="20">
        <v>9884545350.9400005</v>
      </c>
      <c r="L168" s="20">
        <v>114757696013.91</v>
      </c>
      <c r="M168" s="20">
        <v>326845537868.85999</v>
      </c>
      <c r="N168" s="20">
        <v>178719154401.23001</v>
      </c>
      <c r="O168" s="20">
        <v>275460908700.22998</v>
      </c>
      <c r="P168" s="20">
        <v>351754632955.84998</v>
      </c>
      <c r="Q168" s="20">
        <v>1468891247263.6499</v>
      </c>
      <c r="R168" s="20">
        <v>106642509737.24001</v>
      </c>
      <c r="S168" s="20">
        <v>107479366471.03999</v>
      </c>
      <c r="T168" s="20">
        <v>42655401648.419998</v>
      </c>
      <c r="U168" s="20">
        <v>467606676.41000003</v>
      </c>
      <c r="V168" s="20">
        <v>364748430375.82001</v>
      </c>
      <c r="W168" s="20">
        <v>226628665430.67999</v>
      </c>
      <c r="X168" s="20">
        <v>103608413788.67</v>
      </c>
      <c r="Y168" s="20">
        <v>267580013371.98001</v>
      </c>
      <c r="Z168" s="20">
        <v>47968231110.519997</v>
      </c>
      <c r="AA168" s="20">
        <v>1206568006257.27</v>
      </c>
      <c r="AB168" s="20">
        <v>157148941696.28</v>
      </c>
      <c r="AC168" s="20">
        <v>37500053323.75</v>
      </c>
      <c r="AD168" s="21">
        <v>462708040101.84998</v>
      </c>
      <c r="AE168" s="2">
        <v>274589339587.10001</v>
      </c>
      <c r="AF168" s="2">
        <v>849682207600.31995</v>
      </c>
      <c r="AG168" s="2">
        <v>8068465158.9899998</v>
      </c>
      <c r="AH168" s="2">
        <v>13350209062.84</v>
      </c>
      <c r="AI168" s="2">
        <v>12987138965.85</v>
      </c>
      <c r="AJ168" s="2">
        <v>335575078806.5</v>
      </c>
      <c r="AK168" s="2">
        <v>35915646731.169998</v>
      </c>
      <c r="AL168" s="2">
        <v>15059026606.09</v>
      </c>
      <c r="AM168" s="2"/>
      <c r="AN168" s="2">
        <v>348432798858.59998</v>
      </c>
      <c r="AO168" s="2">
        <v>88226232395.360001</v>
      </c>
      <c r="AP168" s="2">
        <v>139556369150.89999</v>
      </c>
      <c r="AQ168" s="2">
        <v>337988413717.58002</v>
      </c>
      <c r="AR168" s="2"/>
      <c r="AS168" s="2">
        <v>88270496774.559998</v>
      </c>
      <c r="AT168" s="2">
        <v>23753731979.23</v>
      </c>
      <c r="AU168" s="2">
        <v>78214685292.649994</v>
      </c>
      <c r="AV168" s="2">
        <v>21374775220.540001</v>
      </c>
      <c r="AW168" s="2">
        <v>5920458166.9499998</v>
      </c>
      <c r="AX168" s="2">
        <v>24015609142.66</v>
      </c>
      <c r="AY168" s="2">
        <v>265127642063.35999</v>
      </c>
      <c r="AZ168" s="2">
        <v>64849453643.190002</v>
      </c>
      <c r="BA168" s="2">
        <v>113016106825.92999</v>
      </c>
      <c r="BB168" s="2">
        <v>82886903871.710007</v>
      </c>
      <c r="BC168" s="2">
        <v>503124879.50999999</v>
      </c>
      <c r="BD168" s="19">
        <v>1342842228.8099999</v>
      </c>
      <c r="BE168" s="20">
        <v>44907959309.790001</v>
      </c>
      <c r="BF168" s="20">
        <v>257023588136.85999</v>
      </c>
      <c r="BG168" s="20">
        <v>52373042765.940002</v>
      </c>
      <c r="BH168" s="20"/>
      <c r="BI168" s="20">
        <v>3131872129.8000002</v>
      </c>
      <c r="BJ168" s="20">
        <v>33861995869.459999</v>
      </c>
      <c r="BK168" s="20">
        <v>37021136847.050003</v>
      </c>
      <c r="BL168" s="20">
        <v>2360360496.3200002</v>
      </c>
      <c r="BM168" s="20">
        <v>1726951059.6500001</v>
      </c>
      <c r="BN168" s="20">
        <v>22339384230.93</v>
      </c>
      <c r="BO168" s="20">
        <v>574843768.59000003</v>
      </c>
      <c r="BP168" s="20">
        <v>137061541734.23</v>
      </c>
      <c r="BQ168" s="20">
        <v>36844466315.510002</v>
      </c>
      <c r="BR168" s="20"/>
      <c r="BS168" s="21">
        <v>24673692054.959999</v>
      </c>
      <c r="BT168" s="2">
        <v>2904323678.04</v>
      </c>
      <c r="BU168" s="2">
        <v>2932161582.9299998</v>
      </c>
      <c r="BV168" s="2"/>
      <c r="BW168" s="2">
        <v>4377260723.9300003</v>
      </c>
      <c r="BX168" s="2">
        <v>33910715642.52</v>
      </c>
      <c r="BY168" s="2">
        <v>36204487811.370003</v>
      </c>
      <c r="BZ168" s="2">
        <v>120455166591.5</v>
      </c>
      <c r="CA168" s="2">
        <v>328087543675.63</v>
      </c>
      <c r="CB168" s="2">
        <v>123661623541.64999</v>
      </c>
      <c r="CC168" s="2">
        <v>367829404013.58002</v>
      </c>
      <c r="CD168" s="2">
        <v>778518692430.58997</v>
      </c>
      <c r="CE168" s="2">
        <v>66262445414.919998</v>
      </c>
      <c r="CF168" s="2">
        <v>66962224957.43</v>
      </c>
      <c r="CG168" s="2">
        <v>30198944580.57</v>
      </c>
      <c r="CH168" s="2">
        <v>876162114816.44995</v>
      </c>
      <c r="CI168" s="2">
        <v>1652455716.73</v>
      </c>
      <c r="CJ168" s="2">
        <v>8899216284.8799992</v>
      </c>
      <c r="CK168" s="2">
        <v>25399371114.259998</v>
      </c>
      <c r="CL168" s="2">
        <v>31632494497.990002</v>
      </c>
      <c r="CM168" s="2"/>
      <c r="CN168" s="2"/>
      <c r="CO168" s="2">
        <v>507151392.81</v>
      </c>
      <c r="CP168" s="2">
        <v>33662076994.880001</v>
      </c>
      <c r="CQ168" s="2">
        <v>7797854275.79</v>
      </c>
      <c r="CR168" s="2">
        <v>89757570008.619995</v>
      </c>
      <c r="CS168" s="2">
        <v>12870206115285.576</v>
      </c>
    </row>
    <row r="169" spans="1:97" customFormat="1" x14ac:dyDescent="0.25">
      <c r="A169" s="1" t="str">
        <f t="shared" si="2"/>
        <v/>
      </c>
      <c r="B169" s="1">
        <v>44727</v>
      </c>
      <c r="C169" s="19">
        <v>42522444569.089996</v>
      </c>
      <c r="D169" s="20">
        <v>19550464314.59</v>
      </c>
      <c r="E169" s="20">
        <v>2813977061.6199999</v>
      </c>
      <c r="F169" s="20">
        <v>10705299257.860001</v>
      </c>
      <c r="G169" s="20">
        <v>8116370062.5100002</v>
      </c>
      <c r="H169" s="20">
        <v>23510586.890000001</v>
      </c>
      <c r="I169" s="20">
        <v>1623241720</v>
      </c>
      <c r="J169" s="20">
        <v>6492967057.8999996</v>
      </c>
      <c r="K169" s="20">
        <v>9882625071.8199997</v>
      </c>
      <c r="L169" s="20">
        <v>113292869548.28</v>
      </c>
      <c r="M169" s="20">
        <v>330860261243.04999</v>
      </c>
      <c r="N169" s="20">
        <v>134156821243.25999</v>
      </c>
      <c r="O169" s="20">
        <v>267411094587.48001</v>
      </c>
      <c r="P169" s="20">
        <v>351689275372.69</v>
      </c>
      <c r="Q169" s="20">
        <v>1443436648139.45</v>
      </c>
      <c r="R169" s="20">
        <v>104035002270.59</v>
      </c>
      <c r="S169" s="20">
        <v>107107765640.03999</v>
      </c>
      <c r="T169" s="20">
        <v>42741237013.169998</v>
      </c>
      <c r="U169" s="20">
        <v>467733936.58999997</v>
      </c>
      <c r="V169" s="20">
        <v>358276736100.39001</v>
      </c>
      <c r="W169" s="20">
        <v>225229793937.22</v>
      </c>
      <c r="X169" s="20">
        <v>107925719965.10001</v>
      </c>
      <c r="Y169" s="20">
        <v>232542851228.10001</v>
      </c>
      <c r="Z169" s="20">
        <v>67407983519.779999</v>
      </c>
      <c r="AA169" s="20">
        <v>1185239841600.99</v>
      </c>
      <c r="AB169" s="20">
        <v>157763758556.85001</v>
      </c>
      <c r="AC169" s="20">
        <v>61909108259.529999</v>
      </c>
      <c r="AD169" s="21">
        <v>348190703839.83002</v>
      </c>
      <c r="AE169" s="2">
        <v>274187818586.54001</v>
      </c>
      <c r="AF169" s="2">
        <v>861320366835.27002</v>
      </c>
      <c r="AG169" s="2">
        <v>8046467379.0100002</v>
      </c>
      <c r="AH169" s="2">
        <v>13085346524.879999</v>
      </c>
      <c r="AI169" s="2">
        <v>12991708816.07</v>
      </c>
      <c r="AJ169" s="2">
        <v>335731171754.25</v>
      </c>
      <c r="AK169" s="2">
        <v>35909453977.470001</v>
      </c>
      <c r="AL169" s="2">
        <v>15007443028.32</v>
      </c>
      <c r="AM169" s="2"/>
      <c r="AN169" s="2">
        <v>342497187536.21002</v>
      </c>
      <c r="AO169" s="2">
        <v>77954446618.779999</v>
      </c>
      <c r="AP169" s="2">
        <v>138643854499.29999</v>
      </c>
      <c r="AQ169" s="2">
        <v>335268147615.57001</v>
      </c>
      <c r="AR169" s="2"/>
      <c r="AS169" s="2">
        <v>88295269761.270004</v>
      </c>
      <c r="AT169" s="2">
        <v>12327594819.540001</v>
      </c>
      <c r="AU169" s="2">
        <v>79104262181.059998</v>
      </c>
      <c r="AV169" s="2">
        <v>21686659101.049999</v>
      </c>
      <c r="AW169" s="2">
        <v>5929242939.0600004</v>
      </c>
      <c r="AX169" s="2">
        <v>24047326449.490002</v>
      </c>
      <c r="AY169" s="2">
        <v>272299970811.59</v>
      </c>
      <c r="AZ169" s="2">
        <v>44218111409.519997</v>
      </c>
      <c r="BA169" s="2">
        <v>65865981221.889999</v>
      </c>
      <c r="BB169" s="2">
        <v>85073550338.75</v>
      </c>
      <c r="BC169" s="2">
        <v>503185484.95999998</v>
      </c>
      <c r="BD169" s="19">
        <v>1673044060.99</v>
      </c>
      <c r="BE169" s="20">
        <v>44313908048.190002</v>
      </c>
      <c r="BF169" s="20">
        <v>254245131044</v>
      </c>
      <c r="BG169" s="20">
        <v>52173473308.650002</v>
      </c>
      <c r="BH169" s="20"/>
      <c r="BI169" s="20">
        <v>1798418409.3800001</v>
      </c>
      <c r="BJ169" s="20">
        <v>33681080206.970001</v>
      </c>
      <c r="BK169" s="20">
        <v>37030251156.209999</v>
      </c>
      <c r="BL169" s="20">
        <v>2151983513.96</v>
      </c>
      <c r="BM169" s="20">
        <v>1724425943.77</v>
      </c>
      <c r="BN169" s="20">
        <v>21218689213.25</v>
      </c>
      <c r="BO169" s="20">
        <v>560698270.98000002</v>
      </c>
      <c r="BP169" s="20">
        <v>135577881528.7</v>
      </c>
      <c r="BQ169" s="20">
        <v>36341879606.279999</v>
      </c>
      <c r="BR169" s="20"/>
      <c r="BS169" s="21">
        <v>24730534446.200001</v>
      </c>
      <c r="BT169" s="2">
        <v>2882227604.8499999</v>
      </c>
      <c r="BU169" s="2">
        <v>2931168577.4400001</v>
      </c>
      <c r="BV169" s="2"/>
      <c r="BW169" s="2">
        <v>4174386841.0700002</v>
      </c>
      <c r="BX169" s="2">
        <v>33834339775.5</v>
      </c>
      <c r="BY169" s="2">
        <v>35700458454.589996</v>
      </c>
      <c r="BZ169" s="2">
        <v>117462402160.53999</v>
      </c>
      <c r="CA169" s="2">
        <v>321599671352.78003</v>
      </c>
      <c r="CB169" s="2">
        <v>121463382152.02</v>
      </c>
      <c r="CC169" s="2">
        <v>358136278031.5</v>
      </c>
      <c r="CD169" s="2">
        <v>779991010521.37</v>
      </c>
      <c r="CE169" s="2">
        <v>66159759218.190002</v>
      </c>
      <c r="CF169" s="2">
        <v>68422844467.800003</v>
      </c>
      <c r="CG169" s="2">
        <v>30209089153.470001</v>
      </c>
      <c r="CH169" s="2">
        <v>868263023603.10999</v>
      </c>
      <c r="CI169" s="2">
        <v>1448846150.8299999</v>
      </c>
      <c r="CJ169" s="2">
        <v>8902278896.1399994</v>
      </c>
      <c r="CK169" s="2">
        <v>27584078403.689999</v>
      </c>
      <c r="CL169" s="2">
        <v>31573944355.669998</v>
      </c>
      <c r="CM169" s="2"/>
      <c r="CN169" s="2">
        <v>30204173721.23</v>
      </c>
      <c r="CO169" s="2">
        <v>491162695.48000002</v>
      </c>
      <c r="CP169" s="2">
        <v>33512640793.52</v>
      </c>
      <c r="CQ169" s="2">
        <v>7798326780.7700005</v>
      </c>
      <c r="CR169" s="2">
        <v>89756775176.339996</v>
      </c>
      <c r="CS169" s="2">
        <v>12581134341039.951</v>
      </c>
    </row>
    <row r="170" spans="1:97" customFormat="1" x14ac:dyDescent="0.25">
      <c r="A170" s="1" t="str">
        <f t="shared" si="2"/>
        <v/>
      </c>
      <c r="B170" s="1">
        <v>44728</v>
      </c>
      <c r="C170" s="19">
        <v>42301538751.300003</v>
      </c>
      <c r="D170" s="20">
        <v>19554438397.009998</v>
      </c>
      <c r="E170" s="20">
        <v>2853135086.23</v>
      </c>
      <c r="F170" s="20">
        <v>10478892624.219999</v>
      </c>
      <c r="G170" s="20">
        <v>8115394832.4499998</v>
      </c>
      <c r="H170" s="20">
        <v>23488952.379999999</v>
      </c>
      <c r="I170" s="20">
        <v>1621756779.6900001</v>
      </c>
      <c r="J170" s="20">
        <v>6480570936.79</v>
      </c>
      <c r="K170" s="20">
        <v>9841725963.8700008</v>
      </c>
      <c r="L170" s="20">
        <v>113856919033.78999</v>
      </c>
      <c r="M170" s="20">
        <v>321962360985.41998</v>
      </c>
      <c r="N170" s="20">
        <v>144173966945.12</v>
      </c>
      <c r="O170" s="20">
        <v>264963129832.51999</v>
      </c>
      <c r="P170" s="20">
        <v>357478164952.91998</v>
      </c>
      <c r="Q170" s="20">
        <v>1457594945400.8401</v>
      </c>
      <c r="R170" s="20">
        <v>141544142134.79001</v>
      </c>
      <c r="S170" s="20">
        <v>113293052846.03999</v>
      </c>
      <c r="T170" s="20">
        <v>42830182223.349998</v>
      </c>
      <c r="U170" s="20">
        <v>466432779.19999999</v>
      </c>
      <c r="V170" s="20">
        <v>340277234920.60999</v>
      </c>
      <c r="W170" s="20">
        <v>225187980782.23001</v>
      </c>
      <c r="X170" s="20">
        <v>106710489756.02</v>
      </c>
      <c r="Y170" s="20">
        <v>251966791531.54999</v>
      </c>
      <c r="Z170" s="20">
        <v>47988078181.809998</v>
      </c>
      <c r="AA170" s="20">
        <v>1188443320155.27</v>
      </c>
      <c r="AB170" s="20">
        <v>153014820401.5</v>
      </c>
      <c r="AC170" s="20">
        <v>39203457665.010002</v>
      </c>
      <c r="AD170" s="21">
        <v>389275793441.60999</v>
      </c>
      <c r="AE170" s="2">
        <v>270353924411.89001</v>
      </c>
      <c r="AF170" s="2">
        <v>860801245997.05005</v>
      </c>
      <c r="AG170" s="2">
        <v>7811782627.7399998</v>
      </c>
      <c r="AH170" s="2">
        <v>13132045590.370001</v>
      </c>
      <c r="AI170" s="2">
        <v>12991519109.07</v>
      </c>
      <c r="AJ170" s="2">
        <v>335578157498.01001</v>
      </c>
      <c r="AK170" s="2">
        <v>35537318106.360001</v>
      </c>
      <c r="AL170" s="2">
        <v>14952023857.690001</v>
      </c>
      <c r="AM170" s="2"/>
      <c r="AN170" s="2">
        <v>341069885570.09003</v>
      </c>
      <c r="AO170" s="2">
        <v>73220017935.429993</v>
      </c>
      <c r="AP170" s="2">
        <v>151011683947.25</v>
      </c>
      <c r="AQ170" s="2">
        <v>332844586870.34003</v>
      </c>
      <c r="AR170" s="2"/>
      <c r="AS170" s="2">
        <v>95153697846.449997</v>
      </c>
      <c r="AT170" s="2">
        <v>13816810002.860001</v>
      </c>
      <c r="AU170" s="2">
        <v>78255723008.289993</v>
      </c>
      <c r="AV170" s="2">
        <v>21222711798.52</v>
      </c>
      <c r="AW170" s="2">
        <v>5829393884.8500004</v>
      </c>
      <c r="AX170" s="2">
        <v>24196875609.720001</v>
      </c>
      <c r="AY170" s="2">
        <v>270243933878.98001</v>
      </c>
      <c r="AZ170" s="2">
        <v>38887129948.360001</v>
      </c>
      <c r="BA170" s="2">
        <v>87057634728.660004</v>
      </c>
      <c r="BB170" s="2">
        <v>95483504494.979996</v>
      </c>
      <c r="BC170" s="2">
        <v>503246080.68000001</v>
      </c>
      <c r="BD170" s="19">
        <v>7692171846.5</v>
      </c>
      <c r="BE170" s="20">
        <v>44756116748.190002</v>
      </c>
      <c r="BF170" s="20">
        <v>261095398747.87</v>
      </c>
      <c r="BG170" s="20">
        <v>51954120819.400002</v>
      </c>
      <c r="BH170" s="20"/>
      <c r="BI170" s="20">
        <v>1798463918.8199999</v>
      </c>
      <c r="BJ170" s="20">
        <v>33408114602.919998</v>
      </c>
      <c r="BK170" s="20">
        <v>57460061638.339996</v>
      </c>
      <c r="BL170" s="20">
        <v>2111322300.3699999</v>
      </c>
      <c r="BM170" s="20">
        <v>1711736853.01</v>
      </c>
      <c r="BN170" s="20">
        <v>51452144251.279999</v>
      </c>
      <c r="BO170" s="20">
        <v>594954048.59000003</v>
      </c>
      <c r="BP170" s="20">
        <v>132655247805.85001</v>
      </c>
      <c r="BQ170" s="20">
        <v>41797388248.68</v>
      </c>
      <c r="BR170" s="20"/>
      <c r="BS170" s="21">
        <v>24560588577.639999</v>
      </c>
      <c r="BT170" s="2">
        <v>2881031618.8800001</v>
      </c>
      <c r="BU170" s="2">
        <v>2898682541.21</v>
      </c>
      <c r="BV170" s="2"/>
      <c r="BW170" s="2">
        <v>4178372541.5799999</v>
      </c>
      <c r="BX170" s="2">
        <v>33638042978.32</v>
      </c>
      <c r="BY170" s="2">
        <v>35481852045.489998</v>
      </c>
      <c r="BZ170" s="2">
        <v>110648721477.42999</v>
      </c>
      <c r="CA170" s="2">
        <v>335201885230.28003</v>
      </c>
      <c r="CB170" s="2">
        <v>116955187001.7</v>
      </c>
      <c r="CC170" s="2">
        <v>352812483391.53998</v>
      </c>
      <c r="CD170" s="2">
        <v>781859736245.94995</v>
      </c>
      <c r="CE170" s="2">
        <v>66081232656.739998</v>
      </c>
      <c r="CF170" s="2">
        <v>68432127442.580002</v>
      </c>
      <c r="CG170" s="2">
        <v>30212691053.799999</v>
      </c>
      <c r="CH170" s="2">
        <v>892159381727.98999</v>
      </c>
      <c r="CI170" s="2">
        <v>2305784515.9299998</v>
      </c>
      <c r="CJ170" s="2">
        <v>8903413505.0900002</v>
      </c>
      <c r="CK170" s="2">
        <v>37092312449.949997</v>
      </c>
      <c r="CL170" s="2">
        <v>30026192634.529999</v>
      </c>
      <c r="CM170" s="2">
        <v>8561637992.2600002</v>
      </c>
      <c r="CN170" s="2">
        <v>0</v>
      </c>
      <c r="CO170" s="2">
        <v>495024379.43000001</v>
      </c>
      <c r="CP170" s="2">
        <v>33669070331.060001</v>
      </c>
      <c r="CQ170" s="2">
        <v>7798799390.1300001</v>
      </c>
      <c r="CR170" s="2">
        <v>89755980301.179993</v>
      </c>
      <c r="CS170" s="2">
        <v>12746554532957.689</v>
      </c>
    </row>
    <row r="171" spans="1:97" customFormat="1" x14ac:dyDescent="0.25">
      <c r="A171" s="1" t="str">
        <f t="shared" si="2"/>
        <v/>
      </c>
      <c r="B171" s="1">
        <v>44729</v>
      </c>
      <c r="C171" s="19">
        <v>42176031502.800003</v>
      </c>
      <c r="D171" s="20">
        <v>19565493227.900002</v>
      </c>
      <c r="E171" s="20">
        <v>2808551287.27</v>
      </c>
      <c r="F171" s="20">
        <v>10442964500.1</v>
      </c>
      <c r="G171" s="20">
        <v>8124284614.54</v>
      </c>
      <c r="H171" s="20">
        <v>23511192.559999999</v>
      </c>
      <c r="I171" s="20">
        <v>1623271081.6800001</v>
      </c>
      <c r="J171" s="20">
        <v>6532586988.8999996</v>
      </c>
      <c r="K171" s="20">
        <v>9925871936.9699993</v>
      </c>
      <c r="L171" s="20">
        <v>113145312161.84</v>
      </c>
      <c r="M171" s="20">
        <v>338802570639.84003</v>
      </c>
      <c r="N171" s="20">
        <v>144185759750.82001</v>
      </c>
      <c r="O171" s="20">
        <v>271326504799.54999</v>
      </c>
      <c r="P171" s="20">
        <v>356255042905.39001</v>
      </c>
      <c r="Q171" s="20">
        <v>1461999845234.95</v>
      </c>
      <c r="R171" s="20">
        <v>142962932261.48001</v>
      </c>
      <c r="S171" s="20">
        <v>111900904451.61</v>
      </c>
      <c r="T171" s="20">
        <v>42786231320.239998</v>
      </c>
      <c r="U171" s="20">
        <v>466477417.50999999</v>
      </c>
      <c r="V171" s="20">
        <v>357557447697.96002</v>
      </c>
      <c r="W171" s="20">
        <v>225403117510.82999</v>
      </c>
      <c r="X171" s="20">
        <v>102870271181.84</v>
      </c>
      <c r="Y171" s="20">
        <v>259294320766.12</v>
      </c>
      <c r="Z171" s="20">
        <v>51992278828.300003</v>
      </c>
      <c r="AA171" s="20">
        <v>1191028044138.27</v>
      </c>
      <c r="AB171" s="20">
        <v>154314775998.81</v>
      </c>
      <c r="AC171" s="20">
        <v>39205776274.720001</v>
      </c>
      <c r="AD171" s="21">
        <v>394662956656.35999</v>
      </c>
      <c r="AE171" s="2">
        <v>280190362496.14001</v>
      </c>
      <c r="AF171" s="2">
        <v>841183850044</v>
      </c>
      <c r="AG171" s="2">
        <v>7814391770.3199997</v>
      </c>
      <c r="AH171" s="2">
        <v>12958464453.92</v>
      </c>
      <c r="AI171" s="2">
        <v>12990646884</v>
      </c>
      <c r="AJ171" s="2">
        <v>336225860125.63</v>
      </c>
      <c r="AK171" s="2">
        <v>35535104131.040001</v>
      </c>
      <c r="AL171" s="2">
        <v>14915086856.620001</v>
      </c>
      <c r="AM171" s="2"/>
      <c r="AN171" s="2">
        <v>364144603927.19</v>
      </c>
      <c r="AO171" s="2">
        <v>75327936675.369995</v>
      </c>
      <c r="AP171" s="2">
        <v>169177871387.10001</v>
      </c>
      <c r="AQ171" s="2">
        <v>342884652307.26001</v>
      </c>
      <c r="AR171" s="2"/>
      <c r="AS171" s="2">
        <v>96034221393.270004</v>
      </c>
      <c r="AT171" s="2">
        <v>32479568951.790001</v>
      </c>
      <c r="AU171" s="2">
        <v>75566588751.460007</v>
      </c>
      <c r="AV171" s="2">
        <v>17018105374.950001</v>
      </c>
      <c r="AW171" s="2">
        <v>5754931839.8000002</v>
      </c>
      <c r="AX171" s="2">
        <v>23917477487.82</v>
      </c>
      <c r="AY171" s="2">
        <v>259546361852.07999</v>
      </c>
      <c r="AZ171" s="2">
        <v>45378937389.720001</v>
      </c>
      <c r="BA171" s="2">
        <v>72663336977.899994</v>
      </c>
      <c r="BB171" s="2">
        <v>93172558937.210007</v>
      </c>
      <c r="BC171" s="2">
        <v>503306673.66000003</v>
      </c>
      <c r="BD171" s="19">
        <v>6139867895.9300003</v>
      </c>
      <c r="BE171" s="20">
        <v>45358725501.660004</v>
      </c>
      <c r="BF171" s="20">
        <v>273600549114.75</v>
      </c>
      <c r="BG171" s="20">
        <v>50997786187.459999</v>
      </c>
      <c r="BH171" s="20"/>
      <c r="BI171" s="20">
        <v>1798499228.54</v>
      </c>
      <c r="BJ171" s="20">
        <v>32472332652.439999</v>
      </c>
      <c r="BK171" s="20">
        <v>43600863250.550003</v>
      </c>
      <c r="BL171" s="20">
        <v>1571541522.3499999</v>
      </c>
      <c r="BM171" s="20">
        <v>754385187.91999996</v>
      </c>
      <c r="BN171" s="20">
        <v>21286127337.009998</v>
      </c>
      <c r="BO171" s="20">
        <v>594952860.96000004</v>
      </c>
      <c r="BP171" s="20">
        <v>132582629826.32001</v>
      </c>
      <c r="BQ171" s="20">
        <v>33958880781.880001</v>
      </c>
      <c r="BR171" s="20"/>
      <c r="BS171" s="21">
        <v>24450946744.84</v>
      </c>
      <c r="BT171" s="2">
        <v>2880576456.2600002</v>
      </c>
      <c r="BU171" s="2">
        <v>2899690512.3699999</v>
      </c>
      <c r="BV171" s="2"/>
      <c r="BW171" s="2">
        <v>4179363386.2800002</v>
      </c>
      <c r="BX171" s="2">
        <v>33573463360.790001</v>
      </c>
      <c r="BY171" s="2">
        <v>35471122061.279999</v>
      </c>
      <c r="BZ171" s="2">
        <v>135843870396.10001</v>
      </c>
      <c r="CA171" s="2">
        <v>352280600738.34998</v>
      </c>
      <c r="CB171" s="2">
        <v>114161978283.95</v>
      </c>
      <c r="CC171" s="2">
        <v>347550772952.17999</v>
      </c>
      <c r="CD171" s="2">
        <v>783700204858.30005</v>
      </c>
      <c r="CE171" s="2">
        <v>66030546310.769997</v>
      </c>
      <c r="CF171" s="2">
        <v>68434414160.32</v>
      </c>
      <c r="CG171" s="2">
        <v>30213203989.59</v>
      </c>
      <c r="CH171" s="2">
        <v>949370159374.34998</v>
      </c>
      <c r="CI171" s="2">
        <v>1433902447.77</v>
      </c>
      <c r="CJ171" s="2">
        <v>8903637841.5100002</v>
      </c>
      <c r="CK171" s="2">
        <v>37723634663.18</v>
      </c>
      <c r="CL171" s="2">
        <v>29307951255.560001</v>
      </c>
      <c r="CM171" s="2">
        <v>6618416293.5299997</v>
      </c>
      <c r="CN171" s="2">
        <v>13015409884.389999</v>
      </c>
      <c r="CO171" s="2">
        <v>475764302.85000002</v>
      </c>
      <c r="CP171" s="2">
        <v>33534482656.27</v>
      </c>
      <c r="CQ171" s="2">
        <v>7798580640.8800001</v>
      </c>
      <c r="CR171" s="2">
        <v>89755194959.770004</v>
      </c>
      <c r="CS171" s="2">
        <v>12901092392896.619</v>
      </c>
    </row>
    <row r="172" spans="1:97" customFormat="1" x14ac:dyDescent="0.25">
      <c r="A172" s="1" t="str">
        <f t="shared" si="2"/>
        <v/>
      </c>
      <c r="B172" s="1">
        <v>44730</v>
      </c>
      <c r="C172" s="19">
        <v>42188789062.199997</v>
      </c>
      <c r="D172" s="20">
        <v>19571527786.18</v>
      </c>
      <c r="E172" s="20">
        <v>2808472624.5599999</v>
      </c>
      <c r="F172" s="20">
        <v>10442742224.92</v>
      </c>
      <c r="G172" s="20">
        <v>8125720973.8500004</v>
      </c>
      <c r="H172" s="20">
        <v>23515507.77</v>
      </c>
      <c r="I172" s="20">
        <v>1623577786.3399999</v>
      </c>
      <c r="J172" s="20">
        <v>6534057262.9300003</v>
      </c>
      <c r="K172" s="20">
        <v>9927918120.8700008</v>
      </c>
      <c r="L172" s="20">
        <v>113168942542.85001</v>
      </c>
      <c r="M172" s="20">
        <v>338874246302.48999</v>
      </c>
      <c r="N172" s="20">
        <v>144217827608.32001</v>
      </c>
      <c r="O172" s="20">
        <v>271378051991.07001</v>
      </c>
      <c r="P172" s="20">
        <v>356324161489.03998</v>
      </c>
      <c r="Q172" s="20">
        <v>1462301231406.79</v>
      </c>
      <c r="R172" s="20">
        <v>142994339767.06</v>
      </c>
      <c r="S172" s="20">
        <v>111921563046.91</v>
      </c>
      <c r="T172" s="20">
        <v>42794468358.889999</v>
      </c>
      <c r="U172" s="20">
        <v>466586156.57999998</v>
      </c>
      <c r="V172" s="20">
        <v>357636905477.42999</v>
      </c>
      <c r="W172" s="20">
        <v>225447226254.82001</v>
      </c>
      <c r="X172" s="20">
        <v>102890628557.17999</v>
      </c>
      <c r="Y172" s="20">
        <v>259346331682.47</v>
      </c>
      <c r="Z172" s="20">
        <v>52003973998.040001</v>
      </c>
      <c r="AA172" s="20">
        <v>1191257336219.3401</v>
      </c>
      <c r="AB172" s="20">
        <v>154344484078.57001</v>
      </c>
      <c r="AC172" s="20">
        <v>39213482103.040001</v>
      </c>
      <c r="AD172" s="21">
        <v>394745315109.42999</v>
      </c>
      <c r="AE172" s="2">
        <v>280233074149.51001</v>
      </c>
      <c r="AF172" s="2">
        <v>841359130596.25</v>
      </c>
      <c r="AG172" s="2">
        <v>7813632191.79</v>
      </c>
      <c r="AH172" s="2">
        <v>12957651821.5</v>
      </c>
      <c r="AI172" s="2">
        <v>12994037900.959999</v>
      </c>
      <c r="AJ172" s="2">
        <v>336292357800.63</v>
      </c>
      <c r="AK172" s="2">
        <v>35545295231.239998</v>
      </c>
      <c r="AL172" s="2">
        <v>14916864229.280001</v>
      </c>
      <c r="AM172" s="2"/>
      <c r="AN172" s="2">
        <v>364223269146.32001</v>
      </c>
      <c r="AO172" s="2">
        <v>75341733040.25</v>
      </c>
      <c r="AP172" s="2">
        <v>169209783435.92001</v>
      </c>
      <c r="AQ172" s="2">
        <v>342952148923.83002</v>
      </c>
      <c r="AR172" s="2"/>
      <c r="AS172" s="2">
        <v>96053125666.100006</v>
      </c>
      <c r="AT172" s="2">
        <v>32485962533.419998</v>
      </c>
      <c r="AU172" s="2">
        <v>75579404675.669998</v>
      </c>
      <c r="AV172" s="2">
        <v>17021129003.09</v>
      </c>
      <c r="AW172" s="2">
        <v>5755907024.9700003</v>
      </c>
      <c r="AX172" s="2">
        <v>23921857990.73</v>
      </c>
      <c r="AY172" s="2">
        <v>259597453381.39001</v>
      </c>
      <c r="AZ172" s="2">
        <v>45387994529.32</v>
      </c>
      <c r="BA172" s="2">
        <v>72678237940.5</v>
      </c>
      <c r="BB172" s="2">
        <v>93189623557.25</v>
      </c>
      <c r="BC172" s="2">
        <v>503367262.91000003</v>
      </c>
      <c r="BD172" s="19">
        <v>6141066911.9899998</v>
      </c>
      <c r="BE172" s="20">
        <v>45368439135.989998</v>
      </c>
      <c r="BF172" s="20">
        <v>273653978840.48999</v>
      </c>
      <c r="BG172" s="20">
        <v>51007745223.519997</v>
      </c>
      <c r="BH172" s="20"/>
      <c r="BI172" s="20">
        <v>1798913652.21</v>
      </c>
      <c r="BJ172" s="20">
        <v>32478905877.610001</v>
      </c>
      <c r="BK172" s="20">
        <v>43611221472.720001</v>
      </c>
      <c r="BL172" s="20">
        <v>1571914872.21</v>
      </c>
      <c r="BM172" s="20">
        <v>754554169.49000001</v>
      </c>
      <c r="BN172" s="20">
        <v>21291010781.18</v>
      </c>
      <c r="BO172" s="20">
        <v>595084519.94000006</v>
      </c>
      <c r="BP172" s="20">
        <v>132609467919.2</v>
      </c>
      <c r="BQ172" s="20">
        <v>33966212134.130001</v>
      </c>
      <c r="BR172" s="20"/>
      <c r="BS172" s="21">
        <v>24458065421.77</v>
      </c>
      <c r="BT172" s="2">
        <v>2880791986.3699999</v>
      </c>
      <c r="BU172" s="2">
        <v>2900325394.1999998</v>
      </c>
      <c r="BV172" s="2"/>
      <c r="BW172" s="2">
        <v>4180218444.29</v>
      </c>
      <c r="BX172" s="2">
        <v>33583660287.360001</v>
      </c>
      <c r="BY172" s="2">
        <v>35479687261.989998</v>
      </c>
      <c r="BZ172" s="2">
        <v>135872374596.59</v>
      </c>
      <c r="CA172" s="2">
        <v>352354519987.31</v>
      </c>
      <c r="CB172" s="2">
        <v>114184525483.63</v>
      </c>
      <c r="CC172" s="2">
        <v>347616558284.32001</v>
      </c>
      <c r="CD172" s="2">
        <v>783848545711.60999</v>
      </c>
      <c r="CE172" s="2">
        <v>66042138800.669998</v>
      </c>
      <c r="CF172" s="2">
        <v>68447928611.669998</v>
      </c>
      <c r="CG172" s="2">
        <v>30218673847.98</v>
      </c>
      <c r="CH172" s="2">
        <v>949542035231.02002</v>
      </c>
      <c r="CI172" s="2">
        <v>1434169901.3199999</v>
      </c>
      <c r="CJ172" s="2">
        <v>8905322954.3500004</v>
      </c>
      <c r="CK172" s="2">
        <v>37731239367.989998</v>
      </c>
      <c r="CL172" s="2">
        <v>29312855746.43</v>
      </c>
      <c r="CM172" s="2">
        <v>6619705167.96</v>
      </c>
      <c r="CN172" s="2">
        <v>13018033659.950001</v>
      </c>
      <c r="CO172" s="2">
        <v>475825876.45999998</v>
      </c>
      <c r="CP172" s="2">
        <v>33538822702.75</v>
      </c>
      <c r="CQ172" s="2">
        <v>7798362131.5799999</v>
      </c>
      <c r="CR172" s="2">
        <v>89754411657.399994</v>
      </c>
      <c r="CS172" s="2">
        <v>12903633779560.42</v>
      </c>
    </row>
    <row r="173" spans="1:97" customFormat="1" x14ac:dyDescent="0.25">
      <c r="A173" s="1" t="str">
        <f t="shared" si="2"/>
        <v/>
      </c>
      <c r="B173" s="1">
        <v>44731</v>
      </c>
      <c r="C173" s="19">
        <v>42201374538.410004</v>
      </c>
      <c r="D173" s="20">
        <v>19577482585.490002</v>
      </c>
      <c r="E173" s="20">
        <v>2808395984.5900002</v>
      </c>
      <c r="F173" s="20">
        <v>10442527467.33</v>
      </c>
      <c r="G173" s="20">
        <v>8127285133.4099998</v>
      </c>
      <c r="H173" s="20">
        <v>23520192.890000001</v>
      </c>
      <c r="I173" s="20">
        <v>1623910033.6099999</v>
      </c>
      <c r="J173" s="20">
        <v>6535586809.0799999</v>
      </c>
      <c r="K173" s="20">
        <v>9929994350.9500008</v>
      </c>
      <c r="L173" s="20">
        <v>113192915549.2</v>
      </c>
      <c r="M173" s="20">
        <v>338946948311.34003</v>
      </c>
      <c r="N173" s="20">
        <v>144250332936.23001</v>
      </c>
      <c r="O173" s="20">
        <v>271430418753.35999</v>
      </c>
      <c r="P173" s="20">
        <v>356394356735.09003</v>
      </c>
      <c r="Q173" s="20">
        <v>1462607043137.73</v>
      </c>
      <c r="R173" s="20">
        <v>143026180860.04999</v>
      </c>
      <c r="S173" s="20">
        <v>111942559424.14999</v>
      </c>
      <c r="T173" s="20">
        <v>42802702895.629997</v>
      </c>
      <c r="U173" s="20">
        <v>466694876.41000003</v>
      </c>
      <c r="V173" s="20">
        <v>357716346753.27002</v>
      </c>
      <c r="W173" s="20">
        <v>225491212824.14001</v>
      </c>
      <c r="X173" s="20">
        <v>102910980133.14</v>
      </c>
      <c r="Y173" s="20">
        <v>259398328257.64999</v>
      </c>
      <c r="Z173" s="20">
        <v>52015666831.150002</v>
      </c>
      <c r="AA173" s="20">
        <v>1191486558655.5601</v>
      </c>
      <c r="AB173" s="20">
        <v>154374183134.82001</v>
      </c>
      <c r="AC173" s="20">
        <v>39221185700.300003</v>
      </c>
      <c r="AD173" s="21">
        <v>394827653043.53998</v>
      </c>
      <c r="AE173" s="2">
        <v>280280712647.01001</v>
      </c>
      <c r="AF173" s="2">
        <v>841533440466.04004</v>
      </c>
      <c r="AG173" s="2">
        <v>7813331167.8500004</v>
      </c>
      <c r="AH173" s="2">
        <v>12956839254.889999</v>
      </c>
      <c r="AI173" s="2">
        <v>12997421783.889999</v>
      </c>
      <c r="AJ173" s="2">
        <v>336358780833.02002</v>
      </c>
      <c r="AK173" s="2">
        <v>35555511843.550003</v>
      </c>
      <c r="AL173" s="2">
        <v>14919362282.639999</v>
      </c>
      <c r="AM173" s="2"/>
      <c r="AN173" s="2">
        <v>364301656195.53003</v>
      </c>
      <c r="AO173" s="2">
        <v>75355470875.570007</v>
      </c>
      <c r="AP173" s="2">
        <v>169241564377.98001</v>
      </c>
      <c r="AQ173" s="2">
        <v>343019380901.25</v>
      </c>
      <c r="AR173" s="2"/>
      <c r="AS173" s="2">
        <v>96071955819.479996</v>
      </c>
      <c r="AT173" s="2">
        <v>32492331047.240002</v>
      </c>
      <c r="AU173" s="2">
        <v>75592150513.789993</v>
      </c>
      <c r="AV173" s="2">
        <v>17024139374.639999</v>
      </c>
      <c r="AW173" s="2">
        <v>5756877710.8199997</v>
      </c>
      <c r="AX173" s="2">
        <v>23926219909.869999</v>
      </c>
      <c r="AY173" s="2">
        <v>259648344592.23001</v>
      </c>
      <c r="AZ173" s="2">
        <v>45397016694.550003</v>
      </c>
      <c r="BA173" s="2">
        <v>72693083060.960007</v>
      </c>
      <c r="BB173" s="2">
        <v>93206615782.550003</v>
      </c>
      <c r="BC173" s="2">
        <v>503427848.42000002</v>
      </c>
      <c r="BD173" s="19">
        <v>6142259159.25</v>
      </c>
      <c r="BE173" s="20">
        <v>45378103114.589996</v>
      </c>
      <c r="BF173" s="20">
        <v>273707106939.17001</v>
      </c>
      <c r="BG173" s="20">
        <v>51017648037.760002</v>
      </c>
      <c r="BH173" s="20"/>
      <c r="BI173" s="20">
        <v>1799326119.97</v>
      </c>
      <c r="BJ173" s="20">
        <v>32485493077.470001</v>
      </c>
      <c r="BK173" s="20">
        <v>43621599133.620003</v>
      </c>
      <c r="BL173" s="20">
        <v>1572288922.74</v>
      </c>
      <c r="BM173" s="20">
        <v>754723482.66999996</v>
      </c>
      <c r="BN173" s="20">
        <v>21295903634.369999</v>
      </c>
      <c r="BO173" s="20">
        <v>595216439.69000006</v>
      </c>
      <c r="BP173" s="20">
        <v>132636363069.96001</v>
      </c>
      <c r="BQ173" s="20">
        <v>33973558292.27</v>
      </c>
      <c r="BR173" s="20"/>
      <c r="BS173" s="21">
        <v>24465237692.860001</v>
      </c>
      <c r="BT173" s="2">
        <v>2881010804.1999998</v>
      </c>
      <c r="BU173" s="2">
        <v>2900968902</v>
      </c>
      <c r="BV173" s="2"/>
      <c r="BW173" s="2">
        <v>4181081678.0300002</v>
      </c>
      <c r="BX173" s="2">
        <v>33593835990.950001</v>
      </c>
      <c r="BY173" s="2">
        <v>35488345392.800003</v>
      </c>
      <c r="BZ173" s="2">
        <v>135900776956.34</v>
      </c>
      <c r="CA173" s="2">
        <v>352428175135.17999</v>
      </c>
      <c r="CB173" s="2">
        <v>114206986525.05</v>
      </c>
      <c r="CC173" s="2">
        <v>347682080216.71997</v>
      </c>
      <c r="CD173" s="2">
        <v>783996292618.91003</v>
      </c>
      <c r="CE173" s="2">
        <v>66053715786.629997</v>
      </c>
      <c r="CF173" s="2">
        <v>68461427553.809998</v>
      </c>
      <c r="CG173" s="2">
        <v>30224136671.290001</v>
      </c>
      <c r="CH173" s="2">
        <v>949713690029.93005</v>
      </c>
      <c r="CI173" s="2">
        <v>1434437023.8499999</v>
      </c>
      <c r="CJ173" s="2">
        <v>8907006021.0400009</v>
      </c>
      <c r="CK173" s="2">
        <v>37738835585.400002</v>
      </c>
      <c r="CL173" s="2">
        <v>29317753273.240002</v>
      </c>
      <c r="CM173" s="2">
        <v>6620992535.3999996</v>
      </c>
      <c r="CN173" s="2">
        <v>13020654507.16</v>
      </c>
      <c r="CO173" s="2">
        <v>475887569.27999997</v>
      </c>
      <c r="CP173" s="2">
        <v>33543171150.919998</v>
      </c>
      <c r="CQ173" s="2">
        <v>7798143734.0600004</v>
      </c>
      <c r="CR173" s="2">
        <v>89753628361.740005</v>
      </c>
      <c r="CS173" s="2">
        <v>12906185842032.617</v>
      </c>
    </row>
    <row r="174" spans="1:97" customFormat="1" x14ac:dyDescent="0.25">
      <c r="A174" s="1" t="str">
        <f t="shared" si="2"/>
        <v/>
      </c>
      <c r="B174" s="1">
        <v>44732</v>
      </c>
      <c r="C174" s="19">
        <v>42069331357.879997</v>
      </c>
      <c r="D174" s="20">
        <v>19583401090.91</v>
      </c>
      <c r="E174" s="20">
        <v>2808342162.3299999</v>
      </c>
      <c r="F174" s="20">
        <v>10442397550.040001</v>
      </c>
      <c r="G174" s="20">
        <v>8127549157.3699999</v>
      </c>
      <c r="H174" s="20">
        <v>23525113.34</v>
      </c>
      <c r="I174" s="20">
        <v>1624258533</v>
      </c>
      <c r="J174" s="20">
        <v>6537205944.0799999</v>
      </c>
      <c r="K174" s="20">
        <v>9931911144.5599995</v>
      </c>
      <c r="L174" s="20">
        <v>112925912848.11</v>
      </c>
      <c r="M174" s="20">
        <v>339310852130.01001</v>
      </c>
      <c r="N174" s="20">
        <v>144282911129.70001</v>
      </c>
      <c r="O174" s="20">
        <v>271482918943.20999</v>
      </c>
      <c r="P174" s="20">
        <v>356464727734.81</v>
      </c>
      <c r="Q174" s="20">
        <v>1462913583348.47</v>
      </c>
      <c r="R174" s="20">
        <v>143058094026.19</v>
      </c>
      <c r="S174" s="20">
        <v>111963610600.60001</v>
      </c>
      <c r="T174" s="20">
        <v>42778520204.720001</v>
      </c>
      <c r="U174" s="20">
        <v>466804145.82999998</v>
      </c>
      <c r="V174" s="20">
        <v>357796207525.13</v>
      </c>
      <c r="W174" s="20">
        <v>225459197313.60001</v>
      </c>
      <c r="X174" s="20">
        <v>102931451342.32001</v>
      </c>
      <c r="Y174" s="20">
        <v>259450626659.45999</v>
      </c>
      <c r="Z174" s="20">
        <v>52027420726.459999</v>
      </c>
      <c r="AA174" s="20">
        <v>1190091533218.6899</v>
      </c>
      <c r="AB174" s="20">
        <v>154404061326.03</v>
      </c>
      <c r="AC174" s="20">
        <v>39228934871.110001</v>
      </c>
      <c r="AD174" s="21">
        <v>394910451691.90002</v>
      </c>
      <c r="AE174" s="2">
        <v>280328471554.57001</v>
      </c>
      <c r="AF174" s="2">
        <v>841708002668.06006</v>
      </c>
      <c r="AG174" s="2">
        <v>7813030160.2399998</v>
      </c>
      <c r="AH174" s="2">
        <v>12956026754.09</v>
      </c>
      <c r="AI174" s="2">
        <v>13000783229.370001</v>
      </c>
      <c r="AJ174" s="2">
        <v>336424843739.73999</v>
      </c>
      <c r="AK174" s="2">
        <v>34399578468.760002</v>
      </c>
      <c r="AL174" s="2">
        <v>14921825763.6</v>
      </c>
      <c r="AM174" s="2"/>
      <c r="AN174" s="2">
        <v>364380383205.09998</v>
      </c>
      <c r="AO174" s="2">
        <v>75369278046.770004</v>
      </c>
      <c r="AP174" s="2">
        <v>169268673875.85999</v>
      </c>
      <c r="AQ174" s="2">
        <v>343086930274.21002</v>
      </c>
      <c r="AR174" s="2"/>
      <c r="AS174" s="2">
        <v>96090874868.199997</v>
      </c>
      <c r="AT174" s="2">
        <v>32498729626.189999</v>
      </c>
      <c r="AU174" s="2">
        <v>75604965542.210007</v>
      </c>
      <c r="AV174" s="2">
        <v>17027165376.91</v>
      </c>
      <c r="AW174" s="2">
        <v>5757853666.0200005</v>
      </c>
      <c r="AX174" s="2">
        <v>23922771922.59</v>
      </c>
      <c r="AY174" s="2">
        <v>259699476055.5</v>
      </c>
      <c r="AZ174" s="2">
        <v>45406080914.699997</v>
      </c>
      <c r="BA174" s="2">
        <v>72707995683.380005</v>
      </c>
      <c r="BB174" s="2">
        <v>93223693768.880005</v>
      </c>
      <c r="BC174" s="2">
        <v>503488430.19999999</v>
      </c>
      <c r="BD174" s="19">
        <v>6143450860.3000002</v>
      </c>
      <c r="BE174" s="20">
        <v>45387763406.300003</v>
      </c>
      <c r="BF174" s="20">
        <v>273760210697.45001</v>
      </c>
      <c r="BG174" s="20">
        <v>51027546315.059998</v>
      </c>
      <c r="BH174" s="20"/>
      <c r="BI174" s="20">
        <v>1799738454.48</v>
      </c>
      <c r="BJ174" s="20">
        <v>32428271346.450001</v>
      </c>
      <c r="BK174" s="20">
        <v>43631993314.080002</v>
      </c>
      <c r="BL174" s="20">
        <v>1572663568.6600001</v>
      </c>
      <c r="BM174" s="20">
        <v>754893076.95000005</v>
      </c>
      <c r="BN174" s="20">
        <v>21300804471.169998</v>
      </c>
      <c r="BO174" s="20">
        <v>595348580.38999999</v>
      </c>
      <c r="BP174" s="20">
        <v>132663306396.24001</v>
      </c>
      <c r="BQ174" s="20">
        <v>33980916981.740002</v>
      </c>
      <c r="BR174" s="20"/>
      <c r="BS174" s="21">
        <v>24472372253.610001</v>
      </c>
      <c r="BT174" s="2">
        <v>2881232345.6999998</v>
      </c>
      <c r="BU174" s="2">
        <v>2901608432.6300001</v>
      </c>
      <c r="BV174" s="2"/>
      <c r="BW174" s="2">
        <v>4181937809.8299999</v>
      </c>
      <c r="BX174" s="2">
        <v>33604072908.77</v>
      </c>
      <c r="BY174" s="2">
        <v>35496853810.620003</v>
      </c>
      <c r="BZ174" s="2">
        <v>135929370623.42999</v>
      </c>
      <c r="CA174" s="2">
        <v>352502326395.58002</v>
      </c>
      <c r="CB174" s="2">
        <v>114229607764.32001</v>
      </c>
      <c r="CC174" s="2">
        <v>347741781250.58002</v>
      </c>
      <c r="CD174" s="2">
        <v>784145136754.29004</v>
      </c>
      <c r="CE174" s="2">
        <v>66065205573.419998</v>
      </c>
      <c r="CF174" s="2">
        <v>68474836677.120003</v>
      </c>
      <c r="CG174" s="2">
        <v>30229559653.950001</v>
      </c>
      <c r="CH174" s="2">
        <v>949884092940.35999</v>
      </c>
      <c r="CI174" s="2">
        <v>1434702258.45</v>
      </c>
      <c r="CJ174" s="2">
        <v>8908677373.8700008</v>
      </c>
      <c r="CK174" s="2">
        <v>37746382352.599998</v>
      </c>
      <c r="CL174" s="2">
        <v>29320826946.830002</v>
      </c>
      <c r="CM174" s="2">
        <v>6622271209.1899996</v>
      </c>
      <c r="CN174" s="2">
        <v>13023258293.07</v>
      </c>
      <c r="CO174" s="2">
        <v>475949297.85000002</v>
      </c>
      <c r="CP174" s="2">
        <v>33547522118.32</v>
      </c>
      <c r="CQ174" s="2">
        <v>7797925448.3199997</v>
      </c>
      <c r="CR174" s="2">
        <v>89752845072.669998</v>
      </c>
      <c r="CS174" s="2">
        <v>12905613928469.66</v>
      </c>
    </row>
    <row r="175" spans="1:97" customFormat="1" x14ac:dyDescent="0.25">
      <c r="A175" s="1" t="str">
        <f t="shared" si="2"/>
        <v/>
      </c>
      <c r="B175" s="1">
        <v>44733</v>
      </c>
      <c r="C175" s="19">
        <v>41450617103.129997</v>
      </c>
      <c r="D175" s="20">
        <v>19540415576.02</v>
      </c>
      <c r="E175" s="20">
        <v>2724855087.04</v>
      </c>
      <c r="F175" s="20">
        <v>10269691772.35</v>
      </c>
      <c r="G175" s="20">
        <v>8026016076.8599997</v>
      </c>
      <c r="H175" s="20">
        <v>23395885.91</v>
      </c>
      <c r="I175" s="20">
        <v>1609145678.8</v>
      </c>
      <c r="J175" s="20">
        <v>6383086362.79</v>
      </c>
      <c r="K175" s="20">
        <v>10016038508</v>
      </c>
      <c r="L175" s="20">
        <v>110341266055.19</v>
      </c>
      <c r="M175" s="20">
        <v>315210852101.58002</v>
      </c>
      <c r="N175" s="20">
        <v>144252419477.79999</v>
      </c>
      <c r="O175" s="20">
        <v>274660100749.10999</v>
      </c>
      <c r="P175" s="20">
        <v>339863373639.46002</v>
      </c>
      <c r="Q175" s="20">
        <v>1469843445454.73</v>
      </c>
      <c r="R175" s="20">
        <v>138438178140.48999</v>
      </c>
      <c r="S175" s="20">
        <v>112075276901.61</v>
      </c>
      <c r="T175" s="20">
        <v>42669022525.580002</v>
      </c>
      <c r="U175" s="20">
        <v>466829076.67000002</v>
      </c>
      <c r="V175" s="20">
        <v>413181270251.46997</v>
      </c>
      <c r="W175" s="20">
        <v>224711898425.51999</v>
      </c>
      <c r="X175" s="20">
        <v>99975172464.419998</v>
      </c>
      <c r="Y175" s="20">
        <v>231106287463.57999</v>
      </c>
      <c r="Z175" s="20">
        <v>72395721827.770004</v>
      </c>
      <c r="AA175" s="20">
        <v>1182798270040.3899</v>
      </c>
      <c r="AB175" s="20">
        <v>165270973227.04001</v>
      </c>
      <c r="AC175" s="20">
        <v>40843851007.93</v>
      </c>
      <c r="AD175" s="21">
        <v>347978819172.96997</v>
      </c>
      <c r="AE175" s="2">
        <v>272471450335.69</v>
      </c>
      <c r="AF175" s="2">
        <v>834552291613.93005</v>
      </c>
      <c r="AG175" s="2">
        <v>8197670551.6700001</v>
      </c>
      <c r="AH175" s="2">
        <v>12426834235.450001</v>
      </c>
      <c r="AI175" s="2">
        <v>12468584366.469999</v>
      </c>
      <c r="AJ175" s="2">
        <v>335994683303.20001</v>
      </c>
      <c r="AK175" s="2">
        <v>34287881377.540001</v>
      </c>
      <c r="AL175" s="2">
        <v>14836213129.24</v>
      </c>
      <c r="AM175" s="2"/>
      <c r="AN175" s="2">
        <v>332259637725.90002</v>
      </c>
      <c r="AO175" s="2">
        <v>74755643022.059998</v>
      </c>
      <c r="AP175" s="2">
        <v>162642038578.72</v>
      </c>
      <c r="AQ175" s="2">
        <v>342561838163.45001</v>
      </c>
      <c r="AR175" s="2"/>
      <c r="AS175" s="2">
        <v>95542994314.320007</v>
      </c>
      <c r="AT175" s="2">
        <v>15086110745.940001</v>
      </c>
      <c r="AU175" s="2">
        <v>77557560252.360001</v>
      </c>
      <c r="AV175" s="2">
        <v>18598222780.200001</v>
      </c>
      <c r="AW175" s="2">
        <v>5732004671.29</v>
      </c>
      <c r="AX175" s="2">
        <v>23876379395.459999</v>
      </c>
      <c r="AY175" s="2">
        <v>265210191317.92001</v>
      </c>
      <c r="AZ175" s="2">
        <v>32815126285.490002</v>
      </c>
      <c r="BA175" s="2">
        <v>127797065388.97</v>
      </c>
      <c r="BB175" s="2">
        <v>93965135574.050003</v>
      </c>
      <c r="BC175" s="2">
        <v>503548978.24000001</v>
      </c>
      <c r="BD175" s="19">
        <v>6128260787.8000002</v>
      </c>
      <c r="BE175" s="20">
        <v>47262199121.68</v>
      </c>
      <c r="BF175" s="20">
        <v>273187934354.25</v>
      </c>
      <c r="BG175" s="20">
        <v>50648172355.379997</v>
      </c>
      <c r="BH175" s="20"/>
      <c r="BI175" s="20">
        <v>8891540826.4599991</v>
      </c>
      <c r="BJ175" s="20">
        <v>32694686955.84</v>
      </c>
      <c r="BK175" s="20">
        <v>37045121955.730003</v>
      </c>
      <c r="BL175" s="20">
        <v>775080059.85000002</v>
      </c>
      <c r="BM175" s="20">
        <v>2754652993.3200002</v>
      </c>
      <c r="BN175" s="20">
        <v>21164025934.040001</v>
      </c>
      <c r="BO175" s="20">
        <v>569928247.99000001</v>
      </c>
      <c r="BP175" s="20">
        <v>129186053051.10001</v>
      </c>
      <c r="BQ175" s="20">
        <v>37820927477.540001</v>
      </c>
      <c r="BR175" s="20"/>
      <c r="BS175" s="21">
        <v>24500106982.849998</v>
      </c>
      <c r="BT175" s="2">
        <v>2883076781.1599998</v>
      </c>
      <c r="BU175" s="2">
        <v>2902268780.75</v>
      </c>
      <c r="BV175" s="2"/>
      <c r="BW175" s="2">
        <v>3331485533.6700001</v>
      </c>
      <c r="BX175" s="2">
        <v>33127987611.310001</v>
      </c>
      <c r="BY175" s="2">
        <v>31727741107.259998</v>
      </c>
      <c r="BZ175" s="2">
        <v>132651079070.31</v>
      </c>
      <c r="CA175" s="2">
        <v>307455458334.09003</v>
      </c>
      <c r="CB175" s="2">
        <v>113815962044.77</v>
      </c>
      <c r="CC175" s="2">
        <v>346385315452.40997</v>
      </c>
      <c r="CD175" s="2">
        <v>780883930526.84998</v>
      </c>
      <c r="CE175" s="2">
        <v>66143302342.870003</v>
      </c>
      <c r="CF175" s="2">
        <v>68477559330</v>
      </c>
      <c r="CG175" s="2">
        <v>30230264698.150002</v>
      </c>
      <c r="CH175" s="2">
        <v>922053213184.68005</v>
      </c>
      <c r="CI175" s="2">
        <v>1434743581.4400001</v>
      </c>
      <c r="CJ175" s="2">
        <v>8908958373.0200005</v>
      </c>
      <c r="CK175" s="2">
        <v>57111160366.07</v>
      </c>
      <c r="CL175" s="2">
        <v>29393460389.02</v>
      </c>
      <c r="CM175" s="2">
        <v>6622516376.4899998</v>
      </c>
      <c r="CN175" s="2">
        <v>13023829635.799999</v>
      </c>
      <c r="CO175" s="2">
        <v>475935852.38999999</v>
      </c>
      <c r="CP175" s="2">
        <v>33057060111.279999</v>
      </c>
      <c r="CQ175" s="2">
        <v>7797706268.1400003</v>
      </c>
      <c r="CR175" s="2">
        <v>89752047931.070007</v>
      </c>
      <c r="CS175" s="2">
        <v>12782540150948.602</v>
      </c>
    </row>
    <row r="176" spans="1:97" customFormat="1" x14ac:dyDescent="0.25">
      <c r="A176" s="1" t="str">
        <f t="shared" si="2"/>
        <v/>
      </c>
      <c r="B176" s="1">
        <v>44734</v>
      </c>
      <c r="C176" s="19">
        <v>40615504578.650002</v>
      </c>
      <c r="D176" s="20">
        <v>19585346563.209999</v>
      </c>
      <c r="E176" s="20">
        <v>2675498484.6399999</v>
      </c>
      <c r="F176" s="20">
        <v>10129739776.92</v>
      </c>
      <c r="G176" s="20">
        <v>8013947736.3999996</v>
      </c>
      <c r="H176" s="20">
        <v>23362481.359999999</v>
      </c>
      <c r="I176" s="20">
        <v>1605847056.4000001</v>
      </c>
      <c r="J176" s="20">
        <v>6400892733.0900002</v>
      </c>
      <c r="K176" s="20">
        <v>9947541289.0499992</v>
      </c>
      <c r="L176" s="20">
        <v>110738058341.49001</v>
      </c>
      <c r="M176" s="20">
        <v>315751014233.28003</v>
      </c>
      <c r="N176" s="20">
        <v>142590129177.26001</v>
      </c>
      <c r="O176" s="20">
        <v>274850111128.73001</v>
      </c>
      <c r="P176" s="20">
        <v>340097412768.58002</v>
      </c>
      <c r="Q176" s="20">
        <v>1464859950862.97</v>
      </c>
      <c r="R176" s="20">
        <v>136331747408.38</v>
      </c>
      <c r="S176" s="20">
        <v>112939435855.94</v>
      </c>
      <c r="T176" s="20">
        <v>42612193469.639999</v>
      </c>
      <c r="U176" s="20">
        <v>467055708.06999999</v>
      </c>
      <c r="V176" s="20">
        <v>321656282610.19</v>
      </c>
      <c r="W176" s="20">
        <v>223891454131.89001</v>
      </c>
      <c r="X176" s="20">
        <v>100043817072.35001</v>
      </c>
      <c r="Y176" s="20">
        <v>246820997872.28</v>
      </c>
      <c r="Z176" s="20">
        <v>52042119649.559998</v>
      </c>
      <c r="AA176" s="20">
        <v>1190149999433.7</v>
      </c>
      <c r="AB176" s="20">
        <v>153382060452.75</v>
      </c>
      <c r="AC176" s="20">
        <v>40862186275.489998</v>
      </c>
      <c r="AD176" s="21">
        <v>490718341679.66998</v>
      </c>
      <c r="AE176" s="2">
        <v>272307533029.48001</v>
      </c>
      <c r="AF176" s="2">
        <v>843623408122.33997</v>
      </c>
      <c r="AG176" s="2">
        <v>8182452833.46</v>
      </c>
      <c r="AH176" s="2">
        <v>12270256539.209999</v>
      </c>
      <c r="AI176" s="2">
        <v>12481217977.860001</v>
      </c>
      <c r="AJ176" s="2">
        <v>333270858356.51001</v>
      </c>
      <c r="AK176" s="2">
        <v>32675840432.080002</v>
      </c>
      <c r="AL176" s="2">
        <v>14479228413.309999</v>
      </c>
      <c r="AM176" s="2"/>
      <c r="AN176" s="2">
        <v>318014802638.21997</v>
      </c>
      <c r="AO176" s="2">
        <v>76827381811.149994</v>
      </c>
      <c r="AP176" s="2">
        <v>158396524317.84</v>
      </c>
      <c r="AQ176" s="2">
        <v>365759234062.92999</v>
      </c>
      <c r="AR176" s="2"/>
      <c r="AS176" s="2">
        <v>96574217622.089996</v>
      </c>
      <c r="AT176" s="2">
        <v>10575475832.9</v>
      </c>
      <c r="AU176" s="2">
        <v>78924718832.339996</v>
      </c>
      <c r="AV176" s="2">
        <v>19704955520.970001</v>
      </c>
      <c r="AW176" s="2">
        <v>5736270708.8999996</v>
      </c>
      <c r="AX176" s="2">
        <v>24198180093.369999</v>
      </c>
      <c r="AY176" s="2">
        <v>264619925235.12</v>
      </c>
      <c r="AZ176" s="2">
        <v>32925300543.880001</v>
      </c>
      <c r="BA176" s="2">
        <v>77188570265.059998</v>
      </c>
      <c r="BB176" s="2">
        <v>89811389070.830002</v>
      </c>
      <c r="BC176" s="2">
        <v>503609515.55000001</v>
      </c>
      <c r="BD176" s="19">
        <v>6131471569.2200003</v>
      </c>
      <c r="BE176" s="20">
        <v>46687852948.110001</v>
      </c>
      <c r="BF176" s="20">
        <v>265267480323.09</v>
      </c>
      <c r="BG176" s="20">
        <v>49298053943.57</v>
      </c>
      <c r="BH176" s="20"/>
      <c r="BI176" s="20">
        <v>2296507657.8800001</v>
      </c>
      <c r="BJ176" s="20">
        <v>32619222615.259998</v>
      </c>
      <c r="BK176" s="20">
        <v>37071011471.699997</v>
      </c>
      <c r="BL176" s="20">
        <v>765692318.26999998</v>
      </c>
      <c r="BM176" s="20">
        <v>2725822021.2800002</v>
      </c>
      <c r="BN176" s="20">
        <v>21178644228.860001</v>
      </c>
      <c r="BO176" s="20">
        <v>570317274.34000003</v>
      </c>
      <c r="BP176" s="20">
        <v>127167804231.73</v>
      </c>
      <c r="BQ176" s="20">
        <v>37199176652.760002</v>
      </c>
      <c r="BR176" s="20"/>
      <c r="BS176" s="21">
        <v>24567533676.610001</v>
      </c>
      <c r="BT176" s="2">
        <v>2833450608.79</v>
      </c>
      <c r="BU176" s="2">
        <v>2824684286.5799999</v>
      </c>
      <c r="BV176" s="2"/>
      <c r="BW176" s="2">
        <v>3327841466.2600002</v>
      </c>
      <c r="BX176" s="2">
        <v>32104201802.75</v>
      </c>
      <c r="BY176" s="2">
        <v>30380043663.450001</v>
      </c>
      <c r="BZ176" s="2">
        <v>97950200345.220001</v>
      </c>
      <c r="CA176" s="2">
        <v>443052812964.15002</v>
      </c>
      <c r="CB176" s="2">
        <v>119035847201.87</v>
      </c>
      <c r="CC176" s="2">
        <v>349755345670.46002</v>
      </c>
      <c r="CD176" s="2">
        <v>780934545458.05005</v>
      </c>
      <c r="CE176" s="2">
        <v>71093324184.630005</v>
      </c>
      <c r="CF176" s="2">
        <v>70092388957.940002</v>
      </c>
      <c r="CG176" s="2">
        <v>30239080986.869999</v>
      </c>
      <c r="CH176" s="2">
        <v>941513447320.38</v>
      </c>
      <c r="CI176" s="2">
        <v>1636708340.72</v>
      </c>
      <c r="CJ176" s="2">
        <v>8911629786.6000004</v>
      </c>
      <c r="CK176" s="2">
        <v>20326769266.630001</v>
      </c>
      <c r="CL176" s="2">
        <v>29560839431.779999</v>
      </c>
      <c r="CM176" s="2">
        <v>8027895490.1300001</v>
      </c>
      <c r="CN176" s="2">
        <v>0</v>
      </c>
      <c r="CO176" s="2">
        <v>477568911.05000001</v>
      </c>
      <c r="CP176" s="2">
        <v>33002700294.75</v>
      </c>
      <c r="CQ176" s="2">
        <v>7797488039.1199999</v>
      </c>
      <c r="CR176" s="2">
        <v>89751262572.559998</v>
      </c>
      <c r="CS176" s="2">
        <v>12837030068590.764</v>
      </c>
    </row>
    <row r="177" spans="1:97" customFormat="1" x14ac:dyDescent="0.25">
      <c r="A177" s="1" t="str">
        <f t="shared" si="2"/>
        <v/>
      </c>
      <c r="B177" s="1">
        <v>44735</v>
      </c>
      <c r="C177" s="19">
        <v>40532533074.940002</v>
      </c>
      <c r="D177" s="20">
        <v>19604725707.470001</v>
      </c>
      <c r="E177" s="20">
        <v>2700276195.1300001</v>
      </c>
      <c r="F177" s="20">
        <v>10223884126.629999</v>
      </c>
      <c r="G177" s="20">
        <v>8008607647.1300001</v>
      </c>
      <c r="H177" s="20">
        <v>23363265.140000001</v>
      </c>
      <c r="I177" s="20">
        <v>1544569057.04</v>
      </c>
      <c r="J177" s="20">
        <v>6453716680.6599998</v>
      </c>
      <c r="K177" s="20">
        <v>9926716167.9400005</v>
      </c>
      <c r="L177" s="20">
        <v>110754700041.88</v>
      </c>
      <c r="M177" s="20">
        <v>309077610616.98999</v>
      </c>
      <c r="N177" s="20">
        <v>142923471863.23999</v>
      </c>
      <c r="O177" s="20">
        <v>264979061888.88</v>
      </c>
      <c r="P177" s="20">
        <v>338180801792.67999</v>
      </c>
      <c r="Q177" s="20">
        <v>1462619162155.23</v>
      </c>
      <c r="R177" s="20">
        <v>133921106290.75999</v>
      </c>
      <c r="S177" s="20">
        <v>120381983702.75999</v>
      </c>
      <c r="T177" s="20">
        <v>42571562297.190002</v>
      </c>
      <c r="U177" s="20">
        <v>464158329.52999997</v>
      </c>
      <c r="V177" s="20">
        <v>328423507585.23999</v>
      </c>
      <c r="W177" s="20">
        <v>225069906950.06</v>
      </c>
      <c r="X177" s="20">
        <v>102700541773.82001</v>
      </c>
      <c r="Y177" s="20">
        <v>239795686322.79001</v>
      </c>
      <c r="Z177" s="20">
        <v>52053437213.209999</v>
      </c>
      <c r="AA177" s="20">
        <v>1188791650560.7</v>
      </c>
      <c r="AB177" s="20">
        <v>154745042041.92999</v>
      </c>
      <c r="AC177" s="20">
        <v>36173322209.209999</v>
      </c>
      <c r="AD177" s="21">
        <v>410290372268.63</v>
      </c>
      <c r="AE177" s="2">
        <v>272187807302.29999</v>
      </c>
      <c r="AF177" s="2">
        <v>849160274530.43994</v>
      </c>
      <c r="AG177" s="2">
        <v>8296823246.2299995</v>
      </c>
      <c r="AH177" s="2">
        <v>11789494022.540001</v>
      </c>
      <c r="AI177" s="2">
        <v>12490198579.790001</v>
      </c>
      <c r="AJ177" s="2">
        <v>333772087433.59998</v>
      </c>
      <c r="AK177" s="2">
        <v>32689438337.529999</v>
      </c>
      <c r="AL177" s="2">
        <v>14432688146.43</v>
      </c>
      <c r="AM177" s="2"/>
      <c r="AN177" s="2">
        <v>277316951978.09003</v>
      </c>
      <c r="AO177" s="2">
        <v>79074518227.529999</v>
      </c>
      <c r="AP177" s="2">
        <v>228675557264.76001</v>
      </c>
      <c r="AQ177" s="2">
        <v>322929794709.90997</v>
      </c>
      <c r="AR177" s="2"/>
      <c r="AS177" s="2">
        <v>77680873392.699997</v>
      </c>
      <c r="AT177" s="2">
        <v>16226554058.120001</v>
      </c>
      <c r="AU177" s="2">
        <v>76741827774.559998</v>
      </c>
      <c r="AV177" s="2">
        <v>18873731604.5</v>
      </c>
      <c r="AW177" s="2">
        <v>5730923679.71</v>
      </c>
      <c r="AX177" s="2">
        <v>24387307646.450001</v>
      </c>
      <c r="AY177" s="2">
        <v>258041137734.04001</v>
      </c>
      <c r="AZ177" s="2">
        <v>27804442551.509998</v>
      </c>
      <c r="BA177" s="2">
        <v>155512627640.42999</v>
      </c>
      <c r="BB177" s="2">
        <v>83930738585.669998</v>
      </c>
      <c r="BC177" s="2">
        <v>503673349.13</v>
      </c>
      <c r="BD177" s="19">
        <v>6132015317.25</v>
      </c>
      <c r="BE177" s="20">
        <v>41794873470.809998</v>
      </c>
      <c r="BF177" s="20">
        <v>271963670954.01001</v>
      </c>
      <c r="BG177" s="20">
        <v>49055450411.349998</v>
      </c>
      <c r="BH177" s="20"/>
      <c r="BI177" s="20">
        <v>3183617337.04</v>
      </c>
      <c r="BJ177" s="20">
        <v>32819507873.189999</v>
      </c>
      <c r="BK177" s="20">
        <v>57229037369.910004</v>
      </c>
      <c r="BL177" s="20">
        <v>711137873.88</v>
      </c>
      <c r="BM177" s="20">
        <v>2576522296.98</v>
      </c>
      <c r="BN177" s="20">
        <v>49833397635.57</v>
      </c>
      <c r="BO177" s="20">
        <v>570466070.45000005</v>
      </c>
      <c r="BP177" s="20">
        <v>137512003669.25</v>
      </c>
      <c r="BQ177" s="20">
        <v>39255111049.339996</v>
      </c>
      <c r="BR177" s="20"/>
      <c r="BS177" s="21">
        <v>24557069232.220001</v>
      </c>
      <c r="BT177" s="2">
        <v>2827368346.0599999</v>
      </c>
      <c r="BU177" s="2">
        <v>2827276115.5</v>
      </c>
      <c r="BV177" s="2"/>
      <c r="BW177" s="2">
        <v>3329307828.2399998</v>
      </c>
      <c r="BX177" s="2">
        <v>32108085496.52</v>
      </c>
      <c r="BY177" s="2">
        <v>30339410207.540001</v>
      </c>
      <c r="BZ177" s="2">
        <v>84865113395.669998</v>
      </c>
      <c r="CA177" s="2">
        <v>310236049146.12</v>
      </c>
      <c r="CB177" s="2">
        <v>114191912519.23</v>
      </c>
      <c r="CC177" s="2">
        <v>342303917319.71002</v>
      </c>
      <c r="CD177" s="2">
        <v>770888207117.04004</v>
      </c>
      <c r="CE177" s="2">
        <v>68097847789.099998</v>
      </c>
      <c r="CF177" s="2">
        <v>70105913434.449997</v>
      </c>
      <c r="CG177" s="2">
        <v>30244418601.52</v>
      </c>
      <c r="CH177" s="2">
        <v>934857297599.71997</v>
      </c>
      <c r="CI177" s="2">
        <v>1716428706.0699999</v>
      </c>
      <c r="CJ177" s="2">
        <v>8913276058.3999996</v>
      </c>
      <c r="CK177" s="2">
        <v>16450652863.280001</v>
      </c>
      <c r="CL177" s="2">
        <v>29561215637.73</v>
      </c>
      <c r="CM177" s="2">
        <v>0</v>
      </c>
      <c r="CN177" s="2"/>
      <c r="CO177" s="2">
        <v>478309397.83999997</v>
      </c>
      <c r="CP177" s="2">
        <v>32720295207.709999</v>
      </c>
      <c r="CQ177" s="2">
        <v>7796923127.04</v>
      </c>
      <c r="CR177" s="2">
        <v>89750478543.149994</v>
      </c>
      <c r="CS177" s="2">
        <v>12652988534641.668</v>
      </c>
    </row>
    <row r="178" spans="1:97" customFormat="1" x14ac:dyDescent="0.25">
      <c r="A178" s="1" t="str">
        <f t="shared" si="2"/>
        <v/>
      </c>
      <c r="B178" s="1">
        <v>44736</v>
      </c>
      <c r="C178" s="19">
        <v>39997933075.120003</v>
      </c>
      <c r="D178" s="20">
        <v>20385899099.220001</v>
      </c>
      <c r="E178" s="20">
        <v>2696096932.71</v>
      </c>
      <c r="F178" s="20">
        <v>10594811333.559999</v>
      </c>
      <c r="G178" s="20">
        <v>7997888397.3999996</v>
      </c>
      <c r="H178" s="20">
        <v>23386271.68</v>
      </c>
      <c r="I178" s="20">
        <v>1549931927.8699999</v>
      </c>
      <c r="J178" s="20">
        <v>6461624215.5299997</v>
      </c>
      <c r="K178" s="20">
        <v>9896004994.4799995</v>
      </c>
      <c r="L178" s="20">
        <v>110816366587.78999</v>
      </c>
      <c r="M178" s="20">
        <v>325780926637.81</v>
      </c>
      <c r="N178" s="20">
        <v>183271907378.92999</v>
      </c>
      <c r="O178" s="20">
        <v>261602366513.67999</v>
      </c>
      <c r="P178" s="20">
        <v>361223873765.23999</v>
      </c>
      <c r="Q178" s="20">
        <v>1455541167346.04</v>
      </c>
      <c r="R178" s="20">
        <v>137284482677.12</v>
      </c>
      <c r="S178" s="20">
        <v>116541252091.03999</v>
      </c>
      <c r="T178" s="20">
        <v>42594183100.029999</v>
      </c>
      <c r="U178" s="20">
        <v>458558829.35000002</v>
      </c>
      <c r="V178" s="20">
        <v>334604988382.13</v>
      </c>
      <c r="W178" s="20">
        <v>225950078776.12</v>
      </c>
      <c r="X178" s="20">
        <v>107293720635.03</v>
      </c>
      <c r="Y178" s="20">
        <v>242500029554.60001</v>
      </c>
      <c r="Z178" s="20">
        <v>73536246495.339996</v>
      </c>
      <c r="AA178" s="20">
        <v>1185326674702.45</v>
      </c>
      <c r="AB178" s="20">
        <v>152941662419</v>
      </c>
      <c r="AC178" s="20">
        <v>36169776599</v>
      </c>
      <c r="AD178" s="21">
        <v>470537686510.66998</v>
      </c>
      <c r="AE178" s="2">
        <v>385942821602.79999</v>
      </c>
      <c r="AF178" s="2">
        <v>855096529176.44995</v>
      </c>
      <c r="AG178" s="2">
        <v>8637407083.5699997</v>
      </c>
      <c r="AH178" s="2">
        <v>11977162575.879999</v>
      </c>
      <c r="AI178" s="2">
        <v>12485174673.75</v>
      </c>
      <c r="AJ178" s="2">
        <v>334227582070.98999</v>
      </c>
      <c r="AK178" s="2">
        <v>32677221736.32</v>
      </c>
      <c r="AL178" s="2">
        <v>14547596522.129999</v>
      </c>
      <c r="AM178" s="2"/>
      <c r="AN178" s="2">
        <v>325295236835.10999</v>
      </c>
      <c r="AO178" s="2">
        <v>74496336540.449997</v>
      </c>
      <c r="AP178" s="2">
        <v>195599292899.10999</v>
      </c>
      <c r="AQ178" s="2">
        <v>352935761798.38</v>
      </c>
      <c r="AR178" s="2"/>
      <c r="AS178" s="2">
        <v>80718597786.289993</v>
      </c>
      <c r="AT178" s="2">
        <v>23080458383.25</v>
      </c>
      <c r="AU178" s="2">
        <v>77673289518.009995</v>
      </c>
      <c r="AV178" s="2">
        <v>18503523678.23</v>
      </c>
      <c r="AW178" s="2">
        <v>5730602025</v>
      </c>
      <c r="AX178" s="2">
        <v>24254556371.540001</v>
      </c>
      <c r="AY178" s="2">
        <v>255670719067.95001</v>
      </c>
      <c r="AZ178" s="2">
        <v>41341475064.120003</v>
      </c>
      <c r="BA178" s="2">
        <v>96894774481.070007</v>
      </c>
      <c r="BB178" s="2">
        <v>89928083300.820007</v>
      </c>
      <c r="BC178" s="2">
        <v>503737172.76999998</v>
      </c>
      <c r="BD178" s="19">
        <v>5916374888.1199999</v>
      </c>
      <c r="BE178" s="20">
        <v>41503778113.459999</v>
      </c>
      <c r="BF178" s="20">
        <v>275834283502.09003</v>
      </c>
      <c r="BG178" s="20">
        <v>48193299465.160004</v>
      </c>
      <c r="BH178" s="20"/>
      <c r="BI178" s="20">
        <v>3183680489.77</v>
      </c>
      <c r="BJ178" s="20">
        <v>31979095508.740002</v>
      </c>
      <c r="BK178" s="20">
        <v>42134950335.959999</v>
      </c>
      <c r="BL178" s="20">
        <v>1872568643.5999999</v>
      </c>
      <c r="BM178" s="20">
        <v>2876438287.79</v>
      </c>
      <c r="BN178" s="20">
        <v>18163977117.799999</v>
      </c>
      <c r="BO178" s="20">
        <v>570392788.13999999</v>
      </c>
      <c r="BP178" s="20">
        <v>127020560991.13</v>
      </c>
      <c r="BQ178" s="20">
        <v>34003629104.560001</v>
      </c>
      <c r="BR178" s="20"/>
      <c r="BS178" s="21">
        <v>24541743845.84</v>
      </c>
      <c r="BT178" s="2">
        <v>2833458047.1199999</v>
      </c>
      <c r="BU178" s="2">
        <v>2827998400.52</v>
      </c>
      <c r="BV178" s="2"/>
      <c r="BW178" s="2">
        <v>3329357957.96</v>
      </c>
      <c r="BX178" s="2">
        <v>31976261566.290001</v>
      </c>
      <c r="BY178" s="2">
        <v>33736599934.32</v>
      </c>
      <c r="BZ178" s="2">
        <v>119394123299.99001</v>
      </c>
      <c r="CA178" s="2">
        <v>374705055530.09998</v>
      </c>
      <c r="CB178" s="2">
        <v>123503707233.66</v>
      </c>
      <c r="CC178" s="2">
        <v>346866552088.03998</v>
      </c>
      <c r="CD178" s="2">
        <v>782573357492.18005</v>
      </c>
      <c r="CE178" s="2">
        <v>68264846256.519997</v>
      </c>
      <c r="CF178" s="2">
        <v>70103756390.660004</v>
      </c>
      <c r="CG178" s="2">
        <v>30242990861.939999</v>
      </c>
      <c r="CH178" s="2">
        <v>932272497421.62</v>
      </c>
      <c r="CI178" s="2">
        <v>2716357084.2199998</v>
      </c>
      <c r="CJ178" s="2">
        <v>8912928551.75</v>
      </c>
      <c r="CK178" s="2">
        <v>54487673345.480003</v>
      </c>
      <c r="CL178" s="2">
        <v>29559415201.73</v>
      </c>
      <c r="CM178" s="2"/>
      <c r="CN178" s="2"/>
      <c r="CO178" s="2">
        <v>478867812.88</v>
      </c>
      <c r="CP178" s="2">
        <v>32481619924.080002</v>
      </c>
      <c r="CQ178" s="2">
        <v>7796415867.1599998</v>
      </c>
      <c r="CR178" s="2">
        <v>89749856797.690002</v>
      </c>
      <c r="CS178" s="2">
        <v>13048405935760.996</v>
      </c>
    </row>
    <row r="179" spans="1:97" customFormat="1" x14ac:dyDescent="0.25">
      <c r="A179" s="1" t="str">
        <f t="shared" si="2"/>
        <v/>
      </c>
      <c r="B179" s="1">
        <v>44737</v>
      </c>
      <c r="C179" s="19">
        <v>40009953304.139999</v>
      </c>
      <c r="D179" s="20">
        <v>20392146689.209999</v>
      </c>
      <c r="E179" s="20">
        <v>2696023251.5700002</v>
      </c>
      <c r="F179" s="20">
        <v>10594593025.110001</v>
      </c>
      <c r="G179" s="20">
        <v>7999486228.1899996</v>
      </c>
      <c r="H179" s="20">
        <v>23391101.460000001</v>
      </c>
      <c r="I179" s="20">
        <v>1550260398.23</v>
      </c>
      <c r="J179" s="20">
        <v>6463182986.04</v>
      </c>
      <c r="K179" s="20">
        <v>9886094462.25</v>
      </c>
      <c r="L179" s="20">
        <v>110852105592.03</v>
      </c>
      <c r="M179" s="20">
        <v>325851566113.96002</v>
      </c>
      <c r="N179" s="20">
        <v>183313635080.73001</v>
      </c>
      <c r="O179" s="20">
        <v>261653446344.60001</v>
      </c>
      <c r="P179" s="20">
        <v>361295861966.64001</v>
      </c>
      <c r="Q179" s="20">
        <v>1455848900617.4099</v>
      </c>
      <c r="R179" s="20">
        <v>137315366912.81</v>
      </c>
      <c r="S179" s="20">
        <v>116563382164</v>
      </c>
      <c r="T179" s="20">
        <v>42578435247.849998</v>
      </c>
      <c r="U179" s="20">
        <v>458666203.52999997</v>
      </c>
      <c r="V179" s="20">
        <v>334679696567.66998</v>
      </c>
      <c r="W179" s="20">
        <v>226018424451.23001</v>
      </c>
      <c r="X179" s="20">
        <v>107315229137.97</v>
      </c>
      <c r="Y179" s="20">
        <v>242548926137.29001</v>
      </c>
      <c r="Z179" s="20">
        <v>73552864913.160004</v>
      </c>
      <c r="AA179" s="20">
        <v>1185556112545.03</v>
      </c>
      <c r="AB179" s="20">
        <v>152971266582.84</v>
      </c>
      <c r="AC179" s="20">
        <v>36176923647.629997</v>
      </c>
      <c r="AD179" s="21">
        <v>470636372116.22998</v>
      </c>
      <c r="AE179" s="2">
        <v>386008042863.33002</v>
      </c>
      <c r="AF179" s="2">
        <v>855275316029.20996</v>
      </c>
      <c r="AG179" s="2">
        <v>8637057630.5200005</v>
      </c>
      <c r="AH179" s="2">
        <v>11976438317.469999</v>
      </c>
      <c r="AI179" s="2">
        <v>12488482481.559999</v>
      </c>
      <c r="AJ179" s="2">
        <v>334291466163.44</v>
      </c>
      <c r="AK179" s="2">
        <v>32686821756.259998</v>
      </c>
      <c r="AL179" s="2">
        <v>14549992720.93</v>
      </c>
      <c r="AM179" s="2"/>
      <c r="AN179" s="2">
        <v>325370073195.5</v>
      </c>
      <c r="AO179" s="2">
        <v>74511025729.850006</v>
      </c>
      <c r="AP179" s="2">
        <v>195638932949.23999</v>
      </c>
      <c r="AQ179" s="2">
        <v>353010188416.67999</v>
      </c>
      <c r="AR179" s="2"/>
      <c r="AS179" s="2">
        <v>80735619615.520004</v>
      </c>
      <c r="AT179" s="2">
        <v>23085325559.23</v>
      </c>
      <c r="AU179" s="2">
        <v>77687541121.419998</v>
      </c>
      <c r="AV179" s="2">
        <v>18507070814.290001</v>
      </c>
      <c r="AW179" s="2">
        <v>5731653483.8400002</v>
      </c>
      <c r="AX179" s="2">
        <v>24259338885.52</v>
      </c>
      <c r="AY179" s="2">
        <v>255724634564.98999</v>
      </c>
      <c r="AZ179" s="2">
        <v>41350306363.029999</v>
      </c>
      <c r="BA179" s="2">
        <v>96916003916.070007</v>
      </c>
      <c r="BB179" s="2">
        <v>89945815322.389999</v>
      </c>
      <c r="BC179" s="2">
        <v>503800992.48000002</v>
      </c>
      <c r="BD179" s="19">
        <v>5917499178.8599997</v>
      </c>
      <c r="BE179" s="20">
        <v>41512448171.419998</v>
      </c>
      <c r="BF179" s="20">
        <v>275886700385.08002</v>
      </c>
      <c r="BG179" s="20">
        <v>48202457654.349998</v>
      </c>
      <c r="BH179" s="20"/>
      <c r="BI179" s="20">
        <v>3184397372.2600002</v>
      </c>
      <c r="BJ179" s="20">
        <v>31986403305.16</v>
      </c>
      <c r="BK179" s="20">
        <v>42146059709.18</v>
      </c>
      <c r="BL179" s="20">
        <v>1873062368.21</v>
      </c>
      <c r="BM179" s="20">
        <v>2877157660.8800001</v>
      </c>
      <c r="BN179" s="20">
        <v>18168618224.93</v>
      </c>
      <c r="BO179" s="20">
        <v>570533895.12</v>
      </c>
      <c r="BP179" s="20">
        <v>127049587465.8</v>
      </c>
      <c r="BQ179" s="20">
        <v>34011857357.650002</v>
      </c>
      <c r="BR179" s="20"/>
      <c r="BS179" s="21">
        <v>24548870883.099998</v>
      </c>
      <c r="BT179" s="2">
        <v>2833684388.1900001</v>
      </c>
      <c r="BU179" s="2">
        <v>2828615002.5</v>
      </c>
      <c r="BV179" s="2"/>
      <c r="BW179" s="2">
        <v>3330030425.3400002</v>
      </c>
      <c r="BX179" s="2">
        <v>31985762509.02</v>
      </c>
      <c r="BY179" s="2">
        <v>33744361676.470001</v>
      </c>
      <c r="BZ179" s="2">
        <v>119418557051.55</v>
      </c>
      <c r="CA179" s="2">
        <v>374781738116.96997</v>
      </c>
      <c r="CB179" s="2">
        <v>123527459354.35001</v>
      </c>
      <c r="CC179" s="2">
        <v>346930410189.88</v>
      </c>
      <c r="CD179" s="2">
        <v>782717429178.70996</v>
      </c>
      <c r="CE179" s="2">
        <v>68277237531.330002</v>
      </c>
      <c r="CF179" s="2">
        <v>70118017980.820007</v>
      </c>
      <c r="CG179" s="2">
        <v>30248646213.759998</v>
      </c>
      <c r="CH179" s="2">
        <v>932446829681.75</v>
      </c>
      <c r="CI179" s="2">
        <v>2716879919.2800002</v>
      </c>
      <c r="CJ179" s="2">
        <v>8914668500.5699997</v>
      </c>
      <c r="CK179" s="2">
        <v>54498981992.470001</v>
      </c>
      <c r="CL179" s="2">
        <v>29564537803.380001</v>
      </c>
      <c r="CM179" s="2"/>
      <c r="CN179" s="2"/>
      <c r="CO179" s="2">
        <v>478930567.13</v>
      </c>
      <c r="CP179" s="2">
        <v>32485876547.689999</v>
      </c>
      <c r="CQ179" s="2">
        <v>7795900045.1000004</v>
      </c>
      <c r="CR179" s="2">
        <v>89749074748.009995</v>
      </c>
      <c r="CS179" s="2">
        <v>13051022545737.85</v>
      </c>
    </row>
    <row r="180" spans="1:97" customFormat="1" x14ac:dyDescent="0.25">
      <c r="A180" s="1" t="str">
        <f t="shared" si="2"/>
        <v/>
      </c>
      <c r="B180" s="1">
        <v>44738</v>
      </c>
      <c r="C180" s="19">
        <v>40021875675.800003</v>
      </c>
      <c r="D180" s="20">
        <v>20398344477.110001</v>
      </c>
      <c r="E180" s="20">
        <v>2695946609.3699999</v>
      </c>
      <c r="F180" s="20">
        <v>10594363077.17</v>
      </c>
      <c r="G180" s="20">
        <v>8001057619.5500002</v>
      </c>
      <c r="H180" s="20">
        <v>23395853.989999998</v>
      </c>
      <c r="I180" s="20">
        <v>1550583752.52</v>
      </c>
      <c r="J180" s="20">
        <v>6464749217.9499998</v>
      </c>
      <c r="K180" s="20">
        <v>9888192867.1200008</v>
      </c>
      <c r="L180" s="20">
        <v>110875934533.05</v>
      </c>
      <c r="M180" s="20">
        <v>325922493425.95001</v>
      </c>
      <c r="N180" s="20">
        <v>183355525593.62</v>
      </c>
      <c r="O180" s="20">
        <v>261704754977.51001</v>
      </c>
      <c r="P180" s="20">
        <v>361368166676.65002</v>
      </c>
      <c r="Q180" s="20">
        <v>1456157916518.55</v>
      </c>
      <c r="R180" s="20">
        <v>137346372937.16</v>
      </c>
      <c r="S180" s="20">
        <v>116585613924.53</v>
      </c>
      <c r="T180" s="20">
        <v>42586662566.870003</v>
      </c>
      <c r="U180" s="20">
        <v>458773447.95999998</v>
      </c>
      <c r="V180" s="20">
        <v>334754308411.22998</v>
      </c>
      <c r="W180" s="20">
        <v>226062704813.39999</v>
      </c>
      <c r="X180" s="20">
        <v>107336542471.67999</v>
      </c>
      <c r="Y180" s="20">
        <v>242597750669.76001</v>
      </c>
      <c r="Z180" s="20">
        <v>73569462247.580002</v>
      </c>
      <c r="AA180" s="20">
        <v>1185785194433.01</v>
      </c>
      <c r="AB180" s="20">
        <v>153000824818.16</v>
      </c>
      <c r="AC180" s="20">
        <v>36184059891.419998</v>
      </c>
      <c r="AD180" s="21">
        <v>470734919483.79999</v>
      </c>
      <c r="AE180" s="2">
        <v>386077745095.17999</v>
      </c>
      <c r="AF180" s="2">
        <v>855452319250.80005</v>
      </c>
      <c r="AG180" s="2">
        <v>8636708196.4300003</v>
      </c>
      <c r="AH180" s="2">
        <v>11975714117.709999</v>
      </c>
      <c r="AI180" s="2">
        <v>12491782291.709999</v>
      </c>
      <c r="AJ180" s="2">
        <v>334354831177.03998</v>
      </c>
      <c r="AK180" s="2">
        <v>32696435957.509998</v>
      </c>
      <c r="AL180" s="2">
        <v>14552347663.799999</v>
      </c>
      <c r="AM180" s="2"/>
      <c r="AN180" s="2">
        <v>325444603352.19</v>
      </c>
      <c r="AO180" s="2">
        <v>74525643751.149994</v>
      </c>
      <c r="AP180" s="2">
        <v>195678386566.22</v>
      </c>
      <c r="AQ180" s="2">
        <v>353084279835.20001</v>
      </c>
      <c r="AR180" s="2"/>
      <c r="AS180" s="2">
        <v>80752564782.479996</v>
      </c>
      <c r="AT180" s="2">
        <v>23090170814.599998</v>
      </c>
      <c r="AU180" s="2">
        <v>77701718117.720001</v>
      </c>
      <c r="AV180" s="2">
        <v>18510600234.16</v>
      </c>
      <c r="AW180" s="2">
        <v>5732699438.2799997</v>
      </c>
      <c r="AX180" s="2">
        <v>24264098228.57</v>
      </c>
      <c r="AY180" s="2">
        <v>255778307239.44</v>
      </c>
      <c r="AZ180" s="2">
        <v>41359098445.949997</v>
      </c>
      <c r="BA180" s="2">
        <v>96937141667.169998</v>
      </c>
      <c r="BB180" s="2">
        <v>89963461433.570007</v>
      </c>
      <c r="BC180" s="2">
        <v>503864808.25</v>
      </c>
      <c r="BD180" s="19">
        <v>5918655151.3500004</v>
      </c>
      <c r="BE180" s="20">
        <v>41521340795.57</v>
      </c>
      <c r="BF180" s="20">
        <v>275940594340.17999</v>
      </c>
      <c r="BG180" s="20">
        <v>48211873915.029999</v>
      </c>
      <c r="BH180" s="20"/>
      <c r="BI180" s="20">
        <v>3185131350.1799998</v>
      </c>
      <c r="BJ180" s="20">
        <v>31993047194.459999</v>
      </c>
      <c r="BK180" s="20">
        <v>42156295030.989998</v>
      </c>
      <c r="BL180" s="20">
        <v>1873517248.1199999</v>
      </c>
      <c r="BM180" s="20">
        <v>2877817345.5999999</v>
      </c>
      <c r="BN180" s="20">
        <v>18172882463.009998</v>
      </c>
      <c r="BO180" s="20">
        <v>570663165.28999996</v>
      </c>
      <c r="BP180" s="20">
        <v>127075976909.67999</v>
      </c>
      <c r="BQ180" s="20">
        <v>34019379878.830002</v>
      </c>
      <c r="BR180" s="20"/>
      <c r="BS180" s="21">
        <v>24555995731.16</v>
      </c>
      <c r="BT180" s="2">
        <v>2833906843.71</v>
      </c>
      <c r="BU180" s="2">
        <v>2829225553.7800002</v>
      </c>
      <c r="BV180" s="2"/>
      <c r="BW180" s="2">
        <v>3330705007.8499999</v>
      </c>
      <c r="BX180" s="2">
        <v>31995232260.869999</v>
      </c>
      <c r="BY180" s="2">
        <v>33751978438.290001</v>
      </c>
      <c r="BZ180" s="2">
        <v>119442940654.17999</v>
      </c>
      <c r="CA180" s="2">
        <v>374858263316.96997</v>
      </c>
      <c r="CB180" s="2">
        <v>123551158996.14</v>
      </c>
      <c r="CC180" s="2">
        <v>346994119830.40002</v>
      </c>
      <c r="CD180" s="2">
        <v>782861165918.40002</v>
      </c>
      <c r="CE180" s="2">
        <v>68289546578.690002</v>
      </c>
      <c r="CF180" s="2">
        <v>70132195718.100006</v>
      </c>
      <c r="CG180" s="2">
        <v>30254265197.639999</v>
      </c>
      <c r="CH180" s="2">
        <v>932620040862.53003</v>
      </c>
      <c r="CI180" s="2">
        <v>2717399493.4899998</v>
      </c>
      <c r="CJ180" s="2">
        <v>8916397759.2600002</v>
      </c>
      <c r="CK180" s="2">
        <v>54510225557.139999</v>
      </c>
      <c r="CL180" s="2">
        <v>29569624713.709999</v>
      </c>
      <c r="CM180" s="2"/>
      <c r="CN180" s="2"/>
      <c r="CO180" s="2">
        <v>478993394.87</v>
      </c>
      <c r="CP180" s="2">
        <v>32490138155.740002</v>
      </c>
      <c r="CQ180" s="2">
        <v>7795384335.8999996</v>
      </c>
      <c r="CR180" s="2">
        <v>89748292704.419998</v>
      </c>
      <c r="CS180" s="2">
        <v>13053635385269.129</v>
      </c>
    </row>
    <row r="181" spans="1:97" customFormat="1" x14ac:dyDescent="0.25">
      <c r="A181" s="1" t="str">
        <f t="shared" si="2"/>
        <v/>
      </c>
      <c r="B181" s="1">
        <v>44739</v>
      </c>
      <c r="C181" s="19">
        <v>39975401861.529999</v>
      </c>
      <c r="D181" s="20">
        <v>20404555075.41</v>
      </c>
      <c r="E181" s="20">
        <v>2660160114.1799998</v>
      </c>
      <c r="F181" s="20">
        <v>10594140725.34</v>
      </c>
      <c r="G181" s="20">
        <v>7996064023.2299995</v>
      </c>
      <c r="H181" s="20">
        <v>23400674.579999998</v>
      </c>
      <c r="I181" s="20">
        <v>1550911620.8399999</v>
      </c>
      <c r="J181" s="20">
        <v>6416493649.1999998</v>
      </c>
      <c r="K181" s="20">
        <v>9890273069.5699997</v>
      </c>
      <c r="L181" s="20">
        <v>110817618906.83</v>
      </c>
      <c r="M181" s="20">
        <v>325992821530.02002</v>
      </c>
      <c r="N181" s="20">
        <v>183397079895.10001</v>
      </c>
      <c r="O181" s="20">
        <v>261755580131.35001</v>
      </c>
      <c r="P181" s="20">
        <v>361439804364.37</v>
      </c>
      <c r="Q181" s="20">
        <v>1456445872461.8999</v>
      </c>
      <c r="R181" s="20">
        <v>137377126945.69</v>
      </c>
      <c r="S181" s="20">
        <v>116607630060.33</v>
      </c>
      <c r="T181" s="20">
        <v>42583916259.669998</v>
      </c>
      <c r="U181" s="20">
        <v>458880714.76999998</v>
      </c>
      <c r="V181" s="20">
        <v>334828934927.64001</v>
      </c>
      <c r="W181" s="20">
        <v>226106992526.64999</v>
      </c>
      <c r="X181" s="20">
        <v>107357859409.64</v>
      </c>
      <c r="Y181" s="20">
        <v>242646583609.51999</v>
      </c>
      <c r="Z181" s="20">
        <v>73586062896.330002</v>
      </c>
      <c r="AA181" s="20">
        <v>1185233826600.0901</v>
      </c>
      <c r="AB181" s="20">
        <v>152995928273.92001</v>
      </c>
      <c r="AC181" s="20">
        <v>36191197330.959999</v>
      </c>
      <c r="AD181" s="21">
        <v>470833484729.16998</v>
      </c>
      <c r="AE181" s="2">
        <v>386095088064.94</v>
      </c>
      <c r="AF181" s="2">
        <v>855630672281.65002</v>
      </c>
      <c r="AG181" s="2">
        <v>8625131373.9599991</v>
      </c>
      <c r="AH181" s="2">
        <v>11974989976.610001</v>
      </c>
      <c r="AI181" s="2">
        <v>12495075060.1</v>
      </c>
      <c r="AJ181" s="2">
        <v>333259013265.44</v>
      </c>
      <c r="AK181" s="2">
        <v>32705195295.009998</v>
      </c>
      <c r="AL181" s="2">
        <v>14554714219.74</v>
      </c>
      <c r="AM181" s="2"/>
      <c r="AN181" s="2">
        <v>325519019977.03998</v>
      </c>
      <c r="AO181" s="2">
        <v>74540234732.470001</v>
      </c>
      <c r="AP181" s="2">
        <v>195717769612.07999</v>
      </c>
      <c r="AQ181" s="2">
        <v>353158245108.37</v>
      </c>
      <c r="AR181" s="2"/>
      <c r="AS181" s="2">
        <v>80769481099.220001</v>
      </c>
      <c r="AT181" s="2">
        <v>23095007820.619999</v>
      </c>
      <c r="AU181" s="2">
        <v>77715866518.710007</v>
      </c>
      <c r="AV181" s="2">
        <v>18514122898.650002</v>
      </c>
      <c r="AW181" s="2">
        <v>5733743283.0200005</v>
      </c>
      <c r="AX181" s="2">
        <v>24268697111.950001</v>
      </c>
      <c r="AY181" s="2">
        <v>255831888532.76001</v>
      </c>
      <c r="AZ181" s="2">
        <v>41367875800.5</v>
      </c>
      <c r="BA181" s="2">
        <v>96958245126.699997</v>
      </c>
      <c r="BB181" s="2">
        <v>89981074903.479996</v>
      </c>
      <c r="BC181" s="2">
        <v>503928620.08999997</v>
      </c>
      <c r="BD181" s="19">
        <v>5919806807</v>
      </c>
      <c r="BE181" s="20">
        <v>41530203456.639999</v>
      </c>
      <c r="BF181" s="20">
        <v>275994287036.29999</v>
      </c>
      <c r="BG181" s="20">
        <v>48221255012.089996</v>
      </c>
      <c r="BH181" s="20"/>
      <c r="BI181" s="20">
        <v>3185863052.6500001</v>
      </c>
      <c r="BJ181" s="20">
        <v>31999649122.200001</v>
      </c>
      <c r="BK181" s="20">
        <v>42166475728.589996</v>
      </c>
      <c r="BL181" s="20">
        <v>1873969700.4300001</v>
      </c>
      <c r="BM181" s="20">
        <v>2878473282.9699998</v>
      </c>
      <c r="BN181" s="20">
        <v>18177123082.790001</v>
      </c>
      <c r="BO181" s="20">
        <v>570791691.63</v>
      </c>
      <c r="BP181" s="20">
        <v>127102199682.66</v>
      </c>
      <c r="BQ181" s="20">
        <v>34026857977.099998</v>
      </c>
      <c r="BR181" s="20"/>
      <c r="BS181" s="21">
        <v>24563123169.919998</v>
      </c>
      <c r="BT181" s="2">
        <v>2834130041.8400002</v>
      </c>
      <c r="BU181" s="2">
        <v>2829839767.0700002</v>
      </c>
      <c r="BV181" s="2"/>
      <c r="BW181" s="2">
        <v>3331376968.79</v>
      </c>
      <c r="BX181" s="2">
        <v>31979554662.68</v>
      </c>
      <c r="BY181" s="2">
        <v>33733395488.09</v>
      </c>
      <c r="BZ181" s="2">
        <v>119467480797.85001</v>
      </c>
      <c r="CA181" s="2">
        <v>374935279803.62</v>
      </c>
      <c r="CB181" s="2">
        <v>123575019960.14999</v>
      </c>
      <c r="CC181" s="2">
        <v>346853643896.95001</v>
      </c>
      <c r="CD181" s="2">
        <v>783005922433.68994</v>
      </c>
      <c r="CE181" s="2">
        <v>68301918538.099998</v>
      </c>
      <c r="CF181" s="2">
        <v>70146438652.669998</v>
      </c>
      <c r="CG181" s="2">
        <v>30259912114.060001</v>
      </c>
      <c r="CH181" s="2">
        <v>932794113092.83997</v>
      </c>
      <c r="CI181" s="2">
        <v>2717921582.1799998</v>
      </c>
      <c r="CJ181" s="2">
        <v>8918135277.9599991</v>
      </c>
      <c r="CK181" s="2">
        <v>54521519887.900002</v>
      </c>
      <c r="CL181" s="2">
        <v>29574738779.580002</v>
      </c>
      <c r="CM181" s="2"/>
      <c r="CN181" s="2"/>
      <c r="CO181" s="2">
        <v>479056494.57999998</v>
      </c>
      <c r="CP181" s="2">
        <v>32395264094.400002</v>
      </c>
      <c r="CQ181" s="2">
        <v>7794868739.5799999</v>
      </c>
      <c r="CR181" s="2">
        <v>89747510667.339996</v>
      </c>
      <c r="CS181" s="2">
        <v>13053590803615.832</v>
      </c>
    </row>
    <row r="182" spans="1:97" customFormat="1" x14ac:dyDescent="0.25">
      <c r="A182" s="1" t="str">
        <f t="shared" si="2"/>
        <v/>
      </c>
      <c r="B182" s="1">
        <v>44740</v>
      </c>
      <c r="C182" s="19">
        <v>38852985287.279999</v>
      </c>
      <c r="D182" s="20">
        <v>19407226046.790001</v>
      </c>
      <c r="E182" s="20">
        <v>2644563894.6300001</v>
      </c>
      <c r="F182" s="20">
        <v>10362383553.9</v>
      </c>
      <c r="G182" s="20">
        <v>7997638669.5600004</v>
      </c>
      <c r="H182" s="20">
        <v>23410281.960000001</v>
      </c>
      <c r="I182" s="20">
        <v>1546795593.3099999</v>
      </c>
      <c r="J182" s="20">
        <v>6514505097.8999996</v>
      </c>
      <c r="K182" s="20">
        <v>9863999277.7299995</v>
      </c>
      <c r="L182" s="20">
        <v>110746868245.53</v>
      </c>
      <c r="M182" s="20">
        <v>302223686697.47998</v>
      </c>
      <c r="N182" s="20">
        <v>143004881200.78</v>
      </c>
      <c r="O182" s="20">
        <v>254945847103.5</v>
      </c>
      <c r="P182" s="20">
        <v>339813557599.5</v>
      </c>
      <c r="Q182" s="20">
        <v>1457465828404.1299</v>
      </c>
      <c r="R182" s="20">
        <v>134473686752.63</v>
      </c>
      <c r="S182" s="20">
        <v>118540047336.5</v>
      </c>
      <c r="T182" s="20">
        <v>42590087147.830002</v>
      </c>
      <c r="U182" s="20">
        <v>455490523.43000001</v>
      </c>
      <c r="V182" s="20">
        <v>312890777538.97998</v>
      </c>
      <c r="W182" s="20">
        <v>226340458878.60001</v>
      </c>
      <c r="X182" s="20">
        <v>107505789754.83</v>
      </c>
      <c r="Y182" s="20">
        <v>238313147265.23999</v>
      </c>
      <c r="Z182" s="20">
        <v>73578954158.080002</v>
      </c>
      <c r="AA182" s="20">
        <v>1185142203625.45</v>
      </c>
      <c r="AB182" s="20">
        <v>154956496353.01999</v>
      </c>
      <c r="AC182" s="20">
        <v>36686673553.239998</v>
      </c>
      <c r="AD182" s="21">
        <v>425920797258.87</v>
      </c>
      <c r="AE182" s="2">
        <v>394022801567.51001</v>
      </c>
      <c r="AF182" s="2">
        <v>836693361561.68005</v>
      </c>
      <c r="AG182" s="2">
        <v>8447550200.6599998</v>
      </c>
      <c r="AH182" s="2">
        <v>12164944423.780001</v>
      </c>
      <c r="AI182" s="2">
        <v>12493494734.780001</v>
      </c>
      <c r="AJ182" s="2">
        <v>330210853766.25</v>
      </c>
      <c r="AK182" s="2">
        <v>32691903487.060001</v>
      </c>
      <c r="AL182" s="2">
        <v>14337625852.559999</v>
      </c>
      <c r="AM182" s="2"/>
      <c r="AN182" s="2">
        <v>300585432515.28998</v>
      </c>
      <c r="AO182" s="2">
        <v>77118891152.160004</v>
      </c>
      <c r="AP182" s="2">
        <v>183133593234.19</v>
      </c>
      <c r="AQ182" s="2">
        <v>355857383250.03998</v>
      </c>
      <c r="AR182" s="2"/>
      <c r="AS182" s="2">
        <v>79680806158.850006</v>
      </c>
      <c r="AT182" s="2">
        <v>19331796064.080002</v>
      </c>
      <c r="AU182" s="2">
        <v>77968379722.330002</v>
      </c>
      <c r="AV182" s="2">
        <v>17792835969.150002</v>
      </c>
      <c r="AW182" s="2">
        <v>5739198530.1400003</v>
      </c>
      <c r="AX182" s="2">
        <v>24355035236.32</v>
      </c>
      <c r="AY182" s="2">
        <v>259798383493.28</v>
      </c>
      <c r="AZ182" s="2">
        <v>34695067400.029999</v>
      </c>
      <c r="BA182" s="2">
        <v>90752939488.639999</v>
      </c>
      <c r="BB182" s="2">
        <v>88667662117.5</v>
      </c>
      <c r="BC182" s="2">
        <v>503982102</v>
      </c>
      <c r="BD182" s="19">
        <v>6298160746.0200005</v>
      </c>
      <c r="BE182" s="20">
        <v>41406610695.309998</v>
      </c>
      <c r="BF182" s="20">
        <v>271640638160.22</v>
      </c>
      <c r="BG182" s="20">
        <v>48633630116.870003</v>
      </c>
      <c r="BH182" s="20"/>
      <c r="BI182" s="20">
        <v>6186128186.2600002</v>
      </c>
      <c r="BJ182" s="20">
        <v>32140097344.049999</v>
      </c>
      <c r="BK182" s="20">
        <v>37036536784.68</v>
      </c>
      <c r="BL182" s="20">
        <v>1673652430.1800001</v>
      </c>
      <c r="BM182" s="20">
        <v>1876540341.1400001</v>
      </c>
      <c r="BN182" s="20">
        <v>18010911888.419998</v>
      </c>
      <c r="BO182" s="20">
        <v>570661720.96000004</v>
      </c>
      <c r="BP182" s="20">
        <v>125082108994.44</v>
      </c>
      <c r="BQ182" s="20">
        <v>33123622000.209999</v>
      </c>
      <c r="BR182" s="20"/>
      <c r="BS182" s="21">
        <v>24524319936.630001</v>
      </c>
      <c r="BT182" s="2">
        <v>2835111318.3899999</v>
      </c>
      <c r="BU182" s="2">
        <v>2794668916.5900002</v>
      </c>
      <c r="BV182" s="2"/>
      <c r="BW182" s="2">
        <v>3296684233.6700001</v>
      </c>
      <c r="BX182" s="2">
        <v>31816212710.580002</v>
      </c>
      <c r="BY182" s="2">
        <v>32278610364.77</v>
      </c>
      <c r="BZ182" s="2">
        <v>166917132032.72</v>
      </c>
      <c r="CA182" s="2">
        <v>330493349517.58002</v>
      </c>
      <c r="CB182" s="2">
        <v>131352708997.36</v>
      </c>
      <c r="CC182" s="2">
        <v>345283867167.59998</v>
      </c>
      <c r="CD182" s="2">
        <v>783683665824.87</v>
      </c>
      <c r="CE182" s="2">
        <v>67913762100.269997</v>
      </c>
      <c r="CF182" s="2">
        <v>70153230822.199997</v>
      </c>
      <c r="CG182" s="2">
        <v>30262344710.650002</v>
      </c>
      <c r="CH182" s="2">
        <v>858224641298.66003</v>
      </c>
      <c r="CI182" s="2">
        <v>1718089331.8199999</v>
      </c>
      <c r="CJ182" s="2">
        <v>8918925507.2399998</v>
      </c>
      <c r="CK182" s="2">
        <v>110252903347.38</v>
      </c>
      <c r="CL182" s="2">
        <v>29404902731.619999</v>
      </c>
      <c r="CM182" s="2"/>
      <c r="CN182" s="2"/>
      <c r="CO182" s="2">
        <v>479156748.79000002</v>
      </c>
      <c r="CP182" s="2">
        <v>32345063649.029999</v>
      </c>
      <c r="CQ182" s="2">
        <v>7794352725.4899998</v>
      </c>
      <c r="CR182" s="2">
        <v>89746720657.259995</v>
      </c>
      <c r="CS182" s="2">
        <v>12806022433188.887</v>
      </c>
    </row>
    <row r="183" spans="1:97" customFormat="1" x14ac:dyDescent="0.25">
      <c r="A183" s="1" t="str">
        <f t="shared" si="2"/>
        <v/>
      </c>
      <c r="B183" s="1">
        <v>44741</v>
      </c>
      <c r="C183" s="19">
        <v>38670392809.779999</v>
      </c>
      <c r="D183" s="20">
        <v>18546834233.209999</v>
      </c>
      <c r="E183" s="20">
        <v>2625518051.1799998</v>
      </c>
      <c r="F183" s="20">
        <v>10397579364.32</v>
      </c>
      <c r="G183" s="20">
        <v>7991076955.1300001</v>
      </c>
      <c r="H183" s="20">
        <v>23401745.23</v>
      </c>
      <c r="I183" s="20">
        <v>1546939901.5599999</v>
      </c>
      <c r="J183" s="20">
        <v>6526469290.6300001</v>
      </c>
      <c r="K183" s="20">
        <v>9937173696.7099991</v>
      </c>
      <c r="L183" s="20">
        <v>111747660739.55</v>
      </c>
      <c r="M183" s="20">
        <v>283508272520.85999</v>
      </c>
      <c r="N183" s="20">
        <v>169629428369.39001</v>
      </c>
      <c r="O183" s="20">
        <v>260039323117.60999</v>
      </c>
      <c r="P183" s="20">
        <v>335831370921.17999</v>
      </c>
      <c r="Q183" s="20">
        <v>1454343832563.2</v>
      </c>
      <c r="R183" s="20">
        <v>136513214523.14999</v>
      </c>
      <c r="S183" s="20">
        <v>118519399684.28</v>
      </c>
      <c r="T183" s="20">
        <v>42538092263.050003</v>
      </c>
      <c r="U183" s="20">
        <v>457462534.89999998</v>
      </c>
      <c r="V183" s="20">
        <v>308707123631.46002</v>
      </c>
      <c r="W183" s="20">
        <v>228105671838.75</v>
      </c>
      <c r="X183" s="20">
        <v>116071142243.50999</v>
      </c>
      <c r="Y183" s="20">
        <v>263242423513.98999</v>
      </c>
      <c r="Z183" s="20">
        <v>52076416509.330002</v>
      </c>
      <c r="AA183" s="20">
        <v>1184433016300.3401</v>
      </c>
      <c r="AB183" s="20">
        <v>152815265629.64999</v>
      </c>
      <c r="AC183" s="20">
        <v>64135901566.129997</v>
      </c>
      <c r="AD183" s="21">
        <v>401890919595.09998</v>
      </c>
      <c r="AE183" s="2">
        <v>388058559322.23999</v>
      </c>
      <c r="AF183" s="2">
        <v>846385048923.32996</v>
      </c>
      <c r="AG183" s="2">
        <v>8467175726.2700005</v>
      </c>
      <c r="AH183" s="2">
        <v>11716850123.110001</v>
      </c>
      <c r="AI183" s="2">
        <v>12488924593.719999</v>
      </c>
      <c r="AJ183" s="2">
        <v>325378598937.47998</v>
      </c>
      <c r="AK183" s="2">
        <v>32636045332.450001</v>
      </c>
      <c r="AL183" s="2">
        <v>14295413726.25</v>
      </c>
      <c r="AM183" s="2"/>
      <c r="AN183" s="2">
        <v>286617855417.46997</v>
      </c>
      <c r="AO183" s="2">
        <v>75832840660.860001</v>
      </c>
      <c r="AP183" s="2">
        <v>142876635785.12</v>
      </c>
      <c r="AQ183" s="2">
        <v>357666900977.23999</v>
      </c>
      <c r="AR183" s="2"/>
      <c r="AS183" s="2">
        <v>79906965520.330002</v>
      </c>
      <c r="AT183" s="2">
        <v>11109566660.68</v>
      </c>
      <c r="AU183" s="2">
        <v>79950985630.070007</v>
      </c>
      <c r="AV183" s="2">
        <v>18348338700.66</v>
      </c>
      <c r="AW183" s="2">
        <v>5738646567.4300003</v>
      </c>
      <c r="AX183" s="2">
        <v>24129183928.549999</v>
      </c>
      <c r="AY183" s="2">
        <v>268958959311.04999</v>
      </c>
      <c r="AZ183" s="2">
        <v>26963106497.650002</v>
      </c>
      <c r="BA183" s="2">
        <v>115758025034.02</v>
      </c>
      <c r="BB183" s="2">
        <v>103418064652.16</v>
      </c>
      <c r="BC183" s="2">
        <v>503984388.97000003</v>
      </c>
      <c r="BD183" s="19">
        <v>6298198309.8800001</v>
      </c>
      <c r="BE183" s="20">
        <v>40590406537.169998</v>
      </c>
      <c r="BF183" s="20">
        <v>257090798156.35999</v>
      </c>
      <c r="BG183" s="20">
        <v>49261338866.330002</v>
      </c>
      <c r="BH183" s="20"/>
      <c r="BI183" s="20">
        <v>2486375013</v>
      </c>
      <c r="BJ183" s="20">
        <v>32322094556.490002</v>
      </c>
      <c r="BK183" s="20">
        <v>40029742183.889999</v>
      </c>
      <c r="BL183" s="20">
        <v>1564551042.8299999</v>
      </c>
      <c r="BM183" s="20">
        <v>1776160343.02</v>
      </c>
      <c r="BN183" s="20">
        <v>16507382159.34</v>
      </c>
      <c r="BO183" s="20">
        <v>577913802.11000001</v>
      </c>
      <c r="BP183" s="20">
        <v>119423015052.62</v>
      </c>
      <c r="BQ183" s="20">
        <v>32978642819.970001</v>
      </c>
      <c r="BR183" s="20"/>
      <c r="BS183" s="21">
        <v>24512324578.57</v>
      </c>
      <c r="BT183" s="2">
        <v>2829983763.5999999</v>
      </c>
      <c r="BU183" s="2">
        <v>2782894372.1100001</v>
      </c>
      <c r="BV183" s="2"/>
      <c r="BW183" s="2">
        <v>3297230576</v>
      </c>
      <c r="BX183" s="2">
        <v>31544460587.889999</v>
      </c>
      <c r="BY183" s="2">
        <v>32104166467.18</v>
      </c>
      <c r="BZ183" s="2">
        <v>254997108046.14999</v>
      </c>
      <c r="CA183" s="2">
        <v>448977179114.95001</v>
      </c>
      <c r="CB183" s="2">
        <v>130607826489.83</v>
      </c>
      <c r="CC183" s="2">
        <v>337609648114.94</v>
      </c>
      <c r="CD183" s="2">
        <v>827372816870.46997</v>
      </c>
      <c r="CE183" s="2">
        <v>65797669481.239998</v>
      </c>
      <c r="CF183" s="2">
        <v>70726677739.169998</v>
      </c>
      <c r="CG183" s="2">
        <v>30262253648.330002</v>
      </c>
      <c r="CH183" s="2">
        <v>837526325858.31006</v>
      </c>
      <c r="CI183" s="2">
        <v>2679024752.1100001</v>
      </c>
      <c r="CJ183" s="2">
        <v>8918971975.5499992</v>
      </c>
      <c r="CK183" s="2">
        <v>376398656450.54999</v>
      </c>
      <c r="CL183" s="2">
        <v>28660146517.59</v>
      </c>
      <c r="CM183" s="2"/>
      <c r="CN183" s="2"/>
      <c r="CO183" s="2">
        <v>477739993.31999999</v>
      </c>
      <c r="CP183" s="2">
        <v>32091224627.970001</v>
      </c>
      <c r="CQ183" s="2">
        <v>7793837204.2799997</v>
      </c>
      <c r="CR183" s="2">
        <v>89088452109.309998</v>
      </c>
      <c r="CS183" s="2">
        <v>13266041238712.725</v>
      </c>
    </row>
    <row r="184" spans="1:97" customFormat="1" x14ac:dyDescent="0.25">
      <c r="A184" s="1">
        <f t="shared" si="2"/>
        <v>44742</v>
      </c>
      <c r="B184" s="1">
        <v>44742</v>
      </c>
      <c r="C184" s="19">
        <v>38501496815.660004</v>
      </c>
      <c r="D184" s="20">
        <v>18047941190.970001</v>
      </c>
      <c r="E184" s="20">
        <v>2548694205.9299998</v>
      </c>
      <c r="F184" s="20">
        <v>10500533330.83</v>
      </c>
      <c r="G184" s="20">
        <v>7934912887.5900002</v>
      </c>
      <c r="H184" s="20">
        <v>23344883.379999999</v>
      </c>
      <c r="I184" s="20">
        <v>1542689742.53</v>
      </c>
      <c r="J184" s="20">
        <v>6520579634.7399998</v>
      </c>
      <c r="K184" s="20">
        <v>9915089565.3700008</v>
      </c>
      <c r="L184" s="20">
        <v>111108217109.06</v>
      </c>
      <c r="M184" s="20">
        <v>281971240686.08002</v>
      </c>
      <c r="N184" s="20">
        <v>180590451287.41</v>
      </c>
      <c r="O184" s="20">
        <v>235866430874.94</v>
      </c>
      <c r="P184" s="20">
        <v>350010408597.46997</v>
      </c>
      <c r="Q184" s="20">
        <v>1450248123595.7</v>
      </c>
      <c r="R184" s="20">
        <v>178054414620.70999</v>
      </c>
      <c r="S184" s="20">
        <v>124908620821.52</v>
      </c>
      <c r="T184" s="20">
        <v>42869450163.82</v>
      </c>
      <c r="U184" s="20">
        <v>456558766.98000002</v>
      </c>
      <c r="V184" s="20">
        <v>273405923801.16</v>
      </c>
      <c r="W184" s="20">
        <v>223565439766.48999</v>
      </c>
      <c r="X184" s="20">
        <v>108020073202.38</v>
      </c>
      <c r="Y184" s="20">
        <v>229215852103.29001</v>
      </c>
      <c r="Z184" s="20">
        <v>73154769072.410004</v>
      </c>
      <c r="AA184" s="20">
        <v>1176127114517.99</v>
      </c>
      <c r="AB184" s="20">
        <v>154574263399.88</v>
      </c>
      <c r="AC184" s="20">
        <v>39700646065.120003</v>
      </c>
      <c r="AD184" s="21">
        <v>439034755297.71997</v>
      </c>
      <c r="AE184" s="2">
        <v>388283051788.48999</v>
      </c>
      <c r="AF184" s="2">
        <v>842233973493.64001</v>
      </c>
      <c r="AG184" s="2">
        <v>8454093042.7600002</v>
      </c>
      <c r="AH184" s="2">
        <v>11513747150.360001</v>
      </c>
      <c r="AI184" s="2">
        <v>12491841439.09</v>
      </c>
      <c r="AJ184" s="2">
        <v>323535267915.63</v>
      </c>
      <c r="AK184" s="2">
        <v>32572830075.970001</v>
      </c>
      <c r="AL184" s="2">
        <v>13956393775.209999</v>
      </c>
      <c r="AM184" s="2"/>
      <c r="AN184" s="2">
        <v>279500999974.15002</v>
      </c>
      <c r="AO184" s="2">
        <v>74378009169.100006</v>
      </c>
      <c r="AP184" s="2">
        <v>128036082454.53</v>
      </c>
      <c r="AQ184" s="2">
        <v>358297957537.90997</v>
      </c>
      <c r="AR184" s="2"/>
      <c r="AS184" s="2">
        <v>86045177998.339996</v>
      </c>
      <c r="AT184" s="2">
        <v>17237417425.169998</v>
      </c>
      <c r="AU184" s="2">
        <v>80060081753.139999</v>
      </c>
      <c r="AV184" s="2">
        <v>20260697898.970001</v>
      </c>
      <c r="AW184" s="2">
        <v>5668376904.5900002</v>
      </c>
      <c r="AX184" s="2">
        <v>24291528672.07</v>
      </c>
      <c r="AY184" s="2">
        <v>261433113505.60001</v>
      </c>
      <c r="AZ184" s="2">
        <v>23077544649.18</v>
      </c>
      <c r="BA184" s="2">
        <v>83433946084.589996</v>
      </c>
      <c r="BB184" s="2">
        <v>99271045407.429993</v>
      </c>
      <c r="BC184" s="2">
        <v>504124048.43000001</v>
      </c>
      <c r="BD184" s="19">
        <v>4754968042.4300003</v>
      </c>
      <c r="BE184" s="20">
        <v>47467296121.830002</v>
      </c>
      <c r="BF184" s="20">
        <v>257674370011.59</v>
      </c>
      <c r="BG184" s="20">
        <v>48095807227.82</v>
      </c>
      <c r="BH184" s="20"/>
      <c r="BI184" s="20">
        <v>2485834247.6500001</v>
      </c>
      <c r="BJ184" s="20">
        <v>32289945128.830002</v>
      </c>
      <c r="BK184" s="20">
        <v>58935287897.809998</v>
      </c>
      <c r="BL184" s="20">
        <v>1228400353.1300001</v>
      </c>
      <c r="BM184" s="20">
        <v>874909405.33000004</v>
      </c>
      <c r="BN184" s="20">
        <v>44917909386.480003</v>
      </c>
      <c r="BO184" s="20">
        <v>577747856.24000001</v>
      </c>
      <c r="BP184" s="20">
        <v>120465456753.53</v>
      </c>
      <c r="BQ184" s="20">
        <v>36650530575.849998</v>
      </c>
      <c r="BR184" s="20"/>
      <c r="BS184" s="21">
        <v>24497650606.919998</v>
      </c>
      <c r="BT184" s="2">
        <v>2831425852.1900001</v>
      </c>
      <c r="BU184" s="2">
        <v>2782589361.21</v>
      </c>
      <c r="BV184" s="2"/>
      <c r="BW184" s="2">
        <v>3295251465.2800002</v>
      </c>
      <c r="BX184" s="2">
        <v>31321985369.029999</v>
      </c>
      <c r="BY184" s="2">
        <v>32061250143.459999</v>
      </c>
      <c r="BZ184" s="2">
        <v>201677095206.23001</v>
      </c>
      <c r="CA184" s="2">
        <v>322877911478.48999</v>
      </c>
      <c r="CB184" s="2">
        <v>133977213632.52</v>
      </c>
      <c r="CC184" s="2">
        <v>335973213885.53998</v>
      </c>
      <c r="CD184" s="2">
        <v>777453922828.45996</v>
      </c>
      <c r="CE184" s="2">
        <v>65037050877.169998</v>
      </c>
      <c r="CF184" s="2">
        <v>71933821147.220001</v>
      </c>
      <c r="CG184" s="2">
        <v>30259809635.34</v>
      </c>
      <c r="CH184" s="2">
        <v>801920779669.51001</v>
      </c>
      <c r="CI184" s="2">
        <v>2628873070.6900001</v>
      </c>
      <c r="CJ184" s="2">
        <v>8918324976.1800003</v>
      </c>
      <c r="CK184" s="2">
        <v>125965863497.36</v>
      </c>
      <c r="CL184" s="2">
        <v>28756575347.25</v>
      </c>
      <c r="CM184" s="2"/>
      <c r="CN184" s="2">
        <v>26060500000</v>
      </c>
      <c r="CO184" s="2">
        <v>476976928.75</v>
      </c>
      <c r="CP184" s="2">
        <v>31539265474.32</v>
      </c>
      <c r="CQ184" s="2">
        <v>12993213145.75</v>
      </c>
      <c r="CR184" s="2">
        <v>89087670570.139999</v>
      </c>
      <c r="CS184" s="2">
        <v>12763702035349.014</v>
      </c>
    </row>
    <row r="185" spans="1:97" customFormat="1" x14ac:dyDescent="0.25">
      <c r="A185" s="1" t="str">
        <f t="shared" si="2"/>
        <v/>
      </c>
      <c r="B185" s="1">
        <v>44757</v>
      </c>
      <c r="C185" s="19">
        <v>35531747180.639999</v>
      </c>
      <c r="D185" s="20">
        <v>13583315849.73</v>
      </c>
      <c r="E185" s="20">
        <v>2555896845.21</v>
      </c>
      <c r="F185" s="20">
        <v>10633387620.450001</v>
      </c>
      <c r="G185" s="20">
        <v>7699568113.1899996</v>
      </c>
      <c r="H185" s="20">
        <v>23013340.829999998</v>
      </c>
      <c r="I185" s="20">
        <v>1504478961</v>
      </c>
      <c r="J185" s="20">
        <v>5946354090.4899998</v>
      </c>
      <c r="K185" s="20">
        <v>10034514484.91</v>
      </c>
      <c r="L185" s="20">
        <v>109356529965.19</v>
      </c>
      <c r="M185" s="20">
        <v>307028490498.82001</v>
      </c>
      <c r="N185" s="20">
        <v>147859000368.60999</v>
      </c>
      <c r="O185" s="20">
        <v>232972494056.79999</v>
      </c>
      <c r="P185" s="20">
        <v>361360641452.42999</v>
      </c>
      <c r="Q185" s="20">
        <v>1470030599029.8601</v>
      </c>
      <c r="R185" s="20">
        <v>163944675571.88</v>
      </c>
      <c r="S185" s="20">
        <v>108933857853.03999</v>
      </c>
      <c r="T185" s="20">
        <v>42621495849.239998</v>
      </c>
      <c r="U185" s="20">
        <v>456041191.82999998</v>
      </c>
      <c r="V185" s="20">
        <v>286742619849.09998</v>
      </c>
      <c r="W185" s="20">
        <v>222637725992.12</v>
      </c>
      <c r="X185" s="20">
        <v>107892693841.69</v>
      </c>
      <c r="Y185" s="20">
        <v>247257317821.59</v>
      </c>
      <c r="Z185" s="20">
        <v>31233269053.009998</v>
      </c>
      <c r="AA185" s="20">
        <v>1174569797731.3</v>
      </c>
      <c r="AB185" s="20">
        <v>161478912392.91</v>
      </c>
      <c r="AC185" s="20">
        <v>56888970524.150002</v>
      </c>
      <c r="AD185" s="21">
        <v>355574798808.42999</v>
      </c>
      <c r="AE185" s="2">
        <v>450796860985.39001</v>
      </c>
      <c r="AF185" s="2">
        <v>843622518270.67004</v>
      </c>
      <c r="AG185" s="2">
        <v>8992649652.0900002</v>
      </c>
      <c r="AH185" s="2">
        <v>10408198766.32</v>
      </c>
      <c r="AI185" s="2">
        <v>12483553967.030001</v>
      </c>
      <c r="AJ185" s="2">
        <v>311523622160.62</v>
      </c>
      <c r="AK185" s="2">
        <v>31576003441.369999</v>
      </c>
      <c r="AL185" s="2">
        <v>11541264730.23</v>
      </c>
      <c r="AM185" s="2"/>
      <c r="AN185" s="2">
        <v>283245811441.56</v>
      </c>
      <c r="AO185" s="2">
        <v>78970480831.449997</v>
      </c>
      <c r="AP185" s="2">
        <v>106908318212.39</v>
      </c>
      <c r="AQ185" s="2">
        <v>442951055017.57001</v>
      </c>
      <c r="AR185" s="2"/>
      <c r="AS185" s="2">
        <v>108739198592.23</v>
      </c>
      <c r="AT185" s="2">
        <v>39769557631.410004</v>
      </c>
      <c r="AU185" s="2">
        <v>82617755284.059998</v>
      </c>
      <c r="AV185" s="2">
        <v>22531486437.110001</v>
      </c>
      <c r="AW185" s="2">
        <v>5677164691.1700001</v>
      </c>
      <c r="AX185" s="2">
        <v>24255509582.66</v>
      </c>
      <c r="AY185" s="2">
        <v>289587516713.90002</v>
      </c>
      <c r="AZ185" s="2">
        <v>16885012348.549999</v>
      </c>
      <c r="BA185" s="2">
        <v>87499423305.070007</v>
      </c>
      <c r="BB185" s="2">
        <v>104835134093.03</v>
      </c>
      <c r="BC185" s="2">
        <v>508177202.43000001</v>
      </c>
      <c r="BD185" s="19">
        <v>4445112225.1499996</v>
      </c>
      <c r="BE185" s="20">
        <v>46778097329.779999</v>
      </c>
      <c r="BF185" s="20">
        <v>294591856850.28003</v>
      </c>
      <c r="BG185" s="20">
        <v>40822896679.419998</v>
      </c>
      <c r="BH185" s="20"/>
      <c r="BI185" s="20">
        <v>8376783266.7799997</v>
      </c>
      <c r="BJ185" s="20">
        <v>34391075425.25</v>
      </c>
      <c r="BK185" s="20">
        <v>37205937909.300003</v>
      </c>
      <c r="BL185" s="20">
        <v>3149548.52</v>
      </c>
      <c r="BM185" s="20">
        <v>628132200.44000006</v>
      </c>
      <c r="BN185" s="20">
        <v>15876550373.24</v>
      </c>
      <c r="BO185" s="20">
        <v>595626327.25</v>
      </c>
      <c r="BP185" s="20">
        <v>140069225146.95001</v>
      </c>
      <c r="BQ185" s="20">
        <v>31427705806.099998</v>
      </c>
      <c r="BR185" s="20"/>
      <c r="BS185" s="21">
        <v>24792237309.419998</v>
      </c>
      <c r="BT185" s="2">
        <v>2759581115.2600002</v>
      </c>
      <c r="BU185" s="2">
        <v>2628610074.5700002</v>
      </c>
      <c r="BV185" s="2"/>
      <c r="BW185" s="2">
        <v>3717269533.5700002</v>
      </c>
      <c r="BX185" s="2">
        <v>28437913498.650002</v>
      </c>
      <c r="BY185" s="2">
        <v>30024525553.200001</v>
      </c>
      <c r="BZ185" s="2">
        <v>157516028664.66</v>
      </c>
      <c r="CA185" s="2">
        <v>392839273015.53998</v>
      </c>
      <c r="CB185" s="2">
        <v>114383170846.25</v>
      </c>
      <c r="CC185" s="2">
        <v>337583149123.02002</v>
      </c>
      <c r="CD185" s="2">
        <v>720841373908.84998</v>
      </c>
      <c r="CE185" s="2">
        <v>58443758870.760002</v>
      </c>
      <c r="CF185" s="2">
        <v>86152169016.350006</v>
      </c>
      <c r="CG185" s="2">
        <v>51785716010.760002</v>
      </c>
      <c r="CH185" s="2">
        <v>888455947307.68994</v>
      </c>
      <c r="CI185" s="2">
        <v>2672697622.1900001</v>
      </c>
      <c r="CJ185" s="2">
        <v>14029709622.99</v>
      </c>
      <c r="CK185" s="2">
        <v>27993173989.450001</v>
      </c>
      <c r="CL185" s="2">
        <v>27220018520.919998</v>
      </c>
      <c r="CM185" s="2"/>
      <c r="CN185" s="2"/>
      <c r="CO185" s="2">
        <v>456057237.67000002</v>
      </c>
      <c r="CP185" s="2">
        <v>28675390988.23</v>
      </c>
      <c r="CQ185" s="2">
        <v>17806648740.639999</v>
      </c>
      <c r="CR185" s="2">
        <v>89076144931.429993</v>
      </c>
      <c r="CS185" s="2">
        <v>12815781196287.291</v>
      </c>
    </row>
    <row r="186" spans="1:97" customFormat="1" x14ac:dyDescent="0.25">
      <c r="A186" s="1" t="str">
        <f t="shared" si="2"/>
        <v/>
      </c>
      <c r="B186" s="1">
        <v>44758</v>
      </c>
      <c r="C186" s="19">
        <v>35543286240.050003</v>
      </c>
      <c r="D186" s="20">
        <v>13587807831.860001</v>
      </c>
      <c r="E186" s="20">
        <v>2555831606.8200002</v>
      </c>
      <c r="F186" s="20">
        <v>10633187701.52</v>
      </c>
      <c r="G186" s="20">
        <v>7701136827.1000004</v>
      </c>
      <c r="H186" s="20">
        <v>23018184.690000001</v>
      </c>
      <c r="I186" s="20">
        <v>1504803754.8499999</v>
      </c>
      <c r="J186" s="20">
        <v>5947866102.8100004</v>
      </c>
      <c r="K186" s="20">
        <v>10036975667.02</v>
      </c>
      <c r="L186" s="20">
        <v>109383647651.07001</v>
      </c>
      <c r="M186" s="20">
        <v>307105456707.14001</v>
      </c>
      <c r="N186" s="20">
        <v>147897670185.47</v>
      </c>
      <c r="O186" s="20">
        <v>233025869756.48001</v>
      </c>
      <c r="P186" s="20">
        <v>361444888887.17999</v>
      </c>
      <c r="Q186" s="20">
        <v>1470391155891.6399</v>
      </c>
      <c r="R186" s="20">
        <v>163987106914.67999</v>
      </c>
      <c r="S186" s="20">
        <v>108958230741.10001</v>
      </c>
      <c r="T186" s="20">
        <v>42607301857.800003</v>
      </c>
      <c r="U186" s="20">
        <v>456164658.69</v>
      </c>
      <c r="V186" s="20">
        <v>286817130855.82001</v>
      </c>
      <c r="W186" s="20">
        <v>222713566547.03</v>
      </c>
      <c r="X186" s="20">
        <v>107918105065.89</v>
      </c>
      <c r="Y186" s="20">
        <v>247316218435.39001</v>
      </c>
      <c r="Z186" s="20">
        <v>31241469971.389999</v>
      </c>
      <c r="AA186" s="20">
        <v>1174836843029.4199</v>
      </c>
      <c r="AB186" s="20">
        <v>161516076047.66</v>
      </c>
      <c r="AC186" s="20">
        <v>56902292654.970001</v>
      </c>
      <c r="AD186" s="21">
        <v>355662380411.81</v>
      </c>
      <c r="AE186" s="2">
        <v>450955782201.29999</v>
      </c>
      <c r="AF186" s="2">
        <v>843830107623.31006</v>
      </c>
      <c r="AG186" s="2">
        <v>8988467066.4599991</v>
      </c>
      <c r="AH186" s="2">
        <v>10407613424.48</v>
      </c>
      <c r="AI186" s="2">
        <v>12487108100.469999</v>
      </c>
      <c r="AJ186" s="2">
        <v>311589553099.59003</v>
      </c>
      <c r="AK186" s="2">
        <v>31586110137.91</v>
      </c>
      <c r="AL186" s="2">
        <v>11527968633.469999</v>
      </c>
      <c r="AM186" s="2"/>
      <c r="AN186" s="2">
        <v>283318564083.32001</v>
      </c>
      <c r="AO186" s="2">
        <v>78988220327.830002</v>
      </c>
      <c r="AP186" s="2">
        <v>106932883952.73</v>
      </c>
      <c r="AQ186" s="2">
        <v>443056478442.21002</v>
      </c>
      <c r="AR186" s="2"/>
      <c r="AS186" s="2">
        <v>108765078785.05</v>
      </c>
      <c r="AT186" s="2">
        <v>39779022882.519997</v>
      </c>
      <c r="AU186" s="2">
        <v>82635155009.919998</v>
      </c>
      <c r="AV186" s="2">
        <v>22536417255.23</v>
      </c>
      <c r="AW186" s="2">
        <v>5678360331.3699999</v>
      </c>
      <c r="AX186" s="2">
        <v>24260950185.490002</v>
      </c>
      <c r="AY186" s="2">
        <v>289656440767.90997</v>
      </c>
      <c r="AZ186" s="2">
        <v>16889077282.74</v>
      </c>
      <c r="BA186" s="2">
        <v>87520967553.220001</v>
      </c>
      <c r="BB186" s="2">
        <v>104858648925.78</v>
      </c>
      <c r="BC186" s="2">
        <v>508158439.44</v>
      </c>
      <c r="BD186" s="19">
        <v>4446124248.4799995</v>
      </c>
      <c r="BE186" s="20">
        <v>46789629942.839996</v>
      </c>
      <c r="BF186" s="20">
        <v>294658926883.70001</v>
      </c>
      <c r="BG186" s="20">
        <v>40832190870.629997</v>
      </c>
      <c r="BH186" s="20"/>
      <c r="BI186" s="20">
        <v>8378984809.6499996</v>
      </c>
      <c r="BJ186" s="20">
        <v>34399165448.059998</v>
      </c>
      <c r="BK186" s="20">
        <v>37215997647.139999</v>
      </c>
      <c r="BL186" s="20">
        <v>3150400.11</v>
      </c>
      <c r="BM186" s="20">
        <v>628293510.99000001</v>
      </c>
      <c r="BN186" s="20">
        <v>15880713677.92</v>
      </c>
      <c r="BO186" s="20">
        <v>595777678.16999996</v>
      </c>
      <c r="BP186" s="20">
        <v>140102174486.54999</v>
      </c>
      <c r="BQ186" s="20">
        <v>31435521870.360001</v>
      </c>
      <c r="BR186" s="20"/>
      <c r="BS186" s="21">
        <v>24800028081.810001</v>
      </c>
      <c r="BT186" s="2">
        <v>2759837628.6799998</v>
      </c>
      <c r="BU186" s="2">
        <v>2629244211.29</v>
      </c>
      <c r="BV186" s="2"/>
      <c r="BW186" s="2">
        <v>3718119535.6399999</v>
      </c>
      <c r="BX186" s="2">
        <v>28447057421.950001</v>
      </c>
      <c r="BY186" s="2">
        <v>30032284934.450001</v>
      </c>
      <c r="BZ186" s="2">
        <v>157554104319.85001</v>
      </c>
      <c r="CA186" s="2">
        <v>392934232321.06</v>
      </c>
      <c r="CB186" s="2">
        <v>114409409982.42999</v>
      </c>
      <c r="CC186" s="2">
        <v>337657814969.31</v>
      </c>
      <c r="CD186" s="2">
        <v>721000807906.89001</v>
      </c>
      <c r="CE186" s="2">
        <v>58456313241.639999</v>
      </c>
      <c r="CF186" s="2">
        <v>86172563729.279999</v>
      </c>
      <c r="CG186" s="2">
        <v>51797123917.139999</v>
      </c>
      <c r="CH186" s="2">
        <v>888651665800.5</v>
      </c>
      <c r="CI186" s="2">
        <v>2673301037.27</v>
      </c>
      <c r="CJ186" s="2">
        <v>14032915548.809999</v>
      </c>
      <c r="CK186" s="2">
        <v>27999915824.720001</v>
      </c>
      <c r="CL186" s="2">
        <v>27225641958.150002</v>
      </c>
      <c r="CM186" s="2"/>
      <c r="CN186" s="2"/>
      <c r="CO186" s="2">
        <v>456126039.87</v>
      </c>
      <c r="CP186" s="2">
        <v>28679717046.950001</v>
      </c>
      <c r="CQ186" s="2">
        <v>17811157559.869999</v>
      </c>
      <c r="CR186" s="2">
        <v>89075371750.589996</v>
      </c>
      <c r="CS186" s="2">
        <v>12818814030941.852</v>
      </c>
    </row>
    <row r="187" spans="1:97" customFormat="1" x14ac:dyDescent="0.25">
      <c r="A187" s="1" t="str">
        <f t="shared" si="2"/>
        <v/>
      </c>
      <c r="B187" s="1">
        <v>44759</v>
      </c>
      <c r="C187" s="19">
        <v>35503763692.07</v>
      </c>
      <c r="D187" s="20">
        <v>13592280081.450001</v>
      </c>
      <c r="E187" s="20">
        <v>2534340467.6399999</v>
      </c>
      <c r="F187" s="20">
        <v>10632990225.450001</v>
      </c>
      <c r="G187" s="20">
        <v>7702453924.29</v>
      </c>
      <c r="H187" s="20">
        <v>23022999.5</v>
      </c>
      <c r="I187" s="20">
        <v>1505126652.8299999</v>
      </c>
      <c r="J187" s="20">
        <v>5949435362.6899996</v>
      </c>
      <c r="K187" s="20">
        <v>10021357019.77</v>
      </c>
      <c r="L187" s="20">
        <v>109422607451.03999</v>
      </c>
      <c r="M187" s="20">
        <v>307181972036.82001</v>
      </c>
      <c r="N187" s="20">
        <v>147936123687.23999</v>
      </c>
      <c r="O187" s="20">
        <v>233078900926.78</v>
      </c>
      <c r="P187" s="20">
        <v>361528602598.12</v>
      </c>
      <c r="Q187" s="20">
        <v>1470749550046.8799</v>
      </c>
      <c r="R187" s="20">
        <v>164029298178.23001</v>
      </c>
      <c r="S187" s="20">
        <v>108893484649.14</v>
      </c>
      <c r="T187" s="20">
        <v>42605564092.449997</v>
      </c>
      <c r="U187" s="20">
        <v>456288028.41000003</v>
      </c>
      <c r="V187" s="20">
        <v>286891579141.19</v>
      </c>
      <c r="W187" s="20">
        <v>222704777455.60001</v>
      </c>
      <c r="X187" s="20">
        <v>107943491390.28</v>
      </c>
      <c r="Y187" s="20">
        <v>247375062301.56</v>
      </c>
      <c r="Z187" s="20">
        <v>31249664102.18</v>
      </c>
      <c r="AA187" s="20">
        <v>1174962207187.02</v>
      </c>
      <c r="AB187" s="20">
        <v>161553202031.70999</v>
      </c>
      <c r="AC187" s="20">
        <v>56915601620.889999</v>
      </c>
      <c r="AD187" s="21">
        <v>355749881801.58002</v>
      </c>
      <c r="AE187" s="2">
        <v>451054325246.01001</v>
      </c>
      <c r="AF187" s="2">
        <v>844031802311.94995</v>
      </c>
      <c r="AG187" s="2">
        <v>8918632274.6000004</v>
      </c>
      <c r="AH187" s="2">
        <v>10407028130.049999</v>
      </c>
      <c r="AI187" s="2">
        <v>12490655270.559999</v>
      </c>
      <c r="AJ187" s="2">
        <v>310559355120.02002</v>
      </c>
      <c r="AK187" s="2">
        <v>29200096499.580002</v>
      </c>
      <c r="AL187" s="2">
        <v>11118265782.01</v>
      </c>
      <c r="AM187" s="2"/>
      <c r="AN187" s="2">
        <v>283390775443.40997</v>
      </c>
      <c r="AO187" s="2">
        <v>79005755728.330002</v>
      </c>
      <c r="AP187" s="2">
        <v>106957209007.67</v>
      </c>
      <c r="AQ187" s="2">
        <v>443160906334.76001</v>
      </c>
      <c r="AR187" s="2"/>
      <c r="AS187" s="2">
        <v>108790714586.59</v>
      </c>
      <c r="AT187" s="2">
        <v>39788398751.57</v>
      </c>
      <c r="AU187" s="2">
        <v>82384623166.559998</v>
      </c>
      <c r="AV187" s="2">
        <v>22541296857.080002</v>
      </c>
      <c r="AW187" s="2">
        <v>5679543142.7299995</v>
      </c>
      <c r="AX187" s="2">
        <v>24266336121.209999</v>
      </c>
      <c r="AY187" s="2">
        <v>289724712451.38</v>
      </c>
      <c r="AZ187" s="2">
        <v>16893104289.889999</v>
      </c>
      <c r="BA187" s="2">
        <v>87542315493.089996</v>
      </c>
      <c r="BB187" s="2">
        <v>104881927566.53999</v>
      </c>
      <c r="BC187" s="2">
        <v>508139677.60000002</v>
      </c>
      <c r="BD187" s="19">
        <v>4447111882.1000004</v>
      </c>
      <c r="BE187" s="20">
        <v>46800906304.949997</v>
      </c>
      <c r="BF187" s="20">
        <v>294724380534.59003</v>
      </c>
      <c r="BG187" s="20">
        <v>40835042235.769997</v>
      </c>
      <c r="BH187" s="20"/>
      <c r="BI187" s="20">
        <v>8381140533.0699997</v>
      </c>
      <c r="BJ187" s="20">
        <v>34407032259.669998</v>
      </c>
      <c r="BK187" s="20">
        <v>37225816556.839996</v>
      </c>
      <c r="BL187" s="20">
        <v>3151231.3</v>
      </c>
      <c r="BM187" s="20">
        <v>628450751.26999998</v>
      </c>
      <c r="BN187" s="20">
        <v>15884774148.129999</v>
      </c>
      <c r="BO187" s="20">
        <v>595925168.65999997</v>
      </c>
      <c r="BP187" s="20">
        <v>140134214723.47</v>
      </c>
      <c r="BQ187" s="20">
        <v>31443134158.830002</v>
      </c>
      <c r="BR187" s="20"/>
      <c r="BS187" s="21">
        <v>24809156092.330002</v>
      </c>
      <c r="BT187" s="2">
        <v>2760092547.9400001</v>
      </c>
      <c r="BU187" s="2">
        <v>2630007538.2399998</v>
      </c>
      <c r="BV187" s="2"/>
      <c r="BW187" s="2">
        <v>3719032754.8800001</v>
      </c>
      <c r="BX187" s="2">
        <v>28456433573.18</v>
      </c>
      <c r="BY187" s="2">
        <v>30041298605.07</v>
      </c>
      <c r="BZ187" s="2">
        <v>157591858305.67999</v>
      </c>
      <c r="CA187" s="2">
        <v>393028389394.90997</v>
      </c>
      <c r="CB187" s="2">
        <v>114435414871.02</v>
      </c>
      <c r="CC187" s="2">
        <v>337438740371.19</v>
      </c>
      <c r="CD187" s="2">
        <v>721158763022.88</v>
      </c>
      <c r="CE187" s="2">
        <v>58468869895.699997</v>
      </c>
      <c r="CF187" s="2">
        <v>86192962660.490005</v>
      </c>
      <c r="CG187" s="2">
        <v>51808533970.099998</v>
      </c>
      <c r="CH187" s="2">
        <v>888847421120.45996</v>
      </c>
      <c r="CI187" s="2">
        <v>2673904569.6599998</v>
      </c>
      <c r="CJ187" s="2">
        <v>14036122107.889999</v>
      </c>
      <c r="CK187" s="2">
        <v>28006659085.57</v>
      </c>
      <c r="CL187" s="2">
        <v>27231266364.470001</v>
      </c>
      <c r="CM187" s="2"/>
      <c r="CN187" s="2"/>
      <c r="CO187" s="2">
        <v>456194941.05000001</v>
      </c>
      <c r="CP187" s="2">
        <v>28629399803.130001</v>
      </c>
      <c r="CQ187" s="2">
        <v>17815668156.049999</v>
      </c>
      <c r="CR187" s="2">
        <v>89074598577.660004</v>
      </c>
      <c r="CS187" s="2">
        <v>12816810417224.205</v>
      </c>
    </row>
    <row r="188" spans="1:97" customFormat="1" x14ac:dyDescent="0.25">
      <c r="A188" s="1" t="str">
        <f t="shared" si="2"/>
        <v/>
      </c>
      <c r="B188" s="1">
        <v>44760</v>
      </c>
      <c r="C188" s="19">
        <v>34715521534.470001</v>
      </c>
      <c r="D188" s="20">
        <v>13600541483.08</v>
      </c>
      <c r="E188" s="20">
        <v>2477112957.9499998</v>
      </c>
      <c r="F188" s="20">
        <v>10480673137.9</v>
      </c>
      <c r="G188" s="20">
        <v>7707231192.8000002</v>
      </c>
      <c r="H188" s="20">
        <v>23013778.52</v>
      </c>
      <c r="I188" s="20">
        <v>1556751964.8399999</v>
      </c>
      <c r="J188" s="20">
        <v>6002749541.5500002</v>
      </c>
      <c r="K188" s="20">
        <v>9996481498.7099991</v>
      </c>
      <c r="L188" s="20">
        <v>108795663747.2</v>
      </c>
      <c r="M188" s="20">
        <v>298697411393.70001</v>
      </c>
      <c r="N188" s="20">
        <v>124964599676.8</v>
      </c>
      <c r="O188" s="20">
        <v>243707966185.91</v>
      </c>
      <c r="P188" s="20">
        <v>334228954037.40002</v>
      </c>
      <c r="Q188" s="20">
        <v>1506409014378.22</v>
      </c>
      <c r="R188" s="20">
        <v>149052244286.06</v>
      </c>
      <c r="S188" s="20">
        <v>106798135779.89</v>
      </c>
      <c r="T188" s="20">
        <v>42536720093.199997</v>
      </c>
      <c r="U188" s="20">
        <v>456391941.63</v>
      </c>
      <c r="V188" s="20">
        <v>289879079857.26001</v>
      </c>
      <c r="W188" s="20">
        <v>221610893891.63</v>
      </c>
      <c r="X188" s="20">
        <v>112909579073.59</v>
      </c>
      <c r="Y188" s="20">
        <v>254879284033.73999</v>
      </c>
      <c r="Z188" s="20">
        <v>31256525584.790001</v>
      </c>
      <c r="AA188" s="20">
        <v>1181401534167.48</v>
      </c>
      <c r="AB188" s="20">
        <v>167227696215.39001</v>
      </c>
      <c r="AC188" s="20">
        <v>74055978225.889999</v>
      </c>
      <c r="AD188" s="21">
        <v>355748092272.25</v>
      </c>
      <c r="AE188" s="2">
        <v>469308577588.84998</v>
      </c>
      <c r="AF188" s="2">
        <v>853179280219.41003</v>
      </c>
      <c r="AG188" s="2">
        <v>8799821667.8899994</v>
      </c>
      <c r="AH188" s="2">
        <v>10459046209.379999</v>
      </c>
      <c r="AI188" s="2">
        <v>12489389630.469999</v>
      </c>
      <c r="AJ188" s="2">
        <v>309880883485.02002</v>
      </c>
      <c r="AK188" s="2">
        <v>29178176309.66</v>
      </c>
      <c r="AL188" s="2">
        <v>11116523388.15</v>
      </c>
      <c r="AM188" s="2"/>
      <c r="AN188" s="2">
        <v>296929529423.28998</v>
      </c>
      <c r="AO188" s="2">
        <v>73073256105.529999</v>
      </c>
      <c r="AP188" s="2">
        <v>121050978625.56</v>
      </c>
      <c r="AQ188" s="2">
        <v>444032050345.28998</v>
      </c>
      <c r="AR188" s="2"/>
      <c r="AS188" s="2">
        <v>112223465813.56</v>
      </c>
      <c r="AT188" s="2">
        <v>47324831069.739998</v>
      </c>
      <c r="AU188" s="2">
        <v>84187081741.619995</v>
      </c>
      <c r="AV188" s="2">
        <v>22045150927.209999</v>
      </c>
      <c r="AW188" s="2">
        <v>5694901025</v>
      </c>
      <c r="AX188" s="2">
        <v>24279025436.040001</v>
      </c>
      <c r="AY188" s="2">
        <v>282023406285.76001</v>
      </c>
      <c r="AZ188" s="2">
        <v>21904567216.529999</v>
      </c>
      <c r="BA188" s="2">
        <v>104998615035.77</v>
      </c>
      <c r="BB188" s="2">
        <v>95638841588.320007</v>
      </c>
      <c r="BC188" s="2">
        <v>508119242.27999997</v>
      </c>
      <c r="BD188" s="19">
        <v>4600612026.6400003</v>
      </c>
      <c r="BE188" s="20">
        <v>45279161604.529999</v>
      </c>
      <c r="BF188" s="20">
        <v>293870989977.62</v>
      </c>
      <c r="BG188" s="20">
        <v>41394228216.300003</v>
      </c>
      <c r="BH188" s="20"/>
      <c r="BI188" s="20">
        <v>5430563700.25</v>
      </c>
      <c r="BJ188" s="20">
        <v>33686827340.439999</v>
      </c>
      <c r="BK188" s="20">
        <v>37171464741.629997</v>
      </c>
      <c r="BL188" s="20">
        <v>1602981009.3800001</v>
      </c>
      <c r="BM188" s="20">
        <v>620796271.55999994</v>
      </c>
      <c r="BN188" s="20">
        <v>15576467420.860001</v>
      </c>
      <c r="BO188" s="20">
        <v>596002090.86000001</v>
      </c>
      <c r="BP188" s="20">
        <v>138478879440.45001</v>
      </c>
      <c r="BQ188" s="20">
        <v>32463534906.360001</v>
      </c>
      <c r="BR188" s="20"/>
      <c r="BS188" s="21">
        <v>24802608324.490002</v>
      </c>
      <c r="BT188" s="2">
        <v>2753044042.3899999</v>
      </c>
      <c r="BU188" s="2">
        <v>2890351312.8699999</v>
      </c>
      <c r="BV188" s="2"/>
      <c r="BW188" s="2">
        <v>3720401047.8099999</v>
      </c>
      <c r="BX188" s="2">
        <v>28188821715.849998</v>
      </c>
      <c r="BY188" s="2">
        <v>30028226184.48</v>
      </c>
      <c r="BZ188" s="2">
        <v>150705507912.89999</v>
      </c>
      <c r="CA188" s="2">
        <v>291545044519.42999</v>
      </c>
      <c r="CB188" s="2">
        <v>115658437422.47</v>
      </c>
      <c r="CC188" s="2">
        <v>337552630168.89001</v>
      </c>
      <c r="CD188" s="2">
        <v>713728152431.10999</v>
      </c>
      <c r="CE188" s="2">
        <v>58159743081.050003</v>
      </c>
      <c r="CF188" s="2">
        <v>86184498927.679993</v>
      </c>
      <c r="CG188" s="2">
        <v>51815242778.75</v>
      </c>
      <c r="CH188" s="2">
        <v>904671943431.27002</v>
      </c>
      <c r="CI188" s="2">
        <v>2471665710.71</v>
      </c>
      <c r="CJ188" s="2">
        <v>8922438426.4500008</v>
      </c>
      <c r="CK188" s="2">
        <v>78310017899.179993</v>
      </c>
      <c r="CL188" s="2">
        <v>27970415431.98</v>
      </c>
      <c r="CM188" s="2"/>
      <c r="CN188" s="2">
        <v>40518068007.589996</v>
      </c>
      <c r="CO188" s="2">
        <v>458288223.61000001</v>
      </c>
      <c r="CP188" s="2">
        <v>28744143952.68</v>
      </c>
      <c r="CQ188" s="2">
        <v>17820179620.869999</v>
      </c>
      <c r="CR188" s="2">
        <v>89073819434.089996</v>
      </c>
      <c r="CS188" s="2">
        <v>12878967559067.656</v>
      </c>
    </row>
    <row r="189" spans="1:97" customFormat="1" x14ac:dyDescent="0.25">
      <c r="A189" s="1" t="str">
        <f t="shared" si="2"/>
        <v/>
      </c>
      <c r="B189" s="1">
        <v>44761</v>
      </c>
      <c r="C189" s="19">
        <v>34649216519.32</v>
      </c>
      <c r="D189" s="20">
        <v>13594122273.469999</v>
      </c>
      <c r="E189" s="20">
        <v>2501613339.8299999</v>
      </c>
      <c r="F189" s="20">
        <v>10579866809.360001</v>
      </c>
      <c r="G189" s="20">
        <v>7715689612.2399998</v>
      </c>
      <c r="H189" s="20">
        <v>23039971.190000001</v>
      </c>
      <c r="I189" s="20">
        <v>1558305278.1199999</v>
      </c>
      <c r="J189" s="20">
        <v>5916117501.9499998</v>
      </c>
      <c r="K189" s="20">
        <v>9964412525.5100002</v>
      </c>
      <c r="L189" s="20">
        <v>109061297226</v>
      </c>
      <c r="M189" s="20">
        <v>295032445915.48999</v>
      </c>
      <c r="N189" s="20">
        <v>124967489164.28999</v>
      </c>
      <c r="O189" s="20">
        <v>243288601022.53</v>
      </c>
      <c r="P189" s="20">
        <v>332997027253.34003</v>
      </c>
      <c r="Q189" s="20">
        <v>1507437819486.3201</v>
      </c>
      <c r="R189" s="20">
        <v>150751749602.26999</v>
      </c>
      <c r="S189" s="20">
        <v>104186194557.12</v>
      </c>
      <c r="T189" s="20">
        <v>42464393015.760002</v>
      </c>
      <c r="U189" s="20">
        <v>456355741.61000001</v>
      </c>
      <c r="V189" s="20">
        <v>334388700878.46002</v>
      </c>
      <c r="W189" s="20">
        <v>222712015631.78</v>
      </c>
      <c r="X189" s="20">
        <v>109804185502.86</v>
      </c>
      <c r="Y189" s="20">
        <v>279516053658.29999</v>
      </c>
      <c r="Z189" s="20">
        <v>31253791136.759998</v>
      </c>
      <c r="AA189" s="20">
        <v>1174316491150.3201</v>
      </c>
      <c r="AB189" s="20">
        <v>159562218634.22</v>
      </c>
      <c r="AC189" s="20">
        <v>48583790264.400002</v>
      </c>
      <c r="AD189" s="21">
        <v>462562007134.79999</v>
      </c>
      <c r="AE189" s="2">
        <v>476481383234.97998</v>
      </c>
      <c r="AF189" s="2">
        <v>848526095745.51001</v>
      </c>
      <c r="AG189" s="2">
        <v>8790541967.9899998</v>
      </c>
      <c r="AH189" s="2">
        <v>10622109697.610001</v>
      </c>
      <c r="AI189" s="2">
        <v>12468338340.959999</v>
      </c>
      <c r="AJ189" s="2">
        <v>308923190359.53998</v>
      </c>
      <c r="AK189" s="2">
        <v>29164464455.34</v>
      </c>
      <c r="AL189" s="2">
        <v>11176392388.34</v>
      </c>
      <c r="AM189" s="2"/>
      <c r="AN189" s="2">
        <v>289253520940.91998</v>
      </c>
      <c r="AO189" s="2">
        <v>71217455341.470001</v>
      </c>
      <c r="AP189" s="2">
        <v>108753391632.37</v>
      </c>
      <c r="AQ189" s="2">
        <v>437445822023.34998</v>
      </c>
      <c r="AR189" s="2"/>
      <c r="AS189" s="2">
        <v>100005988700</v>
      </c>
      <c r="AT189" s="2">
        <v>33628215145.939999</v>
      </c>
      <c r="AU189" s="2">
        <v>84338152303.550003</v>
      </c>
      <c r="AV189" s="2">
        <v>20750605921.400002</v>
      </c>
      <c r="AW189" s="2">
        <v>5700297397.8699999</v>
      </c>
      <c r="AX189" s="2">
        <v>24384323696.490002</v>
      </c>
      <c r="AY189" s="2">
        <v>286858569880.15997</v>
      </c>
      <c r="AZ189" s="2">
        <v>25492793655.279999</v>
      </c>
      <c r="BA189" s="2">
        <v>90889165007.940002</v>
      </c>
      <c r="BB189" s="2">
        <v>107185539388.41</v>
      </c>
      <c r="BC189" s="2">
        <v>508152996.69999999</v>
      </c>
      <c r="BD189" s="19">
        <v>4600428094.46</v>
      </c>
      <c r="BE189" s="20">
        <v>45878547239.080002</v>
      </c>
      <c r="BF189" s="20">
        <v>293085593773.82001</v>
      </c>
      <c r="BG189" s="20">
        <v>41394156684.349998</v>
      </c>
      <c r="BH189" s="20"/>
      <c r="BI189" s="20">
        <v>2922537437.2199998</v>
      </c>
      <c r="BJ189" s="20">
        <v>33856519658.450001</v>
      </c>
      <c r="BK189" s="20">
        <v>37167907044.870003</v>
      </c>
      <c r="BL189" s="20">
        <v>1065562349.54</v>
      </c>
      <c r="BM189" s="20">
        <v>620332012.39999998</v>
      </c>
      <c r="BN189" s="20">
        <v>15574849640.690001</v>
      </c>
      <c r="BO189" s="20">
        <v>591417099.97000003</v>
      </c>
      <c r="BP189" s="20">
        <v>135818578644.39</v>
      </c>
      <c r="BQ189" s="20">
        <v>35060739980.050003</v>
      </c>
      <c r="BR189" s="20"/>
      <c r="BS189" s="21">
        <v>24783283632.169998</v>
      </c>
      <c r="BT189" s="2">
        <v>2752684664.9899998</v>
      </c>
      <c r="BU189" s="2">
        <v>2889129844.79</v>
      </c>
      <c r="BV189" s="2"/>
      <c r="BW189" s="2">
        <v>3720076738.21</v>
      </c>
      <c r="BX189" s="2">
        <v>28161617027.799999</v>
      </c>
      <c r="BY189" s="2">
        <v>29955406256.830002</v>
      </c>
      <c r="BZ189" s="2">
        <v>122934570672.50999</v>
      </c>
      <c r="CA189" s="2">
        <v>385330031667.46997</v>
      </c>
      <c r="CB189" s="2">
        <v>111935602305.03999</v>
      </c>
      <c r="CC189" s="2">
        <v>334681570178.95001</v>
      </c>
      <c r="CD189" s="2">
        <v>719718890984.75</v>
      </c>
      <c r="CE189" s="2">
        <v>62865832620.559998</v>
      </c>
      <c r="CF189" s="2">
        <v>86214501363.300003</v>
      </c>
      <c r="CG189" s="2">
        <v>51818048492.699997</v>
      </c>
      <c r="CH189" s="2">
        <v>894290262195.33997</v>
      </c>
      <c r="CI189" s="2">
        <v>3285521671.1999998</v>
      </c>
      <c r="CJ189" s="2">
        <v>8922994897.6000004</v>
      </c>
      <c r="CK189" s="2">
        <v>42872934879.239998</v>
      </c>
      <c r="CL189" s="2">
        <v>28700511325.66</v>
      </c>
      <c r="CM189" s="2"/>
      <c r="CN189" s="2">
        <v>0</v>
      </c>
      <c r="CO189" s="2">
        <v>459229018.44999999</v>
      </c>
      <c r="CP189" s="2">
        <v>28784352626.119999</v>
      </c>
      <c r="CQ189" s="2">
        <v>17824693201.34</v>
      </c>
      <c r="CR189" s="2">
        <v>89073044173.710007</v>
      </c>
      <c r="CS189" s="2">
        <v>12942021481127.76</v>
      </c>
    </row>
    <row r="190" spans="1:97" customFormat="1" x14ac:dyDescent="0.25">
      <c r="A190" s="1" t="str">
        <f t="shared" si="2"/>
        <v/>
      </c>
      <c r="B190" s="1">
        <v>44762</v>
      </c>
      <c r="C190" s="19">
        <v>34457460093.010002</v>
      </c>
      <c r="D190" s="20">
        <v>13598664602.719999</v>
      </c>
      <c r="E190" s="20">
        <v>2501557137.7600002</v>
      </c>
      <c r="F190" s="20">
        <v>10579700253.389999</v>
      </c>
      <c r="G190" s="20">
        <v>7686223027.4200001</v>
      </c>
      <c r="H190" s="20">
        <v>23044815.399999999</v>
      </c>
      <c r="I190" s="20">
        <v>1552811264.4300001</v>
      </c>
      <c r="J190" s="20">
        <v>5917565197.8699999</v>
      </c>
      <c r="K190" s="20">
        <v>9966793687.2199993</v>
      </c>
      <c r="L190" s="20">
        <v>109088813947.42999</v>
      </c>
      <c r="M190" s="20">
        <v>294582778421.98999</v>
      </c>
      <c r="N190" s="20">
        <v>125000713246.36</v>
      </c>
      <c r="O190" s="20">
        <v>243345393680.70001</v>
      </c>
      <c r="P190" s="20">
        <v>333076103918.76001</v>
      </c>
      <c r="Q190" s="20">
        <v>1507814078630.0901</v>
      </c>
      <c r="R190" s="20">
        <v>150791419187.42999</v>
      </c>
      <c r="S190" s="20">
        <v>104209956338.07001</v>
      </c>
      <c r="T190" s="20">
        <v>42464869177.699997</v>
      </c>
      <c r="U190" s="20">
        <v>456483986.82999998</v>
      </c>
      <c r="V190" s="20">
        <v>334479031752.52002</v>
      </c>
      <c r="W190" s="20">
        <v>222682698194.51999</v>
      </c>
      <c r="X190" s="20">
        <v>109831176161.69</v>
      </c>
      <c r="Y190" s="20">
        <v>279585513376.53998</v>
      </c>
      <c r="Z190" s="20">
        <v>31262318859.880001</v>
      </c>
      <c r="AA190" s="20">
        <v>1168845795025.3899</v>
      </c>
      <c r="AB190" s="20">
        <v>159600582119.76999</v>
      </c>
      <c r="AC190" s="20">
        <v>48595667146.059998</v>
      </c>
      <c r="AD190" s="21">
        <v>462680697770.92999</v>
      </c>
      <c r="AE190" s="2">
        <v>476413125040.87</v>
      </c>
      <c r="AF190" s="2">
        <v>848706585931.51001</v>
      </c>
      <c r="AG190" s="2">
        <v>8790264368.0900002</v>
      </c>
      <c r="AH190" s="2">
        <v>10621466410.92</v>
      </c>
      <c r="AI190" s="2">
        <v>12471762385.6</v>
      </c>
      <c r="AJ190" s="2">
        <v>308748625018.23999</v>
      </c>
      <c r="AK190" s="2">
        <v>28851978932.630001</v>
      </c>
      <c r="AL190" s="2">
        <v>11176722567.440001</v>
      </c>
      <c r="AM190" s="2"/>
      <c r="AN190" s="2">
        <v>289325673939.15002</v>
      </c>
      <c r="AO190" s="2">
        <v>71232878821.660004</v>
      </c>
      <c r="AP190" s="2">
        <v>108777540134.95</v>
      </c>
      <c r="AQ190" s="2">
        <v>437546551556.90002</v>
      </c>
      <c r="AR190" s="2"/>
      <c r="AS190" s="2">
        <v>100029016823.92</v>
      </c>
      <c r="AT190" s="2">
        <v>33635953586.279999</v>
      </c>
      <c r="AU190" s="2">
        <v>84341091727.330002</v>
      </c>
      <c r="AV190" s="2">
        <v>20754986153.669998</v>
      </c>
      <c r="AW190" s="2">
        <v>5701453818.3100004</v>
      </c>
      <c r="AX190" s="2">
        <v>24385863660.68</v>
      </c>
      <c r="AY190" s="2">
        <v>285176815867.62</v>
      </c>
      <c r="AZ190" s="2">
        <v>25498733659.139999</v>
      </c>
      <c r="BA190" s="2">
        <v>90910840858.389999</v>
      </c>
      <c r="BB190" s="2">
        <v>107208752434.09</v>
      </c>
      <c r="BC190" s="2">
        <v>508186177</v>
      </c>
      <c r="BD190" s="19">
        <v>4601472127.5299997</v>
      </c>
      <c r="BE190" s="20">
        <v>45889824658.419998</v>
      </c>
      <c r="BF190" s="20">
        <v>293152107379.65002</v>
      </c>
      <c r="BG190" s="20">
        <v>41398135645.699997</v>
      </c>
      <c r="BH190" s="20"/>
      <c r="BI190" s="20">
        <v>2923303394.5</v>
      </c>
      <c r="BJ190" s="20">
        <v>33524440108.470001</v>
      </c>
      <c r="BK190" s="20">
        <v>37177878447.410004</v>
      </c>
      <c r="BL190" s="20">
        <v>1065848218.52</v>
      </c>
      <c r="BM190" s="20">
        <v>620490017.02999997</v>
      </c>
      <c r="BN190" s="20">
        <v>15578901123.290001</v>
      </c>
      <c r="BO190" s="20">
        <v>591566139.33000004</v>
      </c>
      <c r="BP190" s="20">
        <v>135850242859.58</v>
      </c>
      <c r="BQ190" s="20">
        <v>35069385951.690002</v>
      </c>
      <c r="BR190" s="20"/>
      <c r="BS190" s="21">
        <v>24790202496.349998</v>
      </c>
      <c r="BT190" s="2">
        <v>2743105447.1300001</v>
      </c>
      <c r="BU190" s="2">
        <v>2889772434.0999999</v>
      </c>
      <c r="BV190" s="2"/>
      <c r="BW190" s="2">
        <v>3720930207.54</v>
      </c>
      <c r="BX190" s="2">
        <v>28161790498.009998</v>
      </c>
      <c r="BY190" s="2">
        <v>29940308197.68</v>
      </c>
      <c r="BZ190" s="2">
        <v>122964472192.98</v>
      </c>
      <c r="CA190" s="2">
        <v>385423755945.03998</v>
      </c>
      <c r="CB190" s="2">
        <v>111961448505.49001</v>
      </c>
      <c r="CC190" s="2">
        <v>333910341725.59998</v>
      </c>
      <c r="CD190" s="2">
        <v>719867425065.05005</v>
      </c>
      <c r="CE190" s="2">
        <v>62879755359.949997</v>
      </c>
      <c r="CF190" s="2">
        <v>86235484707.080002</v>
      </c>
      <c r="CG190" s="2">
        <v>51829808441.360001</v>
      </c>
      <c r="CH190" s="2">
        <v>894493218653.19995</v>
      </c>
      <c r="CI190" s="2">
        <v>3286285313.21</v>
      </c>
      <c r="CJ190" s="2">
        <v>8925093283.8500004</v>
      </c>
      <c r="CK190" s="2">
        <v>42883545712.260002</v>
      </c>
      <c r="CL190" s="2">
        <v>28702425284.57</v>
      </c>
      <c r="CM190" s="2"/>
      <c r="CN190" s="2"/>
      <c r="CO190" s="2">
        <v>459302305.82999998</v>
      </c>
      <c r="CP190" s="2">
        <v>28788300162.209999</v>
      </c>
      <c r="CQ190" s="2">
        <v>17829209083.380001</v>
      </c>
      <c r="CR190" s="2">
        <v>89072270939.210007</v>
      </c>
      <c r="CS190" s="2">
        <v>12934694628928.467</v>
      </c>
    </row>
    <row r="191" spans="1:97" customFormat="1" x14ac:dyDescent="0.25">
      <c r="A191" s="1" t="str">
        <f t="shared" si="2"/>
        <v/>
      </c>
      <c r="B191" s="1">
        <v>44763</v>
      </c>
      <c r="C191" s="19">
        <v>33409365249.34</v>
      </c>
      <c r="D191" s="20">
        <v>13594839458.469999</v>
      </c>
      <c r="E191" s="20">
        <v>2588293734.8699999</v>
      </c>
      <c r="F191" s="20">
        <v>10604360703.02</v>
      </c>
      <c r="G191" s="20">
        <v>7583516780.4499998</v>
      </c>
      <c r="H191" s="20">
        <v>23096589.32</v>
      </c>
      <c r="I191" s="20">
        <v>1354612633.53</v>
      </c>
      <c r="J191" s="20">
        <v>5837231640.5699997</v>
      </c>
      <c r="K191" s="20">
        <v>9972002803.0699997</v>
      </c>
      <c r="L191" s="20">
        <v>109207086575.82001</v>
      </c>
      <c r="M191" s="20">
        <v>280020139694.32001</v>
      </c>
      <c r="N191" s="20">
        <v>154705365212.41</v>
      </c>
      <c r="O191" s="20">
        <v>256621430056.29001</v>
      </c>
      <c r="P191" s="20">
        <v>320100421063.90002</v>
      </c>
      <c r="Q191" s="20">
        <v>1513944996974.8601</v>
      </c>
      <c r="R191" s="20">
        <v>151942944851.87</v>
      </c>
      <c r="S191" s="20">
        <v>106519193076.02</v>
      </c>
      <c r="T191" s="20">
        <v>42340856159.949997</v>
      </c>
      <c r="U191" s="20">
        <v>456675507.70999998</v>
      </c>
      <c r="V191" s="20">
        <v>341357019127.09998</v>
      </c>
      <c r="W191" s="20">
        <v>220783310081.63</v>
      </c>
      <c r="X191" s="20">
        <v>108184725520.38</v>
      </c>
      <c r="Y191" s="20">
        <v>287154579262.15002</v>
      </c>
      <c r="Z191" s="20">
        <v>31268331374.150002</v>
      </c>
      <c r="AA191" s="20">
        <v>1156472696646.71</v>
      </c>
      <c r="AB191" s="20">
        <v>158419010556.98001</v>
      </c>
      <c r="AC191" s="20">
        <v>62414969273.230003</v>
      </c>
      <c r="AD191" s="21">
        <v>363818976628.90997</v>
      </c>
      <c r="AE191" s="2">
        <v>477074660572.03998</v>
      </c>
      <c r="AF191" s="2">
        <v>842595100885.45996</v>
      </c>
      <c r="AG191" s="2">
        <v>9051054667.8600006</v>
      </c>
      <c r="AH191" s="2">
        <v>10544636388.99</v>
      </c>
      <c r="AI191" s="2">
        <v>12473059180.99</v>
      </c>
      <c r="AJ191" s="2">
        <v>317761452791.81</v>
      </c>
      <c r="AK191" s="2">
        <v>26928355146.900002</v>
      </c>
      <c r="AL191" s="2">
        <v>10625845741.09</v>
      </c>
      <c r="AM191" s="2"/>
      <c r="AN191" s="2">
        <v>265915529215.85001</v>
      </c>
      <c r="AO191" s="2">
        <v>70700185101.119995</v>
      </c>
      <c r="AP191" s="2">
        <v>101711414944.8</v>
      </c>
      <c r="AQ191" s="2">
        <v>430748472438.65997</v>
      </c>
      <c r="AR191" s="2"/>
      <c r="AS191" s="2">
        <v>100314582705.02</v>
      </c>
      <c r="AT191" s="2">
        <v>19690897431.639999</v>
      </c>
      <c r="AU191" s="2">
        <v>84522593669.929993</v>
      </c>
      <c r="AV191" s="2">
        <v>22144030509.220001</v>
      </c>
      <c r="AW191" s="2">
        <v>5707248177.6000004</v>
      </c>
      <c r="AX191" s="2">
        <v>24389250181.98</v>
      </c>
      <c r="AY191" s="2">
        <v>273487996489.85001</v>
      </c>
      <c r="AZ191" s="2">
        <v>24734696886.200001</v>
      </c>
      <c r="BA191" s="2">
        <v>107701381001.39999</v>
      </c>
      <c r="BB191" s="2">
        <v>110619027851.92999</v>
      </c>
      <c r="BC191" s="2">
        <v>508226234.81</v>
      </c>
      <c r="BD191" s="19">
        <v>4599118164.9700003</v>
      </c>
      <c r="BE191" s="20">
        <v>46193227164.309998</v>
      </c>
      <c r="BF191" s="20">
        <v>296658996003.42999</v>
      </c>
      <c r="BG191" s="20">
        <v>41821690607.739998</v>
      </c>
      <c r="BH191" s="20"/>
      <c r="BI191" s="20">
        <v>2924015182.8899999</v>
      </c>
      <c r="BJ191" s="20">
        <v>33493222499.150002</v>
      </c>
      <c r="BK191" s="20">
        <v>57713571984.43</v>
      </c>
      <c r="BL191" s="20">
        <v>713421917.23000002</v>
      </c>
      <c r="BM191" s="20">
        <v>2054669782.76</v>
      </c>
      <c r="BN191" s="20">
        <v>46399302110.309998</v>
      </c>
      <c r="BO191" s="20">
        <v>591696101.19000006</v>
      </c>
      <c r="BP191" s="20">
        <v>133974368981.39</v>
      </c>
      <c r="BQ191" s="20">
        <v>37601505451.639999</v>
      </c>
      <c r="BR191" s="20"/>
      <c r="BS191" s="21">
        <v>24820968428.080002</v>
      </c>
      <c r="BT191" s="2">
        <v>2752995488.8099999</v>
      </c>
      <c r="BU191" s="2">
        <v>2875001100.71</v>
      </c>
      <c r="BV191" s="2"/>
      <c r="BW191" s="2">
        <v>3721690607.5599999</v>
      </c>
      <c r="BX191" s="2">
        <v>28110759457.419998</v>
      </c>
      <c r="BY191" s="2">
        <v>29873444901.490002</v>
      </c>
      <c r="BZ191" s="2">
        <v>137843000267.94</v>
      </c>
      <c r="CA191" s="2">
        <v>286360940925.45001</v>
      </c>
      <c r="CB191" s="2">
        <v>117705202850.58</v>
      </c>
      <c r="CC191" s="2">
        <v>333652826410.59998</v>
      </c>
      <c r="CD191" s="2">
        <v>716361828287.28003</v>
      </c>
      <c r="CE191" s="2">
        <v>61890747318.370003</v>
      </c>
      <c r="CF191" s="2">
        <v>86249986036.479996</v>
      </c>
      <c r="CG191" s="2">
        <v>51837672127.260002</v>
      </c>
      <c r="CH191" s="2">
        <v>899261935504.77002</v>
      </c>
      <c r="CI191" s="2">
        <v>3286801919.71</v>
      </c>
      <c r="CJ191" s="2">
        <v>8926520767.5300007</v>
      </c>
      <c r="CK191" s="2">
        <v>127928212932.46001</v>
      </c>
      <c r="CL191" s="2">
        <v>28708176201.25</v>
      </c>
      <c r="CM191" s="2"/>
      <c r="CN191" s="2"/>
      <c r="CO191" s="2">
        <v>446965459.56</v>
      </c>
      <c r="CP191" s="2">
        <v>28917020559.450001</v>
      </c>
      <c r="CQ191" s="2">
        <v>17833713082.98</v>
      </c>
      <c r="CR191" s="2">
        <v>89071486666.570007</v>
      </c>
      <c r="CS191" s="2">
        <v>12893826448705.936</v>
      </c>
    </row>
    <row r="192" spans="1:97" customFormat="1" x14ac:dyDescent="0.25">
      <c r="A192" s="1" t="str">
        <f t="shared" si="2"/>
        <v/>
      </c>
      <c r="B192" s="1">
        <v>44764</v>
      </c>
      <c r="C192" s="19">
        <v>33170101069.549999</v>
      </c>
      <c r="D192" s="20">
        <v>13563214522.469999</v>
      </c>
      <c r="E192" s="20">
        <v>2591597683.8400002</v>
      </c>
      <c r="F192" s="20">
        <v>10162540703.790001</v>
      </c>
      <c r="G192" s="20">
        <v>7559071929.3199997</v>
      </c>
      <c r="H192" s="20">
        <v>23018072.329999998</v>
      </c>
      <c r="I192" s="20">
        <v>1349930476.27</v>
      </c>
      <c r="J192" s="20">
        <v>5944906942.04</v>
      </c>
      <c r="K192" s="20">
        <v>9948096082.9200001</v>
      </c>
      <c r="L192" s="20">
        <v>109383096963.10001</v>
      </c>
      <c r="M192" s="20">
        <v>299439245805.17999</v>
      </c>
      <c r="N192" s="20">
        <v>154708620107.89999</v>
      </c>
      <c r="O192" s="20">
        <v>256033634384.75</v>
      </c>
      <c r="P192" s="20">
        <v>335092106350.51001</v>
      </c>
      <c r="Q192" s="20">
        <v>1518874249043.8401</v>
      </c>
      <c r="R192" s="20">
        <v>156528955790</v>
      </c>
      <c r="S192" s="20">
        <v>107965294512.87</v>
      </c>
      <c r="T192" s="20">
        <v>42413111461.669998</v>
      </c>
      <c r="U192" s="20">
        <v>456692848.10000002</v>
      </c>
      <c r="V192" s="20">
        <v>345072939288.59998</v>
      </c>
      <c r="W192" s="20">
        <v>220820283247.95001</v>
      </c>
      <c r="X192" s="20">
        <v>108291409054.59</v>
      </c>
      <c r="Y192" s="20">
        <v>281340892482.84003</v>
      </c>
      <c r="Z192" s="20">
        <v>34261594736.189999</v>
      </c>
      <c r="AA192" s="20">
        <v>1181432660923.74</v>
      </c>
      <c r="AB192" s="20">
        <v>157318332685.85001</v>
      </c>
      <c r="AC192" s="20">
        <v>61272855924.209999</v>
      </c>
      <c r="AD192" s="21">
        <v>363721137150.28003</v>
      </c>
      <c r="AE192" s="2">
        <v>475197704085.56</v>
      </c>
      <c r="AF192" s="2">
        <v>906738976269.06006</v>
      </c>
      <c r="AG192" s="2">
        <v>9062967862.5900002</v>
      </c>
      <c r="AH192" s="2">
        <v>10323477188.879999</v>
      </c>
      <c r="AI192" s="2">
        <v>12464651965.4</v>
      </c>
      <c r="AJ192" s="2">
        <v>317643191373.78998</v>
      </c>
      <c r="AK192" s="2">
        <v>26827757452.419998</v>
      </c>
      <c r="AL192" s="2">
        <v>10581474735.09</v>
      </c>
      <c r="AM192" s="2"/>
      <c r="AN192" s="2">
        <v>251007558235</v>
      </c>
      <c r="AO192" s="2">
        <v>70974207852.820007</v>
      </c>
      <c r="AP192" s="2">
        <v>131843436917.48</v>
      </c>
      <c r="AQ192" s="2">
        <v>430989749831.40002</v>
      </c>
      <c r="AR192" s="2"/>
      <c r="AS192" s="2">
        <v>92154308684.75</v>
      </c>
      <c r="AT192" s="2">
        <v>32370682441.07</v>
      </c>
      <c r="AU192" s="2">
        <v>83999713218.119995</v>
      </c>
      <c r="AV192" s="2">
        <v>22728765088.07</v>
      </c>
      <c r="AW192" s="2">
        <v>5715651367.4399996</v>
      </c>
      <c r="AX192" s="2">
        <v>24570268302.27</v>
      </c>
      <c r="AY192" s="2">
        <v>281648910010.09003</v>
      </c>
      <c r="AZ192" s="2">
        <v>23541728480.740002</v>
      </c>
      <c r="BA192" s="2">
        <v>100452391760.17999</v>
      </c>
      <c r="BB192" s="2">
        <v>89080864355.119995</v>
      </c>
      <c r="BC192" s="2">
        <v>508291185.56999999</v>
      </c>
      <c r="BD192" s="19">
        <v>7598140068.6800003</v>
      </c>
      <c r="BE192" s="20">
        <v>45884167121.75</v>
      </c>
      <c r="BF192" s="20">
        <v>287191625581.64001</v>
      </c>
      <c r="BG192" s="20">
        <v>40501531704.709999</v>
      </c>
      <c r="BH192" s="20"/>
      <c r="BI192" s="20">
        <v>2087013648.53</v>
      </c>
      <c r="BJ192" s="20">
        <v>33431650472.490002</v>
      </c>
      <c r="BK192" s="20">
        <v>41243196109.389999</v>
      </c>
      <c r="BL192" s="20">
        <v>585231887.86000001</v>
      </c>
      <c r="BM192" s="20">
        <v>624135386.28999996</v>
      </c>
      <c r="BN192" s="20">
        <v>15678730429.75</v>
      </c>
      <c r="BO192" s="20">
        <v>591540606.60000002</v>
      </c>
      <c r="BP192" s="20">
        <v>133148844100.71001</v>
      </c>
      <c r="BQ192" s="20">
        <v>33381298714.040001</v>
      </c>
      <c r="BR192" s="20"/>
      <c r="BS192" s="21">
        <v>24776975126.990002</v>
      </c>
      <c r="BT192" s="2">
        <v>2754252274.4200001</v>
      </c>
      <c r="BU192" s="2">
        <v>2871655341.8099999</v>
      </c>
      <c r="BV192" s="2"/>
      <c r="BW192" s="2">
        <v>3718594747.1900001</v>
      </c>
      <c r="BX192" s="2">
        <v>28048454566.220001</v>
      </c>
      <c r="BY192" s="2">
        <v>29859162263.689999</v>
      </c>
      <c r="BZ192" s="2">
        <v>112104193580.24001</v>
      </c>
      <c r="CA192" s="2">
        <v>474657771144.60999</v>
      </c>
      <c r="CB192" s="2">
        <v>115513807675.82001</v>
      </c>
      <c r="CC192" s="2">
        <v>333922097660.17999</v>
      </c>
      <c r="CD192" s="2">
        <v>716017247631.05005</v>
      </c>
      <c r="CE192" s="2">
        <v>58181283054.860001</v>
      </c>
      <c r="CF192" s="2">
        <v>87554640237.509995</v>
      </c>
      <c r="CG192" s="2">
        <v>51837938328.190002</v>
      </c>
      <c r="CH192" s="2">
        <v>917391934136.01001</v>
      </c>
      <c r="CI192" s="2">
        <v>2471102514.5700002</v>
      </c>
      <c r="CJ192" s="2">
        <v>12540674269.99</v>
      </c>
      <c r="CK192" s="2">
        <v>33248995306.23</v>
      </c>
      <c r="CL192" s="2">
        <v>28705770363.09</v>
      </c>
      <c r="CM192" s="2"/>
      <c r="CN192" s="2"/>
      <c r="CO192" s="2">
        <v>448696888.73000002</v>
      </c>
      <c r="CP192" s="2">
        <v>29030879507.09</v>
      </c>
      <c r="CQ192" s="2">
        <v>17838231757.5</v>
      </c>
      <c r="CR192" s="2">
        <v>89070711273.830002</v>
      </c>
      <c r="CS192" s="2">
        <v>13043678494389.863</v>
      </c>
    </row>
    <row r="193" spans="1:97" customFormat="1" x14ac:dyDescent="0.25">
      <c r="A193" s="1" t="str">
        <f t="shared" si="2"/>
        <v/>
      </c>
      <c r="B193" s="1">
        <v>44765</v>
      </c>
      <c r="C193" s="19">
        <v>33181087996.639999</v>
      </c>
      <c r="D193" s="20">
        <v>13567787696.969999</v>
      </c>
      <c r="E193" s="20">
        <v>2591536927.8800001</v>
      </c>
      <c r="F193" s="20">
        <v>10162370787.799999</v>
      </c>
      <c r="G193" s="20">
        <v>7560684936.1099997</v>
      </c>
      <c r="H193" s="20">
        <v>23023139.23</v>
      </c>
      <c r="I193" s="20">
        <v>1350234927.4200001</v>
      </c>
      <c r="J193" s="20">
        <v>5946395963.6700001</v>
      </c>
      <c r="K193" s="20">
        <v>9938523398.5200005</v>
      </c>
      <c r="L193" s="20">
        <v>109131068634.10001</v>
      </c>
      <c r="M193" s="20">
        <v>299805028204.29999</v>
      </c>
      <c r="N193" s="20">
        <v>154748916326.51001</v>
      </c>
      <c r="O193" s="20">
        <v>256092020509.76001</v>
      </c>
      <c r="P193" s="20">
        <v>335169872189.16998</v>
      </c>
      <c r="Q193" s="20">
        <v>1519245166046.28</v>
      </c>
      <c r="R193" s="20">
        <v>156569300900.92001</v>
      </c>
      <c r="S193" s="20">
        <v>107989335553.36</v>
      </c>
      <c r="T193" s="20">
        <v>42423327260.440002</v>
      </c>
      <c r="U193" s="20">
        <v>456821386.52999997</v>
      </c>
      <c r="V193" s="20">
        <v>345166306323.39001</v>
      </c>
      <c r="W193" s="20">
        <v>220874064388.48999</v>
      </c>
      <c r="X193" s="20">
        <v>108318074918.49001</v>
      </c>
      <c r="Y193" s="20">
        <v>281410931159.33002</v>
      </c>
      <c r="Z193" s="20">
        <v>34270958038.470001</v>
      </c>
      <c r="AA193" s="20">
        <v>1181713264677.78</v>
      </c>
      <c r="AB193" s="20">
        <v>157356225035.03</v>
      </c>
      <c r="AC193" s="20">
        <v>61287861423.080002</v>
      </c>
      <c r="AD193" s="21">
        <v>363814623861.58002</v>
      </c>
      <c r="AE193" s="2">
        <v>475303163456.29999</v>
      </c>
      <c r="AF193" s="2">
        <v>906948738601.38</v>
      </c>
      <c r="AG193" s="2">
        <v>9063977899.3899994</v>
      </c>
      <c r="AH193" s="2">
        <v>10322838741.33</v>
      </c>
      <c r="AI193" s="2">
        <v>12468111746.74</v>
      </c>
      <c r="AJ193" s="2">
        <v>317710693660.66998</v>
      </c>
      <c r="AK193" s="2">
        <v>26836778770.540001</v>
      </c>
      <c r="AL193" s="2">
        <v>10585450897.07</v>
      </c>
      <c r="AM193" s="2"/>
      <c r="AN193" s="2">
        <v>251074178419.26001</v>
      </c>
      <c r="AO193" s="2">
        <v>70990711794.559998</v>
      </c>
      <c r="AP193" s="2">
        <v>131874817475.99001</v>
      </c>
      <c r="AQ193" s="2">
        <v>431095873724.62</v>
      </c>
      <c r="AR193" s="2"/>
      <c r="AS193" s="2">
        <v>92177000115.389999</v>
      </c>
      <c r="AT193" s="2">
        <v>32378415953.189999</v>
      </c>
      <c r="AU193" s="2">
        <v>84018095356.369995</v>
      </c>
      <c r="AV193" s="2">
        <v>22733925765.630001</v>
      </c>
      <c r="AW193" s="2">
        <v>5716902156.1599998</v>
      </c>
      <c r="AX193" s="2">
        <v>24575981791.490002</v>
      </c>
      <c r="AY193" s="2">
        <v>281718423894.17999</v>
      </c>
      <c r="AZ193" s="2">
        <v>23547476691.32</v>
      </c>
      <c r="BA193" s="2">
        <v>100476153587</v>
      </c>
      <c r="BB193" s="2">
        <v>89101578716.600006</v>
      </c>
      <c r="BC193" s="2">
        <v>508319361.99000001</v>
      </c>
      <c r="BD193" s="19">
        <v>7599897390.5</v>
      </c>
      <c r="BE193" s="20">
        <v>45895645085.349998</v>
      </c>
      <c r="BF193" s="20">
        <v>287258048166.41998</v>
      </c>
      <c r="BG193" s="20">
        <v>40510899026.68</v>
      </c>
      <c r="BH193" s="20"/>
      <c r="BI193" s="20">
        <v>2087569685.1800001</v>
      </c>
      <c r="BJ193" s="20">
        <v>33439917952.150002</v>
      </c>
      <c r="BK193" s="20">
        <v>41254844787.480003</v>
      </c>
      <c r="BL193" s="20">
        <v>585397180.02999997</v>
      </c>
      <c r="BM193" s="20">
        <v>624303196.78999996</v>
      </c>
      <c r="BN193" s="20">
        <v>15683030928.07</v>
      </c>
      <c r="BO193" s="20">
        <v>591698052.65999997</v>
      </c>
      <c r="BP193" s="20">
        <v>133181771142.78999</v>
      </c>
      <c r="BQ193" s="20">
        <v>33390003177.549999</v>
      </c>
      <c r="BR193" s="20"/>
      <c r="BS193" s="21">
        <v>24784930433.029999</v>
      </c>
      <c r="BT193" s="2">
        <v>2754516878.6199999</v>
      </c>
      <c r="BU193" s="2">
        <v>2872315887.3000002</v>
      </c>
      <c r="BV193" s="2"/>
      <c r="BW193" s="2">
        <v>3719472993.04</v>
      </c>
      <c r="BX193" s="2">
        <v>28057783889.41</v>
      </c>
      <c r="BY193" s="2">
        <v>29866752432.34</v>
      </c>
      <c r="BZ193" s="2">
        <v>112131999925.39999</v>
      </c>
      <c r="CA193" s="2">
        <v>474775505347.21997</v>
      </c>
      <c r="CB193" s="2">
        <v>115541035599.50999</v>
      </c>
      <c r="CC193" s="2">
        <v>333998062346.92999</v>
      </c>
      <c r="CD193" s="2">
        <v>716180136000.31006</v>
      </c>
      <c r="CE193" s="2">
        <v>58194327140.050003</v>
      </c>
      <c r="CF193" s="2">
        <v>87576188755.149994</v>
      </c>
      <c r="CG193" s="2">
        <v>51849844296.220001</v>
      </c>
      <c r="CH193" s="2">
        <v>917602637713.35999</v>
      </c>
      <c r="CI193" s="2">
        <v>2471683609.5900002</v>
      </c>
      <c r="CJ193" s="2">
        <v>12543657645.059999</v>
      </c>
      <c r="CK193" s="2">
        <v>33257315025.189999</v>
      </c>
      <c r="CL193" s="2">
        <v>28711970180.779999</v>
      </c>
      <c r="CM193" s="2"/>
      <c r="CN193" s="2"/>
      <c r="CO193" s="2">
        <v>448768638.42000002</v>
      </c>
      <c r="CP193" s="2">
        <v>29035521742.040001</v>
      </c>
      <c r="CQ193" s="2">
        <v>17842752506.25</v>
      </c>
      <c r="CR193" s="2">
        <v>89069937921.029999</v>
      </c>
      <c r="CS193" s="2">
        <v>13046782563866.316</v>
      </c>
    </row>
    <row r="194" spans="1:97" customFormat="1" x14ac:dyDescent="0.25">
      <c r="A194" s="1" t="str">
        <f t="shared" si="2"/>
        <v/>
      </c>
      <c r="B194" s="1">
        <v>44766</v>
      </c>
      <c r="C194" s="19">
        <v>32508785910.5</v>
      </c>
      <c r="D194" s="20">
        <v>13572349748.459999</v>
      </c>
      <c r="E194" s="20">
        <v>2591474248.7600002</v>
      </c>
      <c r="F194" s="20">
        <v>10162193327.59</v>
      </c>
      <c r="G194" s="20">
        <v>7562222115.5600004</v>
      </c>
      <c r="H194" s="20">
        <v>23028169.920000002</v>
      </c>
      <c r="I194" s="20">
        <v>1350537258.5699999</v>
      </c>
      <c r="J194" s="20">
        <v>5947905323.4099998</v>
      </c>
      <c r="K194" s="20">
        <v>9940630427.0200005</v>
      </c>
      <c r="L194" s="20">
        <v>109157662884.98</v>
      </c>
      <c r="M194" s="20">
        <v>299878899239.15997</v>
      </c>
      <c r="N194" s="20">
        <v>154788725118.14999</v>
      </c>
      <c r="O194" s="20">
        <v>256149595943.10999</v>
      </c>
      <c r="P194" s="20">
        <v>335246577626.89001</v>
      </c>
      <c r="Q194" s="20">
        <v>1519611285279.3401</v>
      </c>
      <c r="R194" s="20">
        <v>156609152630.64001</v>
      </c>
      <c r="S194" s="20">
        <v>107996070372.57001</v>
      </c>
      <c r="T194" s="20">
        <v>42374981293.5</v>
      </c>
      <c r="U194" s="20">
        <v>456949451.36000001</v>
      </c>
      <c r="V194" s="20">
        <v>345259313443.98999</v>
      </c>
      <c r="W194" s="20">
        <v>220912447974.32001</v>
      </c>
      <c r="X194" s="20">
        <v>108344626475.60001</v>
      </c>
      <c r="Y194" s="20">
        <v>281480670009.75</v>
      </c>
      <c r="Z194" s="20">
        <v>34280285656.419998</v>
      </c>
      <c r="AA194" s="20">
        <v>1176754174887.04</v>
      </c>
      <c r="AB194" s="20">
        <v>157393950916.01001</v>
      </c>
      <c r="AC194" s="20">
        <v>61302802205.110001</v>
      </c>
      <c r="AD194" s="21">
        <v>363907728617.91998</v>
      </c>
      <c r="AE194" s="2">
        <v>475406692895.09003</v>
      </c>
      <c r="AF194" s="2">
        <v>907149758475.93005</v>
      </c>
      <c r="AG194" s="2">
        <v>9060866891.7800007</v>
      </c>
      <c r="AH194" s="2">
        <v>10322200345.48</v>
      </c>
      <c r="AI194" s="2">
        <v>12471558966.41</v>
      </c>
      <c r="AJ194" s="2">
        <v>316392535510.34998</v>
      </c>
      <c r="AK194" s="2">
        <v>26610420153.669998</v>
      </c>
      <c r="AL194" s="2">
        <v>10587149468.299999</v>
      </c>
      <c r="AM194" s="2"/>
      <c r="AN194" s="2">
        <v>251140179345.41</v>
      </c>
      <c r="AO194" s="2">
        <v>71007039480.570007</v>
      </c>
      <c r="AP194" s="2">
        <v>131905870955.69</v>
      </c>
      <c r="AQ194" s="2">
        <v>430605856144.07001</v>
      </c>
      <c r="AR194" s="2"/>
      <c r="AS194" s="2">
        <v>92199463293.320007</v>
      </c>
      <c r="AT194" s="2">
        <v>32386306447.77</v>
      </c>
      <c r="AU194" s="2">
        <v>84036268375.199997</v>
      </c>
      <c r="AV194" s="2">
        <v>22739029942.200001</v>
      </c>
      <c r="AW194" s="2">
        <v>5718138715.6199999</v>
      </c>
      <c r="AX194" s="2">
        <v>24522287515.34</v>
      </c>
      <c r="AY194" s="2">
        <v>281787077583.06</v>
      </c>
      <c r="AZ194" s="2">
        <v>23553279633.830002</v>
      </c>
      <c r="BA194" s="2">
        <v>100501465067.91</v>
      </c>
      <c r="BB194" s="2">
        <v>89122071856.679993</v>
      </c>
      <c r="BC194" s="2">
        <v>508347536.67000002</v>
      </c>
      <c r="BD194" s="19">
        <v>7601619043.8999996</v>
      </c>
      <c r="BE194" s="20">
        <v>45906908064.919998</v>
      </c>
      <c r="BF194" s="20">
        <v>287323122570.96002</v>
      </c>
      <c r="BG194" s="20">
        <v>40519719937.660004</v>
      </c>
      <c r="BH194" s="20"/>
      <c r="BI194" s="20">
        <v>2088115960.8399999</v>
      </c>
      <c r="BJ194" s="20">
        <v>33447790309.310001</v>
      </c>
      <c r="BK194" s="20">
        <v>41266006770.459999</v>
      </c>
      <c r="BL194" s="20">
        <v>585555566.12</v>
      </c>
      <c r="BM194" s="20">
        <v>624463637.51999998</v>
      </c>
      <c r="BN194" s="20">
        <v>15687146338.120001</v>
      </c>
      <c r="BO194" s="20">
        <v>591848512.99000001</v>
      </c>
      <c r="BP194" s="20">
        <v>133213124523.28999</v>
      </c>
      <c r="BQ194" s="20">
        <v>33398313336.669998</v>
      </c>
      <c r="BR194" s="20"/>
      <c r="BS194" s="21">
        <v>24792419607.32</v>
      </c>
      <c r="BT194" s="2">
        <v>2754782857.3800001</v>
      </c>
      <c r="BU194" s="2">
        <v>2872968320.73</v>
      </c>
      <c r="BV194" s="2"/>
      <c r="BW194" s="2">
        <v>3720337838.27</v>
      </c>
      <c r="BX194" s="2">
        <v>28067021621.75</v>
      </c>
      <c r="BY194" s="2">
        <v>29693246635.93</v>
      </c>
      <c r="BZ194" s="2">
        <v>112159377128.94</v>
      </c>
      <c r="CA194" s="2">
        <v>474891422531.12</v>
      </c>
      <c r="CB194" s="2">
        <v>115567820645.96001</v>
      </c>
      <c r="CC194" s="2">
        <v>333895633860.65997</v>
      </c>
      <c r="CD194" s="2">
        <v>716340276473.05005</v>
      </c>
      <c r="CE194" s="2">
        <v>58207244648.080002</v>
      </c>
      <c r="CF194" s="2">
        <v>87597878883.100006</v>
      </c>
      <c r="CG194" s="2">
        <v>51861833699.839996</v>
      </c>
      <c r="CH194" s="2">
        <v>917814500107.70996</v>
      </c>
      <c r="CI194" s="2">
        <v>2472268688.2600002</v>
      </c>
      <c r="CJ194" s="2">
        <v>12546661253.27</v>
      </c>
      <c r="CK194" s="2">
        <v>33265688588.900002</v>
      </c>
      <c r="CL194" s="2">
        <v>28714429283.709999</v>
      </c>
      <c r="CM194" s="2"/>
      <c r="CN194" s="2"/>
      <c r="CO194" s="2">
        <v>448840606.79000002</v>
      </c>
      <c r="CP194" s="2">
        <v>29026464795.66</v>
      </c>
      <c r="CQ194" s="2">
        <v>17847275036.860001</v>
      </c>
      <c r="CR194" s="2">
        <v>89069164575.710007</v>
      </c>
      <c r="CS194" s="2">
        <v>13041180183417.754</v>
      </c>
    </row>
    <row r="195" spans="1:97" customFormat="1" x14ac:dyDescent="0.25">
      <c r="A195" s="1" t="str">
        <f t="shared" si="2"/>
        <v/>
      </c>
      <c r="B195" s="1">
        <v>44767</v>
      </c>
      <c r="C195" s="19">
        <v>31721312307.669998</v>
      </c>
      <c r="D195" s="20">
        <v>12928008101.6</v>
      </c>
      <c r="E195" s="20">
        <v>2556761378.9400001</v>
      </c>
      <c r="F195" s="20">
        <v>10271462078.26</v>
      </c>
      <c r="G195" s="20">
        <v>7571070138.1999998</v>
      </c>
      <c r="H195" s="20">
        <v>23031276.73</v>
      </c>
      <c r="I195" s="20">
        <v>1355252762.9100001</v>
      </c>
      <c r="J195" s="20">
        <v>5944220965.7200003</v>
      </c>
      <c r="K195" s="20">
        <v>9947991149.4300003</v>
      </c>
      <c r="L195" s="20">
        <v>109353683088.5</v>
      </c>
      <c r="M195" s="20">
        <v>278973547399.97998</v>
      </c>
      <c r="N195" s="20">
        <v>154792831653.37</v>
      </c>
      <c r="O195" s="20">
        <v>257118792334.23001</v>
      </c>
      <c r="P195" s="20">
        <v>318770783062.58002</v>
      </c>
      <c r="Q195" s="20">
        <v>1521655509496.6399</v>
      </c>
      <c r="R195" s="20">
        <v>138646151979.78</v>
      </c>
      <c r="S195" s="20">
        <v>107318440659.52</v>
      </c>
      <c r="T195" s="20">
        <v>42438664785.330002</v>
      </c>
      <c r="U195" s="20">
        <v>457578058.55000001</v>
      </c>
      <c r="V195" s="20">
        <v>345869177837.84003</v>
      </c>
      <c r="W195" s="20">
        <v>221710050397.70001</v>
      </c>
      <c r="X195" s="20">
        <v>109723593371.48</v>
      </c>
      <c r="Y195" s="20">
        <v>274093749748.64001</v>
      </c>
      <c r="Z195" s="20">
        <v>34297905995.259998</v>
      </c>
      <c r="AA195" s="20">
        <v>1196132446694.8899</v>
      </c>
      <c r="AB195" s="20">
        <v>163815946296.89999</v>
      </c>
      <c r="AC195" s="20">
        <v>36635376316.760002</v>
      </c>
      <c r="AD195" s="21">
        <v>364073076476.34003</v>
      </c>
      <c r="AE195" s="2">
        <v>479213443215.85999</v>
      </c>
      <c r="AF195" s="2">
        <v>896850785246.63</v>
      </c>
      <c r="AG195" s="2">
        <v>9111431060.3400002</v>
      </c>
      <c r="AH195" s="2">
        <v>10420134035.440001</v>
      </c>
      <c r="AI195" s="2">
        <v>12482423072.379999</v>
      </c>
      <c r="AJ195" s="2">
        <v>316300448507.14001</v>
      </c>
      <c r="AK195" s="2">
        <v>26486764315.73</v>
      </c>
      <c r="AL195" s="2">
        <v>10645138750.33</v>
      </c>
      <c r="AM195" s="2"/>
      <c r="AN195" s="2">
        <v>250979899582.5</v>
      </c>
      <c r="AO195" s="2">
        <v>73813890375.240005</v>
      </c>
      <c r="AP195" s="2">
        <v>120911461796.2</v>
      </c>
      <c r="AQ195" s="2">
        <v>491950959195.37</v>
      </c>
      <c r="AR195" s="2"/>
      <c r="AS195" s="2">
        <v>91490260571.619995</v>
      </c>
      <c r="AT195" s="2">
        <v>21666818414.25</v>
      </c>
      <c r="AU195" s="2">
        <v>86843578975.990005</v>
      </c>
      <c r="AV195" s="2">
        <v>23515221688.619999</v>
      </c>
      <c r="AW195" s="2">
        <v>5726900687.0299997</v>
      </c>
      <c r="AX195" s="2">
        <v>24266301195.330002</v>
      </c>
      <c r="AY195" s="2">
        <v>268511150120.14001</v>
      </c>
      <c r="AZ195" s="2">
        <v>33783849491.93</v>
      </c>
      <c r="BA195" s="2">
        <v>116390850408.38</v>
      </c>
      <c r="BB195" s="2">
        <v>89693934712.820007</v>
      </c>
      <c r="BC195" s="2">
        <v>508363923.70999998</v>
      </c>
      <c r="BD195" s="19">
        <v>7604919951.2799997</v>
      </c>
      <c r="BE195" s="20">
        <v>45728544327.269997</v>
      </c>
      <c r="BF195" s="20">
        <v>290298224874.59998</v>
      </c>
      <c r="BG195" s="20">
        <v>41200454621.470001</v>
      </c>
      <c r="BH195" s="20"/>
      <c r="BI195" s="20">
        <v>5781096083.21</v>
      </c>
      <c r="BJ195" s="20">
        <v>33665330892.84</v>
      </c>
      <c r="BK195" s="20">
        <v>37225319174.739998</v>
      </c>
      <c r="BL195" s="20">
        <v>350782351.06</v>
      </c>
      <c r="BM195" s="20">
        <v>623851945.20000005</v>
      </c>
      <c r="BN195" s="20">
        <v>15549461096.77</v>
      </c>
      <c r="BO195" s="20">
        <v>592117651.94000006</v>
      </c>
      <c r="BP195" s="20">
        <v>133045267110.88</v>
      </c>
      <c r="BQ195" s="20">
        <v>31830811911.669998</v>
      </c>
      <c r="BR195" s="20"/>
      <c r="BS195" s="21">
        <v>24810884170.990002</v>
      </c>
      <c r="BT195" s="2">
        <v>2757922081.77</v>
      </c>
      <c r="BU195" s="2">
        <v>2869211378.8099999</v>
      </c>
      <c r="BV195" s="2"/>
      <c r="BW195" s="2">
        <v>3722526017.4099998</v>
      </c>
      <c r="BX195" s="2">
        <v>27888276299.18</v>
      </c>
      <c r="BY195" s="2">
        <v>29679213701.849998</v>
      </c>
      <c r="BZ195" s="2">
        <v>142130382460.10001</v>
      </c>
      <c r="CA195" s="2">
        <v>342100388269.59003</v>
      </c>
      <c r="CB195" s="2">
        <v>112786152249.34</v>
      </c>
      <c r="CC195" s="2">
        <v>334278249021.46997</v>
      </c>
      <c r="CD195" s="2">
        <v>684542992092.39001</v>
      </c>
      <c r="CE195" s="2">
        <v>60743804275.830002</v>
      </c>
      <c r="CF195" s="2">
        <v>88162516654.089996</v>
      </c>
      <c r="CG195" s="2">
        <v>51874287311.57</v>
      </c>
      <c r="CH195" s="2">
        <v>926424710597.42004</v>
      </c>
      <c r="CI195" s="2">
        <v>2433929268.98</v>
      </c>
      <c r="CJ195" s="2">
        <v>11048723846.66</v>
      </c>
      <c r="CK195" s="2">
        <v>129977683264.98</v>
      </c>
      <c r="CL195" s="2">
        <v>29419439654.110001</v>
      </c>
      <c r="CM195" s="2"/>
      <c r="CN195" s="2"/>
      <c r="CO195" s="2">
        <v>451615057.75</v>
      </c>
      <c r="CP195" s="2">
        <v>29115911022.740002</v>
      </c>
      <c r="CQ195" s="2">
        <v>17851798236.150002</v>
      </c>
      <c r="CR195" s="2">
        <v>89068385330.449997</v>
      </c>
      <c r="CS195" s="2">
        <v>13007395609413.291</v>
      </c>
    </row>
    <row r="196" spans="1:97" customFormat="1" x14ac:dyDescent="0.25">
      <c r="A196" s="1" t="str">
        <f t="shared" si="2"/>
        <v/>
      </c>
      <c r="B196" s="1">
        <v>44768</v>
      </c>
      <c r="C196" s="19">
        <v>32272807146.459999</v>
      </c>
      <c r="D196" s="20">
        <v>11477582780.01</v>
      </c>
      <c r="E196" s="20">
        <v>2476283576.5700002</v>
      </c>
      <c r="F196" s="20">
        <v>10190464155.809999</v>
      </c>
      <c r="G196" s="20">
        <v>7569246374.8199997</v>
      </c>
      <c r="H196" s="20">
        <v>23060409.16</v>
      </c>
      <c r="I196" s="20">
        <v>1282543444.8800001</v>
      </c>
      <c r="J196" s="20">
        <v>5907710827.21</v>
      </c>
      <c r="K196" s="20">
        <v>9973150075.4599991</v>
      </c>
      <c r="L196" s="20">
        <v>108906836985.17</v>
      </c>
      <c r="M196" s="20">
        <v>288061029844.21002</v>
      </c>
      <c r="N196" s="20">
        <v>125051552037.47</v>
      </c>
      <c r="O196" s="20">
        <v>257611329084.04999</v>
      </c>
      <c r="P196" s="20">
        <v>318069247940.33002</v>
      </c>
      <c r="Q196" s="20">
        <v>1518265327252.7</v>
      </c>
      <c r="R196" s="20">
        <v>141021821499.17999</v>
      </c>
      <c r="S196" s="20">
        <v>107211053094.72</v>
      </c>
      <c r="T196" s="20">
        <v>42416836171.629997</v>
      </c>
      <c r="U196" s="20">
        <v>457442776.61000001</v>
      </c>
      <c r="V196" s="20">
        <v>388885638454.90002</v>
      </c>
      <c r="W196" s="20">
        <v>224020745527.29999</v>
      </c>
      <c r="X196" s="20">
        <v>106366273334.39</v>
      </c>
      <c r="Y196" s="20">
        <v>286397921853.31</v>
      </c>
      <c r="Z196" s="20">
        <v>34287485808.900002</v>
      </c>
      <c r="AA196" s="20">
        <v>1185766876775.98</v>
      </c>
      <c r="AB196" s="20">
        <v>161395585878.39001</v>
      </c>
      <c r="AC196" s="20">
        <v>41077467163.120003</v>
      </c>
      <c r="AD196" s="21">
        <v>414230366638.95001</v>
      </c>
      <c r="AE196" s="2">
        <v>478574665116</v>
      </c>
      <c r="AF196" s="2">
        <v>895133418677.35999</v>
      </c>
      <c r="AG196" s="2">
        <v>8979373017.8199997</v>
      </c>
      <c r="AH196" s="2">
        <v>10474435148.5</v>
      </c>
      <c r="AI196" s="2">
        <v>12473518939.77</v>
      </c>
      <c r="AJ196" s="2">
        <v>331040402559.70001</v>
      </c>
      <c r="AK196" s="2">
        <v>26324562004.849998</v>
      </c>
      <c r="AL196" s="2">
        <v>10621027493</v>
      </c>
      <c r="AM196" s="2"/>
      <c r="AN196" s="2">
        <v>221050759569.25</v>
      </c>
      <c r="AO196" s="2">
        <v>75997737916.770004</v>
      </c>
      <c r="AP196" s="2">
        <v>145788708334.59</v>
      </c>
      <c r="AQ196" s="2">
        <v>401595099200.34998</v>
      </c>
      <c r="AR196" s="2"/>
      <c r="AS196" s="2">
        <v>92328925043.080002</v>
      </c>
      <c r="AT196" s="2">
        <v>14499287977.450001</v>
      </c>
      <c r="AU196" s="2">
        <v>87270858163.160004</v>
      </c>
      <c r="AV196" s="2">
        <v>23785441522.02</v>
      </c>
      <c r="AW196" s="2">
        <v>5725831206.5</v>
      </c>
      <c r="AX196" s="2">
        <v>24333052725.09</v>
      </c>
      <c r="AY196" s="2">
        <v>266599499664.75</v>
      </c>
      <c r="AZ196" s="2">
        <v>37938429866.290001</v>
      </c>
      <c r="BA196" s="2">
        <v>74843234474.509995</v>
      </c>
      <c r="BB196" s="2">
        <v>89965265095.660004</v>
      </c>
      <c r="BC196" s="2">
        <v>508509881.22000003</v>
      </c>
      <c r="BD196" s="19">
        <v>7603009938.6199999</v>
      </c>
      <c r="BE196" s="20">
        <v>45417852024.940002</v>
      </c>
      <c r="BF196" s="20">
        <v>286819005353.09003</v>
      </c>
      <c r="BG196" s="20">
        <v>41169778094.139999</v>
      </c>
      <c r="BH196" s="20"/>
      <c r="BI196" s="20">
        <v>2111847302.4400001</v>
      </c>
      <c r="BJ196" s="20">
        <v>33621255892.630001</v>
      </c>
      <c r="BK196" s="20">
        <v>37522541635.910004</v>
      </c>
      <c r="BL196" s="20">
        <v>198249935.05000001</v>
      </c>
      <c r="BM196" s="20">
        <v>623630863.63999999</v>
      </c>
      <c r="BN196" s="20">
        <v>15544034934.299999</v>
      </c>
      <c r="BO196" s="20">
        <v>591906214.16999996</v>
      </c>
      <c r="BP196" s="20">
        <v>129841586314.83</v>
      </c>
      <c r="BQ196" s="20">
        <v>32218912233.369999</v>
      </c>
      <c r="BR196" s="20"/>
      <c r="BS196" s="21">
        <v>24710892806.950001</v>
      </c>
      <c r="BT196" s="2">
        <v>3538315877.5900002</v>
      </c>
      <c r="BU196" s="2">
        <v>2745778721.8800001</v>
      </c>
      <c r="BV196" s="2"/>
      <c r="BW196" s="2">
        <v>3870741326.4200001</v>
      </c>
      <c r="BX196" s="2">
        <v>27292621594.119999</v>
      </c>
      <c r="BY196" s="2">
        <v>29667407031.599998</v>
      </c>
      <c r="BZ196" s="2">
        <v>153460732343.42999</v>
      </c>
      <c r="CA196" s="2">
        <v>336507771902.69</v>
      </c>
      <c r="CB196" s="2">
        <v>110717386484.87</v>
      </c>
      <c r="CC196" s="2">
        <v>335350286748.81</v>
      </c>
      <c r="CD196" s="2">
        <v>686313814303.15002</v>
      </c>
      <c r="CE196" s="2">
        <v>59690368591.68</v>
      </c>
      <c r="CF196" s="2">
        <v>88539986959.160004</v>
      </c>
      <c r="CG196" s="2">
        <v>51880940908.889999</v>
      </c>
      <c r="CH196" s="2">
        <v>901402889195.47998</v>
      </c>
      <c r="CI196" s="2">
        <v>3407586912.8499999</v>
      </c>
      <c r="CJ196" s="2">
        <v>16006546252.9</v>
      </c>
      <c r="CK196" s="2">
        <v>134534805093.63</v>
      </c>
      <c r="CL196" s="2">
        <v>29419189659.470001</v>
      </c>
      <c r="CM196" s="2"/>
      <c r="CN196" s="2"/>
      <c r="CO196" s="2">
        <v>451456204.86000001</v>
      </c>
      <c r="CP196" s="2">
        <v>28212633490.150002</v>
      </c>
      <c r="CQ196" s="2">
        <v>17856236903.07</v>
      </c>
      <c r="CR196" s="2">
        <v>89067630944.759995</v>
      </c>
      <c r="CS196" s="2">
        <v>12934455361504.92</v>
      </c>
    </row>
    <row r="197" spans="1:97" customFormat="1" x14ac:dyDescent="0.25">
      <c r="A197" s="1" t="str">
        <f t="shared" ref="A197:A232" si="3">IF(B197=EOMONTH(B197,0),B197,"")</f>
        <v/>
      </c>
      <c r="B197" s="1">
        <v>44769</v>
      </c>
      <c r="C197" s="19">
        <v>32211211771.619999</v>
      </c>
      <c r="D197" s="20">
        <v>11495303784.35</v>
      </c>
      <c r="E197" s="20">
        <v>2482248569.0500002</v>
      </c>
      <c r="F197" s="20">
        <v>10262597277.43</v>
      </c>
      <c r="G197" s="20">
        <v>7545773871.2799997</v>
      </c>
      <c r="H197" s="20">
        <v>23110551.379999999</v>
      </c>
      <c r="I197" s="20">
        <v>1283685189.5699999</v>
      </c>
      <c r="J197" s="20">
        <v>5947135219.1899996</v>
      </c>
      <c r="K197" s="20">
        <v>9992300694.6900005</v>
      </c>
      <c r="L197" s="20">
        <v>109120084051.52</v>
      </c>
      <c r="M197" s="20">
        <v>298387320700.09998</v>
      </c>
      <c r="N197" s="20">
        <v>125083527847.89</v>
      </c>
      <c r="O197" s="20">
        <v>262798274212.01001</v>
      </c>
      <c r="P197" s="20">
        <v>315640105480.40002</v>
      </c>
      <c r="Q197" s="20">
        <v>1518645196990.98</v>
      </c>
      <c r="R197" s="20">
        <v>141388053509.76001</v>
      </c>
      <c r="S197" s="20">
        <v>107435870764.17</v>
      </c>
      <c r="T197" s="20">
        <v>42487373319.629997</v>
      </c>
      <c r="U197" s="20">
        <v>457589626.44999999</v>
      </c>
      <c r="V197" s="20">
        <v>324549686406.79999</v>
      </c>
      <c r="W197" s="20">
        <v>223761157612.35001</v>
      </c>
      <c r="X197" s="20">
        <v>104653789471.32001</v>
      </c>
      <c r="Y197" s="20">
        <v>250852803939.04999</v>
      </c>
      <c r="Z197" s="20">
        <v>57532148296.709999</v>
      </c>
      <c r="AA197" s="20">
        <v>1197440259907.24</v>
      </c>
      <c r="AB197" s="20">
        <v>156293657810.06</v>
      </c>
      <c r="AC197" s="20">
        <v>45213857793.110001</v>
      </c>
      <c r="AD197" s="21">
        <v>381956273769.92999</v>
      </c>
      <c r="AE197" s="2">
        <v>477974605496.53998</v>
      </c>
      <c r="AF197" s="2">
        <v>901646261586.68005</v>
      </c>
      <c r="AG197" s="2">
        <v>9087062567.5400009</v>
      </c>
      <c r="AH197" s="2">
        <v>10518261967.870001</v>
      </c>
      <c r="AI197" s="2">
        <v>12481570287.540001</v>
      </c>
      <c r="AJ197" s="2">
        <v>329194149128.53003</v>
      </c>
      <c r="AK197" s="2">
        <v>26342328589.919998</v>
      </c>
      <c r="AL197" s="2">
        <v>10650915558.32</v>
      </c>
      <c r="AM197" s="2"/>
      <c r="AN197" s="2">
        <v>232797907309.41</v>
      </c>
      <c r="AO197" s="2">
        <v>75456048963.160004</v>
      </c>
      <c r="AP197" s="2">
        <v>142596005629.91</v>
      </c>
      <c r="AQ197" s="2">
        <v>422499516426.62</v>
      </c>
      <c r="AR197" s="2"/>
      <c r="AS197" s="2">
        <v>92379873120.580002</v>
      </c>
      <c r="AT197" s="2">
        <v>16613545654.73</v>
      </c>
      <c r="AU197" s="2">
        <v>87242075363.460007</v>
      </c>
      <c r="AV197" s="2">
        <v>23735404796.240002</v>
      </c>
      <c r="AW197" s="2">
        <v>5614794359.6499996</v>
      </c>
      <c r="AX197" s="2">
        <v>24231956501.77</v>
      </c>
      <c r="AY197" s="2">
        <v>263930150493.84</v>
      </c>
      <c r="AZ197" s="2">
        <v>43468419430.510002</v>
      </c>
      <c r="BA197" s="2">
        <v>76932348441.240005</v>
      </c>
      <c r="BB197" s="2">
        <v>85303918619.100006</v>
      </c>
      <c r="BC197" s="2">
        <v>508585658.12</v>
      </c>
      <c r="BD197" s="19">
        <v>6843916827.5299997</v>
      </c>
      <c r="BE197" s="20">
        <v>45882263639.660004</v>
      </c>
      <c r="BF197" s="20">
        <v>286052954384.06</v>
      </c>
      <c r="BG197" s="20">
        <v>41669495195.639999</v>
      </c>
      <c r="BH197" s="20"/>
      <c r="BI197" s="20">
        <v>2112551788.8699999</v>
      </c>
      <c r="BJ197" s="20">
        <v>33420171048.900002</v>
      </c>
      <c r="BK197" s="20">
        <v>37534905148.470001</v>
      </c>
      <c r="BL197" s="20">
        <v>5570869.7699999996</v>
      </c>
      <c r="BM197" s="20">
        <v>623827884.53999996</v>
      </c>
      <c r="BN197" s="20">
        <v>9995160634.2399998</v>
      </c>
      <c r="BO197" s="20">
        <v>592457671.73000002</v>
      </c>
      <c r="BP197" s="20">
        <v>128693963349.3</v>
      </c>
      <c r="BQ197" s="20">
        <v>32407603133.209999</v>
      </c>
      <c r="BR197" s="20"/>
      <c r="BS197" s="21">
        <v>24723440728.810001</v>
      </c>
      <c r="BT197" s="2">
        <v>3537476472.6900001</v>
      </c>
      <c r="BU197" s="2">
        <v>2704993652.4299998</v>
      </c>
      <c r="BV197" s="2"/>
      <c r="BW197" s="2">
        <v>3872059065.96</v>
      </c>
      <c r="BX197" s="2">
        <v>27143874288.439999</v>
      </c>
      <c r="BY197" s="2">
        <v>29691285054.900002</v>
      </c>
      <c r="BZ197" s="2">
        <v>150569583418.17001</v>
      </c>
      <c r="CA197" s="2">
        <v>308610730754.47998</v>
      </c>
      <c r="CB197" s="2">
        <v>112953079624.83</v>
      </c>
      <c r="CC197" s="2">
        <v>332220163063.83002</v>
      </c>
      <c r="CD197" s="2">
        <v>690249272277.03003</v>
      </c>
      <c r="CE197" s="2">
        <v>56639109711.410004</v>
      </c>
      <c r="CF197" s="2">
        <v>89746933560.619995</v>
      </c>
      <c r="CG197" s="2">
        <v>51895293011.910004</v>
      </c>
      <c r="CH197" s="2">
        <v>881860793909.29004</v>
      </c>
      <c r="CI197" s="2">
        <v>2571993461.9499998</v>
      </c>
      <c r="CJ197" s="2">
        <v>9116581532.2900009</v>
      </c>
      <c r="CK197" s="2">
        <v>62606713758.660004</v>
      </c>
      <c r="CL197" s="2">
        <v>29412478362.619999</v>
      </c>
      <c r="CM197" s="2"/>
      <c r="CN197" s="2"/>
      <c r="CO197" s="2">
        <v>450292059.38999999</v>
      </c>
      <c r="CP197" s="2">
        <v>28133543638.59</v>
      </c>
      <c r="CQ197" s="2">
        <v>17860681259.709999</v>
      </c>
      <c r="CR197" s="2">
        <v>89067058741.710007</v>
      </c>
      <c r="CS197" s="2">
        <v>12747618377374.961</v>
      </c>
    </row>
    <row r="198" spans="1:97" customFormat="1" x14ac:dyDescent="0.25">
      <c r="A198" s="1" t="str">
        <f t="shared" si="3"/>
        <v/>
      </c>
      <c r="B198" s="1">
        <v>44770</v>
      </c>
      <c r="C198" s="19">
        <v>32267146445.540001</v>
      </c>
      <c r="D198" s="20">
        <v>10327678968.040001</v>
      </c>
      <c r="E198" s="20">
        <v>2473692228.6799998</v>
      </c>
      <c r="F198" s="20">
        <v>10205846152.139999</v>
      </c>
      <c r="G198" s="20">
        <v>7545563245.7399998</v>
      </c>
      <c r="H198" s="20">
        <v>23189855.32</v>
      </c>
      <c r="I198" s="20">
        <v>1214477613.4400001</v>
      </c>
      <c r="J198" s="20">
        <v>5972723392.1000004</v>
      </c>
      <c r="K198" s="20">
        <v>10015168501.35</v>
      </c>
      <c r="L198" s="20">
        <v>108096430268.75999</v>
      </c>
      <c r="M198" s="20">
        <v>285319146591.13</v>
      </c>
      <c r="N198" s="20">
        <v>125110530478.13</v>
      </c>
      <c r="O198" s="20">
        <v>243491959649.5</v>
      </c>
      <c r="P198" s="20">
        <v>328792920240.67999</v>
      </c>
      <c r="Q198" s="20">
        <v>1538333627627.96</v>
      </c>
      <c r="R198" s="20">
        <v>136576226847.98</v>
      </c>
      <c r="S198" s="20">
        <v>111050109223.61</v>
      </c>
      <c r="T198" s="20">
        <v>42601264004.459999</v>
      </c>
      <c r="U198" s="20">
        <v>457695370.45999998</v>
      </c>
      <c r="V198" s="20">
        <v>347521272757.78998</v>
      </c>
      <c r="W198" s="20">
        <v>226518565501.28</v>
      </c>
      <c r="X198" s="20">
        <v>101570407197.37</v>
      </c>
      <c r="Y198" s="20">
        <v>262031336902.78</v>
      </c>
      <c r="Z198" s="20">
        <v>54054523528.480003</v>
      </c>
      <c r="AA198" s="20">
        <v>1171475923459.1699</v>
      </c>
      <c r="AB198" s="20">
        <v>156301023732.04999</v>
      </c>
      <c r="AC198" s="20">
        <v>68604732188.540001</v>
      </c>
      <c r="AD198" s="21">
        <v>382846532513.01001</v>
      </c>
      <c r="AE198" s="2">
        <v>464778144575.41998</v>
      </c>
      <c r="AF198" s="2">
        <v>905124983507.14001</v>
      </c>
      <c r="AG198" s="2">
        <v>8950520722.9799995</v>
      </c>
      <c r="AH198" s="2">
        <v>10674193544.559999</v>
      </c>
      <c r="AI198" s="2">
        <v>12482777060.049999</v>
      </c>
      <c r="AJ198" s="2">
        <v>334700200436.94</v>
      </c>
      <c r="AK198" s="2">
        <v>26201399280.299999</v>
      </c>
      <c r="AL198" s="2">
        <v>10668573117.42</v>
      </c>
      <c r="AM198" s="2"/>
      <c r="AN198" s="2">
        <v>230960504872.39999</v>
      </c>
      <c r="AO198" s="2">
        <v>74275938591.580002</v>
      </c>
      <c r="AP198" s="2">
        <v>142292740467.89001</v>
      </c>
      <c r="AQ198" s="2">
        <v>424180435625.16998</v>
      </c>
      <c r="AR198" s="2"/>
      <c r="AS198" s="2">
        <v>119155846179.95</v>
      </c>
      <c r="AT198" s="2">
        <v>20267323373.5</v>
      </c>
      <c r="AU198" s="2">
        <v>87792548755.470001</v>
      </c>
      <c r="AV198" s="2">
        <v>23670515267.32</v>
      </c>
      <c r="AW198" s="2">
        <v>5614175109.8000002</v>
      </c>
      <c r="AX198" s="2">
        <v>24307652555.799999</v>
      </c>
      <c r="AY198" s="2">
        <v>262544337969.59</v>
      </c>
      <c r="AZ198" s="2">
        <v>27852115284</v>
      </c>
      <c r="BA198" s="2">
        <v>87791207543.470001</v>
      </c>
      <c r="BB198" s="2">
        <v>79556981766.679993</v>
      </c>
      <c r="BC198" s="2">
        <v>508872940.56</v>
      </c>
      <c r="BD198" s="19">
        <v>4373494193.4399996</v>
      </c>
      <c r="BE198" s="20">
        <v>44410479443.459999</v>
      </c>
      <c r="BF198" s="20">
        <v>281452643039.09003</v>
      </c>
      <c r="BG198" s="20">
        <v>41538610614.720001</v>
      </c>
      <c r="BH198" s="20"/>
      <c r="BI198" s="20">
        <v>2113086896.8800001</v>
      </c>
      <c r="BJ198" s="20">
        <v>33579152928.060001</v>
      </c>
      <c r="BK198" s="20">
        <v>56420022684.970001</v>
      </c>
      <c r="BL198" s="20">
        <v>5572471.8700000001</v>
      </c>
      <c r="BM198" s="20">
        <v>622851633.38</v>
      </c>
      <c r="BN198" s="20">
        <v>36944352997.629997</v>
      </c>
      <c r="BO198" s="20">
        <v>592618412.77999997</v>
      </c>
      <c r="BP198" s="20">
        <v>127035315451.74001</v>
      </c>
      <c r="BQ198" s="20">
        <v>36760482715.559998</v>
      </c>
      <c r="BR198" s="20"/>
      <c r="BS198" s="21">
        <v>24731966684.110001</v>
      </c>
      <c r="BT198" s="2">
        <v>3537241569.8299999</v>
      </c>
      <c r="BU198" s="2">
        <v>2708899719.1700001</v>
      </c>
      <c r="BV198" s="2"/>
      <c r="BW198" s="2">
        <v>3880436993.1399999</v>
      </c>
      <c r="BX198" s="2">
        <v>27147049676.040001</v>
      </c>
      <c r="BY198" s="2">
        <v>29757651583.900002</v>
      </c>
      <c r="BZ198" s="2">
        <v>148782875496.10001</v>
      </c>
      <c r="CA198" s="2">
        <v>309051106551.59003</v>
      </c>
      <c r="CB198" s="2">
        <v>106524130216.36</v>
      </c>
      <c r="CC198" s="2">
        <v>331663875647.85999</v>
      </c>
      <c r="CD198" s="2">
        <v>682799744914.20996</v>
      </c>
      <c r="CE198" s="2">
        <v>56553306167.230003</v>
      </c>
      <c r="CF198" s="2">
        <v>89982705863.690002</v>
      </c>
      <c r="CG198" s="2">
        <v>51901255977</v>
      </c>
      <c r="CH198" s="2">
        <v>815841659415.62</v>
      </c>
      <c r="CI198" s="2">
        <v>2572048086.79</v>
      </c>
      <c r="CJ198" s="2">
        <v>9117703992.7399998</v>
      </c>
      <c r="CK198" s="2">
        <v>33065690441.139999</v>
      </c>
      <c r="CL198" s="2">
        <v>28994124833.110001</v>
      </c>
      <c r="CM198" s="2"/>
      <c r="CN198" s="2"/>
      <c r="CO198" s="2">
        <v>452449555.51999998</v>
      </c>
      <c r="CP198" s="2">
        <v>28222532810.700001</v>
      </c>
      <c r="CQ198" s="2">
        <v>17865123112.700001</v>
      </c>
      <c r="CR198" s="2">
        <v>89066306185.039993</v>
      </c>
      <c r="CS198" s="2">
        <v>12715220272010.65</v>
      </c>
    </row>
    <row r="199" spans="1:97" customFormat="1" x14ac:dyDescent="0.25">
      <c r="A199" s="1" t="str">
        <f t="shared" si="3"/>
        <v/>
      </c>
      <c r="B199" s="1">
        <v>44771</v>
      </c>
      <c r="C199" s="19">
        <v>32299798840.959999</v>
      </c>
      <c r="D199" s="20">
        <v>10345983308.84</v>
      </c>
      <c r="E199" s="20">
        <v>2450592617.98</v>
      </c>
      <c r="F199" s="20">
        <v>10108282475.83</v>
      </c>
      <c r="G199" s="20">
        <v>7551581397.2700005</v>
      </c>
      <c r="H199" s="20">
        <v>23198982.559999999</v>
      </c>
      <c r="I199" s="20">
        <v>1214962179.1099999</v>
      </c>
      <c r="J199" s="20">
        <v>6023755223.9799995</v>
      </c>
      <c r="K199" s="20">
        <v>10085886412.219999</v>
      </c>
      <c r="L199" s="20">
        <v>108337659042.95</v>
      </c>
      <c r="M199" s="20">
        <v>303280805264.60999</v>
      </c>
      <c r="N199" s="20">
        <v>228154720835.42001</v>
      </c>
      <c r="O199" s="20">
        <v>261723734419.32001</v>
      </c>
      <c r="P199" s="20">
        <v>338046167895.17999</v>
      </c>
      <c r="Q199" s="20">
        <v>1537231005203.3101</v>
      </c>
      <c r="R199" s="20">
        <v>135994659300.89</v>
      </c>
      <c r="S199" s="20">
        <v>113035339316.89</v>
      </c>
      <c r="T199" s="20">
        <v>42656049486.830002</v>
      </c>
      <c r="U199" s="20">
        <v>468502537.81999999</v>
      </c>
      <c r="V199" s="20">
        <v>404624869410.04999</v>
      </c>
      <c r="W199" s="20">
        <v>222599641385.57999</v>
      </c>
      <c r="X199" s="20">
        <v>103517514537.17</v>
      </c>
      <c r="Y199" s="20">
        <v>279677524750.38</v>
      </c>
      <c r="Z199" s="20">
        <v>34313611165</v>
      </c>
      <c r="AA199" s="20">
        <v>1166279743708.51</v>
      </c>
      <c r="AB199" s="20">
        <v>158435356608.07001</v>
      </c>
      <c r="AC199" s="20">
        <v>71519301887.630005</v>
      </c>
      <c r="AD199" s="21">
        <v>394677273171.82001</v>
      </c>
      <c r="AE199" s="2">
        <v>468078340201.54999</v>
      </c>
      <c r="AF199" s="2">
        <v>905421055750.51001</v>
      </c>
      <c r="AG199" s="2">
        <v>8901316556.4099998</v>
      </c>
      <c r="AH199" s="2">
        <v>10493094708.58</v>
      </c>
      <c r="AI199" s="2">
        <v>12489960941.23</v>
      </c>
      <c r="AJ199" s="2">
        <v>333777900494.98999</v>
      </c>
      <c r="AK199" s="2">
        <v>26197447815.529999</v>
      </c>
      <c r="AL199" s="2">
        <v>10619004594.379999</v>
      </c>
      <c r="AM199" s="2"/>
      <c r="AN199" s="2">
        <v>207514167773.87</v>
      </c>
      <c r="AO199" s="2">
        <v>73091242616.25</v>
      </c>
      <c r="AP199" s="2">
        <v>133125053476.44</v>
      </c>
      <c r="AQ199" s="2">
        <v>458705774249.88</v>
      </c>
      <c r="AR199" s="2"/>
      <c r="AS199" s="2">
        <v>119053367260.12</v>
      </c>
      <c r="AT199" s="2">
        <v>16288243684.75</v>
      </c>
      <c r="AU199" s="2">
        <v>89379402565.229996</v>
      </c>
      <c r="AV199" s="2">
        <v>22288182176.689999</v>
      </c>
      <c r="AW199" s="2">
        <v>5616101979.3999996</v>
      </c>
      <c r="AX199" s="2">
        <v>24263372489.639999</v>
      </c>
      <c r="AY199" s="2">
        <v>268683730737.76001</v>
      </c>
      <c r="AZ199" s="2">
        <v>21705217445.02</v>
      </c>
      <c r="BA199" s="2">
        <v>76088771667.529999</v>
      </c>
      <c r="BB199" s="2">
        <v>72738847371.710007</v>
      </c>
      <c r="BC199" s="2">
        <v>508892730.60000002</v>
      </c>
      <c r="BD199" s="19">
        <v>4369577770.04</v>
      </c>
      <c r="BE199" s="20">
        <v>44760593001.470001</v>
      </c>
      <c r="BF199" s="20">
        <v>264094492874.73999</v>
      </c>
      <c r="BG199" s="20">
        <v>47328753470.900002</v>
      </c>
      <c r="BH199" s="20"/>
      <c r="BI199" s="20">
        <v>2113577938.51</v>
      </c>
      <c r="BJ199" s="20">
        <v>33322447104.619999</v>
      </c>
      <c r="BK199" s="20">
        <v>43523610943.230003</v>
      </c>
      <c r="BL199" s="20">
        <v>3565361.43</v>
      </c>
      <c r="BM199" s="20">
        <v>622942611.92999995</v>
      </c>
      <c r="BN199" s="20">
        <v>8498068296.1599998</v>
      </c>
      <c r="BO199" s="20">
        <v>592703371.62</v>
      </c>
      <c r="BP199" s="20">
        <v>126794499516.37</v>
      </c>
      <c r="BQ199" s="20">
        <v>32641396480.290001</v>
      </c>
      <c r="BR199" s="20"/>
      <c r="BS199" s="21">
        <v>24735780719.009998</v>
      </c>
      <c r="BT199" s="2">
        <v>3526456705.1100001</v>
      </c>
      <c r="BU199" s="2">
        <v>2710376921.75</v>
      </c>
      <c r="BV199" s="2"/>
      <c r="BW199" s="2">
        <v>3881288364.8099999</v>
      </c>
      <c r="BX199" s="2">
        <v>27183157301.830002</v>
      </c>
      <c r="BY199" s="2">
        <v>29779620070.57</v>
      </c>
      <c r="BZ199" s="2">
        <v>171336658666.12</v>
      </c>
      <c r="CA199" s="2">
        <v>332200907578.81</v>
      </c>
      <c r="CB199" s="2">
        <v>131404761350.89999</v>
      </c>
      <c r="CC199" s="2">
        <v>333666144247.31</v>
      </c>
      <c r="CD199" s="2">
        <v>694681442298.81995</v>
      </c>
      <c r="CE199" s="2">
        <v>57646555614</v>
      </c>
      <c r="CF199" s="2">
        <v>89995820719.139999</v>
      </c>
      <c r="CG199" s="2">
        <v>51907967342.199997</v>
      </c>
      <c r="CH199" s="2">
        <v>775650808640.66003</v>
      </c>
      <c r="CI199" s="2">
        <v>2574479497.77</v>
      </c>
      <c r="CJ199" s="2">
        <v>8864870201.5100002</v>
      </c>
      <c r="CK199" s="2">
        <v>25041032694.939999</v>
      </c>
      <c r="CL199" s="2">
        <v>27825882592.98</v>
      </c>
      <c r="CM199" s="2"/>
      <c r="CN199" s="2"/>
      <c r="CO199" s="2">
        <v>455971505.24000001</v>
      </c>
      <c r="CP199" s="2">
        <v>28629534144.700001</v>
      </c>
      <c r="CQ199" s="2">
        <v>17869947977.27</v>
      </c>
      <c r="CR199" s="2">
        <v>92855767589.669998</v>
      </c>
      <c r="CS199" s="2">
        <v>12892797472140.682</v>
      </c>
    </row>
    <row r="200" spans="1:97" customFormat="1" x14ac:dyDescent="0.25">
      <c r="A200" s="1" t="str">
        <f t="shared" si="3"/>
        <v/>
      </c>
      <c r="B200" s="1">
        <v>44772</v>
      </c>
      <c r="C200" s="19">
        <v>32310288504.049999</v>
      </c>
      <c r="D200" s="20">
        <v>10349404770.889999</v>
      </c>
      <c r="E200" s="20">
        <v>2450534355.23</v>
      </c>
      <c r="F200" s="20">
        <v>10108110115.85</v>
      </c>
      <c r="G200" s="20">
        <v>7553096616.1300001</v>
      </c>
      <c r="H200" s="20">
        <v>23203793.800000001</v>
      </c>
      <c r="I200" s="20">
        <v>1215220714.96</v>
      </c>
      <c r="J200" s="20">
        <v>6025198632.5500002</v>
      </c>
      <c r="K200" s="20">
        <v>10088461209.719999</v>
      </c>
      <c r="L200" s="20">
        <v>108365609131.16</v>
      </c>
      <c r="M200" s="20">
        <v>303359869511.31</v>
      </c>
      <c r="N200" s="20">
        <v>228216675615.01999</v>
      </c>
      <c r="O200" s="20">
        <v>261786318534.73001</v>
      </c>
      <c r="P200" s="20">
        <v>338128365510.19</v>
      </c>
      <c r="Q200" s="20">
        <v>1537623440572.97</v>
      </c>
      <c r="R200" s="20">
        <v>136031218815.82001</v>
      </c>
      <c r="S200" s="20">
        <v>113061761977.92</v>
      </c>
      <c r="T200" s="20">
        <v>42666717366.160004</v>
      </c>
      <c r="U200" s="20">
        <v>468638722.74000001</v>
      </c>
      <c r="V200" s="20">
        <v>404738082785.65002</v>
      </c>
      <c r="W200" s="20">
        <v>222655909704.51001</v>
      </c>
      <c r="X200" s="20">
        <v>103543959972.06</v>
      </c>
      <c r="Y200" s="20">
        <v>279749766842.34998</v>
      </c>
      <c r="Z200" s="20">
        <v>34323305276.869999</v>
      </c>
      <c r="AA200" s="20">
        <v>1166568164816.8899</v>
      </c>
      <c r="AB200" s="20">
        <v>158474979810.13</v>
      </c>
      <c r="AC200" s="20">
        <v>71537476575.729996</v>
      </c>
      <c r="AD200" s="21">
        <v>394782357978.32001</v>
      </c>
      <c r="AE200" s="2">
        <v>468184773341.15002</v>
      </c>
      <c r="AF200" s="2">
        <v>905660201078.92004</v>
      </c>
      <c r="AG200" s="2">
        <v>8900954416.8899994</v>
      </c>
      <c r="AH200" s="2">
        <v>10492436513.33</v>
      </c>
      <c r="AI200" s="2">
        <v>12493407380.76</v>
      </c>
      <c r="AJ200" s="2">
        <v>333850702445.69</v>
      </c>
      <c r="AK200" s="2">
        <v>26206111947.470001</v>
      </c>
      <c r="AL200" s="2">
        <v>10620681850.84</v>
      </c>
      <c r="AM200" s="2"/>
      <c r="AN200" s="2">
        <v>207571691072.39001</v>
      </c>
      <c r="AO200" s="2">
        <v>73109100639.690002</v>
      </c>
      <c r="AP200" s="2">
        <v>133158308717.64999</v>
      </c>
      <c r="AQ200" s="2">
        <v>458824131213.98999</v>
      </c>
      <c r="AR200" s="2"/>
      <c r="AS200" s="2">
        <v>119084085851.25</v>
      </c>
      <c r="AT200" s="2">
        <v>16292446437.76</v>
      </c>
      <c r="AU200" s="2">
        <v>89400015819.210007</v>
      </c>
      <c r="AV200" s="2">
        <v>22293505611.5</v>
      </c>
      <c r="AW200" s="2">
        <v>5617397201.04</v>
      </c>
      <c r="AX200" s="2">
        <v>24269300639.98</v>
      </c>
      <c r="AY200" s="2">
        <v>268753057509.91</v>
      </c>
      <c r="AZ200" s="2">
        <v>21710877372.040001</v>
      </c>
      <c r="BA200" s="2">
        <v>76109029761.580002</v>
      </c>
      <c r="BB200" s="2">
        <v>72756619296.160004</v>
      </c>
      <c r="BC200" s="2">
        <v>508965401.5</v>
      </c>
      <c r="BD200" s="19">
        <v>4370767110.2600002</v>
      </c>
      <c r="BE200" s="20">
        <v>44773620761.239998</v>
      </c>
      <c r="BF200" s="20">
        <v>264166375837.42999</v>
      </c>
      <c r="BG200" s="20">
        <v>47350743516.220001</v>
      </c>
      <c r="BH200" s="20"/>
      <c r="BI200" s="20">
        <v>2114227505.0799999</v>
      </c>
      <c r="BJ200" s="20">
        <v>33330214246.02</v>
      </c>
      <c r="BK200" s="20">
        <v>43535285462.43</v>
      </c>
      <c r="BL200" s="20">
        <v>3566317.74</v>
      </c>
      <c r="BM200" s="20">
        <v>623101253.05999994</v>
      </c>
      <c r="BN200" s="20">
        <v>8500278508.2799997</v>
      </c>
      <c r="BO200" s="20">
        <v>592852708.00999999</v>
      </c>
      <c r="BP200" s="20">
        <v>126824054092.75999</v>
      </c>
      <c r="BQ200" s="20">
        <v>32649444349.169998</v>
      </c>
      <c r="BR200" s="20"/>
      <c r="BS200" s="21">
        <v>24743765318.360001</v>
      </c>
      <c r="BT200" s="2">
        <v>3526928643.5799999</v>
      </c>
      <c r="BU200" s="2">
        <v>2710978525.5799999</v>
      </c>
      <c r="BV200" s="2"/>
      <c r="BW200" s="2">
        <v>3882172576.4699998</v>
      </c>
      <c r="BX200" s="2">
        <v>27191451652.720001</v>
      </c>
      <c r="BY200" s="2">
        <v>29786683833.93</v>
      </c>
      <c r="BZ200" s="2">
        <v>171380118709.73001</v>
      </c>
      <c r="CA200" s="2">
        <v>332285171308.63</v>
      </c>
      <c r="CB200" s="2">
        <v>131436472493.42999</v>
      </c>
      <c r="CC200" s="2">
        <v>333743923485.03003</v>
      </c>
      <c r="CD200" s="2">
        <v>694843375998.12</v>
      </c>
      <c r="CE200" s="2">
        <v>57660437939.150002</v>
      </c>
      <c r="CF200" s="2">
        <v>90019465839</v>
      </c>
      <c r="CG200" s="2">
        <v>51920752139.489998</v>
      </c>
      <c r="CH200" s="2">
        <v>775841849416.58997</v>
      </c>
      <c r="CI200" s="2">
        <v>2575127692.1100001</v>
      </c>
      <c r="CJ200" s="2">
        <v>8867126457.9300003</v>
      </c>
      <c r="CK200" s="2">
        <v>25047714777.900002</v>
      </c>
      <c r="CL200" s="2">
        <v>27832354859.009998</v>
      </c>
      <c r="CM200" s="2"/>
      <c r="CN200" s="2"/>
      <c r="CO200" s="2">
        <v>456042388.11000001</v>
      </c>
      <c r="CP200" s="2">
        <v>28633984737.23</v>
      </c>
      <c r="CQ200" s="2">
        <v>17874450121.5</v>
      </c>
      <c r="CR200" s="2">
        <v>92855000182.160004</v>
      </c>
      <c r="CS200" s="2">
        <v>12896023820517.871</v>
      </c>
    </row>
    <row r="201" spans="1:97" customFormat="1" x14ac:dyDescent="0.25">
      <c r="A201" s="1">
        <f t="shared" si="3"/>
        <v>44773</v>
      </c>
      <c r="B201" s="1">
        <v>44773</v>
      </c>
      <c r="C201" s="19">
        <v>32318735083.59</v>
      </c>
      <c r="D201" s="20">
        <v>10352824370.73</v>
      </c>
      <c r="E201" s="20">
        <v>2450477759.1399999</v>
      </c>
      <c r="F201" s="20">
        <v>10107944627.799999</v>
      </c>
      <c r="G201" s="20">
        <v>7554625111.0600004</v>
      </c>
      <c r="H201" s="20">
        <v>23208645.879999999</v>
      </c>
      <c r="I201" s="20">
        <v>1215481392.8800001</v>
      </c>
      <c r="J201" s="20">
        <v>6025108659.4200001</v>
      </c>
      <c r="K201" s="20">
        <v>10090948272.26</v>
      </c>
      <c r="L201" s="20">
        <v>108392616961.11</v>
      </c>
      <c r="M201" s="20">
        <v>303436296415.5</v>
      </c>
      <c r="N201" s="20">
        <v>228276647647.62</v>
      </c>
      <c r="O201" s="20">
        <v>261846623916.98999</v>
      </c>
      <c r="P201" s="20">
        <v>338207620525.88</v>
      </c>
      <c r="Q201" s="20">
        <v>1538002503900.22</v>
      </c>
      <c r="R201" s="20">
        <v>136066596291.57001</v>
      </c>
      <c r="S201" s="20">
        <v>113087200199.89</v>
      </c>
      <c r="T201" s="20">
        <v>42653790218.75</v>
      </c>
      <c r="U201" s="20">
        <v>468773963.50999999</v>
      </c>
      <c r="V201" s="20">
        <v>404850478250.29999</v>
      </c>
      <c r="W201" s="20">
        <v>222688362287.53</v>
      </c>
      <c r="X201" s="20">
        <v>103570194813.25999</v>
      </c>
      <c r="Y201" s="20">
        <v>279821400083.90997</v>
      </c>
      <c r="Z201" s="20">
        <v>34332930079.25</v>
      </c>
      <c r="AA201" s="20">
        <v>1166702118618.0601</v>
      </c>
      <c r="AB201" s="20">
        <v>158514280265.92001</v>
      </c>
      <c r="AC201" s="20">
        <v>71555505717.690002</v>
      </c>
      <c r="AD201" s="21">
        <v>394886642074.44</v>
      </c>
      <c r="AE201" s="2">
        <v>468290923083.78003</v>
      </c>
      <c r="AF201" s="2">
        <v>905899592287.57996</v>
      </c>
      <c r="AG201" s="2">
        <v>8900592297.0200005</v>
      </c>
      <c r="AH201" s="2">
        <v>10491778371.389999</v>
      </c>
      <c r="AI201" s="2">
        <v>12496908838.92</v>
      </c>
      <c r="AJ201" s="2">
        <v>333923516156</v>
      </c>
      <c r="AK201" s="2">
        <v>26214716844.259998</v>
      </c>
      <c r="AL201" s="2">
        <v>10499137509.98</v>
      </c>
      <c r="AM201" s="2"/>
      <c r="AN201" s="2">
        <v>207629080850.20001</v>
      </c>
      <c r="AO201" s="2">
        <v>73126910382.580002</v>
      </c>
      <c r="AP201" s="2">
        <v>133191476382.8</v>
      </c>
      <c r="AQ201" s="2">
        <v>458942188331.28003</v>
      </c>
      <c r="AR201" s="2"/>
      <c r="AS201" s="2">
        <v>119114726619.53999</v>
      </c>
      <c r="AT201" s="2">
        <v>16296638543.469999</v>
      </c>
      <c r="AU201" s="2">
        <v>89420569452.860001</v>
      </c>
      <c r="AV201" s="2">
        <v>22298814264.889999</v>
      </c>
      <c r="AW201" s="2">
        <v>5618688676.4700003</v>
      </c>
      <c r="AX201" s="2">
        <v>24275212763.110001</v>
      </c>
      <c r="AY201" s="2">
        <v>268822208648.84</v>
      </c>
      <c r="AZ201" s="2">
        <v>21716523141.59</v>
      </c>
      <c r="BA201" s="2">
        <v>76129238445.339996</v>
      </c>
      <c r="BB201" s="2">
        <v>72774343172.850006</v>
      </c>
      <c r="BC201" s="2">
        <v>509038067.92000002</v>
      </c>
      <c r="BD201" s="19">
        <v>4371876067.5799999</v>
      </c>
      <c r="BE201" s="20">
        <v>44785825563.639999</v>
      </c>
      <c r="BF201" s="20">
        <v>264232973119.79001</v>
      </c>
      <c r="BG201" s="20">
        <v>47344455134.040001</v>
      </c>
      <c r="BH201" s="20"/>
      <c r="BI201" s="20">
        <v>2114838231.8699999</v>
      </c>
      <c r="BJ201" s="20">
        <v>33338178999.360001</v>
      </c>
      <c r="BK201" s="20">
        <v>43547218865.190002</v>
      </c>
      <c r="BL201" s="20">
        <v>3567295.26</v>
      </c>
      <c r="BM201" s="20">
        <v>623263595.00999999</v>
      </c>
      <c r="BN201" s="20">
        <v>8502539230.8999996</v>
      </c>
      <c r="BO201" s="20">
        <v>593005564.79999995</v>
      </c>
      <c r="BP201" s="20">
        <v>126854155508.16</v>
      </c>
      <c r="BQ201" s="20">
        <v>32655242788.549999</v>
      </c>
      <c r="BR201" s="20"/>
      <c r="BS201" s="21">
        <v>24720057589.279999</v>
      </c>
      <c r="BT201" s="2">
        <v>3527393924.3099999</v>
      </c>
      <c r="BU201" s="2">
        <v>2711583401.4499998</v>
      </c>
      <c r="BV201" s="2"/>
      <c r="BW201" s="2">
        <v>3883058224.4499998</v>
      </c>
      <c r="BX201" s="2">
        <v>27194755666.860001</v>
      </c>
      <c r="BY201" s="2">
        <v>29793394807.150002</v>
      </c>
      <c r="BZ201" s="2">
        <v>171423446642.89001</v>
      </c>
      <c r="CA201" s="2">
        <v>332369178892.42999</v>
      </c>
      <c r="CB201" s="2">
        <v>131468081514.81</v>
      </c>
      <c r="CC201" s="2">
        <v>333359423497</v>
      </c>
      <c r="CD201" s="2">
        <v>694944851759.82996</v>
      </c>
      <c r="CE201" s="2">
        <v>57674332553.980003</v>
      </c>
      <c r="CF201" s="2">
        <v>90043131138.679993</v>
      </c>
      <c r="CG201" s="2">
        <v>51933548141.639999</v>
      </c>
      <c r="CH201" s="2">
        <v>776033057625.31995</v>
      </c>
      <c r="CI201" s="2">
        <v>2575776449.1799998</v>
      </c>
      <c r="CJ201" s="2">
        <v>8869384664.4099998</v>
      </c>
      <c r="CK201" s="2">
        <v>25054402530.369999</v>
      </c>
      <c r="CL201" s="2">
        <v>27834846819.470001</v>
      </c>
      <c r="CM201" s="2"/>
      <c r="CN201" s="2"/>
      <c r="CO201" s="2">
        <v>456113377.56</v>
      </c>
      <c r="CP201" s="2">
        <v>28638442021.130001</v>
      </c>
      <c r="CQ201" s="2">
        <v>18278954060.57</v>
      </c>
      <c r="CR201" s="2">
        <v>92854232782.850006</v>
      </c>
      <c r="CS201" s="2">
        <v>12898691347336.598</v>
      </c>
    </row>
    <row r="202" spans="1:97" customFormat="1" x14ac:dyDescent="0.25">
      <c r="A202" s="1" t="str">
        <f t="shared" si="3"/>
        <v/>
      </c>
      <c r="B202" s="1">
        <v>44774</v>
      </c>
      <c r="C202" s="19">
        <v>32286595942.799999</v>
      </c>
      <c r="D202" s="20">
        <v>9321106666.6399994</v>
      </c>
      <c r="E202" s="20">
        <v>2413913981.7600002</v>
      </c>
      <c r="F202" s="20">
        <v>9969592572.3199997</v>
      </c>
      <c r="G202" s="20">
        <v>7559489410.3900003</v>
      </c>
      <c r="H202" s="20">
        <v>23223853.120000001</v>
      </c>
      <c r="I202" s="20">
        <v>1215069393.55</v>
      </c>
      <c r="J202" s="20">
        <v>6152015814.5600004</v>
      </c>
      <c r="K202" s="20">
        <v>10074647224.16</v>
      </c>
      <c r="L202" s="20">
        <v>107527828140.39</v>
      </c>
      <c r="M202" s="20">
        <v>290452136415.03998</v>
      </c>
      <c r="N202" s="20">
        <v>228295701960.29999</v>
      </c>
      <c r="O202" s="20">
        <v>253985527860.89001</v>
      </c>
      <c r="P202" s="20">
        <v>318035163320.94</v>
      </c>
      <c r="Q202" s="20">
        <v>1539970828166.3501</v>
      </c>
      <c r="R202" s="20">
        <v>137439597056.63</v>
      </c>
      <c r="S202" s="20">
        <v>114779968663.55</v>
      </c>
      <c r="T202" s="20">
        <v>42558090886.529999</v>
      </c>
      <c r="U202" s="20">
        <v>478783385.37</v>
      </c>
      <c r="V202" s="20">
        <v>453292426962.42999</v>
      </c>
      <c r="W202" s="20">
        <v>225498960829.98999</v>
      </c>
      <c r="X202" s="20">
        <v>105804824604.66</v>
      </c>
      <c r="Y202" s="20">
        <v>298071658839.59003</v>
      </c>
      <c r="Z202" s="20">
        <v>34338163991.07</v>
      </c>
      <c r="AA202" s="20">
        <v>1172677593833.8201</v>
      </c>
      <c r="AB202" s="20">
        <v>161797055140.25</v>
      </c>
      <c r="AC202" s="20">
        <v>63989718046.050003</v>
      </c>
      <c r="AD202" s="21">
        <v>394419729601.71997</v>
      </c>
      <c r="AE202" s="2">
        <v>466558927901.47998</v>
      </c>
      <c r="AF202" s="2">
        <v>983424924430.68994</v>
      </c>
      <c r="AG202" s="2">
        <v>8817537708.9899998</v>
      </c>
      <c r="AH202" s="2">
        <v>10310938044.66</v>
      </c>
      <c r="AI202" s="2">
        <v>12487822308.809999</v>
      </c>
      <c r="AJ202" s="2">
        <v>334397218635.15997</v>
      </c>
      <c r="AK202" s="2">
        <v>26160482260.880001</v>
      </c>
      <c r="AL202" s="2">
        <v>10359887163.02</v>
      </c>
      <c r="AM202" s="2"/>
      <c r="AN202" s="2">
        <v>202794524153.62</v>
      </c>
      <c r="AO202" s="2">
        <v>54934066063.5</v>
      </c>
      <c r="AP202" s="2">
        <v>113108170324.33</v>
      </c>
      <c r="AQ202" s="2">
        <v>461259802739.46997</v>
      </c>
      <c r="AR202" s="2"/>
      <c r="AS202" s="2">
        <v>118565326625.45</v>
      </c>
      <c r="AT202" s="2">
        <v>37079967221.279999</v>
      </c>
      <c r="AU202" s="2">
        <v>88317401987.850006</v>
      </c>
      <c r="AV202" s="2">
        <v>21811304727.639999</v>
      </c>
      <c r="AW202" s="2">
        <v>5620026928.46</v>
      </c>
      <c r="AX202" s="2">
        <v>24146350472.540001</v>
      </c>
      <c r="AY202" s="2">
        <v>264880175855.28</v>
      </c>
      <c r="AZ202" s="2">
        <v>38006129707.739998</v>
      </c>
      <c r="BA202" s="2">
        <v>103174639227.89999</v>
      </c>
      <c r="BB202" s="2">
        <v>80224890662.869995</v>
      </c>
      <c r="BC202" s="2">
        <v>509110902.07999998</v>
      </c>
      <c r="BD202" s="19">
        <v>4381489446.0100002</v>
      </c>
      <c r="BE202" s="20">
        <v>44895083797.510002</v>
      </c>
      <c r="BF202" s="20">
        <v>281321842831.01001</v>
      </c>
      <c r="BG202" s="20">
        <v>47366183775.330002</v>
      </c>
      <c r="BH202" s="20"/>
      <c r="BI202" s="20">
        <v>7345087589.5</v>
      </c>
      <c r="BJ202" s="20">
        <v>33547437977.360001</v>
      </c>
      <c r="BK202" s="20">
        <v>37593099027.330002</v>
      </c>
      <c r="BL202" s="20">
        <v>3567782.56</v>
      </c>
      <c r="BM202" s="20">
        <v>602340280.25</v>
      </c>
      <c r="BN202" s="20">
        <v>8378291807.4300003</v>
      </c>
      <c r="BO202" s="20">
        <v>593076922.52999997</v>
      </c>
      <c r="BP202" s="20">
        <v>127332409715.14999</v>
      </c>
      <c r="BQ202" s="20">
        <v>32409640556.459999</v>
      </c>
      <c r="BR202" s="20"/>
      <c r="BS202" s="21">
        <v>24722318771.529999</v>
      </c>
      <c r="BT202" s="2">
        <v>3510034969.4699998</v>
      </c>
      <c r="BU202" s="2">
        <v>2715967198.71</v>
      </c>
      <c r="BV202" s="2"/>
      <c r="BW202" s="2">
        <v>3883720278.0599999</v>
      </c>
      <c r="BX202" s="2">
        <v>27175057425.189999</v>
      </c>
      <c r="BY202" s="2">
        <v>30345659826.959999</v>
      </c>
      <c r="BZ202" s="2">
        <v>145300423055.17001</v>
      </c>
      <c r="CA202" s="2">
        <v>350037353738.60999</v>
      </c>
      <c r="CB202" s="2">
        <v>133700154851.07001</v>
      </c>
      <c r="CC202" s="2">
        <v>333082526670.82001</v>
      </c>
      <c r="CD202" s="2">
        <v>696826977456.04004</v>
      </c>
      <c r="CE202" s="2">
        <v>57511212959.809998</v>
      </c>
      <c r="CF202" s="2">
        <v>90050353646.75</v>
      </c>
      <c r="CG202" s="2">
        <v>51936860115.040001</v>
      </c>
      <c r="CH202" s="2">
        <v>789843480141.69995</v>
      </c>
      <c r="CI202" s="2">
        <v>2575954828.77</v>
      </c>
      <c r="CJ202" s="2">
        <v>8870023193.3400002</v>
      </c>
      <c r="CK202" s="2">
        <v>30943892002.580002</v>
      </c>
      <c r="CL202" s="2">
        <v>27850282092.279999</v>
      </c>
      <c r="CM202" s="2"/>
      <c r="CN202" s="2"/>
      <c r="CO202" s="2">
        <v>457894087.38</v>
      </c>
      <c r="CP202" s="2">
        <v>28749586410.459999</v>
      </c>
      <c r="CQ202" s="2">
        <v>18183495006.610001</v>
      </c>
      <c r="CR202" s="2">
        <v>92853438682.300003</v>
      </c>
      <c r="CS202" s="2">
        <v>13066275257535.65</v>
      </c>
    </row>
    <row r="203" spans="1:97" customFormat="1" x14ac:dyDescent="0.25">
      <c r="A203" s="1" t="str">
        <f t="shared" si="3"/>
        <v/>
      </c>
      <c r="B203" s="1">
        <v>44775</v>
      </c>
      <c r="C203" s="19">
        <v>32066861368.740002</v>
      </c>
      <c r="D203" s="20">
        <v>9323443587.5499992</v>
      </c>
      <c r="E203" s="20">
        <v>2422734152.6799998</v>
      </c>
      <c r="F203" s="20">
        <v>10036290454.030001</v>
      </c>
      <c r="G203" s="20">
        <v>7555253218.3000002</v>
      </c>
      <c r="H203" s="20">
        <v>23200516.34</v>
      </c>
      <c r="I203" s="20">
        <v>1211654982.8699999</v>
      </c>
      <c r="J203" s="20">
        <v>6197171064.4099998</v>
      </c>
      <c r="K203" s="20">
        <v>10041422870.700001</v>
      </c>
      <c r="L203" s="20">
        <v>107405047531.59</v>
      </c>
      <c r="M203" s="20">
        <v>296876501502.75</v>
      </c>
      <c r="N203" s="20">
        <v>428955154032.29999</v>
      </c>
      <c r="O203" s="20">
        <v>253308198563.66</v>
      </c>
      <c r="P203" s="20">
        <v>284668550128.01001</v>
      </c>
      <c r="Q203" s="20">
        <v>1583903533369.8501</v>
      </c>
      <c r="R203" s="20">
        <v>136613495976.97</v>
      </c>
      <c r="S203" s="20">
        <v>117058066586.25999</v>
      </c>
      <c r="T203" s="20">
        <v>42647709046.57</v>
      </c>
      <c r="U203" s="20">
        <v>478904858.45999998</v>
      </c>
      <c r="V203" s="20">
        <v>398780054300.12</v>
      </c>
      <c r="W203" s="20">
        <v>225159927939.38</v>
      </c>
      <c r="X203" s="20">
        <v>106397276620.87</v>
      </c>
      <c r="Y203" s="20">
        <v>284398987130.57001</v>
      </c>
      <c r="Z203" s="20">
        <v>235374701862.13</v>
      </c>
      <c r="AA203" s="20">
        <v>1175892731293.77</v>
      </c>
      <c r="AB203" s="20">
        <v>165120765951.10999</v>
      </c>
      <c r="AC203" s="20">
        <v>40049579812.010002</v>
      </c>
      <c r="AD203" s="21">
        <v>369025062553.5</v>
      </c>
      <c r="AE203" s="2">
        <v>468878220742.28003</v>
      </c>
      <c r="AF203" s="2">
        <v>984038214961.64001</v>
      </c>
      <c r="AG203" s="2">
        <v>8721516575.3799992</v>
      </c>
      <c r="AH203" s="2">
        <v>10392057397.860001</v>
      </c>
      <c r="AI203" s="2">
        <v>12491558639.1</v>
      </c>
      <c r="AJ203" s="2">
        <v>333836515513.26001</v>
      </c>
      <c r="AK203" s="2">
        <v>26159055894.130001</v>
      </c>
      <c r="AL203" s="2">
        <v>10394075641.5</v>
      </c>
      <c r="AM203" s="2"/>
      <c r="AN203" s="2">
        <v>221724094389.47</v>
      </c>
      <c r="AO203" s="2">
        <v>57142749386.150002</v>
      </c>
      <c r="AP203" s="2">
        <v>113149994229.73</v>
      </c>
      <c r="AQ203" s="2">
        <v>463013079876.06</v>
      </c>
      <c r="AR203" s="2"/>
      <c r="AS203" s="2">
        <v>117884007791.17999</v>
      </c>
      <c r="AT203" s="2">
        <v>23703991476.060001</v>
      </c>
      <c r="AU203" s="2">
        <v>89055978975.729996</v>
      </c>
      <c r="AV203" s="2">
        <v>23414215874.02</v>
      </c>
      <c r="AW203" s="2">
        <v>5812654854.6499996</v>
      </c>
      <c r="AX203" s="2">
        <v>24313797697.889999</v>
      </c>
      <c r="AY203" s="2">
        <v>255996952998.17001</v>
      </c>
      <c r="AZ203" s="2">
        <v>54393117992.199997</v>
      </c>
      <c r="BA203" s="2">
        <v>100786721885.89999</v>
      </c>
      <c r="BB203" s="2">
        <v>78647899427.619995</v>
      </c>
      <c r="BC203" s="2">
        <v>508938440.60000002</v>
      </c>
      <c r="BD203" s="19">
        <v>4384415313.6899996</v>
      </c>
      <c r="BE203" s="20">
        <v>45605485645.949997</v>
      </c>
      <c r="BF203" s="20">
        <v>287811563943.85999</v>
      </c>
      <c r="BG203" s="20">
        <v>46429041977.550003</v>
      </c>
      <c r="BH203" s="20"/>
      <c r="BI203" s="20">
        <v>2246730200.4699998</v>
      </c>
      <c r="BJ203" s="20">
        <v>33349689895.540001</v>
      </c>
      <c r="BK203" s="20">
        <v>37600280457.949997</v>
      </c>
      <c r="BL203" s="20">
        <v>3568464.12</v>
      </c>
      <c r="BM203" s="20">
        <v>1101979965.5699999</v>
      </c>
      <c r="BN203" s="20">
        <v>8379824033.2799997</v>
      </c>
      <c r="BO203" s="20">
        <v>533392345.43000001</v>
      </c>
      <c r="BP203" s="20">
        <v>126465910138.21001</v>
      </c>
      <c r="BQ203" s="20">
        <v>33314607476.330002</v>
      </c>
      <c r="BR203" s="20"/>
      <c r="BS203" s="21">
        <v>24717913956.189999</v>
      </c>
      <c r="BT203" s="2">
        <v>3517325562.5700002</v>
      </c>
      <c r="BU203" s="2">
        <v>2716790643.73</v>
      </c>
      <c r="BV203" s="2"/>
      <c r="BW203" s="2">
        <v>3884879503.2199998</v>
      </c>
      <c r="BX203" s="2">
        <v>27137198923.23</v>
      </c>
      <c r="BY203" s="2">
        <v>29204427752.009998</v>
      </c>
      <c r="BZ203" s="2">
        <v>136441156431.23</v>
      </c>
      <c r="CA203" s="2">
        <v>374450113943.69</v>
      </c>
      <c r="CB203" s="2">
        <v>123737841020.28</v>
      </c>
      <c r="CC203" s="2">
        <v>330595138279.03003</v>
      </c>
      <c r="CD203" s="2">
        <v>690850911923.54004</v>
      </c>
      <c r="CE203" s="2">
        <v>60601096021.389999</v>
      </c>
      <c r="CF203" s="2">
        <v>90078561607.580002</v>
      </c>
      <c r="CG203" s="2">
        <v>51952275399.709999</v>
      </c>
      <c r="CH203" s="2">
        <v>868917279069.85999</v>
      </c>
      <c r="CI203" s="2">
        <v>2576733508.0500002</v>
      </c>
      <c r="CJ203" s="2">
        <v>8872728793.0400009</v>
      </c>
      <c r="CK203" s="2">
        <v>38031807156.120003</v>
      </c>
      <c r="CL203" s="2">
        <v>27985899129.34</v>
      </c>
      <c r="CM203" s="2"/>
      <c r="CN203" s="2"/>
      <c r="CO203" s="2">
        <v>458612440.63999999</v>
      </c>
      <c r="CP203" s="2">
        <v>28838901762.349998</v>
      </c>
      <c r="CQ203" s="2">
        <v>18188038712.470001</v>
      </c>
      <c r="CR203" s="2">
        <v>92852648621.179993</v>
      </c>
      <c r="CS203" s="2">
        <v>13479286461954.484</v>
      </c>
    </row>
    <row r="204" spans="1:97" customFormat="1" x14ac:dyDescent="0.25">
      <c r="A204" s="1" t="str">
        <f t="shared" si="3"/>
        <v/>
      </c>
      <c r="B204" s="1">
        <v>44776</v>
      </c>
      <c r="C204" s="19">
        <v>31064805193.73</v>
      </c>
      <c r="D204" s="20">
        <v>8527787501.6899996</v>
      </c>
      <c r="E204" s="20">
        <v>2443304036.71</v>
      </c>
      <c r="F204" s="20">
        <v>10127324889.280001</v>
      </c>
      <c r="G204" s="20">
        <v>7565884743.9899998</v>
      </c>
      <c r="H204" s="20">
        <v>23237387.649999999</v>
      </c>
      <c r="I204" s="20">
        <v>1203547979.5899999</v>
      </c>
      <c r="J204" s="20">
        <v>6203589486.7600002</v>
      </c>
      <c r="K204" s="20">
        <v>10087257176.76</v>
      </c>
      <c r="L204" s="20">
        <v>108322502181.64999</v>
      </c>
      <c r="M204" s="20">
        <v>307142314341.29999</v>
      </c>
      <c r="N204" s="20">
        <v>410170723350.53003</v>
      </c>
      <c r="O204" s="20">
        <v>257929697682.94</v>
      </c>
      <c r="P204" s="20">
        <v>300902444572.13</v>
      </c>
      <c r="Q204" s="20">
        <v>1553675145079.05</v>
      </c>
      <c r="R204" s="20">
        <v>140675912505.03</v>
      </c>
      <c r="S204" s="20">
        <v>117704035461.25999</v>
      </c>
      <c r="T204" s="20">
        <v>42625668249.809998</v>
      </c>
      <c r="U204" s="20">
        <v>479016085.50999999</v>
      </c>
      <c r="V204" s="20">
        <v>407469021548.82001</v>
      </c>
      <c r="W204" s="20">
        <v>225631073447.48999</v>
      </c>
      <c r="X204" s="20">
        <v>106620705118.46001</v>
      </c>
      <c r="Y204" s="20">
        <v>289385739506.92999</v>
      </c>
      <c r="Z204" s="20">
        <v>235426984527.14001</v>
      </c>
      <c r="AA204" s="20">
        <v>1180827237221.04</v>
      </c>
      <c r="AB204" s="20">
        <v>161394614496.07001</v>
      </c>
      <c r="AC204" s="20">
        <v>40816266745.449997</v>
      </c>
      <c r="AD204" s="21">
        <v>377526594868.28003</v>
      </c>
      <c r="AE204" s="2">
        <v>497724296621.40002</v>
      </c>
      <c r="AF204" s="2">
        <v>980455556823.04004</v>
      </c>
      <c r="AG204" s="2">
        <v>8708679802.8899994</v>
      </c>
      <c r="AH204" s="2">
        <v>10369427374.25</v>
      </c>
      <c r="AI204" s="2">
        <v>12497686834.790001</v>
      </c>
      <c r="AJ204" s="2">
        <v>333942996060.34003</v>
      </c>
      <c r="AK204" s="2">
        <v>26163304399.150002</v>
      </c>
      <c r="AL204" s="2">
        <v>10417293986.77</v>
      </c>
      <c r="AM204" s="2"/>
      <c r="AN204" s="2">
        <v>213220523630.03</v>
      </c>
      <c r="AO204" s="2">
        <v>56662359224.800003</v>
      </c>
      <c r="AP204" s="2">
        <v>134509894112.36</v>
      </c>
      <c r="AQ204" s="2">
        <v>463420709906</v>
      </c>
      <c r="AR204" s="2"/>
      <c r="AS204" s="2">
        <v>105783249656.5</v>
      </c>
      <c r="AT204" s="2">
        <v>18400218206.439999</v>
      </c>
      <c r="AU204" s="2">
        <v>91318511627.100006</v>
      </c>
      <c r="AV204" s="2">
        <v>21666082117.450001</v>
      </c>
      <c r="AW204" s="2">
        <v>5833470785.1700001</v>
      </c>
      <c r="AX204" s="2">
        <v>24537288554.639999</v>
      </c>
      <c r="AY204" s="2">
        <v>257142492315.17999</v>
      </c>
      <c r="AZ204" s="2">
        <v>58442714611.379997</v>
      </c>
      <c r="BA204" s="2">
        <v>82196465926.25</v>
      </c>
      <c r="BB204" s="2">
        <v>79445799560.589996</v>
      </c>
      <c r="BC204" s="2">
        <v>508985225.37</v>
      </c>
      <c r="BD204" s="19">
        <v>4224556377.9000001</v>
      </c>
      <c r="BE204" s="20">
        <v>44943836901.269997</v>
      </c>
      <c r="BF204" s="20">
        <v>291647018625.44</v>
      </c>
      <c r="BG204" s="20">
        <v>46347185840.32</v>
      </c>
      <c r="BH204" s="20"/>
      <c r="BI204" s="20">
        <v>2047024559.5699999</v>
      </c>
      <c r="BJ204" s="20">
        <v>34591478685.779999</v>
      </c>
      <c r="BK204" s="20">
        <v>37612282596.550003</v>
      </c>
      <c r="BL204" s="20">
        <v>3569603.2</v>
      </c>
      <c r="BM204" s="20">
        <v>601842324.58000004</v>
      </c>
      <c r="BN204" s="20">
        <v>18382430605.48</v>
      </c>
      <c r="BO204" s="20">
        <v>533553924.56</v>
      </c>
      <c r="BP204" s="20">
        <v>126258537931.47</v>
      </c>
      <c r="BQ204" s="20">
        <v>34605336643.550003</v>
      </c>
      <c r="BR204" s="20"/>
      <c r="BS204" s="21">
        <v>24575749110.32</v>
      </c>
      <c r="BT204" s="2">
        <v>3500827101.5599999</v>
      </c>
      <c r="BU204" s="2">
        <v>2714576173.0599999</v>
      </c>
      <c r="BV204" s="2"/>
      <c r="BW204" s="2">
        <v>3885941385.3600001</v>
      </c>
      <c r="BX204" s="2">
        <v>26922867332.799999</v>
      </c>
      <c r="BY204" s="2">
        <v>29162541341.330002</v>
      </c>
      <c r="BZ204" s="2">
        <v>134202754293.86</v>
      </c>
      <c r="CA204" s="2">
        <v>286366886123.47998</v>
      </c>
      <c r="CB204" s="2">
        <v>126734618943.49001</v>
      </c>
      <c r="CC204" s="2">
        <v>332533326880.76001</v>
      </c>
      <c r="CD204" s="2">
        <v>702863440262.84998</v>
      </c>
      <c r="CE204" s="2">
        <v>62750816227.559998</v>
      </c>
      <c r="CF204" s="2">
        <v>90102310725.850006</v>
      </c>
      <c r="CG204" s="2">
        <v>51965118552.599998</v>
      </c>
      <c r="CH204" s="2">
        <v>873815876312.78003</v>
      </c>
      <c r="CI204" s="2">
        <v>2478674810.8299999</v>
      </c>
      <c r="CJ204" s="2">
        <v>11472157964.280001</v>
      </c>
      <c r="CK204" s="2">
        <v>84235139691.350006</v>
      </c>
      <c r="CL204" s="2">
        <v>27823324958.860001</v>
      </c>
      <c r="CM204" s="2"/>
      <c r="CN204" s="2"/>
      <c r="CO204" s="2">
        <v>455484993.50999999</v>
      </c>
      <c r="CP204" s="2">
        <v>28607512199.939999</v>
      </c>
      <c r="CQ204" s="2">
        <v>18192584188.740002</v>
      </c>
      <c r="CR204" s="2">
        <v>92851858558.539993</v>
      </c>
      <c r="CS204" s="2">
        <v>13495353485500.32</v>
      </c>
    </row>
    <row r="205" spans="1:97" customFormat="1" x14ac:dyDescent="0.25">
      <c r="A205" s="1" t="str">
        <f t="shared" si="3"/>
        <v/>
      </c>
      <c r="B205" s="1">
        <v>44777</v>
      </c>
      <c r="C205" s="19">
        <v>31040366502.259998</v>
      </c>
      <c r="D205" s="20">
        <v>8529827565.5600004</v>
      </c>
      <c r="E205" s="20">
        <v>2343528567.6399999</v>
      </c>
      <c r="F205" s="20">
        <v>10030771006.969999</v>
      </c>
      <c r="G205" s="20">
        <v>7564862930.1899996</v>
      </c>
      <c r="H205" s="20">
        <v>23231496.98</v>
      </c>
      <c r="I205" s="20">
        <v>1202849385.47</v>
      </c>
      <c r="J205" s="20">
        <v>6253405699.4499998</v>
      </c>
      <c r="K205" s="20">
        <v>10060897606.209999</v>
      </c>
      <c r="L205" s="20">
        <v>108856163233.41</v>
      </c>
      <c r="M205" s="20">
        <v>297269702538.54999</v>
      </c>
      <c r="N205" s="20">
        <v>420213756653.22998</v>
      </c>
      <c r="O205" s="20">
        <v>263939436775.06</v>
      </c>
      <c r="P205" s="20">
        <v>298045184083.15002</v>
      </c>
      <c r="Q205" s="20">
        <v>1553021011291.04</v>
      </c>
      <c r="R205" s="20">
        <v>143712250899.06</v>
      </c>
      <c r="S205" s="20">
        <v>121853829008.11</v>
      </c>
      <c r="T205" s="20">
        <v>42521475975.059998</v>
      </c>
      <c r="U205" s="20">
        <v>479059030.39999998</v>
      </c>
      <c r="V205" s="20">
        <v>421471259290.81</v>
      </c>
      <c r="W205" s="20">
        <v>224893357655.01999</v>
      </c>
      <c r="X205" s="20">
        <v>101679435655.7</v>
      </c>
      <c r="Y205" s="20">
        <v>312559978713.48999</v>
      </c>
      <c r="Z205" s="20">
        <v>34357091590.720001</v>
      </c>
      <c r="AA205" s="20">
        <v>1199604991937.51</v>
      </c>
      <c r="AB205" s="20">
        <v>157588774605.16</v>
      </c>
      <c r="AC205" s="20">
        <v>70867455294.059998</v>
      </c>
      <c r="AD205" s="21">
        <v>398268675411.44</v>
      </c>
      <c r="AE205" s="2">
        <v>496315795196.70001</v>
      </c>
      <c r="AF205" s="2">
        <v>989379820288.81006</v>
      </c>
      <c r="AG205" s="2">
        <v>8547030171.0799999</v>
      </c>
      <c r="AH205" s="2">
        <v>10361700735.4</v>
      </c>
      <c r="AI205" s="2">
        <v>12495637980.690001</v>
      </c>
      <c r="AJ205" s="2">
        <v>334774232681.92999</v>
      </c>
      <c r="AK205" s="2">
        <v>25697771978.889999</v>
      </c>
      <c r="AL205" s="2">
        <v>10386724887.290001</v>
      </c>
      <c r="AM205" s="2"/>
      <c r="AN205" s="2">
        <v>231785881568.07001</v>
      </c>
      <c r="AO205" s="2">
        <v>55555356191.839996</v>
      </c>
      <c r="AP205" s="2">
        <v>135270812482.13</v>
      </c>
      <c r="AQ205" s="2">
        <v>403601151788.44</v>
      </c>
      <c r="AR205" s="2"/>
      <c r="AS205" s="2">
        <v>104775471286.57001</v>
      </c>
      <c r="AT205" s="2">
        <v>20850632534.490002</v>
      </c>
      <c r="AU205" s="2">
        <v>89727949155.300003</v>
      </c>
      <c r="AV205" s="2">
        <v>22828821599.950001</v>
      </c>
      <c r="AW205" s="2">
        <v>5632370651.5500002</v>
      </c>
      <c r="AX205" s="2">
        <v>24333704241.290001</v>
      </c>
      <c r="AY205" s="2">
        <v>259367408056.60999</v>
      </c>
      <c r="AZ205" s="2">
        <v>44654961913.839996</v>
      </c>
      <c r="BA205" s="2">
        <v>107407537006.89</v>
      </c>
      <c r="BB205" s="2">
        <v>78620121663.850006</v>
      </c>
      <c r="BC205" s="2">
        <v>509075445.52999997</v>
      </c>
      <c r="BD205" s="19">
        <v>4093525635.52</v>
      </c>
      <c r="BE205" s="20">
        <v>44034301080.970001</v>
      </c>
      <c r="BF205" s="20">
        <v>297308520822.75</v>
      </c>
      <c r="BG205" s="20">
        <v>46666343451.339996</v>
      </c>
      <c r="BH205" s="20"/>
      <c r="BI205" s="20">
        <v>2047544529.55</v>
      </c>
      <c r="BJ205" s="20">
        <v>33878851380.369999</v>
      </c>
      <c r="BK205" s="20">
        <v>57707082940.720001</v>
      </c>
      <c r="BL205" s="20">
        <v>603570328.20000005</v>
      </c>
      <c r="BM205" s="20">
        <v>2454060010.3099999</v>
      </c>
      <c r="BN205" s="20">
        <v>38325355395.900002</v>
      </c>
      <c r="BO205" s="20">
        <v>533653604.45999998</v>
      </c>
      <c r="BP205" s="20">
        <v>126335815802.7</v>
      </c>
      <c r="BQ205" s="20">
        <v>39731242869.489998</v>
      </c>
      <c r="BR205" s="20"/>
      <c r="BS205" s="21">
        <v>24340310271.869999</v>
      </c>
      <c r="BT205" s="2">
        <v>3495911380.4400001</v>
      </c>
      <c r="BU205" s="2">
        <v>2714804044.77</v>
      </c>
      <c r="BV205" s="2"/>
      <c r="BW205" s="2">
        <v>3884974359.3200002</v>
      </c>
      <c r="BX205" s="2">
        <v>26885447608.759998</v>
      </c>
      <c r="BY205" s="2">
        <v>28779950834.029999</v>
      </c>
      <c r="BZ205" s="2">
        <v>155636506514</v>
      </c>
      <c r="CA205" s="2">
        <v>264107759039.45001</v>
      </c>
      <c r="CB205" s="2">
        <v>129678152616.97</v>
      </c>
      <c r="CC205" s="2">
        <v>334651921918.21002</v>
      </c>
      <c r="CD205" s="2">
        <v>701550711614.95996</v>
      </c>
      <c r="CE205" s="2">
        <v>62738730066.18</v>
      </c>
      <c r="CF205" s="2">
        <v>92525436295.5</v>
      </c>
      <c r="CG205" s="2">
        <v>51969972038.739998</v>
      </c>
      <c r="CH205" s="2">
        <v>871855281869.84998</v>
      </c>
      <c r="CI205" s="2">
        <v>2457853307.0700002</v>
      </c>
      <c r="CJ205" s="2">
        <v>8875897012.3099995</v>
      </c>
      <c r="CK205" s="2">
        <v>24428015883.41</v>
      </c>
      <c r="CL205" s="2">
        <v>28536541174.32</v>
      </c>
      <c r="CM205" s="2">
        <v>7116589322.0100002</v>
      </c>
      <c r="CN205" s="2"/>
      <c r="CO205" s="2">
        <v>456241579.74000001</v>
      </c>
      <c r="CP205" s="2">
        <v>28558699184.529999</v>
      </c>
      <c r="CQ205" s="2">
        <v>18197126742.07</v>
      </c>
      <c r="CR205" s="2">
        <v>92851063404.470001</v>
      </c>
      <c r="CS205" s="2">
        <v>13381146365844.109</v>
      </c>
    </row>
    <row r="206" spans="1:97" customFormat="1" x14ac:dyDescent="0.25">
      <c r="A206" s="1" t="str">
        <f t="shared" si="3"/>
        <v/>
      </c>
      <c r="B206" s="1">
        <v>44778</v>
      </c>
      <c r="C206" s="19">
        <v>30788935605.669998</v>
      </c>
      <c r="D206" s="20">
        <v>8520348730.9099998</v>
      </c>
      <c r="E206" s="20">
        <v>2374886271.46</v>
      </c>
      <c r="F206" s="20">
        <v>10165055694.280001</v>
      </c>
      <c r="G206" s="20">
        <v>7564451595.7700005</v>
      </c>
      <c r="H206" s="20">
        <v>23236038.370000001</v>
      </c>
      <c r="I206" s="20">
        <v>1201105858.5899999</v>
      </c>
      <c r="J206" s="20">
        <v>6152247017.9200001</v>
      </c>
      <c r="K206" s="20">
        <v>10009800238.120001</v>
      </c>
      <c r="L206" s="20">
        <v>108230027687.74001</v>
      </c>
      <c r="M206" s="20">
        <v>324369129829.64001</v>
      </c>
      <c r="N206" s="20">
        <v>207581917989.04001</v>
      </c>
      <c r="O206" s="20">
        <v>263434102575.53</v>
      </c>
      <c r="P206" s="20">
        <v>352399931200.03003</v>
      </c>
      <c r="Q206" s="20">
        <v>1524223406528.28</v>
      </c>
      <c r="R206" s="20">
        <v>146958390643.63</v>
      </c>
      <c r="S206" s="20">
        <v>123108339699.32001</v>
      </c>
      <c r="T206" s="20">
        <v>42388288200.599998</v>
      </c>
      <c r="U206" s="20">
        <v>476097410.05000001</v>
      </c>
      <c r="V206" s="20">
        <v>445400993713.94</v>
      </c>
      <c r="W206" s="20">
        <v>224542768640.84</v>
      </c>
      <c r="X206" s="20">
        <v>99816179260.279999</v>
      </c>
      <c r="Y206" s="20">
        <v>290082713365.09998</v>
      </c>
      <c r="Z206" s="20">
        <v>78760815715.080002</v>
      </c>
      <c r="AA206" s="20">
        <v>1209464110385.77</v>
      </c>
      <c r="AB206" s="20">
        <v>155861072644.09</v>
      </c>
      <c r="AC206" s="20">
        <v>37703906181.599998</v>
      </c>
      <c r="AD206" s="21">
        <v>427861098604.28003</v>
      </c>
      <c r="AE206" s="2">
        <v>495670725187.72998</v>
      </c>
      <c r="AF206" s="2">
        <v>984015560335.89001</v>
      </c>
      <c r="AG206" s="2">
        <v>8556260139.8599997</v>
      </c>
      <c r="AH206" s="2">
        <v>10341719479.940001</v>
      </c>
      <c r="AI206" s="2">
        <v>12488228521.48</v>
      </c>
      <c r="AJ206" s="2">
        <v>334459968602.40002</v>
      </c>
      <c r="AK206" s="2">
        <v>25681836377.25</v>
      </c>
      <c r="AL206" s="2">
        <v>10440620282.620001</v>
      </c>
      <c r="AM206" s="2"/>
      <c r="AN206" s="2">
        <v>236973778067.09</v>
      </c>
      <c r="AO206" s="2">
        <v>58145829294.279999</v>
      </c>
      <c r="AP206" s="2">
        <v>156369513878.97</v>
      </c>
      <c r="AQ206" s="2">
        <v>405763252624.47998</v>
      </c>
      <c r="AR206" s="2"/>
      <c r="AS206" s="2">
        <v>104206158011.85001</v>
      </c>
      <c r="AT206" s="2">
        <v>11986219090.73</v>
      </c>
      <c r="AU206" s="2">
        <v>90005620290.330002</v>
      </c>
      <c r="AV206" s="2">
        <v>22812212642.360001</v>
      </c>
      <c r="AW206" s="2">
        <v>5634896914.4300003</v>
      </c>
      <c r="AX206" s="2">
        <v>24381935869.700001</v>
      </c>
      <c r="AY206" s="2">
        <v>262424088566.98001</v>
      </c>
      <c r="AZ206" s="2">
        <v>40586687967.57</v>
      </c>
      <c r="BA206" s="2">
        <v>92287523331.869995</v>
      </c>
      <c r="BB206" s="2">
        <v>76293307660.070007</v>
      </c>
      <c r="BC206" s="2">
        <v>509172337.00999999</v>
      </c>
      <c r="BD206" s="19">
        <v>4093902327.9899998</v>
      </c>
      <c r="BE206" s="20">
        <v>42252791137.239998</v>
      </c>
      <c r="BF206" s="20">
        <v>292548788431.58002</v>
      </c>
      <c r="BG206" s="20">
        <v>46863544242.269997</v>
      </c>
      <c r="BH206" s="20"/>
      <c r="BI206" s="20">
        <v>2047804906.23</v>
      </c>
      <c r="BJ206" s="20">
        <v>33401342340.299999</v>
      </c>
      <c r="BK206" s="20">
        <v>37697838071.620003</v>
      </c>
      <c r="BL206" s="20">
        <v>138412203.47999999</v>
      </c>
      <c r="BM206" s="20">
        <v>2449878611.3899999</v>
      </c>
      <c r="BN206" s="20">
        <v>8526734884.7799997</v>
      </c>
      <c r="BO206" s="20">
        <v>533734992.86000001</v>
      </c>
      <c r="BP206" s="20">
        <v>123245009279.73</v>
      </c>
      <c r="BQ206" s="20">
        <v>35406293660.129997</v>
      </c>
      <c r="BR206" s="20"/>
      <c r="BS206" s="21">
        <v>24347779951.349998</v>
      </c>
      <c r="BT206" s="2">
        <v>3503494515.29</v>
      </c>
      <c r="BU206" s="2">
        <v>2715213920.98</v>
      </c>
      <c r="BV206" s="2"/>
      <c r="BW206" s="2">
        <v>3893979076.5100002</v>
      </c>
      <c r="BX206" s="2">
        <v>26855389312.25</v>
      </c>
      <c r="BY206" s="2">
        <v>28640798051.630001</v>
      </c>
      <c r="BZ206" s="2">
        <v>150137636392.41</v>
      </c>
      <c r="CA206" s="2">
        <v>386263282696.72998</v>
      </c>
      <c r="CB206" s="2">
        <v>131421192023.46001</v>
      </c>
      <c r="CC206" s="2">
        <v>334401093193.14001</v>
      </c>
      <c r="CD206" s="2">
        <v>702351245874.07996</v>
      </c>
      <c r="CE206" s="2">
        <v>62918520449.209999</v>
      </c>
      <c r="CF206" s="2">
        <v>91910811372.720001</v>
      </c>
      <c r="CG206" s="2">
        <v>51986866407.18</v>
      </c>
      <c r="CH206" s="2">
        <v>928471032759</v>
      </c>
      <c r="CI206" s="2">
        <v>2628606167.0100002</v>
      </c>
      <c r="CJ206" s="2">
        <v>8861383612.4799995</v>
      </c>
      <c r="CK206" s="2">
        <v>45204458874.230003</v>
      </c>
      <c r="CL206" s="2">
        <v>29276816696.009998</v>
      </c>
      <c r="CM206" s="2">
        <v>0</v>
      </c>
      <c r="CN206" s="2"/>
      <c r="CO206" s="2">
        <v>458498560.82999998</v>
      </c>
      <c r="CP206" s="2">
        <v>28844338790.189999</v>
      </c>
      <c r="CQ206" s="2">
        <v>18201675598.48</v>
      </c>
      <c r="CR206" s="2">
        <v>92850273260.559998</v>
      </c>
      <c r="CS206" s="2">
        <v>13394848935446.146</v>
      </c>
    </row>
    <row r="207" spans="1:97" customFormat="1" x14ac:dyDescent="0.25">
      <c r="A207" s="1" t="str">
        <f t="shared" si="3"/>
        <v/>
      </c>
      <c r="B207" s="1">
        <v>44779</v>
      </c>
      <c r="C207" s="19">
        <v>30798892617.240002</v>
      </c>
      <c r="D207" s="20">
        <v>8523154829.0600004</v>
      </c>
      <c r="E207" s="20">
        <v>2374827765.5700002</v>
      </c>
      <c r="F207" s="20">
        <v>10164873621.549999</v>
      </c>
      <c r="G207" s="20">
        <v>7565951903.9300003</v>
      </c>
      <c r="H207" s="20">
        <v>23240803.539999999</v>
      </c>
      <c r="I207" s="20">
        <v>1201356331.1700001</v>
      </c>
      <c r="J207" s="20">
        <v>6153501988.25</v>
      </c>
      <c r="K207" s="20">
        <v>10012460725.040001</v>
      </c>
      <c r="L207" s="20">
        <v>108259086535.13</v>
      </c>
      <c r="M207" s="20">
        <v>324457097939.66998</v>
      </c>
      <c r="N207" s="20">
        <v>207640466105.73999</v>
      </c>
      <c r="O207" s="20">
        <v>263499862009.01999</v>
      </c>
      <c r="P207" s="20">
        <v>352489319567.42999</v>
      </c>
      <c r="Q207" s="20">
        <v>1524628527144.0801</v>
      </c>
      <c r="R207" s="20">
        <v>146999440758.95001</v>
      </c>
      <c r="S207" s="20">
        <v>123138409746.84</v>
      </c>
      <c r="T207" s="20">
        <v>42387302337.720001</v>
      </c>
      <c r="U207" s="20">
        <v>476240468.95999998</v>
      </c>
      <c r="V207" s="20">
        <v>445529981623.14001</v>
      </c>
      <c r="W207" s="20">
        <v>224613734448.79001</v>
      </c>
      <c r="X207" s="20">
        <v>99842657434.720001</v>
      </c>
      <c r="Y207" s="20">
        <v>290160444540.40002</v>
      </c>
      <c r="Z207" s="20">
        <v>78783838777.990005</v>
      </c>
      <c r="AA207" s="20">
        <v>1209774440192.8501</v>
      </c>
      <c r="AB207" s="20">
        <v>155901579659.13</v>
      </c>
      <c r="AC207" s="20">
        <v>37713857146.849998</v>
      </c>
      <c r="AD207" s="21">
        <v>427979212300.70001</v>
      </c>
      <c r="AE207" s="2">
        <v>495794865190.32001</v>
      </c>
      <c r="AF207" s="2">
        <v>984294662343.19995</v>
      </c>
      <c r="AG207" s="2">
        <v>8557712312.1099997</v>
      </c>
      <c r="AH207" s="2">
        <v>10341076346.01</v>
      </c>
      <c r="AI207" s="2">
        <v>12491751539.549999</v>
      </c>
      <c r="AJ207" s="2">
        <v>334537466830.21997</v>
      </c>
      <c r="AK207" s="2">
        <v>25690175263.759998</v>
      </c>
      <c r="AL207" s="2">
        <v>10452989482.610001</v>
      </c>
      <c r="AM207" s="2"/>
      <c r="AN207" s="2">
        <v>237043762471.89001</v>
      </c>
      <c r="AO207" s="2">
        <v>58161089597.980003</v>
      </c>
      <c r="AP207" s="2">
        <v>156411409691.07001</v>
      </c>
      <c r="AQ207" s="2">
        <v>405875303108</v>
      </c>
      <c r="AR207" s="2"/>
      <c r="AS207" s="2">
        <v>104234934275.63</v>
      </c>
      <c r="AT207" s="2">
        <v>11989529054.450001</v>
      </c>
      <c r="AU207" s="2">
        <v>90028009204.580002</v>
      </c>
      <c r="AV207" s="2">
        <v>22818074681.98</v>
      </c>
      <c r="AW207" s="2">
        <v>5636298596.0500002</v>
      </c>
      <c r="AX207" s="2">
        <v>24388334879.759998</v>
      </c>
      <c r="AY207" s="2">
        <v>262496556307.26999</v>
      </c>
      <c r="AZ207" s="2">
        <v>40598007073.970001</v>
      </c>
      <c r="BA207" s="2">
        <v>92313766822.779999</v>
      </c>
      <c r="BB207" s="2">
        <v>76313330747.880005</v>
      </c>
      <c r="BC207" s="2">
        <v>509262367.67000002</v>
      </c>
      <c r="BD207" s="19">
        <v>4094928154.21</v>
      </c>
      <c r="BE207" s="20">
        <v>42264175809</v>
      </c>
      <c r="BF207" s="20">
        <v>292622093606.29999</v>
      </c>
      <c r="BG207" s="20">
        <v>46875287036.699997</v>
      </c>
      <c r="BH207" s="20"/>
      <c r="BI207" s="20">
        <v>2048390000.8699999</v>
      </c>
      <c r="BJ207" s="20">
        <v>33408574444.59</v>
      </c>
      <c r="BK207" s="20">
        <v>37708787294.959999</v>
      </c>
      <c r="BL207" s="20">
        <v>138452404.84999999</v>
      </c>
      <c r="BM207" s="20">
        <v>2450556926.1900001</v>
      </c>
      <c r="BN207" s="20">
        <v>8529141955.4700003</v>
      </c>
      <c r="BO207" s="20">
        <v>533881327.45999998</v>
      </c>
      <c r="BP207" s="20">
        <v>123276474123.97</v>
      </c>
      <c r="BQ207" s="20">
        <v>35415809699.400002</v>
      </c>
      <c r="BR207" s="20"/>
      <c r="BS207" s="21">
        <v>24355743268.610001</v>
      </c>
      <c r="BT207" s="2">
        <v>3503975897.71</v>
      </c>
      <c r="BU207" s="2">
        <v>2715840968.8200002</v>
      </c>
      <c r="BV207" s="2"/>
      <c r="BW207" s="2">
        <v>3894919464.9899998</v>
      </c>
      <c r="BX207" s="2">
        <v>26863775726.630001</v>
      </c>
      <c r="BY207" s="2">
        <v>28647959588.939999</v>
      </c>
      <c r="BZ207" s="2">
        <v>150178247802.29999</v>
      </c>
      <c r="CA207" s="2">
        <v>386367764803.15002</v>
      </c>
      <c r="CB207" s="2">
        <v>131455120476.19</v>
      </c>
      <c r="CC207" s="2">
        <v>334484675787.12</v>
      </c>
      <c r="CD207" s="2">
        <v>702526796171.63</v>
      </c>
      <c r="CE207" s="2">
        <v>62933596690.110001</v>
      </c>
      <c r="CF207" s="2">
        <v>91934849093.990005</v>
      </c>
      <c r="CG207" s="2">
        <v>51999608115.919998</v>
      </c>
      <c r="CH207" s="2">
        <v>928698596147.52002</v>
      </c>
      <c r="CI207" s="2">
        <v>2629264827.9299998</v>
      </c>
      <c r="CJ207" s="2">
        <v>8863628324.4899998</v>
      </c>
      <c r="CK207" s="2">
        <v>45216467109.129997</v>
      </c>
      <c r="CL207" s="2">
        <v>29283591238.200001</v>
      </c>
      <c r="CM207" s="2"/>
      <c r="CN207" s="2"/>
      <c r="CO207" s="2">
        <v>458563222.54000002</v>
      </c>
      <c r="CP207" s="2">
        <v>28848406685.57</v>
      </c>
      <c r="CQ207" s="2">
        <v>18162578290.360001</v>
      </c>
      <c r="CR207" s="2">
        <v>92849485149.509995</v>
      </c>
      <c r="CS207" s="2">
        <v>13398312135147.533</v>
      </c>
    </row>
    <row r="208" spans="1:97" customFormat="1" x14ac:dyDescent="0.25">
      <c r="A208" s="1" t="str">
        <f t="shared" si="3"/>
        <v/>
      </c>
      <c r="B208" s="1">
        <v>44780</v>
      </c>
      <c r="C208" s="19">
        <v>30788710185.18</v>
      </c>
      <c r="D208" s="20">
        <v>8525930543.0600004</v>
      </c>
      <c r="E208" s="20">
        <v>2372604662.9699998</v>
      </c>
      <c r="F208" s="20">
        <v>10164686292.17</v>
      </c>
      <c r="G208" s="20">
        <v>7563527156.4899998</v>
      </c>
      <c r="H208" s="20">
        <v>23245640.039999999</v>
      </c>
      <c r="I208" s="20">
        <v>1201612830.3299999</v>
      </c>
      <c r="J208" s="20">
        <v>6154927999.9700003</v>
      </c>
      <c r="K208" s="20">
        <v>10004249500.23</v>
      </c>
      <c r="L208" s="20">
        <v>108288354360.44</v>
      </c>
      <c r="M208" s="20">
        <v>324545692839.09003</v>
      </c>
      <c r="N208" s="20">
        <v>207699416590.29001</v>
      </c>
      <c r="O208" s="20">
        <v>263566127514.63</v>
      </c>
      <c r="P208" s="20">
        <v>318397260272.77002</v>
      </c>
      <c r="Q208" s="20">
        <v>1559218713985.9099</v>
      </c>
      <c r="R208" s="20">
        <v>147040775507.25</v>
      </c>
      <c r="S208" s="20">
        <v>122862056394.91</v>
      </c>
      <c r="T208" s="20">
        <v>42378005627.389999</v>
      </c>
      <c r="U208" s="20">
        <v>476382306.81999999</v>
      </c>
      <c r="V208" s="20">
        <v>442635917843.51001</v>
      </c>
      <c r="W208" s="20">
        <v>224684118107.17001</v>
      </c>
      <c r="X208" s="20">
        <v>99868877626.419998</v>
      </c>
      <c r="Y208" s="20">
        <v>290237426385.90002</v>
      </c>
      <c r="Z208" s="20">
        <v>78806659459.539993</v>
      </c>
      <c r="AA208" s="20">
        <v>1209827074313.8101</v>
      </c>
      <c r="AB208" s="20">
        <v>155941683401.03</v>
      </c>
      <c r="AC208" s="20">
        <v>37723710636.68</v>
      </c>
      <c r="AD208" s="21">
        <v>428096222642.65002</v>
      </c>
      <c r="AE208" s="2">
        <v>495921491686.78003</v>
      </c>
      <c r="AF208" s="2">
        <v>984583490899.06006</v>
      </c>
      <c r="AG208" s="2">
        <v>8557378360.9200001</v>
      </c>
      <c r="AH208" s="2">
        <v>10340433264.17</v>
      </c>
      <c r="AI208" s="2">
        <v>12495292533.67</v>
      </c>
      <c r="AJ208" s="2">
        <v>334617055653.20001</v>
      </c>
      <c r="AK208" s="2">
        <v>22387335854.41</v>
      </c>
      <c r="AL208" s="2">
        <v>10454565179.26</v>
      </c>
      <c r="AM208" s="2"/>
      <c r="AN208" s="2">
        <v>237116099461.57999</v>
      </c>
      <c r="AO208" s="2">
        <v>58176926066.129997</v>
      </c>
      <c r="AP208" s="2">
        <v>155009856947.22</v>
      </c>
      <c r="AQ208" s="2">
        <v>405987912890.83002</v>
      </c>
      <c r="AR208" s="2"/>
      <c r="AS208" s="2">
        <v>104264743896.48</v>
      </c>
      <c r="AT208" s="2">
        <v>11992957879.129999</v>
      </c>
      <c r="AU208" s="2">
        <v>90051289338.110001</v>
      </c>
      <c r="AV208" s="2">
        <v>22824162700.68</v>
      </c>
      <c r="AW208" s="2">
        <v>5637756073.3999996</v>
      </c>
      <c r="AX208" s="2">
        <v>24356226396.619999</v>
      </c>
      <c r="AY208" s="2">
        <v>262390625420.92001</v>
      </c>
      <c r="AZ208" s="2">
        <v>40609728719.779999</v>
      </c>
      <c r="BA208" s="2">
        <v>92340925912.619995</v>
      </c>
      <c r="BB208" s="2">
        <v>76334109822.699997</v>
      </c>
      <c r="BC208" s="2">
        <v>509352392.77999997</v>
      </c>
      <c r="BD208" s="19">
        <v>4095946640.1700001</v>
      </c>
      <c r="BE208" s="20">
        <v>42274609170.980003</v>
      </c>
      <c r="BF208" s="20">
        <v>288619217828.5</v>
      </c>
      <c r="BG208" s="20">
        <v>46886438949.440002</v>
      </c>
      <c r="BH208" s="20"/>
      <c r="BI208" s="20">
        <v>2048971462.3299999</v>
      </c>
      <c r="BJ208" s="20">
        <v>33396267012.790001</v>
      </c>
      <c r="BK208" s="20">
        <v>37719794693.739998</v>
      </c>
      <c r="BL208" s="20">
        <v>138492819.81999999</v>
      </c>
      <c r="BM208" s="20">
        <v>2451239002.6900001</v>
      </c>
      <c r="BN208" s="20">
        <v>8531562144.7799997</v>
      </c>
      <c r="BO208" s="20">
        <v>534028480.76999998</v>
      </c>
      <c r="BP208" s="20">
        <v>123308126790.28</v>
      </c>
      <c r="BQ208" s="20">
        <v>35421095238.699997</v>
      </c>
      <c r="BR208" s="20"/>
      <c r="BS208" s="21">
        <v>24363698919.84</v>
      </c>
      <c r="BT208" s="2">
        <v>3504469731.1900001</v>
      </c>
      <c r="BU208" s="2">
        <v>2708549098.5999999</v>
      </c>
      <c r="BV208" s="2"/>
      <c r="BW208" s="2">
        <v>3896629185.3099999</v>
      </c>
      <c r="BX208" s="2">
        <v>26867195022.900002</v>
      </c>
      <c r="BY208" s="2">
        <v>28654422702.82</v>
      </c>
      <c r="BZ208" s="2">
        <v>150220809671.45001</v>
      </c>
      <c r="CA208" s="2">
        <v>386477264910.51001</v>
      </c>
      <c r="CB208" s="2">
        <v>131490755362.75999</v>
      </c>
      <c r="CC208" s="2">
        <v>334489575581.56</v>
      </c>
      <c r="CD208" s="2">
        <v>702711463116.26001</v>
      </c>
      <c r="CE208" s="2">
        <v>62948681243.959999</v>
      </c>
      <c r="CF208" s="2">
        <v>91958899968.460007</v>
      </c>
      <c r="CG208" s="2">
        <v>52012356831.400002</v>
      </c>
      <c r="CH208" s="2">
        <v>928926284674.32996</v>
      </c>
      <c r="CI208" s="2">
        <v>2629923850.2800002</v>
      </c>
      <c r="CJ208" s="2">
        <v>8865874267.1299992</v>
      </c>
      <c r="CK208" s="2">
        <v>45228481911.129997</v>
      </c>
      <c r="CL208" s="2">
        <v>29290369535.189999</v>
      </c>
      <c r="CM208" s="2"/>
      <c r="CN208" s="2"/>
      <c r="CO208" s="2">
        <v>458627995.69999999</v>
      </c>
      <c r="CP208" s="2">
        <v>28852481592.900002</v>
      </c>
      <c r="CQ208" s="2">
        <v>18167241526.490002</v>
      </c>
      <c r="CR208" s="2">
        <v>92848697052.119995</v>
      </c>
      <c r="CS208" s="2">
        <v>13389052231964.375</v>
      </c>
    </row>
    <row r="209" spans="1:97" customFormat="1" x14ac:dyDescent="0.25">
      <c r="A209" s="1" t="str">
        <f t="shared" si="3"/>
        <v/>
      </c>
      <c r="B209" s="1">
        <v>44781</v>
      </c>
      <c r="C209" s="19">
        <v>30098819665.759998</v>
      </c>
      <c r="D209" s="20">
        <v>8522789861.8199997</v>
      </c>
      <c r="E209" s="20">
        <v>2375738863.6799998</v>
      </c>
      <c r="F209" s="20">
        <v>9947825992.5699997</v>
      </c>
      <c r="G209" s="20">
        <v>7558340236.4099998</v>
      </c>
      <c r="H209" s="20">
        <v>23269405.41</v>
      </c>
      <c r="I209" s="20">
        <v>1199409766.4200001</v>
      </c>
      <c r="J209" s="20">
        <v>6094323310.4099998</v>
      </c>
      <c r="K209" s="20">
        <v>9936041457.1800003</v>
      </c>
      <c r="L209" s="20">
        <v>107748009181.25</v>
      </c>
      <c r="M209" s="20">
        <v>320998623761</v>
      </c>
      <c r="N209" s="20">
        <v>207753504871.16</v>
      </c>
      <c r="O209" s="20">
        <v>259623603592.28</v>
      </c>
      <c r="P209" s="20">
        <v>330947780938.13</v>
      </c>
      <c r="Q209" s="20">
        <v>1524394448547.3301</v>
      </c>
      <c r="R209" s="20">
        <v>134429403629.61</v>
      </c>
      <c r="S209" s="20">
        <v>121838889926.67999</v>
      </c>
      <c r="T209" s="20">
        <v>42270846654.050003</v>
      </c>
      <c r="U209" s="20">
        <v>476467837.30000001</v>
      </c>
      <c r="V209" s="20">
        <v>445299878673.65997</v>
      </c>
      <c r="W209" s="20">
        <v>227156810102.82999</v>
      </c>
      <c r="X209" s="20">
        <v>102326672039.72</v>
      </c>
      <c r="Y209" s="20">
        <v>318281904730.77002</v>
      </c>
      <c r="Z209" s="20">
        <v>57962595323.089996</v>
      </c>
      <c r="AA209" s="20">
        <v>1219667842957.24</v>
      </c>
      <c r="AB209" s="20">
        <v>157106450316.75</v>
      </c>
      <c r="AC209" s="20">
        <v>38033175220.269997</v>
      </c>
      <c r="AD209" s="21">
        <v>433421616725.83002</v>
      </c>
      <c r="AE209" s="2">
        <v>498293896682.63</v>
      </c>
      <c r="AF209" s="2">
        <v>973080997848.52002</v>
      </c>
      <c r="AG209" s="2">
        <v>8378807858.1499996</v>
      </c>
      <c r="AH209" s="2">
        <v>10567979574.469999</v>
      </c>
      <c r="AI209" s="2">
        <v>12474963808.040001</v>
      </c>
      <c r="AJ209" s="2">
        <v>331105402168.48999</v>
      </c>
      <c r="AK209" s="2">
        <v>21918651267.790001</v>
      </c>
      <c r="AL209" s="2">
        <v>10322398594.07</v>
      </c>
      <c r="AM209" s="2"/>
      <c r="AN209" s="2">
        <v>223353435128.31</v>
      </c>
      <c r="AO209" s="2">
        <v>60982757699.360001</v>
      </c>
      <c r="AP209" s="2">
        <v>143174523691.88</v>
      </c>
      <c r="AQ209" s="2">
        <v>402813957484.72998</v>
      </c>
      <c r="AR209" s="2"/>
      <c r="AS209" s="2">
        <v>104462681993.06</v>
      </c>
      <c r="AT209" s="2">
        <v>17319139334.349998</v>
      </c>
      <c r="AU209" s="2">
        <v>89027014943.220001</v>
      </c>
      <c r="AV209" s="2">
        <v>22063793699.860001</v>
      </c>
      <c r="AW209" s="2">
        <v>5647169647.1400003</v>
      </c>
      <c r="AX209" s="2">
        <v>24376289873.639999</v>
      </c>
      <c r="AY209" s="2">
        <v>271964863913.10001</v>
      </c>
      <c r="AZ209" s="2">
        <v>31116431281.93</v>
      </c>
      <c r="BA209" s="2">
        <v>111854861032.42999</v>
      </c>
      <c r="BB209" s="2">
        <v>80395986054.410004</v>
      </c>
      <c r="BC209" s="2">
        <v>509449826.13999999</v>
      </c>
      <c r="BD209" s="19">
        <v>4096664920.9400001</v>
      </c>
      <c r="BE209" s="20">
        <v>42371187352.169998</v>
      </c>
      <c r="BF209" s="20">
        <v>273775158887.67999</v>
      </c>
      <c r="BG209" s="20">
        <v>45900753913.489998</v>
      </c>
      <c r="BH209" s="20"/>
      <c r="BI209" s="20">
        <v>2049402786.3900001</v>
      </c>
      <c r="BJ209" s="20">
        <v>33008730072.639999</v>
      </c>
      <c r="BK209" s="20">
        <v>38420621632.769997</v>
      </c>
      <c r="BL209" s="20">
        <v>138515852.09</v>
      </c>
      <c r="BM209" s="20">
        <v>1451109511.76</v>
      </c>
      <c r="BN209" s="20">
        <v>8399770230.1800003</v>
      </c>
      <c r="BO209" s="20">
        <v>534108601.29000002</v>
      </c>
      <c r="BP209" s="20">
        <v>121801081926.37</v>
      </c>
      <c r="BQ209" s="20">
        <v>33126825049.060001</v>
      </c>
      <c r="BR209" s="20"/>
      <c r="BS209" s="21">
        <v>24286188315.27</v>
      </c>
      <c r="BT209" s="2">
        <v>3502027411.1500001</v>
      </c>
      <c r="BU209" s="2">
        <v>2705145663.21</v>
      </c>
      <c r="BV209" s="2"/>
      <c r="BW209" s="2">
        <v>3896718915.5300002</v>
      </c>
      <c r="BX209" s="2">
        <v>26811939325.049999</v>
      </c>
      <c r="BY209" s="2">
        <v>28571042381.400002</v>
      </c>
      <c r="BZ209" s="2">
        <v>137902215161.57999</v>
      </c>
      <c r="CA209" s="2">
        <v>426439418517.06</v>
      </c>
      <c r="CB209" s="2">
        <v>122975610118.23</v>
      </c>
      <c r="CC209" s="2">
        <v>337931861569.82001</v>
      </c>
      <c r="CD209" s="2">
        <v>703935757666.45996</v>
      </c>
      <c r="CE209" s="2">
        <v>62037929914.099998</v>
      </c>
      <c r="CF209" s="2">
        <v>91969126335.679993</v>
      </c>
      <c r="CG209" s="2">
        <v>52017285911.879997</v>
      </c>
      <c r="CH209" s="2">
        <v>903828593689.71997</v>
      </c>
      <c r="CI209" s="2">
        <v>2192057492.1500001</v>
      </c>
      <c r="CJ209" s="2">
        <v>8866787333.9899998</v>
      </c>
      <c r="CK209" s="2">
        <v>21906681083.150002</v>
      </c>
      <c r="CL209" s="2">
        <v>27430053880.48</v>
      </c>
      <c r="CM209" s="2"/>
      <c r="CN209" s="2"/>
      <c r="CO209" s="2">
        <v>457620011.73000002</v>
      </c>
      <c r="CP209" s="2">
        <v>28725028719.330002</v>
      </c>
      <c r="CQ209" s="2">
        <v>18171905718.119999</v>
      </c>
      <c r="CR209" s="2">
        <v>92847902792.100006</v>
      </c>
      <c r="CS209" s="2">
        <v>13315183365658.355</v>
      </c>
    </row>
    <row r="210" spans="1:97" customFormat="1" x14ac:dyDescent="0.25">
      <c r="A210" s="1" t="str">
        <f t="shared" si="3"/>
        <v/>
      </c>
      <c r="B210" s="1">
        <v>44782</v>
      </c>
      <c r="C210" s="19">
        <v>29847984901.740002</v>
      </c>
      <c r="D210" s="20">
        <v>8523621316.4700003</v>
      </c>
      <c r="E210" s="20">
        <v>2320389913.5</v>
      </c>
      <c r="F210" s="20">
        <v>9928635897.6100006</v>
      </c>
      <c r="G210" s="20">
        <v>7592772426.1800003</v>
      </c>
      <c r="H210" s="20">
        <v>23303180.140000001</v>
      </c>
      <c r="I210" s="20">
        <v>1202357150.3699999</v>
      </c>
      <c r="J210" s="20">
        <v>6093606424.9799995</v>
      </c>
      <c r="K210" s="20">
        <v>9880807889.1599998</v>
      </c>
      <c r="L210" s="20">
        <v>108190350457.31</v>
      </c>
      <c r="M210" s="20">
        <v>313933537261.92999</v>
      </c>
      <c r="N210" s="20">
        <v>207807565923.82001</v>
      </c>
      <c r="O210" s="20">
        <v>259678820538.54999</v>
      </c>
      <c r="P210" s="20">
        <v>330400411767.75</v>
      </c>
      <c r="Q210" s="20">
        <v>1511632272225.6799</v>
      </c>
      <c r="R210" s="20">
        <v>133400267330.34</v>
      </c>
      <c r="S210" s="20">
        <v>121038919698.14</v>
      </c>
      <c r="T210" s="20">
        <v>42391631571.610001</v>
      </c>
      <c r="U210" s="20">
        <v>476603591.76999998</v>
      </c>
      <c r="V210" s="20">
        <v>427371162482.63</v>
      </c>
      <c r="W210" s="20">
        <v>226521219222.26999</v>
      </c>
      <c r="X210" s="20">
        <v>101628882795.92999</v>
      </c>
      <c r="Y210" s="20">
        <v>307058840658.48999</v>
      </c>
      <c r="Z210" s="20">
        <v>77810680790.800003</v>
      </c>
      <c r="AA210" s="20">
        <v>1227168029532.8301</v>
      </c>
      <c r="AB210" s="20">
        <v>157810824559.29001</v>
      </c>
      <c r="AC210" s="20">
        <v>38042621139.150002</v>
      </c>
      <c r="AD210" s="21">
        <v>509399803830.94</v>
      </c>
      <c r="AE210" s="2">
        <v>498913069571.91998</v>
      </c>
      <c r="AF210" s="2">
        <v>968306731276.46997</v>
      </c>
      <c r="AG210" s="2">
        <v>8160563010.79</v>
      </c>
      <c r="AH210" s="2">
        <v>10478162735.34</v>
      </c>
      <c r="AI210" s="2">
        <v>12305033176.469999</v>
      </c>
      <c r="AJ210" s="2">
        <v>331048996249.52002</v>
      </c>
      <c r="AK210" s="2">
        <v>21825187498.610001</v>
      </c>
      <c r="AL210" s="2">
        <v>10041609540.209999</v>
      </c>
      <c r="AM210" s="2"/>
      <c r="AN210" s="2">
        <v>250986667845.32999</v>
      </c>
      <c r="AO210" s="2">
        <v>60543811203.980003</v>
      </c>
      <c r="AP210" s="2">
        <v>144419379383.06</v>
      </c>
      <c r="AQ210" s="2">
        <v>402487221460.27002</v>
      </c>
      <c r="AR210" s="2"/>
      <c r="AS210" s="2">
        <v>104144375446.87</v>
      </c>
      <c r="AT210" s="2">
        <v>19033976870.310001</v>
      </c>
      <c r="AU210" s="2">
        <v>89483535246.850006</v>
      </c>
      <c r="AV210" s="2">
        <v>21345524672.110001</v>
      </c>
      <c r="AW210" s="2">
        <v>5653892426.0200005</v>
      </c>
      <c r="AX210" s="2">
        <v>24427573920.209999</v>
      </c>
      <c r="AY210" s="2">
        <v>256967004287.07999</v>
      </c>
      <c r="AZ210" s="2">
        <v>44628998738.720001</v>
      </c>
      <c r="BA210" s="2">
        <v>97072299777.100006</v>
      </c>
      <c r="BB210" s="2">
        <v>83050193537.949997</v>
      </c>
      <c r="BC210" s="2">
        <v>509542898.23000002</v>
      </c>
      <c r="BD210" s="19">
        <v>4097585393.3299999</v>
      </c>
      <c r="BE210" s="20">
        <v>42695001601.540001</v>
      </c>
      <c r="BF210" s="20">
        <v>281317181936.08002</v>
      </c>
      <c r="BG210" s="20">
        <v>45823847778.690002</v>
      </c>
      <c r="BH210" s="20">
        <v>13905153388.24</v>
      </c>
      <c r="BI210" s="20">
        <v>2049935286.8800001</v>
      </c>
      <c r="BJ210" s="20">
        <v>32985756896.290001</v>
      </c>
      <c r="BK210" s="20">
        <v>38426560249.660004</v>
      </c>
      <c r="BL210" s="20">
        <v>87701365.840000004</v>
      </c>
      <c r="BM210" s="20">
        <v>1451314115.8699999</v>
      </c>
      <c r="BN210" s="20">
        <v>8450439893.9200001</v>
      </c>
      <c r="BO210" s="20">
        <v>534182464.42000002</v>
      </c>
      <c r="BP210" s="20">
        <v>120724411164.94</v>
      </c>
      <c r="BQ210" s="20">
        <v>33433368257.119999</v>
      </c>
      <c r="BR210" s="20"/>
      <c r="BS210" s="21">
        <v>24250564277.25</v>
      </c>
      <c r="BT210" s="2">
        <v>3482626089.46</v>
      </c>
      <c r="BU210" s="2">
        <v>2705326746.6900001</v>
      </c>
      <c r="BV210" s="2"/>
      <c r="BW210" s="2">
        <v>3902207473.7399998</v>
      </c>
      <c r="BX210" s="2">
        <v>26812843657.509998</v>
      </c>
      <c r="BY210" s="2">
        <v>28568266124.689999</v>
      </c>
      <c r="BZ210" s="2">
        <v>145512613757.64001</v>
      </c>
      <c r="CA210" s="2">
        <v>403783458124.5</v>
      </c>
      <c r="CB210" s="2">
        <v>115307239504.33</v>
      </c>
      <c r="CC210" s="2">
        <v>339303854229.84998</v>
      </c>
      <c r="CD210" s="2">
        <v>703910607856.39001</v>
      </c>
      <c r="CE210" s="2">
        <v>61826936818.599998</v>
      </c>
      <c r="CF210" s="2">
        <v>91991197997.009995</v>
      </c>
      <c r="CG210" s="2">
        <v>52028914456.379997</v>
      </c>
      <c r="CH210" s="2">
        <v>899833919986.21997</v>
      </c>
      <c r="CI210" s="2">
        <v>2192559541.2399998</v>
      </c>
      <c r="CJ210" s="2">
        <v>8868842395.6900005</v>
      </c>
      <c r="CK210" s="2">
        <v>80876755051.199997</v>
      </c>
      <c r="CL210" s="2">
        <v>26752512376.110001</v>
      </c>
      <c r="CM210" s="2"/>
      <c r="CN210" s="2"/>
      <c r="CO210" s="2">
        <v>459123435.66000003</v>
      </c>
      <c r="CP210" s="2">
        <v>28801654432.93</v>
      </c>
      <c r="CQ210" s="2">
        <v>18176572382.25</v>
      </c>
      <c r="CR210" s="2">
        <v>92847112567.190002</v>
      </c>
      <c r="CS210" s="2">
        <v>13431187424328.148</v>
      </c>
    </row>
    <row r="211" spans="1:97" customFormat="1" x14ac:dyDescent="0.25">
      <c r="A211" s="1" t="str">
        <f t="shared" si="3"/>
        <v/>
      </c>
      <c r="B211" s="1">
        <v>44783</v>
      </c>
      <c r="C211" s="19">
        <v>29587270631.279999</v>
      </c>
      <c r="D211" s="20">
        <v>8529811206.71</v>
      </c>
      <c r="E211" s="20">
        <v>2315803089.6100001</v>
      </c>
      <c r="F211" s="20">
        <v>9951009132.1299992</v>
      </c>
      <c r="G211" s="20">
        <v>7595918982.6400003</v>
      </c>
      <c r="H211" s="20">
        <v>23328628.27</v>
      </c>
      <c r="I211" s="20">
        <v>1203040951.22</v>
      </c>
      <c r="J211" s="20">
        <v>6185791324.7700005</v>
      </c>
      <c r="K211" s="20">
        <v>9844690643.8600006</v>
      </c>
      <c r="L211" s="20">
        <v>108235144267.97</v>
      </c>
      <c r="M211" s="20">
        <v>310075169653.07001</v>
      </c>
      <c r="N211" s="20">
        <v>234561478731.09</v>
      </c>
      <c r="O211" s="20">
        <v>259278238826.56</v>
      </c>
      <c r="P211" s="20">
        <v>329855782514.59998</v>
      </c>
      <c r="Q211" s="20">
        <v>1510937606326.3899</v>
      </c>
      <c r="R211" s="20">
        <v>127723513940.89</v>
      </c>
      <c r="S211" s="20">
        <v>115563750410.89</v>
      </c>
      <c r="T211" s="20">
        <v>42294884019.839996</v>
      </c>
      <c r="U211" s="20">
        <v>476722196.48000002</v>
      </c>
      <c r="V211" s="20">
        <v>422723139878.92999</v>
      </c>
      <c r="W211" s="20">
        <v>226159631565.34</v>
      </c>
      <c r="X211" s="20">
        <v>100376501473.88</v>
      </c>
      <c r="Y211" s="20">
        <v>315337297527.66998</v>
      </c>
      <c r="Z211" s="20">
        <v>77829408866.449997</v>
      </c>
      <c r="AA211" s="20">
        <v>1235952947998.6899</v>
      </c>
      <c r="AB211" s="20">
        <v>162111385820.78</v>
      </c>
      <c r="AC211" s="20">
        <v>37828121320.589996</v>
      </c>
      <c r="AD211" s="21">
        <v>454923058119.13</v>
      </c>
      <c r="AE211" s="2">
        <v>485153455469.59003</v>
      </c>
      <c r="AF211" s="2">
        <v>958701804880.17004</v>
      </c>
      <c r="AG211" s="2">
        <v>8230572224.1000004</v>
      </c>
      <c r="AH211" s="2">
        <v>10442110296.41</v>
      </c>
      <c r="AI211" s="2">
        <v>12306054986.950001</v>
      </c>
      <c r="AJ211" s="2">
        <v>338763350316.84998</v>
      </c>
      <c r="AK211" s="2">
        <v>21834428856.380001</v>
      </c>
      <c r="AL211" s="2">
        <v>10045513884.73</v>
      </c>
      <c r="AM211" s="2"/>
      <c r="AN211" s="2">
        <v>274483825182.12</v>
      </c>
      <c r="AO211" s="2">
        <v>61524543977.599998</v>
      </c>
      <c r="AP211" s="2">
        <v>140226685877.82001</v>
      </c>
      <c r="AQ211" s="2">
        <v>392416069452.15997</v>
      </c>
      <c r="AR211" s="2"/>
      <c r="AS211" s="2">
        <v>104419360705.83</v>
      </c>
      <c r="AT211" s="2">
        <v>25407377814.790001</v>
      </c>
      <c r="AU211" s="2">
        <v>87542350546.770004</v>
      </c>
      <c r="AV211" s="2">
        <v>20489594690.459999</v>
      </c>
      <c r="AW211" s="2">
        <v>5667885919.8400002</v>
      </c>
      <c r="AX211" s="2">
        <v>24248514364.349998</v>
      </c>
      <c r="AY211" s="2">
        <v>253212355598.48001</v>
      </c>
      <c r="AZ211" s="2">
        <v>67392846991.949997</v>
      </c>
      <c r="BA211" s="2">
        <v>88758108065.830002</v>
      </c>
      <c r="BB211" s="2">
        <v>88590423134.490005</v>
      </c>
      <c r="BC211" s="2">
        <v>509635877.29000002</v>
      </c>
      <c r="BD211" s="19">
        <v>3825114864.2800002</v>
      </c>
      <c r="BE211" s="20">
        <v>42718427408.169998</v>
      </c>
      <c r="BF211" s="20">
        <v>292058117780.96997</v>
      </c>
      <c r="BG211" s="20">
        <v>46983165191.290001</v>
      </c>
      <c r="BH211" s="20">
        <v>13908813486.99</v>
      </c>
      <c r="BI211" s="20">
        <v>2050480443.0899999</v>
      </c>
      <c r="BJ211" s="20">
        <v>32840040458.040001</v>
      </c>
      <c r="BK211" s="20">
        <v>38434719601.559998</v>
      </c>
      <c r="BL211" s="20">
        <v>46619226.990000002</v>
      </c>
      <c r="BM211" s="20">
        <v>1949431060.4100001</v>
      </c>
      <c r="BN211" s="20">
        <v>8452165356.75</v>
      </c>
      <c r="BO211" s="20">
        <v>538287196.29999995</v>
      </c>
      <c r="BP211" s="20">
        <v>118005742781.5</v>
      </c>
      <c r="BQ211" s="20">
        <v>33925576743.02</v>
      </c>
      <c r="BR211" s="20"/>
      <c r="BS211" s="21">
        <v>24223320964.130001</v>
      </c>
      <c r="BT211" s="2">
        <v>3479694673.9499998</v>
      </c>
      <c r="BU211" s="2">
        <v>2681907333.1100001</v>
      </c>
      <c r="BV211" s="2"/>
      <c r="BW211" s="2">
        <v>3903326387.4899998</v>
      </c>
      <c r="BX211" s="2">
        <v>26759215720.73</v>
      </c>
      <c r="BY211" s="2">
        <v>28458115619.82</v>
      </c>
      <c r="BZ211" s="2">
        <v>139303429894.54999</v>
      </c>
      <c r="CA211" s="2">
        <v>425139500037.09998</v>
      </c>
      <c r="CB211" s="2">
        <v>117671004812.41</v>
      </c>
      <c r="CC211" s="2">
        <v>345932939922.27002</v>
      </c>
      <c r="CD211" s="2">
        <v>699633230321.92004</v>
      </c>
      <c r="CE211" s="2">
        <v>61635014482.230003</v>
      </c>
      <c r="CF211" s="2">
        <v>88113260909.059998</v>
      </c>
      <c r="CG211" s="2">
        <v>52044421791.449997</v>
      </c>
      <c r="CH211" s="2">
        <v>905407368508.52002</v>
      </c>
      <c r="CI211" s="2">
        <v>2024087386.1800001</v>
      </c>
      <c r="CJ211" s="2">
        <v>11040696335.120001</v>
      </c>
      <c r="CK211" s="2">
        <v>75018019004.570007</v>
      </c>
      <c r="CL211" s="2">
        <v>26319811631.080002</v>
      </c>
      <c r="CM211" s="2"/>
      <c r="CN211" s="2"/>
      <c r="CO211" s="2">
        <v>457788686.39999998</v>
      </c>
      <c r="CP211" s="2">
        <v>28717490068.75</v>
      </c>
      <c r="CQ211" s="2">
        <v>18181240921.299999</v>
      </c>
      <c r="CR211" s="2">
        <v>92846322338.029999</v>
      </c>
      <c r="CS211" s="2">
        <v>13442575226514.215</v>
      </c>
    </row>
    <row r="212" spans="1:97" customFormat="1" x14ac:dyDescent="0.25">
      <c r="A212" s="1" t="str">
        <f t="shared" si="3"/>
        <v/>
      </c>
      <c r="B212" s="1">
        <v>44784</v>
      </c>
      <c r="C212" s="19">
        <v>29523284299.18</v>
      </c>
      <c r="D212" s="20">
        <v>8542849570.0799999</v>
      </c>
      <c r="E212" s="20">
        <v>2300122837.02</v>
      </c>
      <c r="F212" s="20">
        <v>9876822769.0100002</v>
      </c>
      <c r="G212" s="20">
        <v>7602394246.4099998</v>
      </c>
      <c r="H212" s="20">
        <v>23347087.649999999</v>
      </c>
      <c r="I212" s="20">
        <v>1203979388.73</v>
      </c>
      <c r="J212" s="20">
        <v>6236316842.04</v>
      </c>
      <c r="K212" s="20">
        <v>9763636285.3899994</v>
      </c>
      <c r="L212" s="20">
        <v>108854036177.74001</v>
      </c>
      <c r="M212" s="20">
        <v>314893087239.66998</v>
      </c>
      <c r="N212" s="20">
        <v>234597960694.62</v>
      </c>
      <c r="O212" s="20">
        <v>259212924528.14999</v>
      </c>
      <c r="P212" s="20">
        <v>329781755767.72998</v>
      </c>
      <c r="Q212" s="20">
        <v>1511067195723.6699</v>
      </c>
      <c r="R212" s="20">
        <v>127994754338.92999</v>
      </c>
      <c r="S212" s="20">
        <v>112519014361.32001</v>
      </c>
      <c r="T212" s="20">
        <v>42219234762.129997</v>
      </c>
      <c r="U212" s="20">
        <v>476799449.88</v>
      </c>
      <c r="V212" s="20">
        <v>434935266457.52002</v>
      </c>
      <c r="W212" s="20">
        <v>225923549895.64001</v>
      </c>
      <c r="X212" s="20">
        <v>107609761054.06</v>
      </c>
      <c r="Y212" s="20">
        <v>307885403301.72998</v>
      </c>
      <c r="Z212" s="20">
        <v>81807055647.539993</v>
      </c>
      <c r="AA212" s="20">
        <v>1198428992761.29</v>
      </c>
      <c r="AB212" s="20">
        <v>153155108098.10999</v>
      </c>
      <c r="AC212" s="20">
        <v>36832868474.699997</v>
      </c>
      <c r="AD212" s="21">
        <v>490122687584.53003</v>
      </c>
      <c r="AE212" s="2">
        <v>486704451838.81</v>
      </c>
      <c r="AF212" s="2">
        <v>970909511150.16003</v>
      </c>
      <c r="AG212" s="2">
        <v>8118409156.8000002</v>
      </c>
      <c r="AH212" s="2">
        <v>10383923032.93</v>
      </c>
      <c r="AI212" s="2">
        <v>12309156018.58</v>
      </c>
      <c r="AJ212" s="2">
        <v>338795467370.58002</v>
      </c>
      <c r="AK212" s="2">
        <v>21838289515.720001</v>
      </c>
      <c r="AL212" s="2">
        <v>9995603585.1399994</v>
      </c>
      <c r="AM212" s="2"/>
      <c r="AN212" s="2">
        <v>271602380851.51001</v>
      </c>
      <c r="AO212" s="2">
        <v>62826755908.220001</v>
      </c>
      <c r="AP212" s="2">
        <v>141251603275.79999</v>
      </c>
      <c r="AQ212" s="2">
        <v>389338314553.35999</v>
      </c>
      <c r="AR212" s="2"/>
      <c r="AS212" s="2">
        <v>95157442472.270004</v>
      </c>
      <c r="AT212" s="2">
        <v>23532645858.849998</v>
      </c>
      <c r="AU212" s="2">
        <v>87494838941.080002</v>
      </c>
      <c r="AV212" s="2">
        <v>21160648923.380001</v>
      </c>
      <c r="AW212" s="2">
        <v>5669337876.7700005</v>
      </c>
      <c r="AX212" s="2">
        <v>24506359413.5</v>
      </c>
      <c r="AY212" s="2">
        <v>246990177190.39001</v>
      </c>
      <c r="AZ212" s="2">
        <v>74447756108.710007</v>
      </c>
      <c r="BA212" s="2">
        <v>72207887802.440002</v>
      </c>
      <c r="BB212" s="2">
        <v>92408816080.429993</v>
      </c>
      <c r="BC212" s="2">
        <v>509729597.13999999</v>
      </c>
      <c r="BD212" s="19">
        <v>3828047511.2600002</v>
      </c>
      <c r="BE212" s="20">
        <v>45822072261.559998</v>
      </c>
      <c r="BF212" s="20">
        <v>301319493990.94</v>
      </c>
      <c r="BG212" s="20">
        <v>46607762386.660004</v>
      </c>
      <c r="BH212" s="20">
        <v>13912226251.309999</v>
      </c>
      <c r="BI212" s="20">
        <v>2050989139.45</v>
      </c>
      <c r="BJ212" s="20">
        <v>33013602915.610001</v>
      </c>
      <c r="BK212" s="20">
        <v>59185527574.639999</v>
      </c>
      <c r="BL212" s="20">
        <v>32882871.359999999</v>
      </c>
      <c r="BM212" s="20">
        <v>1941602455.01</v>
      </c>
      <c r="BN212" s="20">
        <v>63744422144.57</v>
      </c>
      <c r="BO212" s="20">
        <v>539887023.07000005</v>
      </c>
      <c r="BP212" s="20">
        <v>152332093492.94</v>
      </c>
      <c r="BQ212" s="20">
        <v>41309995733.5</v>
      </c>
      <c r="BR212" s="20"/>
      <c r="BS212" s="21">
        <v>23340855487.709999</v>
      </c>
      <c r="BT212" s="2">
        <v>3476051482.1900001</v>
      </c>
      <c r="BU212" s="2">
        <v>2682540656.4299998</v>
      </c>
      <c r="BV212" s="2"/>
      <c r="BW212" s="2">
        <v>3904127168.5700002</v>
      </c>
      <c r="BX212" s="2">
        <v>26684557340.52</v>
      </c>
      <c r="BY212" s="2">
        <v>28191774734.07</v>
      </c>
      <c r="BZ212" s="2">
        <v>124287364884.17999</v>
      </c>
      <c r="CA212" s="2">
        <v>296467455857.91998</v>
      </c>
      <c r="CB212" s="2">
        <v>112179559102.03</v>
      </c>
      <c r="CC212" s="2">
        <v>340173885996.28003</v>
      </c>
      <c r="CD212" s="2">
        <v>699230469033.68005</v>
      </c>
      <c r="CE212" s="2">
        <v>65598682324.589996</v>
      </c>
      <c r="CF212" s="2">
        <v>90906836320.809998</v>
      </c>
      <c r="CG212" s="2">
        <v>30464043443.099998</v>
      </c>
      <c r="CH212" s="2">
        <v>921540092672.30005</v>
      </c>
      <c r="CI212" s="2">
        <v>2024429423.6800001</v>
      </c>
      <c r="CJ212" s="2">
        <v>11042592279.74</v>
      </c>
      <c r="CK212" s="2">
        <v>53407568029.860001</v>
      </c>
      <c r="CL212" s="2">
        <v>26054327360.98</v>
      </c>
      <c r="CM212" s="2"/>
      <c r="CN212" s="2"/>
      <c r="CO212" s="2">
        <v>460461301.32999998</v>
      </c>
      <c r="CP212" s="2">
        <v>28859420789.080002</v>
      </c>
      <c r="CQ212" s="2">
        <v>18177658904.380001</v>
      </c>
      <c r="CR212" s="2">
        <v>92845531580.490005</v>
      </c>
      <c r="CS212" s="2">
        <v>13389190608092.846</v>
      </c>
    </row>
    <row r="213" spans="1:97" customFormat="1" x14ac:dyDescent="0.25">
      <c r="A213" s="1" t="str">
        <f t="shared" si="3"/>
        <v/>
      </c>
      <c r="B213" s="1">
        <v>44785</v>
      </c>
      <c r="C213" s="19">
        <v>29786887099.849998</v>
      </c>
      <c r="D213" s="20">
        <v>7648022816.6000004</v>
      </c>
      <c r="E213" s="20">
        <v>2283066526.9699998</v>
      </c>
      <c r="F213" s="20">
        <v>9865053467.2000008</v>
      </c>
      <c r="G213" s="20">
        <v>7618002622.0100002</v>
      </c>
      <c r="H213" s="20">
        <v>23392167.449999999</v>
      </c>
      <c r="I213" s="20">
        <v>1205276535.0599999</v>
      </c>
      <c r="J213" s="20">
        <v>6207787445.9399996</v>
      </c>
      <c r="K213" s="20">
        <v>9853807859.2999992</v>
      </c>
      <c r="L213" s="20">
        <v>108913948877.05</v>
      </c>
      <c r="M213" s="20">
        <v>342435431736.02002</v>
      </c>
      <c r="N213" s="20">
        <v>252787090847.92999</v>
      </c>
      <c r="O213" s="20">
        <v>258644467936.34</v>
      </c>
      <c r="P213" s="20">
        <v>350181779833.91998</v>
      </c>
      <c r="Q213" s="20">
        <v>1508001641726.1499</v>
      </c>
      <c r="R213" s="20">
        <v>127334501977.02</v>
      </c>
      <c r="S213" s="20">
        <v>127285380321.11</v>
      </c>
      <c r="T213" s="20">
        <v>42291638208.169998</v>
      </c>
      <c r="U213" s="20">
        <v>465811704.76999998</v>
      </c>
      <c r="V213" s="20">
        <v>573449478284.26001</v>
      </c>
      <c r="W213" s="20">
        <v>224608957197.20999</v>
      </c>
      <c r="X213" s="20">
        <v>108518384573.63</v>
      </c>
      <c r="Y213" s="20">
        <v>302074997404.03003</v>
      </c>
      <c r="Z213" s="20">
        <v>85835748710.899994</v>
      </c>
      <c r="AA213" s="20">
        <v>1208853840136.04</v>
      </c>
      <c r="AB213" s="20">
        <v>157370721505.89001</v>
      </c>
      <c r="AC213" s="20">
        <v>36844741493.580002</v>
      </c>
      <c r="AD213" s="21">
        <v>366999563537.65002</v>
      </c>
      <c r="AE213" s="2">
        <v>501727802003.59003</v>
      </c>
      <c r="AF213" s="2">
        <v>971649145419.69995</v>
      </c>
      <c r="AG213" s="2">
        <v>8088484745.8599997</v>
      </c>
      <c r="AH213" s="2">
        <v>10458886645.9</v>
      </c>
      <c r="AI213" s="2">
        <v>12314859533.32</v>
      </c>
      <c r="AJ213" s="2">
        <v>337059789486.87</v>
      </c>
      <c r="AK213" s="2">
        <v>21840690769.18</v>
      </c>
      <c r="AL213" s="2">
        <v>10005502629.129999</v>
      </c>
      <c r="AM213" s="2"/>
      <c r="AN213" s="2">
        <v>243069911424.98999</v>
      </c>
      <c r="AO213" s="2">
        <v>59851372750.089996</v>
      </c>
      <c r="AP213" s="2">
        <v>147227136414.10001</v>
      </c>
      <c r="AQ213" s="2">
        <v>433329455706.26001</v>
      </c>
      <c r="AR213" s="2"/>
      <c r="AS213" s="2">
        <v>111046815706.08</v>
      </c>
      <c r="AT213" s="2">
        <v>25751919975.380001</v>
      </c>
      <c r="AU213" s="2">
        <v>88641684833.759995</v>
      </c>
      <c r="AV213" s="2">
        <v>22235220649.900002</v>
      </c>
      <c r="AW213" s="2">
        <v>5673377551.9799995</v>
      </c>
      <c r="AX213" s="2">
        <v>24622846810.68</v>
      </c>
      <c r="AY213" s="2">
        <v>246430022233.89999</v>
      </c>
      <c r="AZ213" s="2">
        <v>74853262609.440002</v>
      </c>
      <c r="BA213" s="2">
        <v>93182725388.740005</v>
      </c>
      <c r="BB213" s="2">
        <v>94128944229.020004</v>
      </c>
      <c r="BC213" s="2">
        <v>509822386.88999999</v>
      </c>
      <c r="BD213" s="19">
        <v>3927624328.46</v>
      </c>
      <c r="BE213" s="20">
        <v>42639921279.080002</v>
      </c>
      <c r="BF213" s="20">
        <v>291997832690.46002</v>
      </c>
      <c r="BG213" s="20">
        <v>47508010804.730003</v>
      </c>
      <c r="BH213" s="20">
        <v>13916417617.42</v>
      </c>
      <c r="BI213" s="20">
        <v>2065145348.74</v>
      </c>
      <c r="BJ213" s="20">
        <v>32014320711.919998</v>
      </c>
      <c r="BK213" s="20">
        <v>44254181099.790001</v>
      </c>
      <c r="BL213" s="20">
        <v>13409893.66</v>
      </c>
      <c r="BM213" s="20">
        <v>1933133227.55</v>
      </c>
      <c r="BN213" s="20">
        <v>14480847565.5</v>
      </c>
      <c r="BO213" s="20">
        <v>540014871.01999998</v>
      </c>
      <c r="BP213" s="20">
        <v>150919413038.95999</v>
      </c>
      <c r="BQ213" s="20">
        <v>32713472216.669998</v>
      </c>
      <c r="BR213" s="20"/>
      <c r="BS213" s="21">
        <v>23341678894.09</v>
      </c>
      <c r="BT213" s="2">
        <v>3472153288.9400001</v>
      </c>
      <c r="BU213" s="2">
        <v>2664088500.9699998</v>
      </c>
      <c r="BV213" s="2"/>
      <c r="BW213" s="2">
        <v>3905534362.5999999</v>
      </c>
      <c r="BX213" s="2">
        <v>26625345116.52</v>
      </c>
      <c r="BY213" s="2">
        <v>28086355423.240002</v>
      </c>
      <c r="BZ213" s="2">
        <v>126631129160.84</v>
      </c>
      <c r="CA213" s="2">
        <v>407047291538.13</v>
      </c>
      <c r="CB213" s="2">
        <v>111220274249.11</v>
      </c>
      <c r="CC213" s="2">
        <v>344207906703.07001</v>
      </c>
      <c r="CD213" s="2">
        <v>705717269617.06995</v>
      </c>
      <c r="CE213" s="2">
        <v>64719875298.629997</v>
      </c>
      <c r="CF213" s="2">
        <v>90914079967.309998</v>
      </c>
      <c r="CG213" s="2">
        <v>30107790967.490002</v>
      </c>
      <c r="CH213" s="2">
        <v>981470346857.38</v>
      </c>
      <c r="CI213" s="2">
        <v>2745005950.9400001</v>
      </c>
      <c r="CJ213" s="2">
        <v>8875790574.1700001</v>
      </c>
      <c r="CK213" s="2">
        <v>52555119110.5</v>
      </c>
      <c r="CL213" s="2">
        <v>24682968760.139999</v>
      </c>
      <c r="CM213" s="2"/>
      <c r="CN213" s="2"/>
      <c r="CO213" s="2">
        <v>460294097.22000003</v>
      </c>
      <c r="CP213" s="2">
        <v>28819473267.630001</v>
      </c>
      <c r="CQ213" s="2">
        <v>18182331193.16</v>
      </c>
      <c r="CR213" s="2">
        <v>92844741351.809998</v>
      </c>
      <c r="CS213" s="2">
        <v>13659309691401.732</v>
      </c>
    </row>
    <row r="214" spans="1:97" customFormat="1" x14ac:dyDescent="0.25">
      <c r="A214" s="1" t="str">
        <f t="shared" si="3"/>
        <v/>
      </c>
      <c r="B214" s="1">
        <v>44786</v>
      </c>
      <c r="C214" s="19">
        <v>29796555115.709999</v>
      </c>
      <c r="D214" s="20">
        <v>7650550624.8500004</v>
      </c>
      <c r="E214" s="20">
        <v>2282998740.3600001</v>
      </c>
      <c r="F214" s="20">
        <v>9864826892.1900005</v>
      </c>
      <c r="G214" s="20">
        <v>7619389706</v>
      </c>
      <c r="H214" s="20">
        <v>23396584.359999999</v>
      </c>
      <c r="I214" s="20">
        <v>1205510628.5</v>
      </c>
      <c r="J214" s="20">
        <v>6209196531.8400002</v>
      </c>
      <c r="K214" s="20">
        <v>9856611337.0900002</v>
      </c>
      <c r="L214" s="20">
        <v>108945230093.58</v>
      </c>
      <c r="M214" s="20">
        <v>342534709374.63</v>
      </c>
      <c r="N214" s="20">
        <v>252863120883.98999</v>
      </c>
      <c r="O214" s="20">
        <v>258713873285.60001</v>
      </c>
      <c r="P214" s="20">
        <v>350277160548.34003</v>
      </c>
      <c r="Q214" s="20">
        <v>1508430678820.0801</v>
      </c>
      <c r="R214" s="20">
        <v>127372454074.42</v>
      </c>
      <c r="S214" s="20">
        <v>127318853273.00999</v>
      </c>
      <c r="T214" s="20">
        <v>42303022499.150002</v>
      </c>
      <c r="U214" s="20">
        <v>465956002.04000002</v>
      </c>
      <c r="V214" s="20">
        <v>573620878368.46997</v>
      </c>
      <c r="W214" s="20">
        <v>224670022274.95999</v>
      </c>
      <c r="X214" s="20">
        <v>108548179701.31</v>
      </c>
      <c r="Y214" s="20">
        <v>302158789263.40002</v>
      </c>
      <c r="Z214" s="20">
        <v>85861637613.169998</v>
      </c>
      <c r="AA214" s="20">
        <v>1209175258421.4299</v>
      </c>
      <c r="AB214" s="20">
        <v>157413083404.32001</v>
      </c>
      <c r="AC214" s="20">
        <v>36854808124.379997</v>
      </c>
      <c r="AD214" s="21">
        <v>367104286773.12</v>
      </c>
      <c r="AE214" s="2">
        <v>501849022758.47998</v>
      </c>
      <c r="AF214" s="2">
        <v>971932372992.95996</v>
      </c>
      <c r="AG214" s="2">
        <v>8084767119.96</v>
      </c>
      <c r="AH214" s="2">
        <v>10458217310.040001</v>
      </c>
      <c r="AI214" s="2">
        <v>12318570538.93</v>
      </c>
      <c r="AJ214" s="2">
        <v>337139161466.81</v>
      </c>
      <c r="AK214" s="2">
        <v>21848114682.580002</v>
      </c>
      <c r="AL214" s="2">
        <v>10000091682.75</v>
      </c>
      <c r="AM214" s="2"/>
      <c r="AN214" s="2">
        <v>243139884297.88</v>
      </c>
      <c r="AO214" s="2">
        <v>59866634531.5</v>
      </c>
      <c r="AP214" s="2">
        <v>147265485274.09</v>
      </c>
      <c r="AQ214" s="2">
        <v>433445888430.41998</v>
      </c>
      <c r="AR214" s="2"/>
      <c r="AS214" s="2">
        <v>111076653242.14</v>
      </c>
      <c r="AT214" s="2">
        <v>25758839343.900002</v>
      </c>
      <c r="AU214" s="2">
        <v>88663073721.809998</v>
      </c>
      <c r="AV214" s="2">
        <v>22240768675.950001</v>
      </c>
      <c r="AW214" s="2">
        <v>5674746515.5699997</v>
      </c>
      <c r="AX214" s="2">
        <v>24629125505.509998</v>
      </c>
      <c r="AY214" s="2">
        <v>246496292496.37</v>
      </c>
      <c r="AZ214" s="2">
        <v>74873580257.479996</v>
      </c>
      <c r="BA214" s="2">
        <v>93208528848.720001</v>
      </c>
      <c r="BB214" s="2">
        <v>94152946608.669998</v>
      </c>
      <c r="BC214" s="2">
        <v>509912331.48000002</v>
      </c>
      <c r="BD214" s="19">
        <v>3928622405.6900001</v>
      </c>
      <c r="BE214" s="20">
        <v>42651561337.470001</v>
      </c>
      <c r="BF214" s="20">
        <v>292072034387.66998</v>
      </c>
      <c r="BG214" s="20">
        <v>47520083411.580002</v>
      </c>
      <c r="BH214" s="20">
        <v>13920405251.280001</v>
      </c>
      <c r="BI214" s="20">
        <v>2065742714.9100001</v>
      </c>
      <c r="BJ214" s="20">
        <v>32022090912.959999</v>
      </c>
      <c r="BK214" s="20">
        <v>44266477299.019997</v>
      </c>
      <c r="BL214" s="20">
        <v>13413619.689999999</v>
      </c>
      <c r="BM214" s="20">
        <v>1933644123.47</v>
      </c>
      <c r="BN214" s="20">
        <v>14484753105.93</v>
      </c>
      <c r="BO214" s="20">
        <v>540156126.96000004</v>
      </c>
      <c r="BP214" s="20">
        <v>150956042714.32999</v>
      </c>
      <c r="BQ214" s="20">
        <v>32721852553.02</v>
      </c>
      <c r="BR214" s="20"/>
      <c r="BS214" s="21">
        <v>23349282082.599998</v>
      </c>
      <c r="BT214" s="2">
        <v>3472655649.1100001</v>
      </c>
      <c r="BU214" s="2">
        <v>2664716330.6199999</v>
      </c>
      <c r="BV214" s="2"/>
      <c r="BW214" s="2">
        <v>3906471009.0799999</v>
      </c>
      <c r="BX214" s="2">
        <v>26633695741.450001</v>
      </c>
      <c r="BY214" s="2">
        <v>28093478766.130001</v>
      </c>
      <c r="BZ214" s="2">
        <v>126666185970.38</v>
      </c>
      <c r="CA214" s="2">
        <v>407159979306.63</v>
      </c>
      <c r="CB214" s="2">
        <v>111249693478.58</v>
      </c>
      <c r="CC214" s="2">
        <v>344296125128.14001</v>
      </c>
      <c r="CD214" s="2">
        <v>705898140726.87</v>
      </c>
      <c r="CE214" s="2">
        <v>64735083629.760002</v>
      </c>
      <c r="CF214" s="2">
        <v>90937436234.089996</v>
      </c>
      <c r="CG214" s="2">
        <v>30115030881.970001</v>
      </c>
      <c r="CH214" s="2">
        <v>981706357576.48999</v>
      </c>
      <c r="CI214" s="2">
        <v>2745681073.9899998</v>
      </c>
      <c r="CJ214" s="2">
        <v>8877997855.9699993</v>
      </c>
      <c r="CK214" s="2">
        <v>52568836754.690002</v>
      </c>
      <c r="CL214" s="2">
        <v>24688566063.869999</v>
      </c>
      <c r="CM214" s="2"/>
      <c r="CN214" s="2"/>
      <c r="CO214" s="2">
        <v>460359249.63</v>
      </c>
      <c r="CP214" s="2">
        <v>28823552525.27</v>
      </c>
      <c r="CQ214" s="2">
        <v>18187005668.650002</v>
      </c>
      <c r="CR214" s="2">
        <v>92843953148.970001</v>
      </c>
      <c r="CS214" s="2">
        <v>13662950882411.227</v>
      </c>
    </row>
    <row r="215" spans="1:97" customFormat="1" x14ac:dyDescent="0.25">
      <c r="A215" s="1" t="str">
        <f t="shared" si="3"/>
        <v/>
      </c>
      <c r="B215" s="1">
        <v>44787</v>
      </c>
      <c r="C215" s="19">
        <v>29805222303.880001</v>
      </c>
      <c r="D215" s="20">
        <v>7652821490.8299999</v>
      </c>
      <c r="E215" s="20">
        <v>2282939274.3000002</v>
      </c>
      <c r="F215" s="20">
        <v>9864636266.7399998</v>
      </c>
      <c r="G215" s="20">
        <v>7620816346.5200005</v>
      </c>
      <c r="H215" s="20">
        <v>23401122.789999999</v>
      </c>
      <c r="I215" s="20">
        <v>1205750985.96</v>
      </c>
      <c r="J215" s="20">
        <v>6210639568.04</v>
      </c>
      <c r="K215" s="20">
        <v>9859430973.9899998</v>
      </c>
      <c r="L215" s="20">
        <v>108976690085.23</v>
      </c>
      <c r="M215" s="20">
        <v>342634549634.76001</v>
      </c>
      <c r="N215" s="20">
        <v>252939567873.89001</v>
      </c>
      <c r="O215" s="20">
        <v>258783700464.16</v>
      </c>
      <c r="P215" s="20">
        <v>350373113148.07001</v>
      </c>
      <c r="Q215" s="20">
        <v>1508862188863.23</v>
      </c>
      <c r="R215" s="20">
        <v>127410615993.08</v>
      </c>
      <c r="S215" s="20">
        <v>127352533453.60001</v>
      </c>
      <c r="T215" s="20">
        <v>42314385063</v>
      </c>
      <c r="U215" s="20">
        <v>466100070.94</v>
      </c>
      <c r="V215" s="20">
        <v>573791993518.30005</v>
      </c>
      <c r="W215" s="20">
        <v>224730972287.35999</v>
      </c>
      <c r="X215" s="20">
        <v>108577919395.31</v>
      </c>
      <c r="Y215" s="20">
        <v>302242387425.38</v>
      </c>
      <c r="Z215" s="20">
        <v>85887484004.779999</v>
      </c>
      <c r="AA215" s="20">
        <v>1209496109670.3401</v>
      </c>
      <c r="AB215" s="20">
        <v>157455364454.47</v>
      </c>
      <c r="AC215" s="20">
        <v>36864855906.860001</v>
      </c>
      <c r="AD215" s="21">
        <v>367208824750.81</v>
      </c>
      <c r="AE215" s="2">
        <v>501976388587.69</v>
      </c>
      <c r="AF215" s="2">
        <v>972211849821.55005</v>
      </c>
      <c r="AG215" s="2">
        <v>8084497699.5299997</v>
      </c>
      <c r="AH215" s="2">
        <v>10457548028.389999</v>
      </c>
      <c r="AI215" s="2">
        <v>12322100850.51</v>
      </c>
      <c r="AJ215" s="2">
        <v>337218287614.46997</v>
      </c>
      <c r="AK215" s="2">
        <v>21855598253.110001</v>
      </c>
      <c r="AL215" s="2">
        <v>10001619545.48</v>
      </c>
      <c r="AM215" s="2"/>
      <c r="AN215" s="2">
        <v>243209728700.35999</v>
      </c>
      <c r="AO215" s="2">
        <v>59881863612.489998</v>
      </c>
      <c r="AP215" s="2">
        <v>147303754110.39001</v>
      </c>
      <c r="AQ215" s="2">
        <v>433562087505.57001</v>
      </c>
      <c r="AR215" s="2"/>
      <c r="AS215" s="2">
        <v>111106430902.32001</v>
      </c>
      <c r="AT215" s="2">
        <v>25765744827.119999</v>
      </c>
      <c r="AU215" s="2">
        <v>88684413577.690002</v>
      </c>
      <c r="AV215" s="2">
        <v>22246304492.18</v>
      </c>
      <c r="AW215" s="2">
        <v>5676112340.9099998</v>
      </c>
      <c r="AX215" s="2">
        <v>24635390747.41</v>
      </c>
      <c r="AY215" s="2">
        <v>246562373735.04001</v>
      </c>
      <c r="AZ215" s="2">
        <v>74893857655.669998</v>
      </c>
      <c r="BA215" s="2">
        <v>93234282482.449997</v>
      </c>
      <c r="BB215" s="2">
        <v>94176897559.979996</v>
      </c>
      <c r="BC215" s="2">
        <v>510002270.52999997</v>
      </c>
      <c r="BD215" s="19">
        <v>3929601579.2199998</v>
      </c>
      <c r="BE215" s="20">
        <v>42662996589.209999</v>
      </c>
      <c r="BF215" s="20">
        <v>292144830693.34003</v>
      </c>
      <c r="BG215" s="20">
        <v>47531927361.389999</v>
      </c>
      <c r="BH215" s="20">
        <v>13924326146.91</v>
      </c>
      <c r="BI215" s="20">
        <v>2066330180.5899999</v>
      </c>
      <c r="BJ215" s="20">
        <v>32029891754</v>
      </c>
      <c r="BK215" s="20">
        <v>44278816663.82</v>
      </c>
      <c r="BL215" s="20">
        <v>13417358.789999999</v>
      </c>
      <c r="BM215" s="20">
        <v>1934156890.72</v>
      </c>
      <c r="BN215" s="20">
        <v>14488672706.280001</v>
      </c>
      <c r="BO215" s="20">
        <v>540297904.87</v>
      </c>
      <c r="BP215" s="20">
        <v>150992816830.54999</v>
      </c>
      <c r="BQ215" s="20">
        <v>32730264418.740002</v>
      </c>
      <c r="BR215" s="20"/>
      <c r="BS215" s="21">
        <v>23356879612.77</v>
      </c>
      <c r="BT215" s="2">
        <v>3473143015.9000001</v>
      </c>
      <c r="BU215" s="2">
        <v>2665337646.9400001</v>
      </c>
      <c r="BV215" s="2"/>
      <c r="BW215" s="2">
        <v>3907403948.1799998</v>
      </c>
      <c r="BX215" s="2">
        <v>26641964806.919998</v>
      </c>
      <c r="BY215" s="2">
        <v>28100501399.650002</v>
      </c>
      <c r="BZ215" s="2">
        <v>126700007935.98</v>
      </c>
      <c r="CA215" s="2">
        <v>407268697751.92999</v>
      </c>
      <c r="CB215" s="2">
        <v>111278027414.3</v>
      </c>
      <c r="CC215" s="2">
        <v>344380983307.22998</v>
      </c>
      <c r="CD215" s="2">
        <v>706072122443.37</v>
      </c>
      <c r="CE215" s="2">
        <v>64750312161.760002</v>
      </c>
      <c r="CF215" s="2">
        <v>90960821858.369995</v>
      </c>
      <c r="CG215" s="2">
        <v>30122280272.41</v>
      </c>
      <c r="CH215" s="2">
        <v>981942677198.65002</v>
      </c>
      <c r="CI215" s="2">
        <v>2746357068.3400002</v>
      </c>
      <c r="CJ215" s="2">
        <v>8880207967.0200005</v>
      </c>
      <c r="CK215" s="2">
        <v>52582571481.650002</v>
      </c>
      <c r="CL215" s="2">
        <v>24694170978.119999</v>
      </c>
      <c r="CM215" s="2"/>
      <c r="CN215" s="2"/>
      <c r="CO215" s="2">
        <v>460424300.06</v>
      </c>
      <c r="CP215" s="2">
        <v>28827625398</v>
      </c>
      <c r="CQ215" s="2">
        <v>18191682032.759998</v>
      </c>
      <c r="CR215" s="2">
        <v>92843164953.970001</v>
      </c>
      <c r="CS215" s="2">
        <v>13666587861350.168</v>
      </c>
    </row>
    <row r="216" spans="1:97" customFormat="1" x14ac:dyDescent="0.25">
      <c r="A216" s="1" t="str">
        <f t="shared" si="3"/>
        <v/>
      </c>
      <c r="B216" s="1">
        <v>44788</v>
      </c>
      <c r="C216" s="19">
        <v>29745462172.860001</v>
      </c>
      <c r="D216" s="20">
        <v>7655373555.8699999</v>
      </c>
      <c r="E216" s="20">
        <v>2282885499.1599998</v>
      </c>
      <c r="F216" s="20">
        <v>9864470228.9400005</v>
      </c>
      <c r="G216" s="20">
        <v>7622268550.8100004</v>
      </c>
      <c r="H216" s="20">
        <v>23405739.789999999</v>
      </c>
      <c r="I216" s="20">
        <v>1205995393.73</v>
      </c>
      <c r="J216" s="20">
        <v>6212079291.7200003</v>
      </c>
      <c r="K216" s="20">
        <v>9861208442.4099998</v>
      </c>
      <c r="L216" s="20">
        <v>109008024352.45</v>
      </c>
      <c r="M216" s="20">
        <v>342733995141.32001</v>
      </c>
      <c r="N216" s="20">
        <v>253015725077.91</v>
      </c>
      <c r="O216" s="20">
        <v>258853226361.95999</v>
      </c>
      <c r="P216" s="20">
        <v>350460219923.85999</v>
      </c>
      <c r="Q216" s="20">
        <v>1509291955815.46</v>
      </c>
      <c r="R216" s="20">
        <v>127448631732.69</v>
      </c>
      <c r="S216" s="20">
        <v>127337171623.42</v>
      </c>
      <c r="T216" s="20">
        <v>42312563930.190002</v>
      </c>
      <c r="U216" s="20">
        <v>466243482.81</v>
      </c>
      <c r="V216" s="20">
        <v>573962296027.31006</v>
      </c>
      <c r="W216" s="20">
        <v>224803600579.94</v>
      </c>
      <c r="X216" s="20">
        <v>108607503803.07001</v>
      </c>
      <c r="Y216" s="20">
        <v>302113456452.32001</v>
      </c>
      <c r="Z216" s="20">
        <v>85913208896.850006</v>
      </c>
      <c r="AA216" s="20">
        <v>1209374108689.47</v>
      </c>
      <c r="AB216" s="20">
        <v>157497419855.62</v>
      </c>
      <c r="AC216" s="20">
        <v>36874850938.839996</v>
      </c>
      <c r="AD216" s="21">
        <v>367312839765.53003</v>
      </c>
      <c r="AE216" s="2">
        <v>502095376438.66998</v>
      </c>
      <c r="AF216" s="2">
        <v>972492645148.05005</v>
      </c>
      <c r="AG216" s="2">
        <v>8084228293.7200003</v>
      </c>
      <c r="AH216" s="2">
        <v>10456878800.940001</v>
      </c>
      <c r="AI216" s="2">
        <v>12325826677.889999</v>
      </c>
      <c r="AJ216" s="2">
        <v>337296686841.15002</v>
      </c>
      <c r="AK216" s="2">
        <v>21863086478.009998</v>
      </c>
      <c r="AL216" s="2">
        <v>10003337325.32</v>
      </c>
      <c r="AM216" s="2"/>
      <c r="AN216" s="2">
        <v>243279478837.82001</v>
      </c>
      <c r="AO216" s="2">
        <v>59897068418.120003</v>
      </c>
      <c r="AP216" s="2">
        <v>147341963646.45999</v>
      </c>
      <c r="AQ216" s="2">
        <v>433678113921.91998</v>
      </c>
      <c r="AR216" s="2"/>
      <c r="AS216" s="2">
        <v>111136164316.22</v>
      </c>
      <c r="AT216" s="2">
        <v>25772640049.540001</v>
      </c>
      <c r="AU216" s="2">
        <v>88705716880.789993</v>
      </c>
      <c r="AV216" s="2">
        <v>22251831228.709999</v>
      </c>
      <c r="AW216" s="2">
        <v>5677475826.7600002</v>
      </c>
      <c r="AX216" s="2">
        <v>24641361759.959999</v>
      </c>
      <c r="AY216" s="2">
        <v>246230856844.73999</v>
      </c>
      <c r="AZ216" s="2">
        <v>74914105339.160004</v>
      </c>
      <c r="BA216" s="2">
        <v>93259999404.179993</v>
      </c>
      <c r="BB216" s="2">
        <v>94200810333.160004</v>
      </c>
      <c r="BC216" s="2">
        <v>510092204.02999997</v>
      </c>
      <c r="BD216" s="19">
        <v>3930571305.4200001</v>
      </c>
      <c r="BE216" s="20">
        <v>42674329689.82</v>
      </c>
      <c r="BF216" s="20">
        <v>292216924645.31</v>
      </c>
      <c r="BG216" s="20">
        <v>47543657038.32</v>
      </c>
      <c r="BH216" s="20">
        <v>13928213806.290001</v>
      </c>
      <c r="BI216" s="20">
        <v>2066912717.29</v>
      </c>
      <c r="BJ216" s="20">
        <v>31980598836.189999</v>
      </c>
      <c r="BK216" s="20">
        <v>44291121146.230003</v>
      </c>
      <c r="BL216" s="20">
        <v>13421087.32</v>
      </c>
      <c r="BM216" s="20">
        <v>1934668119.97</v>
      </c>
      <c r="BN216" s="20">
        <v>14492580827.719999</v>
      </c>
      <c r="BO216" s="20">
        <v>540439252.38</v>
      </c>
      <c r="BP216" s="20">
        <v>151029469225.79999</v>
      </c>
      <c r="BQ216" s="20">
        <v>32738650119.880001</v>
      </c>
      <c r="BR216" s="20"/>
      <c r="BS216" s="21">
        <v>23355895207.25</v>
      </c>
      <c r="BT216" s="2">
        <v>3473643858.0900002</v>
      </c>
      <c r="BU216" s="2">
        <v>2664210041.8299999</v>
      </c>
      <c r="BV216" s="2"/>
      <c r="BW216" s="2">
        <v>3908338360.8699999</v>
      </c>
      <c r="BX216" s="2">
        <v>26650235259.509998</v>
      </c>
      <c r="BY216" s="2">
        <v>27841766731.310001</v>
      </c>
      <c r="BZ216" s="2">
        <v>126734798778</v>
      </c>
      <c r="CA216" s="2">
        <v>407380530585.65002</v>
      </c>
      <c r="CB216" s="2">
        <v>111307211578.85001</v>
      </c>
      <c r="CC216" s="2">
        <v>344430663995.71997</v>
      </c>
      <c r="CD216" s="2">
        <v>706251496054.64001</v>
      </c>
      <c r="CE216" s="2">
        <v>64765506414.800003</v>
      </c>
      <c r="CF216" s="2">
        <v>90984160309.149994</v>
      </c>
      <c r="CG216" s="2">
        <v>30129513794.610001</v>
      </c>
      <c r="CH216" s="2">
        <v>982178479538.06006</v>
      </c>
      <c r="CI216" s="2">
        <v>2747031623.21</v>
      </c>
      <c r="CJ216" s="2">
        <v>8882413435.7600002</v>
      </c>
      <c r="CK216" s="2">
        <v>52596279050.529999</v>
      </c>
      <c r="CL216" s="2">
        <v>24699762725.450001</v>
      </c>
      <c r="CM216" s="2"/>
      <c r="CN216" s="2"/>
      <c r="CO216" s="2">
        <v>460489495.06</v>
      </c>
      <c r="CP216" s="2">
        <v>28789193174.630001</v>
      </c>
      <c r="CQ216" s="2">
        <v>18196360286.259998</v>
      </c>
      <c r="CR216" s="2">
        <v>92842376771.289993</v>
      </c>
      <c r="CS216" s="2">
        <v>13668627851230.102</v>
      </c>
    </row>
    <row r="217" spans="1:97" customFormat="1" x14ac:dyDescent="0.25">
      <c r="A217" s="1" t="str">
        <f t="shared" si="3"/>
        <v/>
      </c>
      <c r="B217" s="1">
        <v>44789</v>
      </c>
      <c r="C217" s="19">
        <v>29515622338.080002</v>
      </c>
      <c r="D217" s="20">
        <v>5428816301.7700005</v>
      </c>
      <c r="E217" s="20">
        <v>2257889759.0700002</v>
      </c>
      <c r="F217" s="20">
        <v>9923460408.8999996</v>
      </c>
      <c r="G217" s="20">
        <v>7621749456.1899996</v>
      </c>
      <c r="H217" s="20">
        <v>23426857.34</v>
      </c>
      <c r="I217" s="20">
        <v>1198924632.48</v>
      </c>
      <c r="J217" s="20">
        <v>6204985046.6700001</v>
      </c>
      <c r="K217" s="20">
        <v>9851393237.3400002</v>
      </c>
      <c r="L217" s="20">
        <v>107915430889.21001</v>
      </c>
      <c r="M217" s="20">
        <v>320105249253.5</v>
      </c>
      <c r="N217" s="20">
        <v>252951265046.94</v>
      </c>
      <c r="O217" s="20">
        <v>258293095526.01001</v>
      </c>
      <c r="P217" s="20">
        <v>302127570905.46002</v>
      </c>
      <c r="Q217" s="20">
        <v>1556654494558.6299</v>
      </c>
      <c r="R217" s="20">
        <v>128171463948.24001</v>
      </c>
      <c r="S217" s="20">
        <v>125769927093.19</v>
      </c>
      <c r="T217" s="20">
        <v>42383592662.910004</v>
      </c>
      <c r="U217" s="20">
        <v>467413457.19</v>
      </c>
      <c r="V217" s="20">
        <v>480941409123.56</v>
      </c>
      <c r="W217" s="20">
        <v>224337092645.47</v>
      </c>
      <c r="X217" s="20">
        <v>106226824497.58</v>
      </c>
      <c r="Y217" s="20">
        <v>306266222818.16998</v>
      </c>
      <c r="Z217" s="20">
        <v>84618722776.009995</v>
      </c>
      <c r="AA217" s="20">
        <v>1216170113025.1499</v>
      </c>
      <c r="AB217" s="20">
        <v>160412155602.51001</v>
      </c>
      <c r="AC217" s="20">
        <v>33390088000.970001</v>
      </c>
      <c r="AD217" s="21">
        <v>337915055503.26001</v>
      </c>
      <c r="AE217" s="2">
        <v>513169125640.34003</v>
      </c>
      <c r="AF217" s="2">
        <v>980977858974.97998</v>
      </c>
      <c r="AG217" s="2">
        <v>8190570319.2600002</v>
      </c>
      <c r="AH217" s="2">
        <v>10368174842.98</v>
      </c>
      <c r="AI217" s="2">
        <v>12239372408.129999</v>
      </c>
      <c r="AJ217" s="2">
        <v>337099115926.09998</v>
      </c>
      <c r="AK217" s="2">
        <v>21744408783.41</v>
      </c>
      <c r="AL217" s="2">
        <v>9782543103.9300003</v>
      </c>
      <c r="AM217" s="2"/>
      <c r="AN217" s="2">
        <v>248986725957.10001</v>
      </c>
      <c r="AO217" s="2">
        <v>60148079182.150002</v>
      </c>
      <c r="AP217" s="2">
        <v>139578980268.72</v>
      </c>
      <c r="AQ217" s="2">
        <v>430580096673.91998</v>
      </c>
      <c r="AR217" s="2"/>
      <c r="AS217" s="2">
        <v>111983688803.09</v>
      </c>
      <c r="AT217" s="2">
        <v>26859299303.759998</v>
      </c>
      <c r="AU217" s="2">
        <v>89528089043.360001</v>
      </c>
      <c r="AV217" s="2">
        <v>23626626608.759998</v>
      </c>
      <c r="AW217" s="2">
        <v>5680287104.0900002</v>
      </c>
      <c r="AX217" s="2">
        <v>24538144303.75</v>
      </c>
      <c r="AY217" s="2">
        <v>250614901204.03</v>
      </c>
      <c r="AZ217" s="2">
        <v>62569084115.790001</v>
      </c>
      <c r="BA217" s="2">
        <v>106193115906.85001</v>
      </c>
      <c r="BB217" s="2">
        <v>106330143720.27</v>
      </c>
      <c r="BC217" s="2">
        <v>510187902.01999998</v>
      </c>
      <c r="BD217" s="19">
        <v>3931120247.1300001</v>
      </c>
      <c r="BE217" s="20">
        <v>42561053182.120003</v>
      </c>
      <c r="BF217" s="20">
        <v>287838247110.06</v>
      </c>
      <c r="BG217" s="20">
        <v>45604840584.620003</v>
      </c>
      <c r="BH217" s="20">
        <v>13930610628.139999</v>
      </c>
      <c r="BI217" s="20">
        <v>2067274020.52</v>
      </c>
      <c r="BJ217" s="20">
        <v>31976146684.23</v>
      </c>
      <c r="BK217" s="20">
        <v>38236407254.209999</v>
      </c>
      <c r="BL217" s="20">
        <v>1640898.53</v>
      </c>
      <c r="BM217" s="20">
        <v>935025860.71000004</v>
      </c>
      <c r="BN217" s="20">
        <v>14217946540.129999</v>
      </c>
      <c r="BO217" s="20">
        <v>534235633.05000001</v>
      </c>
      <c r="BP217" s="20">
        <v>148494873122.26999</v>
      </c>
      <c r="BQ217" s="20">
        <v>33821265517.07</v>
      </c>
      <c r="BR217" s="20"/>
      <c r="BS217" s="21">
        <v>23356586373.209999</v>
      </c>
      <c r="BT217" s="2">
        <v>3474605193.3099999</v>
      </c>
      <c r="BU217" s="2">
        <v>2665238381.1900001</v>
      </c>
      <c r="BV217" s="2"/>
      <c r="BW217" s="2">
        <v>3915302827.0999999</v>
      </c>
      <c r="BX217" s="2">
        <v>26638854288.310001</v>
      </c>
      <c r="BY217" s="2">
        <v>27867037344.970001</v>
      </c>
      <c r="BZ217" s="2">
        <v>133898575654.25</v>
      </c>
      <c r="CA217" s="2">
        <v>350818560115.28998</v>
      </c>
      <c r="CB217" s="2">
        <v>112374709240.67999</v>
      </c>
      <c r="CC217" s="2">
        <v>343006471446.40002</v>
      </c>
      <c r="CD217" s="2">
        <v>713797646708.18005</v>
      </c>
      <c r="CE217" s="2">
        <v>55092849812.959999</v>
      </c>
      <c r="CF217" s="2">
        <v>91008389225.050003</v>
      </c>
      <c r="CG217" s="2">
        <v>41407025633.970001</v>
      </c>
      <c r="CH217" s="2">
        <v>933007247003.27002</v>
      </c>
      <c r="CI217" s="2">
        <v>3784898953.6399999</v>
      </c>
      <c r="CJ217" s="2">
        <v>11054838784.76</v>
      </c>
      <c r="CK217" s="2">
        <v>42735897334.830002</v>
      </c>
      <c r="CL217" s="2">
        <v>24701294714.790001</v>
      </c>
      <c r="CM217" s="2"/>
      <c r="CN217" s="2"/>
      <c r="CO217" s="2">
        <v>477482114.24000001</v>
      </c>
      <c r="CP217" s="2">
        <v>28904047885.799999</v>
      </c>
      <c r="CQ217" s="2">
        <v>18201039192.16</v>
      </c>
      <c r="CR217" s="2">
        <v>92841580360.789993</v>
      </c>
      <c r="CS217" s="2">
        <v>13447622941340.529</v>
      </c>
    </row>
    <row r="218" spans="1:97" customFormat="1" x14ac:dyDescent="0.25">
      <c r="A218" s="1" t="str">
        <f t="shared" si="3"/>
        <v/>
      </c>
      <c r="B218" s="1">
        <v>44790</v>
      </c>
      <c r="C218" s="19">
        <v>29317424130.119999</v>
      </c>
      <c r="D218" s="20">
        <v>5427021430.0500002</v>
      </c>
      <c r="E218" s="20">
        <v>2287117490.8699999</v>
      </c>
      <c r="F218" s="20">
        <v>10060532506.99</v>
      </c>
      <c r="G218" s="20">
        <v>7593732034.1300001</v>
      </c>
      <c r="H218" s="20">
        <v>23403797.350000001</v>
      </c>
      <c r="I218" s="20">
        <v>1196671203.1099999</v>
      </c>
      <c r="J218" s="20">
        <v>5943191847.9899998</v>
      </c>
      <c r="K218" s="20">
        <v>9813867015.8799992</v>
      </c>
      <c r="L218" s="20">
        <v>109932050323.49001</v>
      </c>
      <c r="M218" s="20">
        <v>314765751899.17999</v>
      </c>
      <c r="N218" s="20">
        <v>243039145193.45001</v>
      </c>
      <c r="O218" s="20">
        <v>245069595503.16</v>
      </c>
      <c r="P218" s="20">
        <v>345482288565.07001</v>
      </c>
      <c r="Q218" s="20">
        <v>1522604442594.3999</v>
      </c>
      <c r="R218" s="20">
        <v>177142712045.79001</v>
      </c>
      <c r="S218" s="20">
        <v>126204156902.62</v>
      </c>
      <c r="T218" s="20">
        <v>42150133609.400002</v>
      </c>
      <c r="U218" s="20">
        <v>467582461.00999999</v>
      </c>
      <c r="V218" s="20">
        <v>443977013283.46002</v>
      </c>
      <c r="W218" s="20">
        <v>225025752522.59</v>
      </c>
      <c r="X218" s="20">
        <v>104443346270.64999</v>
      </c>
      <c r="Y218" s="20">
        <v>308757135337.33002</v>
      </c>
      <c r="Z218" s="20">
        <v>84648627553.699997</v>
      </c>
      <c r="AA218" s="20">
        <v>1209840211588.8899</v>
      </c>
      <c r="AB218" s="20">
        <v>164891027516.64999</v>
      </c>
      <c r="AC218" s="20">
        <v>33400940244.939999</v>
      </c>
      <c r="AD218" s="21">
        <v>406009973022.16998</v>
      </c>
      <c r="AE218" s="2">
        <v>547654597322.53998</v>
      </c>
      <c r="AF218" s="2">
        <v>977670727752.66003</v>
      </c>
      <c r="AG218" s="2">
        <v>8308133989.8599997</v>
      </c>
      <c r="AH218" s="2">
        <v>10356149381.459999</v>
      </c>
      <c r="AI218" s="2">
        <v>12236675316.17</v>
      </c>
      <c r="AJ218" s="2">
        <v>318834656923.70001</v>
      </c>
      <c r="AK218" s="2">
        <v>21591545080.720001</v>
      </c>
      <c r="AL218" s="2">
        <v>9800445275.0699997</v>
      </c>
      <c r="AM218" s="2"/>
      <c r="AN218" s="2">
        <v>293656622000.07001</v>
      </c>
      <c r="AO218" s="2">
        <v>59664352566.080002</v>
      </c>
      <c r="AP218" s="2">
        <v>148898727096.82999</v>
      </c>
      <c r="AQ218" s="2">
        <v>495284547750.53998</v>
      </c>
      <c r="AR218" s="2"/>
      <c r="AS218" s="2">
        <v>106014578697.83</v>
      </c>
      <c r="AT218" s="2">
        <v>23874709413.77</v>
      </c>
      <c r="AU218" s="2">
        <v>96235643864.960007</v>
      </c>
      <c r="AV218" s="2">
        <v>25626864117.41</v>
      </c>
      <c r="AW218" s="2">
        <v>5678076131.6599998</v>
      </c>
      <c r="AX218" s="2">
        <v>24482139630.439999</v>
      </c>
      <c r="AY218" s="2">
        <v>257105403614.79001</v>
      </c>
      <c r="AZ218" s="2">
        <v>71434994470.850006</v>
      </c>
      <c r="BA218" s="2">
        <v>121966326871.48</v>
      </c>
      <c r="BB218" s="2">
        <v>86989622520.589996</v>
      </c>
      <c r="BC218" s="2">
        <v>510333437.11000001</v>
      </c>
      <c r="BD218" s="19">
        <v>3932681741.27</v>
      </c>
      <c r="BE218" s="20">
        <v>42878006280.150002</v>
      </c>
      <c r="BF218" s="20">
        <v>307267519054.98999</v>
      </c>
      <c r="BG218" s="20">
        <v>45573219524.959999</v>
      </c>
      <c r="BH218" s="20">
        <v>13935178251.629999</v>
      </c>
      <c r="BI218" s="20">
        <v>2567957468.1799998</v>
      </c>
      <c r="BJ218" s="20">
        <v>31896949158.150002</v>
      </c>
      <c r="BK218" s="20">
        <v>38248449520.080002</v>
      </c>
      <c r="BL218" s="20">
        <v>1641415.31</v>
      </c>
      <c r="BM218" s="20">
        <v>934262587.34000003</v>
      </c>
      <c r="BN218" s="20">
        <v>13722265797.76</v>
      </c>
      <c r="BO218" s="20">
        <v>534395191.24000001</v>
      </c>
      <c r="BP218" s="20">
        <v>143861741093.59</v>
      </c>
      <c r="BQ218" s="20">
        <v>35303172814.5</v>
      </c>
      <c r="BR218" s="20"/>
      <c r="BS218" s="21">
        <v>23335747559.27</v>
      </c>
      <c r="BT218" s="2">
        <v>3484996430.5500002</v>
      </c>
      <c r="BU218" s="2">
        <v>2667144984.3600001</v>
      </c>
      <c r="BV218" s="2"/>
      <c r="BW218" s="2">
        <v>3916607535.8200002</v>
      </c>
      <c r="BX218" s="2">
        <v>26331029458.41</v>
      </c>
      <c r="BY218" s="2">
        <v>27884174756.93</v>
      </c>
      <c r="BZ218" s="2">
        <v>184483643349.88</v>
      </c>
      <c r="CA218" s="2">
        <v>408394262171.96002</v>
      </c>
      <c r="CB218" s="2">
        <v>115252240433.27</v>
      </c>
      <c r="CC218" s="2">
        <v>350881376910.78003</v>
      </c>
      <c r="CD218" s="2">
        <v>737570051963.93005</v>
      </c>
      <c r="CE218" s="2">
        <v>56160156407.07</v>
      </c>
      <c r="CF218" s="2">
        <v>93476355427.550003</v>
      </c>
      <c r="CG218" s="2">
        <v>41417087513.93</v>
      </c>
      <c r="CH218" s="2">
        <v>942686832774.63</v>
      </c>
      <c r="CI218" s="2">
        <v>3688102648.02</v>
      </c>
      <c r="CJ218" s="2">
        <v>10907557789.07</v>
      </c>
      <c r="CK218" s="2">
        <v>65433032850.379997</v>
      </c>
      <c r="CL218" s="2">
        <v>24877776469.150002</v>
      </c>
      <c r="CM218" s="2"/>
      <c r="CN218" s="2">
        <v>34897736772.75</v>
      </c>
      <c r="CO218" s="2">
        <v>477995801.86000001</v>
      </c>
      <c r="CP218" s="2">
        <v>28927686571.849998</v>
      </c>
      <c r="CQ218" s="2">
        <v>18205720875.060001</v>
      </c>
      <c r="CR218" s="2">
        <v>92840790043.800003</v>
      </c>
      <c r="CS218" s="2">
        <v>13882246268520.457</v>
      </c>
    </row>
    <row r="219" spans="1:97" customFormat="1" x14ac:dyDescent="0.25">
      <c r="A219" s="1" t="str">
        <f t="shared" si="3"/>
        <v/>
      </c>
      <c r="B219" s="1">
        <v>44791</v>
      </c>
      <c r="C219" s="19">
        <v>28933828010.810001</v>
      </c>
      <c r="D219" s="20">
        <v>5424118618.8299999</v>
      </c>
      <c r="E219" s="20">
        <v>2164473862.2800002</v>
      </c>
      <c r="F219" s="20">
        <v>9802321542.1800003</v>
      </c>
      <c r="G219" s="20">
        <v>7591781406.3199997</v>
      </c>
      <c r="H219" s="20">
        <v>23407087.949999999</v>
      </c>
      <c r="I219" s="20">
        <v>1195998721.95</v>
      </c>
      <c r="J219" s="20">
        <v>5922325071.1000004</v>
      </c>
      <c r="K219" s="20">
        <v>9822460513.6700001</v>
      </c>
      <c r="L219" s="20">
        <v>108137987145.64999</v>
      </c>
      <c r="M219" s="20">
        <v>328398325946.10999</v>
      </c>
      <c r="N219" s="20">
        <v>224153920016.57001</v>
      </c>
      <c r="O219" s="20">
        <v>254311543865.54001</v>
      </c>
      <c r="P219" s="20">
        <v>301246125521.39001</v>
      </c>
      <c r="Q219" s="20">
        <v>1569757586902.95</v>
      </c>
      <c r="R219" s="20">
        <v>163412593472.42001</v>
      </c>
      <c r="S219" s="20">
        <v>126421831149</v>
      </c>
      <c r="T219" s="20">
        <v>42100038210.739998</v>
      </c>
      <c r="U219" s="20">
        <v>467621693.22000003</v>
      </c>
      <c r="V219" s="20">
        <v>458438166014.69</v>
      </c>
      <c r="W219" s="20">
        <v>225344607523.04001</v>
      </c>
      <c r="X219" s="20">
        <v>105775767333.22</v>
      </c>
      <c r="Y219" s="20">
        <v>300011527593.65002</v>
      </c>
      <c r="Z219" s="20">
        <v>84655038677.5</v>
      </c>
      <c r="AA219" s="20">
        <v>1195119575042.3799</v>
      </c>
      <c r="AB219" s="20">
        <v>162253704575.66</v>
      </c>
      <c r="AC219" s="20">
        <v>48407372904.019997</v>
      </c>
      <c r="AD219" s="21">
        <v>404154340641.51001</v>
      </c>
      <c r="AE219" s="2">
        <v>552800761382.16003</v>
      </c>
      <c r="AF219" s="2">
        <v>978778190663.79004</v>
      </c>
      <c r="AG219" s="2">
        <v>8517972513.8400002</v>
      </c>
      <c r="AH219" s="2">
        <v>10340380672.190001</v>
      </c>
      <c r="AI219" s="2">
        <v>12239961016.559999</v>
      </c>
      <c r="AJ219" s="2">
        <v>319319288215.37</v>
      </c>
      <c r="AK219" s="2">
        <v>21572624190.889999</v>
      </c>
      <c r="AL219" s="2">
        <v>9846132801.4799995</v>
      </c>
      <c r="AM219" s="2"/>
      <c r="AN219" s="2">
        <v>306424101026.70001</v>
      </c>
      <c r="AO219" s="2">
        <v>61546344910.07</v>
      </c>
      <c r="AP219" s="2">
        <v>167111617910.47</v>
      </c>
      <c r="AQ219" s="2">
        <v>492021874179.52002</v>
      </c>
      <c r="AR219" s="2"/>
      <c r="AS219" s="2">
        <v>92879157289.910004</v>
      </c>
      <c r="AT219" s="2">
        <v>34578863275.730003</v>
      </c>
      <c r="AU219" s="2">
        <v>91163991669.419998</v>
      </c>
      <c r="AV219" s="2">
        <v>24055389716.610001</v>
      </c>
      <c r="AW219" s="2">
        <v>5679585991.0699997</v>
      </c>
      <c r="AX219" s="2">
        <v>24379996010.669998</v>
      </c>
      <c r="AY219" s="2">
        <v>270012960842.66</v>
      </c>
      <c r="AZ219" s="2">
        <v>37107637225.580002</v>
      </c>
      <c r="BA219" s="2">
        <v>124230907425.82001</v>
      </c>
      <c r="BB219" s="2">
        <v>72917449478.600006</v>
      </c>
      <c r="BC219" s="2">
        <v>510454787.69</v>
      </c>
      <c r="BD219" s="19">
        <v>3728995666.5100002</v>
      </c>
      <c r="BE219" s="20">
        <v>42392906892.019997</v>
      </c>
      <c r="BF219" s="20">
        <v>315724665559.71997</v>
      </c>
      <c r="BG219" s="20">
        <v>45587306340.279999</v>
      </c>
      <c r="BH219" s="20">
        <v>13937987293.889999</v>
      </c>
      <c r="BI219" s="20">
        <v>1568482098.29</v>
      </c>
      <c r="BJ219" s="20">
        <v>31678036492.040001</v>
      </c>
      <c r="BK219" s="20">
        <v>58540182516.199997</v>
      </c>
      <c r="BL219" s="20">
        <v>201641633.16</v>
      </c>
      <c r="BM219" s="20">
        <v>932759544.53999996</v>
      </c>
      <c r="BN219" s="20">
        <v>39263356748.330002</v>
      </c>
      <c r="BO219" s="20">
        <v>534457421.50999999</v>
      </c>
      <c r="BP219" s="20">
        <v>143064871718.35999</v>
      </c>
      <c r="BQ219" s="20">
        <v>41057402332.989998</v>
      </c>
      <c r="BR219" s="20"/>
      <c r="BS219" s="21">
        <v>23330062696.759998</v>
      </c>
      <c r="BT219" s="2">
        <v>3498852572.9499998</v>
      </c>
      <c r="BU219" s="2">
        <v>2654353022.7399998</v>
      </c>
      <c r="BV219" s="2"/>
      <c r="BW219" s="2">
        <v>3917340345.4899998</v>
      </c>
      <c r="BX219" s="2">
        <v>24248106859.689999</v>
      </c>
      <c r="BY219" s="2">
        <v>28395715978.470001</v>
      </c>
      <c r="BZ219" s="2">
        <v>176754228747.66</v>
      </c>
      <c r="CA219" s="2">
        <v>374328238910.39001</v>
      </c>
      <c r="CB219" s="2">
        <v>114252618781.09</v>
      </c>
      <c r="CC219" s="2">
        <v>348390346731.84998</v>
      </c>
      <c r="CD219" s="2">
        <v>741298191033.04004</v>
      </c>
      <c r="CE219" s="2">
        <v>57391794358.139999</v>
      </c>
      <c r="CF219" s="2">
        <v>93488344161.910004</v>
      </c>
      <c r="CG219" s="2">
        <v>41434618600.169998</v>
      </c>
      <c r="CH219" s="2">
        <v>960107771182.35999</v>
      </c>
      <c r="CI219" s="2">
        <v>3421945003.7600002</v>
      </c>
      <c r="CJ219" s="2">
        <v>8888004546.4599991</v>
      </c>
      <c r="CK219" s="2">
        <v>110346716584.60001</v>
      </c>
      <c r="CL219" s="2">
        <v>24425366478.75</v>
      </c>
      <c r="CM219" s="2"/>
      <c r="CN219" s="2">
        <v>0</v>
      </c>
      <c r="CO219" s="2">
        <v>476328821.38</v>
      </c>
      <c r="CP219" s="2">
        <v>29059400019.75</v>
      </c>
      <c r="CQ219" s="2">
        <v>18225356649.959999</v>
      </c>
      <c r="CR219" s="2">
        <v>92840138675.889999</v>
      </c>
      <c r="CS219" s="2">
        <v>13910870925282.256</v>
      </c>
    </row>
    <row r="220" spans="1:97" customFormat="1" x14ac:dyDescent="0.25">
      <c r="A220" s="1" t="str">
        <f t="shared" si="3"/>
        <v/>
      </c>
      <c r="B220" s="1">
        <v>44792</v>
      </c>
      <c r="C220" s="19">
        <v>28792510815.080002</v>
      </c>
      <c r="D220" s="20">
        <v>5420019382.9499998</v>
      </c>
      <c r="E220" s="20">
        <v>2217843620.27</v>
      </c>
      <c r="F220" s="20">
        <v>9605330963.3799992</v>
      </c>
      <c r="G220" s="20">
        <v>7562418357.8400002</v>
      </c>
      <c r="H220" s="20">
        <v>23319518.440000001</v>
      </c>
      <c r="I220" s="20">
        <v>1191070198.3800001</v>
      </c>
      <c r="J220" s="20">
        <v>5887145567.9300003</v>
      </c>
      <c r="K220" s="20">
        <v>9903216112.7000008</v>
      </c>
      <c r="L220" s="20">
        <v>105828320353.92999</v>
      </c>
      <c r="M220" s="20">
        <v>344534547893.92999</v>
      </c>
      <c r="N220" s="20">
        <v>264251793769.5</v>
      </c>
      <c r="O220" s="20">
        <v>253817852702.63</v>
      </c>
      <c r="P220" s="20">
        <v>324220841409.69</v>
      </c>
      <c r="Q220" s="20">
        <v>1569019832383.4099</v>
      </c>
      <c r="R220" s="20">
        <v>165228979534.89999</v>
      </c>
      <c r="S220" s="20">
        <v>130239689877.83</v>
      </c>
      <c r="T220" s="20">
        <v>42136637825.449997</v>
      </c>
      <c r="U220" s="20">
        <v>467644268.49000001</v>
      </c>
      <c r="V220" s="20">
        <v>471864005529.26001</v>
      </c>
      <c r="W220" s="20">
        <v>222857692687.42001</v>
      </c>
      <c r="X220" s="20">
        <v>104510601820.53999</v>
      </c>
      <c r="Y220" s="20">
        <v>291907995208.32001</v>
      </c>
      <c r="Z220" s="20">
        <v>113916626707.16</v>
      </c>
      <c r="AA220" s="20">
        <v>1207010836527.97</v>
      </c>
      <c r="AB220" s="20">
        <v>163898341403.92999</v>
      </c>
      <c r="AC220" s="20">
        <v>55107940156.610001</v>
      </c>
      <c r="AD220" s="21">
        <v>444578439519.65002</v>
      </c>
      <c r="AE220" s="2">
        <v>943428365769.31006</v>
      </c>
      <c r="AF220" s="2">
        <v>978492657788.06995</v>
      </c>
      <c r="AG220" s="2">
        <v>8397799515.7200003</v>
      </c>
      <c r="AH220" s="2">
        <v>10208881406.59</v>
      </c>
      <c r="AI220" s="2">
        <v>12244575283.639999</v>
      </c>
      <c r="AJ220" s="2">
        <v>319637474699.02002</v>
      </c>
      <c r="AK220" s="2">
        <v>21558162481.299999</v>
      </c>
      <c r="AL220" s="2">
        <v>9802151614.9899998</v>
      </c>
      <c r="AM220" s="2"/>
      <c r="AN220" s="2">
        <v>252037655525.25</v>
      </c>
      <c r="AO220" s="2">
        <v>60786942539.57</v>
      </c>
      <c r="AP220" s="2">
        <v>184870771231.01001</v>
      </c>
      <c r="AQ220" s="2">
        <v>489781731120.59003</v>
      </c>
      <c r="AR220" s="2"/>
      <c r="AS220" s="2">
        <v>82772045064.399994</v>
      </c>
      <c r="AT220" s="2">
        <v>28569525416.610001</v>
      </c>
      <c r="AU220" s="2">
        <v>89065214483.330002</v>
      </c>
      <c r="AV220" s="2">
        <v>23471610732.029999</v>
      </c>
      <c r="AW220" s="2">
        <v>5675490347.1000004</v>
      </c>
      <c r="AX220" s="2">
        <v>24346362109.970001</v>
      </c>
      <c r="AY220" s="2">
        <v>270413976535.85999</v>
      </c>
      <c r="AZ220" s="2">
        <v>23950017094.560001</v>
      </c>
      <c r="BA220" s="2">
        <v>117682602812.39999</v>
      </c>
      <c r="BB220" s="2">
        <v>65130123168.379997</v>
      </c>
      <c r="BC220" s="2">
        <v>510774833.45999998</v>
      </c>
      <c r="BD220" s="19">
        <v>3559840207.7399998</v>
      </c>
      <c r="BE220" s="20">
        <v>42004091457.470001</v>
      </c>
      <c r="BF220" s="20">
        <v>307510198116.98999</v>
      </c>
      <c r="BG220" s="20">
        <v>44446373412.75</v>
      </c>
      <c r="BH220" s="20">
        <v>13941326777.059999</v>
      </c>
      <c r="BI220" s="20">
        <v>1568862165.3199999</v>
      </c>
      <c r="BJ220" s="20">
        <v>32272519518.650002</v>
      </c>
      <c r="BK220" s="20">
        <v>43324002092.919998</v>
      </c>
      <c r="BL220" s="20">
        <v>131403791.84999999</v>
      </c>
      <c r="BM220" s="20">
        <v>929539449.62</v>
      </c>
      <c r="BN220" s="20">
        <v>15807176452.200001</v>
      </c>
      <c r="BO220" s="20">
        <v>534560465.45999998</v>
      </c>
      <c r="BP220" s="20">
        <v>144257262184.54999</v>
      </c>
      <c r="BQ220" s="20">
        <v>34459049586.900002</v>
      </c>
      <c r="BR220" s="20"/>
      <c r="BS220" s="21">
        <v>23337193503.16</v>
      </c>
      <c r="BT220" s="2">
        <v>3497115953.5900002</v>
      </c>
      <c r="BU220" s="2">
        <v>2835084888.6500001</v>
      </c>
      <c r="BV220" s="2"/>
      <c r="BW220" s="2">
        <v>3918264893.9499998</v>
      </c>
      <c r="BX220" s="2">
        <v>23739692735.810001</v>
      </c>
      <c r="BY220" s="2">
        <v>28190271458.900002</v>
      </c>
      <c r="BZ220" s="2">
        <v>237972332177.10999</v>
      </c>
      <c r="CA220" s="2">
        <v>378249354788.85999</v>
      </c>
      <c r="CB220" s="2">
        <v>142087002785.81</v>
      </c>
      <c r="CC220" s="2">
        <v>350876460142.33002</v>
      </c>
      <c r="CD220" s="2">
        <v>746543504398.66003</v>
      </c>
      <c r="CE220" s="2">
        <v>66490955339.129997</v>
      </c>
      <c r="CF220" s="2">
        <v>93499548843.580002</v>
      </c>
      <c r="CG220" s="2">
        <v>30155899139.240002</v>
      </c>
      <c r="CH220" s="2">
        <v>1028724656998.99</v>
      </c>
      <c r="CI220" s="2">
        <v>2509625209.3000002</v>
      </c>
      <c r="CJ220" s="2">
        <v>13293089509.299999</v>
      </c>
      <c r="CK220" s="2">
        <v>64268842510.93</v>
      </c>
      <c r="CL220" s="2">
        <v>25894645693.939999</v>
      </c>
      <c r="CM220" s="2"/>
      <c r="CN220" s="2"/>
      <c r="CO220" s="2">
        <v>476722045.16000003</v>
      </c>
      <c r="CP220" s="2">
        <v>29065828949.360001</v>
      </c>
      <c r="CQ220" s="2">
        <v>18229972280.689999</v>
      </c>
      <c r="CR220" s="2">
        <v>92839341123.320007</v>
      </c>
      <c r="CS220" s="2">
        <v>14460278016740</v>
      </c>
    </row>
    <row r="221" spans="1:97" customFormat="1" x14ac:dyDescent="0.25">
      <c r="A221" s="1" t="str">
        <f t="shared" si="3"/>
        <v/>
      </c>
      <c r="B221" s="1">
        <v>44793</v>
      </c>
      <c r="C221" s="19">
        <v>28802635500.48</v>
      </c>
      <c r="D221" s="20">
        <v>5421957516.8999996</v>
      </c>
      <c r="E221" s="20">
        <v>2217786891.0700002</v>
      </c>
      <c r="F221" s="20">
        <v>9605149855.5200005</v>
      </c>
      <c r="G221" s="20">
        <v>7564070345.4200001</v>
      </c>
      <c r="H221" s="20">
        <v>23324769.710000001</v>
      </c>
      <c r="I221" s="20">
        <v>1191344848.5899999</v>
      </c>
      <c r="J221" s="20">
        <v>5888663004.4700003</v>
      </c>
      <c r="K221" s="20">
        <v>9894088586.1499996</v>
      </c>
      <c r="L221" s="20">
        <v>105871345465.39999</v>
      </c>
      <c r="M221" s="20">
        <v>344636473530.47998</v>
      </c>
      <c r="N221" s="20">
        <v>264332836215.85999</v>
      </c>
      <c r="O221" s="20">
        <v>253887465307.67001</v>
      </c>
      <c r="P221" s="20">
        <v>324311070201.21997</v>
      </c>
      <c r="Q221" s="20">
        <v>1569475517196.74</v>
      </c>
      <c r="R221" s="20">
        <v>165279204147.98001</v>
      </c>
      <c r="S221" s="20">
        <v>130274710678.48</v>
      </c>
      <c r="T221" s="20">
        <v>42148472797.75</v>
      </c>
      <c r="U221" s="20">
        <v>467794598.31</v>
      </c>
      <c r="V221" s="20">
        <v>472010556584.46997</v>
      </c>
      <c r="W221" s="20">
        <v>222920887164.14999</v>
      </c>
      <c r="X221" s="20">
        <v>104540517861.64999</v>
      </c>
      <c r="Y221" s="20">
        <v>291992339570.95001</v>
      </c>
      <c r="Z221" s="20">
        <v>113952316297.25</v>
      </c>
      <c r="AA221" s="20">
        <v>1207346160666.8101</v>
      </c>
      <c r="AB221" s="20">
        <v>163944375744.45999</v>
      </c>
      <c r="AC221" s="20">
        <v>55123640600.919998</v>
      </c>
      <c r="AD221" s="21">
        <v>444710495174.47998</v>
      </c>
      <c r="AE221" s="2">
        <v>943661487376.31006</v>
      </c>
      <c r="AF221" s="2">
        <v>978782844144.13</v>
      </c>
      <c r="AG221" s="2">
        <v>8396503838.3999996</v>
      </c>
      <c r="AH221" s="2">
        <v>10208207159.73</v>
      </c>
      <c r="AI221" s="2">
        <v>12248388401.17</v>
      </c>
      <c r="AJ221" s="2">
        <v>319714712843.64001</v>
      </c>
      <c r="AK221" s="2">
        <v>21565360015.259998</v>
      </c>
      <c r="AL221" s="2">
        <v>9802297554.5499992</v>
      </c>
      <c r="AM221" s="2"/>
      <c r="AN221" s="2">
        <v>252113221005.20999</v>
      </c>
      <c r="AO221" s="2">
        <v>60803169097.360001</v>
      </c>
      <c r="AP221" s="2">
        <v>184921133902.98001</v>
      </c>
      <c r="AQ221" s="2">
        <v>489919183530.53998</v>
      </c>
      <c r="AR221" s="2"/>
      <c r="AS221" s="2">
        <v>82795274222.100006</v>
      </c>
      <c r="AT221" s="2">
        <v>28577543172.009998</v>
      </c>
      <c r="AU221" s="2">
        <v>89087769614.070007</v>
      </c>
      <c r="AV221" s="2">
        <v>23477747667.5</v>
      </c>
      <c r="AW221" s="2">
        <v>5676927624.5699997</v>
      </c>
      <c r="AX221" s="2">
        <v>24352861164.450001</v>
      </c>
      <c r="AY221" s="2">
        <v>270489865143.79999</v>
      </c>
      <c r="AZ221" s="2">
        <v>23956804047.040001</v>
      </c>
      <c r="BA221" s="2">
        <v>117716596527.92999</v>
      </c>
      <c r="BB221" s="2">
        <v>65147509101.330002</v>
      </c>
      <c r="BC221" s="2">
        <v>510864671.33999997</v>
      </c>
      <c r="BD221" s="19">
        <v>3560770328.2600002</v>
      </c>
      <c r="BE221" s="20">
        <v>42015858871.57</v>
      </c>
      <c r="BF221" s="20">
        <v>307590544853.42999</v>
      </c>
      <c r="BG221" s="20">
        <v>44457986429.400002</v>
      </c>
      <c r="BH221" s="20">
        <v>13945421427.52</v>
      </c>
      <c r="BI221" s="20">
        <v>1569327215.8</v>
      </c>
      <c r="BJ221" s="20">
        <v>32280733536.959999</v>
      </c>
      <c r="BK221" s="20">
        <v>43336551509.980003</v>
      </c>
      <c r="BL221" s="20">
        <v>131441854.79000001</v>
      </c>
      <c r="BM221" s="20">
        <v>929796090.10000002</v>
      </c>
      <c r="BN221" s="20">
        <v>15811626396.940001</v>
      </c>
      <c r="BO221" s="20">
        <v>534706607.97000003</v>
      </c>
      <c r="BP221" s="20">
        <v>144293978617.29999</v>
      </c>
      <c r="BQ221" s="20">
        <v>34468284068.040001</v>
      </c>
      <c r="BR221" s="20">
        <v>366152.19</v>
      </c>
      <c r="BS221" s="21">
        <v>23344981513.209999</v>
      </c>
      <c r="BT221" s="2">
        <v>3497641452.5799999</v>
      </c>
      <c r="BU221" s="2">
        <v>2835753644.6100001</v>
      </c>
      <c r="BV221" s="2"/>
      <c r="BW221" s="2">
        <v>3919317690.8299999</v>
      </c>
      <c r="BX221" s="2">
        <v>23747714082.279999</v>
      </c>
      <c r="BY221" s="2">
        <v>28198301988.799999</v>
      </c>
      <c r="BZ221" s="2">
        <v>238036610991.82001</v>
      </c>
      <c r="CA221" s="2">
        <v>378351523893.78003</v>
      </c>
      <c r="CB221" s="2">
        <v>142123630213.04999</v>
      </c>
      <c r="CC221" s="2">
        <v>350964025752.02002</v>
      </c>
      <c r="CD221" s="2">
        <v>746729813668.37</v>
      </c>
      <c r="CE221" s="2">
        <v>66507211126.269997</v>
      </c>
      <c r="CF221" s="2">
        <v>93524457028.690002</v>
      </c>
      <c r="CG221" s="2">
        <v>30163436926.790001</v>
      </c>
      <c r="CH221" s="2">
        <v>1028981797663.35</v>
      </c>
      <c r="CI221" s="2">
        <v>2510266268.1799998</v>
      </c>
      <c r="CJ221" s="2">
        <v>13296521516.59</v>
      </c>
      <c r="CK221" s="2">
        <v>64286227784.080002</v>
      </c>
      <c r="CL221" s="2">
        <v>25900763614.77</v>
      </c>
      <c r="CM221" s="2"/>
      <c r="CN221" s="2"/>
      <c r="CO221" s="2">
        <v>476784588.63</v>
      </c>
      <c r="CP221" s="2">
        <v>29069642236.700001</v>
      </c>
      <c r="CQ221" s="2">
        <v>18234605229.259998</v>
      </c>
      <c r="CR221" s="2">
        <v>92838552819.589996</v>
      </c>
      <c r="CS221" s="2">
        <v>14464228448603.262</v>
      </c>
    </row>
    <row r="222" spans="1:97" customFormat="1" x14ac:dyDescent="0.25">
      <c r="A222" s="1" t="str">
        <f t="shared" si="3"/>
        <v/>
      </c>
      <c r="B222" s="1">
        <v>44794</v>
      </c>
      <c r="C222" s="19">
        <v>28807904992.639999</v>
      </c>
      <c r="D222" s="20">
        <v>5423899700.6300001</v>
      </c>
      <c r="E222" s="20">
        <v>2206950684.4699998</v>
      </c>
      <c r="F222" s="20">
        <v>9604977288.7099991</v>
      </c>
      <c r="G222" s="20">
        <v>7565743633.5500002</v>
      </c>
      <c r="H222" s="20">
        <v>23330086.73</v>
      </c>
      <c r="I222" s="20">
        <v>1191622860.1199999</v>
      </c>
      <c r="J222" s="20">
        <v>5890192609.1499996</v>
      </c>
      <c r="K222" s="20">
        <v>9891356386.3799992</v>
      </c>
      <c r="L222" s="20">
        <v>105902244109.59</v>
      </c>
      <c r="M222" s="20">
        <v>344737988569.10999</v>
      </c>
      <c r="N222" s="20">
        <v>264413565465.97</v>
      </c>
      <c r="O222" s="20">
        <v>253956772312.32999</v>
      </c>
      <c r="P222" s="20">
        <v>324400909346.87</v>
      </c>
      <c r="Q222" s="20">
        <v>1569929327176.75</v>
      </c>
      <c r="R222" s="20">
        <v>165329232654.98999</v>
      </c>
      <c r="S222" s="20">
        <v>130309574289.88</v>
      </c>
      <c r="T222" s="20">
        <v>42157077983.519997</v>
      </c>
      <c r="U222" s="20">
        <v>467943510.32999998</v>
      </c>
      <c r="V222" s="20">
        <v>472155673815.09998</v>
      </c>
      <c r="W222" s="20">
        <v>222603616244.98001</v>
      </c>
      <c r="X222" s="20">
        <v>104861117908.00999</v>
      </c>
      <c r="Y222" s="20">
        <v>292075793163.56</v>
      </c>
      <c r="Z222" s="20">
        <v>113987659927.89999</v>
      </c>
      <c r="AA222" s="20">
        <v>1207313209290.1299</v>
      </c>
      <c r="AB222" s="20">
        <v>163989909192.44</v>
      </c>
      <c r="AC222" s="20">
        <v>55139172753.949997</v>
      </c>
      <c r="AD222" s="21">
        <v>444841196276.07001</v>
      </c>
      <c r="AE222" s="2">
        <v>943894106973.65002</v>
      </c>
      <c r="AF222" s="2">
        <v>979070065766.72998</v>
      </c>
      <c r="AG222" s="2">
        <v>8396229278.6199999</v>
      </c>
      <c r="AH222" s="2">
        <v>10207532967.469999</v>
      </c>
      <c r="AI222" s="2">
        <v>12252208934.58</v>
      </c>
      <c r="AJ222" s="2">
        <v>319072892343.09998</v>
      </c>
      <c r="AK222" s="2">
        <v>21572542216.799999</v>
      </c>
      <c r="AL222" s="2">
        <v>9803990428.6499996</v>
      </c>
      <c r="AM222" s="2"/>
      <c r="AN222" s="2">
        <v>252188508546.22</v>
      </c>
      <c r="AO222" s="2">
        <v>60819327491</v>
      </c>
      <c r="AP222" s="2">
        <v>184971289813.14001</v>
      </c>
      <c r="AQ222" s="2">
        <v>490015556005.45001</v>
      </c>
      <c r="AR222" s="2"/>
      <c r="AS222" s="2">
        <v>82818411181.940002</v>
      </c>
      <c r="AT222" s="2">
        <v>28585529104.5</v>
      </c>
      <c r="AU222" s="2">
        <v>89110224237.289993</v>
      </c>
      <c r="AV222" s="2">
        <v>23483858214.990002</v>
      </c>
      <c r="AW222" s="2">
        <v>5678358497.4200001</v>
      </c>
      <c r="AX222" s="2">
        <v>24359332917.860001</v>
      </c>
      <c r="AY222" s="2">
        <v>270421055881.29001</v>
      </c>
      <c r="AZ222" s="2">
        <v>23963564359.060001</v>
      </c>
      <c r="BA222" s="2">
        <v>117750459709.24001</v>
      </c>
      <c r="BB222" s="2">
        <v>65164821999.860001</v>
      </c>
      <c r="BC222" s="2">
        <v>510954503.68000001</v>
      </c>
      <c r="BD222" s="19">
        <v>3552706772.4899998</v>
      </c>
      <c r="BE222" s="20">
        <v>42027632697.769997</v>
      </c>
      <c r="BF222" s="20">
        <v>307670935390.97998</v>
      </c>
      <c r="BG222" s="20">
        <v>44465716096.07</v>
      </c>
      <c r="BH222" s="20">
        <v>13949518314.690001</v>
      </c>
      <c r="BI222" s="20">
        <v>1569792520.5</v>
      </c>
      <c r="BJ222" s="20">
        <v>32273420139.880001</v>
      </c>
      <c r="BK222" s="20">
        <v>43349118482.120003</v>
      </c>
      <c r="BL222" s="20">
        <v>131479970.97</v>
      </c>
      <c r="BM222" s="20">
        <v>930053100.08000004</v>
      </c>
      <c r="BN222" s="20">
        <v>15816082673.209999</v>
      </c>
      <c r="BO222" s="20">
        <v>534852962.17000002</v>
      </c>
      <c r="BP222" s="20">
        <v>144280604962.29001</v>
      </c>
      <c r="BQ222" s="20">
        <v>34477532095.290001</v>
      </c>
      <c r="BR222" s="20">
        <v>366243.53</v>
      </c>
      <c r="BS222" s="21">
        <v>23352742973.869999</v>
      </c>
      <c r="BT222" s="2">
        <v>3488038542.1199999</v>
      </c>
      <c r="BU222" s="2">
        <v>2835421337.21</v>
      </c>
      <c r="BV222" s="2"/>
      <c r="BW222" s="2">
        <v>3920372305.4499998</v>
      </c>
      <c r="BX222" s="2">
        <v>23489496446.799999</v>
      </c>
      <c r="BY222" s="2">
        <v>28206329303.810001</v>
      </c>
      <c r="BZ222" s="2">
        <v>238102011515.60001</v>
      </c>
      <c r="CA222" s="2">
        <v>378455475919.17999</v>
      </c>
      <c r="CB222" s="2">
        <v>142160696719.91</v>
      </c>
      <c r="CC222" s="2">
        <v>350716415397.58002</v>
      </c>
      <c r="CD222" s="2">
        <v>746917607661.95996</v>
      </c>
      <c r="CE222" s="2">
        <v>66522945669</v>
      </c>
      <c r="CF222" s="2">
        <v>93549202442.940002</v>
      </c>
      <c r="CG222" s="2">
        <v>30170921961.709999</v>
      </c>
      <c r="CH222" s="2">
        <v>1029237138747.11</v>
      </c>
      <c r="CI222" s="2">
        <v>2505409069.27</v>
      </c>
      <c r="CJ222" s="2">
        <v>9565191416.7999992</v>
      </c>
      <c r="CK222" s="2">
        <v>64303501314.57</v>
      </c>
      <c r="CL222" s="2">
        <v>25887966161.919998</v>
      </c>
      <c r="CM222" s="2"/>
      <c r="CN222" s="2"/>
      <c r="CO222" s="2">
        <v>476847155.37</v>
      </c>
      <c r="CP222" s="2">
        <v>29071525697.279999</v>
      </c>
      <c r="CQ222" s="2">
        <v>18239240072.169998</v>
      </c>
      <c r="CR222" s="2">
        <v>92837764527.399994</v>
      </c>
      <c r="CS222" s="2">
        <v>14462330858387.463</v>
      </c>
    </row>
    <row r="223" spans="1:97" customFormat="1" x14ac:dyDescent="0.25">
      <c r="A223" s="1" t="str">
        <f t="shared" si="3"/>
        <v/>
      </c>
      <c r="B223" s="1">
        <v>44795</v>
      </c>
      <c r="C223" s="19">
        <v>28428516164.5</v>
      </c>
      <c r="D223" s="20">
        <v>5422308636.7799997</v>
      </c>
      <c r="E223" s="20">
        <v>2137189363.78</v>
      </c>
      <c r="F223" s="20">
        <v>9420310368.6299992</v>
      </c>
      <c r="G223" s="20">
        <v>7516724318.8900003</v>
      </c>
      <c r="H223" s="20">
        <v>23241681.68</v>
      </c>
      <c r="I223" s="20">
        <v>1186251982.55</v>
      </c>
      <c r="J223" s="20">
        <v>5837138470.4499998</v>
      </c>
      <c r="K223" s="20">
        <v>9863339871.4599991</v>
      </c>
      <c r="L223" s="20">
        <v>107137495154.94</v>
      </c>
      <c r="M223" s="20">
        <v>335382560041.5</v>
      </c>
      <c r="N223" s="20">
        <v>224349994825.45001</v>
      </c>
      <c r="O223" s="20">
        <v>254362986215.41</v>
      </c>
      <c r="P223" s="20">
        <v>303215695498.70001</v>
      </c>
      <c r="Q223" s="20">
        <v>1569272648115.8301</v>
      </c>
      <c r="R223" s="20">
        <v>133352497670.89999</v>
      </c>
      <c r="S223" s="20">
        <v>136166521759.23</v>
      </c>
      <c r="T223" s="20">
        <v>42026953358.199997</v>
      </c>
      <c r="U223" s="20">
        <v>468043533.55000001</v>
      </c>
      <c r="V223" s="20">
        <v>513505703282.46997</v>
      </c>
      <c r="W223" s="20">
        <v>222961243037.59</v>
      </c>
      <c r="X223" s="20">
        <v>104635890062.75999</v>
      </c>
      <c r="Y223" s="20">
        <v>316698273819.04999</v>
      </c>
      <c r="Z223" s="20">
        <v>92333140772.220001</v>
      </c>
      <c r="AA223" s="20">
        <v>1220165742799.8</v>
      </c>
      <c r="AB223" s="20">
        <v>160642455029.22</v>
      </c>
      <c r="AC223" s="20">
        <v>34410435254.559998</v>
      </c>
      <c r="AD223" s="21">
        <v>523231276473.07001</v>
      </c>
      <c r="AE223" s="2">
        <v>960061180097.54004</v>
      </c>
      <c r="AF223" s="2">
        <v>977164241656.31995</v>
      </c>
      <c r="AG223" s="2">
        <v>8287276586.21</v>
      </c>
      <c r="AH223" s="2">
        <v>10088043908.809999</v>
      </c>
      <c r="AI223" s="2">
        <v>12252039708.6</v>
      </c>
      <c r="AJ223" s="2">
        <v>311403513895.64001</v>
      </c>
      <c r="AK223" s="2">
        <v>21533499478.880001</v>
      </c>
      <c r="AL223" s="2">
        <v>9761258809.6599998</v>
      </c>
      <c r="AM223" s="2"/>
      <c r="AN223" s="2">
        <v>240304653253.07999</v>
      </c>
      <c r="AO223" s="2">
        <v>61501556591.489998</v>
      </c>
      <c r="AP223" s="2">
        <v>220004120111.42999</v>
      </c>
      <c r="AQ223" s="2">
        <v>404634782880.78998</v>
      </c>
      <c r="AR223" s="2"/>
      <c r="AS223" s="2">
        <v>77902379116.740005</v>
      </c>
      <c r="AT223" s="2">
        <v>18079650909.43</v>
      </c>
      <c r="AU223" s="2">
        <v>90922791416.350006</v>
      </c>
      <c r="AV223" s="2">
        <v>23417956680.279999</v>
      </c>
      <c r="AW223" s="2">
        <v>5684884499.1400003</v>
      </c>
      <c r="AX223" s="2">
        <v>24470041880.98</v>
      </c>
      <c r="AY223" s="2">
        <v>261013730821.85001</v>
      </c>
      <c r="AZ223" s="2">
        <v>44535986880.919998</v>
      </c>
      <c r="BA223" s="2">
        <v>113553356884.75</v>
      </c>
      <c r="BB223" s="2">
        <v>62094295401.32</v>
      </c>
      <c r="BC223" s="2">
        <v>511047270.50999999</v>
      </c>
      <c r="BD223" s="19">
        <v>4248898498.79</v>
      </c>
      <c r="BE223" s="20">
        <v>42172668429.330002</v>
      </c>
      <c r="BF223" s="20">
        <v>297944269341.17999</v>
      </c>
      <c r="BG223" s="20">
        <v>44295218438.599998</v>
      </c>
      <c r="BH223" s="20">
        <v>12981975440.799999</v>
      </c>
      <c r="BI223" s="20">
        <v>10206161429.440001</v>
      </c>
      <c r="BJ223" s="20">
        <v>32612119553.700001</v>
      </c>
      <c r="BK223" s="20">
        <v>38294271686.949997</v>
      </c>
      <c r="BL223" s="20">
        <v>30697687.649999999</v>
      </c>
      <c r="BM223" s="20">
        <v>930022301.50999999</v>
      </c>
      <c r="BN223" s="20">
        <v>11687438962.52</v>
      </c>
      <c r="BO223" s="20">
        <v>534950669.80000001</v>
      </c>
      <c r="BP223" s="20">
        <v>143164474562.66</v>
      </c>
      <c r="BQ223" s="20">
        <v>33491004041.970001</v>
      </c>
      <c r="BR223" s="20">
        <v>366301.53</v>
      </c>
      <c r="BS223" s="21">
        <v>23350399818.27</v>
      </c>
      <c r="BT223" s="2">
        <v>3487883461.6700001</v>
      </c>
      <c r="BU223" s="2">
        <v>2831175328.1999998</v>
      </c>
      <c r="BV223" s="2"/>
      <c r="BW223" s="2">
        <v>3919538261.8299999</v>
      </c>
      <c r="BX223" s="2">
        <v>23136259511.5</v>
      </c>
      <c r="BY223" s="2">
        <v>28210500013.459999</v>
      </c>
      <c r="BZ223" s="2">
        <v>181717491376.10001</v>
      </c>
      <c r="CA223" s="2">
        <v>287121518463.88</v>
      </c>
      <c r="CB223" s="2">
        <v>143624566860.85001</v>
      </c>
      <c r="CC223" s="2">
        <v>350691894457.96997</v>
      </c>
      <c r="CD223" s="2">
        <v>747525514711.43005</v>
      </c>
      <c r="CE223" s="2">
        <v>66033126433.050003</v>
      </c>
      <c r="CF223" s="2">
        <v>93573157998.949997</v>
      </c>
      <c r="CG223" s="2">
        <v>30176698551</v>
      </c>
      <c r="CH223" s="2">
        <v>984526303511.66003</v>
      </c>
      <c r="CI223" s="2">
        <v>3051252953.3499999</v>
      </c>
      <c r="CJ223" s="2">
        <v>5161350941.9799995</v>
      </c>
      <c r="CK223" s="2">
        <v>29273807045.150002</v>
      </c>
      <c r="CL223" s="2">
        <v>25431654997.439999</v>
      </c>
      <c r="CM223" s="2"/>
      <c r="CN223" s="2"/>
      <c r="CO223" s="2">
        <v>474507102.92000002</v>
      </c>
      <c r="CP223" s="2">
        <v>28842022887.32</v>
      </c>
      <c r="CQ223" s="2">
        <v>18243875879.560001</v>
      </c>
      <c r="CR223" s="2">
        <v>92836970054.889999</v>
      </c>
      <c r="CS223" s="2">
        <v>14169172874272.758</v>
      </c>
    </row>
    <row r="224" spans="1:97" customFormat="1" x14ac:dyDescent="0.25">
      <c r="A224" s="1" t="str">
        <f t="shared" si="3"/>
        <v/>
      </c>
      <c r="B224" s="1">
        <v>44796</v>
      </c>
      <c r="C224" s="19">
        <v>28252516578.990002</v>
      </c>
      <c r="D224" s="20">
        <v>5423049921.2799997</v>
      </c>
      <c r="E224" s="20">
        <v>2129010216.6199999</v>
      </c>
      <c r="F224" s="20">
        <v>9384321635.0900002</v>
      </c>
      <c r="G224" s="20">
        <v>7510111748.8699999</v>
      </c>
      <c r="H224" s="20">
        <v>23222972.420000002</v>
      </c>
      <c r="I224" s="20">
        <v>1161960709.1300001</v>
      </c>
      <c r="J224" s="20">
        <v>5864403767.3299999</v>
      </c>
      <c r="K224" s="20">
        <v>9881074663.9799995</v>
      </c>
      <c r="L224" s="20">
        <v>108556842603.32001</v>
      </c>
      <c r="M224" s="20">
        <v>327711449518.26001</v>
      </c>
      <c r="N224" s="20">
        <v>224354344456.20001</v>
      </c>
      <c r="O224" s="20">
        <v>254465254867.62</v>
      </c>
      <c r="P224" s="20">
        <v>300267485713.90997</v>
      </c>
      <c r="Q224" s="20">
        <v>1567658799809.5901</v>
      </c>
      <c r="R224" s="20">
        <v>134514004025.87</v>
      </c>
      <c r="S224" s="20">
        <v>135931409701.33</v>
      </c>
      <c r="T224" s="20">
        <v>42089034060.230003</v>
      </c>
      <c r="U224" s="20">
        <v>468145789.66000003</v>
      </c>
      <c r="V224" s="20">
        <v>526760152977.77002</v>
      </c>
      <c r="W224" s="20">
        <v>223553760467.23001</v>
      </c>
      <c r="X224" s="20">
        <v>106288855688.36</v>
      </c>
      <c r="Y224" s="20">
        <v>313041689350.34003</v>
      </c>
      <c r="Z224" s="20">
        <v>91347681068.770004</v>
      </c>
      <c r="AA224" s="20">
        <v>1235834543640.28</v>
      </c>
      <c r="AB224" s="20">
        <v>168745016448.51001</v>
      </c>
      <c r="AC224" s="20">
        <v>55044292775.440002</v>
      </c>
      <c r="AD224" s="21">
        <v>531357071590.63</v>
      </c>
      <c r="AE224" s="2">
        <v>968136029234.33997</v>
      </c>
      <c r="AF224" s="2">
        <v>961515691522.72998</v>
      </c>
      <c r="AG224" s="2">
        <v>8223831554.8900003</v>
      </c>
      <c r="AH224" s="2">
        <v>10058730863.559999</v>
      </c>
      <c r="AI224" s="2">
        <v>12253699270.16</v>
      </c>
      <c r="AJ224" s="2">
        <v>257409912816.92999</v>
      </c>
      <c r="AK224" s="2">
        <v>21445730297.419998</v>
      </c>
      <c r="AL224" s="2">
        <v>9744600655.8899994</v>
      </c>
      <c r="AM224" s="2"/>
      <c r="AN224" s="2">
        <v>257338930443</v>
      </c>
      <c r="AO224" s="2">
        <v>61793718183.760002</v>
      </c>
      <c r="AP224" s="2">
        <v>216533917885.5</v>
      </c>
      <c r="AQ224" s="2">
        <v>348609020405.58002</v>
      </c>
      <c r="AR224" s="2"/>
      <c r="AS224" s="2">
        <v>77665536784.139999</v>
      </c>
      <c r="AT224" s="2">
        <v>18846006505.970001</v>
      </c>
      <c r="AU224" s="2">
        <v>94509212850.539993</v>
      </c>
      <c r="AV224" s="2">
        <v>23927564640.779999</v>
      </c>
      <c r="AW224" s="2">
        <v>5662896419.75</v>
      </c>
      <c r="AX224" s="2">
        <v>24303380142.310001</v>
      </c>
      <c r="AY224" s="2">
        <v>269864000714.5</v>
      </c>
      <c r="AZ224" s="2">
        <v>47311147660.43</v>
      </c>
      <c r="BA224" s="2">
        <v>96061214656.300003</v>
      </c>
      <c r="BB224" s="2">
        <v>65638550234.849998</v>
      </c>
      <c r="BC224" s="2">
        <v>511140029.86000001</v>
      </c>
      <c r="BD224" s="19">
        <v>4272597401.2800002</v>
      </c>
      <c r="BE224" s="20">
        <v>42665059248.169998</v>
      </c>
      <c r="BF224" s="20">
        <v>294418839376.60999</v>
      </c>
      <c r="BG224" s="20">
        <v>44299953949.970001</v>
      </c>
      <c r="BH224" s="20">
        <v>12984736492.469999</v>
      </c>
      <c r="BI224" s="20">
        <v>5308086720.3000002</v>
      </c>
      <c r="BJ224" s="20">
        <v>32441855931.779999</v>
      </c>
      <c r="BK224" s="20">
        <v>38300048148.18</v>
      </c>
      <c r="BL224" s="20">
        <v>2107781.79</v>
      </c>
      <c r="BM224" s="20">
        <v>930149969.30999994</v>
      </c>
      <c r="BN224" s="20">
        <v>9489054153.2099991</v>
      </c>
      <c r="BO224" s="20">
        <v>535022656.95999998</v>
      </c>
      <c r="BP224" s="20">
        <v>120909596000.89</v>
      </c>
      <c r="BQ224" s="20">
        <v>34097375077.689999</v>
      </c>
      <c r="BR224" s="20">
        <v>366341.9</v>
      </c>
      <c r="BS224" s="21">
        <v>23352531531.16</v>
      </c>
      <c r="BT224" s="2">
        <v>3485846234.1300001</v>
      </c>
      <c r="BU224" s="2">
        <v>2830446807.9899998</v>
      </c>
      <c r="BV224" s="2"/>
      <c r="BW224" s="2">
        <v>3918974121.1100001</v>
      </c>
      <c r="BX224" s="2">
        <v>23118942191.400002</v>
      </c>
      <c r="BY224" s="2">
        <v>28292571757.240002</v>
      </c>
      <c r="BZ224" s="2">
        <v>190697874658.51001</v>
      </c>
      <c r="CA224" s="2">
        <v>294216556820</v>
      </c>
      <c r="CB224" s="2">
        <v>114791932868.53</v>
      </c>
      <c r="CC224" s="2">
        <v>348994420147.13</v>
      </c>
      <c r="CD224" s="2">
        <v>738053694244.90002</v>
      </c>
      <c r="CE224" s="2">
        <v>65742339348.879997</v>
      </c>
      <c r="CF224" s="2">
        <v>93617903763.070007</v>
      </c>
      <c r="CG224" s="2">
        <v>30183990188.169998</v>
      </c>
      <c r="CH224" s="2">
        <v>960975317079.40002</v>
      </c>
      <c r="CI224" s="2">
        <v>2962360696.4699998</v>
      </c>
      <c r="CJ224" s="2">
        <v>5162640508.3500004</v>
      </c>
      <c r="CK224" s="2">
        <v>51391951489.610001</v>
      </c>
      <c r="CL224" s="2">
        <v>25436018222.43</v>
      </c>
      <c r="CM224" s="2">
        <v>7020849982.5799999</v>
      </c>
      <c r="CN224" s="2">
        <v>81658122133.919998</v>
      </c>
      <c r="CO224" s="2">
        <v>472385853.13</v>
      </c>
      <c r="CP224" s="2">
        <v>28743083334.709999</v>
      </c>
      <c r="CQ224" s="2">
        <v>18248514171.48</v>
      </c>
      <c r="CR224" s="2">
        <v>92836179634.610001</v>
      </c>
      <c r="CS224" s="2">
        <v>14151844267579.643</v>
      </c>
    </row>
    <row r="225" spans="1:97" customFormat="1" x14ac:dyDescent="0.25">
      <c r="A225" s="1" t="str">
        <f t="shared" si="3"/>
        <v/>
      </c>
      <c r="B225" s="1">
        <v>44797</v>
      </c>
      <c r="C225" s="19">
        <v>28266932895.75</v>
      </c>
      <c r="D225" s="20">
        <v>5425955677.0299997</v>
      </c>
      <c r="E225" s="20">
        <v>2126693750.1099999</v>
      </c>
      <c r="F225" s="20">
        <v>9396213299.0900002</v>
      </c>
      <c r="G225" s="20">
        <v>7510850117.0900002</v>
      </c>
      <c r="H225" s="20">
        <v>23229078.25</v>
      </c>
      <c r="I225" s="20">
        <v>1162204493.1700001</v>
      </c>
      <c r="J225" s="20">
        <v>5862203839.7200003</v>
      </c>
      <c r="K225" s="20">
        <v>9837318898.5599995</v>
      </c>
      <c r="L225" s="20">
        <v>107446322276.52</v>
      </c>
      <c r="M225" s="20">
        <v>349675970534.17999</v>
      </c>
      <c r="N225" s="20">
        <v>224474562117.10999</v>
      </c>
      <c r="O225" s="20">
        <v>262868790422.97</v>
      </c>
      <c r="P225" s="20">
        <v>327229919863.07001</v>
      </c>
      <c r="Q225" s="20">
        <v>1529687300615.6101</v>
      </c>
      <c r="R225" s="20">
        <v>147790882594.85001</v>
      </c>
      <c r="S225" s="20">
        <v>132418443859.84</v>
      </c>
      <c r="T225" s="20">
        <v>42031843922.970001</v>
      </c>
      <c r="U225" s="20">
        <v>460241395.70999998</v>
      </c>
      <c r="V225" s="20">
        <v>482103450577.51001</v>
      </c>
      <c r="W225" s="20">
        <v>225222865589.14001</v>
      </c>
      <c r="X225" s="20">
        <v>105748987991</v>
      </c>
      <c r="Y225" s="20">
        <v>261831855452.39999</v>
      </c>
      <c r="Z225" s="20">
        <v>111756157566.50999</v>
      </c>
      <c r="AA225" s="20">
        <v>1230617486763.8601</v>
      </c>
      <c r="AB225" s="20">
        <v>167652299522.87</v>
      </c>
      <c r="AC225" s="20">
        <v>80351575300.449997</v>
      </c>
      <c r="AD225" s="21">
        <v>434900939780.96997</v>
      </c>
      <c r="AE225" s="2">
        <v>980803724911.89001</v>
      </c>
      <c r="AF225" s="2">
        <v>975827062764.22998</v>
      </c>
      <c r="AG225" s="2">
        <v>8236151168.3299999</v>
      </c>
      <c r="AH225" s="2">
        <v>10058205586.370001</v>
      </c>
      <c r="AI225" s="2">
        <v>12256563113.309999</v>
      </c>
      <c r="AJ225" s="2">
        <v>256564804265.62</v>
      </c>
      <c r="AK225" s="2">
        <v>21450224916.259998</v>
      </c>
      <c r="AL225" s="2">
        <v>9751478358.9599991</v>
      </c>
      <c r="AM225" s="2"/>
      <c r="AN225" s="2">
        <v>248969754175.63</v>
      </c>
      <c r="AO225" s="2">
        <v>60311276557.839996</v>
      </c>
      <c r="AP225" s="2">
        <v>212507587452.59</v>
      </c>
      <c r="AQ225" s="2">
        <v>349045315392.90997</v>
      </c>
      <c r="AR225" s="2"/>
      <c r="AS225" s="2">
        <v>77690151947.440002</v>
      </c>
      <c r="AT225" s="2">
        <v>23685479058.169998</v>
      </c>
      <c r="AU225" s="2">
        <v>91368475982.710007</v>
      </c>
      <c r="AV225" s="2">
        <v>22255274546.639999</v>
      </c>
      <c r="AW225" s="2">
        <v>5654176635.1000004</v>
      </c>
      <c r="AX225" s="2">
        <v>24410261510.470001</v>
      </c>
      <c r="AY225" s="2">
        <v>269494661804.35001</v>
      </c>
      <c r="AZ225" s="2">
        <v>49492009622.970001</v>
      </c>
      <c r="BA225" s="2">
        <v>129386858327.71001</v>
      </c>
      <c r="BB225" s="2">
        <v>70830827644.5</v>
      </c>
      <c r="BC225" s="2">
        <v>511232691.16000003</v>
      </c>
      <c r="BD225" s="19">
        <v>4283703034.2399998</v>
      </c>
      <c r="BE225" s="20">
        <v>42643819490.160004</v>
      </c>
      <c r="BF225" s="20">
        <v>290475569203.33002</v>
      </c>
      <c r="BG225" s="20">
        <v>44298274976.309998</v>
      </c>
      <c r="BH225" s="20">
        <v>12987584740.5</v>
      </c>
      <c r="BI225" s="20">
        <v>1309162812.8</v>
      </c>
      <c r="BJ225" s="20">
        <v>32455800798.57</v>
      </c>
      <c r="BK225" s="20">
        <v>38312461712.120003</v>
      </c>
      <c r="BL225" s="20">
        <v>505333730.60000002</v>
      </c>
      <c r="BM225" s="20">
        <v>930438821.26999998</v>
      </c>
      <c r="BN225" s="20">
        <v>9954901628.3500004</v>
      </c>
      <c r="BO225" s="20">
        <v>535553417.98000002</v>
      </c>
      <c r="BP225" s="20">
        <v>120397931885.91</v>
      </c>
      <c r="BQ225" s="20">
        <v>33954407293.360001</v>
      </c>
      <c r="BR225" s="20">
        <v>366445.82</v>
      </c>
      <c r="BS225" s="21">
        <v>23363826623.110001</v>
      </c>
      <c r="BT225" s="2">
        <v>3486984911.29</v>
      </c>
      <c r="BU225" s="2">
        <v>2831041242.3299999</v>
      </c>
      <c r="BV225" s="2"/>
      <c r="BW225" s="2">
        <v>3896924288.1199999</v>
      </c>
      <c r="BX225" s="2">
        <v>23120953699.57</v>
      </c>
      <c r="BY225" s="2">
        <v>28204135194.439999</v>
      </c>
      <c r="BZ225" s="2">
        <v>168318018585.91</v>
      </c>
      <c r="CA225" s="2">
        <v>439817984715.92999</v>
      </c>
      <c r="CB225" s="2">
        <v>111985582442.75999</v>
      </c>
      <c r="CC225" s="2">
        <v>350185224063.45001</v>
      </c>
      <c r="CD225" s="2">
        <v>732554966199.76001</v>
      </c>
      <c r="CE225" s="2">
        <v>68067990822.050003</v>
      </c>
      <c r="CF225" s="2">
        <v>93634447085.869995</v>
      </c>
      <c r="CG225" s="2">
        <v>30188827859.130001</v>
      </c>
      <c r="CH225" s="2">
        <v>952019323431.93994</v>
      </c>
      <c r="CI225" s="2">
        <v>4683393789.1400003</v>
      </c>
      <c r="CJ225" s="2">
        <v>5163510371.5799999</v>
      </c>
      <c r="CK225" s="2">
        <v>36685036795.360001</v>
      </c>
      <c r="CL225" s="2">
        <v>25311983392.470001</v>
      </c>
      <c r="CM225" s="2">
        <v>7022071409.4899998</v>
      </c>
      <c r="CN225" s="2">
        <v>0</v>
      </c>
      <c r="CO225" s="2">
        <v>472908008.86000001</v>
      </c>
      <c r="CP225" s="2">
        <v>28861465916.650002</v>
      </c>
      <c r="CQ225" s="2">
        <v>18253154349.450001</v>
      </c>
      <c r="CR225" s="2">
        <v>92835389227.029999</v>
      </c>
      <c r="CS225" s="2">
        <v>14088453511048.479</v>
      </c>
    </row>
    <row r="226" spans="1:97" customFormat="1" x14ac:dyDescent="0.25">
      <c r="A226" s="1" t="str">
        <f t="shared" si="3"/>
        <v/>
      </c>
      <c r="B226" s="1">
        <v>44798</v>
      </c>
      <c r="C226" s="19">
        <v>28269560065.66</v>
      </c>
      <c r="D226" s="20">
        <v>5434309282.8999996</v>
      </c>
      <c r="E226" s="20">
        <v>2090346793.4400001</v>
      </c>
      <c r="F226" s="20">
        <v>4874561521.9899998</v>
      </c>
      <c r="G226" s="20">
        <v>7532669100.3800001</v>
      </c>
      <c r="H226" s="20">
        <v>23287494.550000001</v>
      </c>
      <c r="I226" s="20">
        <v>1165228924.9400001</v>
      </c>
      <c r="J226" s="20">
        <v>5895880486.0200005</v>
      </c>
      <c r="K226" s="20">
        <v>9841227917.2800007</v>
      </c>
      <c r="L226" s="20">
        <v>107857736856.07001</v>
      </c>
      <c r="M226" s="20">
        <v>356650482274.09998</v>
      </c>
      <c r="N226" s="20">
        <v>270586685934.63</v>
      </c>
      <c r="O226" s="20">
        <v>262199856453.04999</v>
      </c>
      <c r="P226" s="20">
        <v>324371932245.72998</v>
      </c>
      <c r="Q226" s="20">
        <v>1528715847296.49</v>
      </c>
      <c r="R226" s="20">
        <v>148309229344.92999</v>
      </c>
      <c r="S226" s="20">
        <v>133641025789.71001</v>
      </c>
      <c r="T226" s="20">
        <v>42105920149.599998</v>
      </c>
      <c r="U226" s="20">
        <v>460383165.27999997</v>
      </c>
      <c r="V226" s="20">
        <v>483984329457.65997</v>
      </c>
      <c r="W226" s="20">
        <v>223934511530.10999</v>
      </c>
      <c r="X226" s="20">
        <v>106133060814.11</v>
      </c>
      <c r="Y226" s="20">
        <v>266037257195.38</v>
      </c>
      <c r="Z226" s="20">
        <v>111228469528.17999</v>
      </c>
      <c r="AA226" s="20">
        <v>1190660494889.1499</v>
      </c>
      <c r="AB226" s="20">
        <v>170847749368.78</v>
      </c>
      <c r="AC226" s="20">
        <v>69367751147.639999</v>
      </c>
      <c r="AD226" s="21">
        <v>443260464192.64001</v>
      </c>
      <c r="AE226" s="2">
        <v>968992165921.68005</v>
      </c>
      <c r="AF226" s="2">
        <v>980992190426.5</v>
      </c>
      <c r="AG226" s="2">
        <v>8353577547.96</v>
      </c>
      <c r="AH226" s="2">
        <v>10154780938.49</v>
      </c>
      <c r="AI226" s="2">
        <v>12194464016.700001</v>
      </c>
      <c r="AJ226" s="2">
        <v>257804497635.01999</v>
      </c>
      <c r="AK226" s="2">
        <v>21469276574.98</v>
      </c>
      <c r="AL226" s="2">
        <v>9642802342.4699993</v>
      </c>
      <c r="AM226" s="2"/>
      <c r="AN226" s="2">
        <v>251272414589.67999</v>
      </c>
      <c r="AO226" s="2">
        <v>66409519584.650002</v>
      </c>
      <c r="AP226" s="2">
        <v>171579267341.16</v>
      </c>
      <c r="AQ226" s="2">
        <v>348788796418.78003</v>
      </c>
      <c r="AR226" s="2"/>
      <c r="AS226" s="2">
        <v>75864851699.529999</v>
      </c>
      <c r="AT226" s="2">
        <v>17801543725.689999</v>
      </c>
      <c r="AU226" s="2">
        <v>90067673265.619995</v>
      </c>
      <c r="AV226" s="2">
        <v>22899695834.119999</v>
      </c>
      <c r="AW226" s="2">
        <v>5658077046.1700001</v>
      </c>
      <c r="AX226" s="2">
        <v>24479825528.799999</v>
      </c>
      <c r="AY226" s="2">
        <v>278303153763.44</v>
      </c>
      <c r="AZ226" s="2">
        <v>49282981095.220001</v>
      </c>
      <c r="BA226" s="2">
        <v>107720311793.75999</v>
      </c>
      <c r="BB226" s="2">
        <v>82833568603.559998</v>
      </c>
      <c r="BC226" s="2">
        <v>511332481.30000001</v>
      </c>
      <c r="BD226" s="19">
        <v>4310013658.0900002</v>
      </c>
      <c r="BE226" s="20">
        <v>46043268242.019997</v>
      </c>
      <c r="BF226" s="20">
        <v>296681857725.37</v>
      </c>
      <c r="BG226" s="20">
        <v>43370042455.660004</v>
      </c>
      <c r="BH226" s="20">
        <v>12989943952.67</v>
      </c>
      <c r="BI226" s="20">
        <v>2079353299.5599999</v>
      </c>
      <c r="BJ226" s="20">
        <v>32491267438.549999</v>
      </c>
      <c r="BK226" s="20">
        <v>58247917153.360001</v>
      </c>
      <c r="BL226" s="20">
        <v>365465296.13</v>
      </c>
      <c r="BM226" s="20">
        <v>930668438.26999998</v>
      </c>
      <c r="BN226" s="20">
        <v>40414270413.129997</v>
      </c>
      <c r="BO226" s="20">
        <v>535684134.58999997</v>
      </c>
      <c r="BP226" s="20">
        <v>119147040204.75</v>
      </c>
      <c r="BQ226" s="20">
        <v>38400270052.809998</v>
      </c>
      <c r="BR226" s="20">
        <v>0</v>
      </c>
      <c r="BS226" s="21">
        <v>23363656972.619999</v>
      </c>
      <c r="BT226" s="2">
        <v>3490918349.8200002</v>
      </c>
      <c r="BU226" s="2">
        <v>2799032026.0599999</v>
      </c>
      <c r="BV226" s="2"/>
      <c r="BW226" s="2">
        <v>3899323879.4200001</v>
      </c>
      <c r="BX226" s="2">
        <v>22941102253.830002</v>
      </c>
      <c r="BY226" s="2">
        <v>28248355417.759998</v>
      </c>
      <c r="BZ226" s="2">
        <v>149669013409.07999</v>
      </c>
      <c r="CA226" s="2">
        <v>460815884167.19</v>
      </c>
      <c r="CB226" s="2">
        <v>133255084760.42</v>
      </c>
      <c r="CC226" s="2">
        <v>348082267035.31</v>
      </c>
      <c r="CD226" s="2">
        <v>729605809216.27002</v>
      </c>
      <c r="CE226" s="2">
        <v>64558191470.599998</v>
      </c>
      <c r="CF226" s="2">
        <v>95478094764.929993</v>
      </c>
      <c r="CG226" s="2">
        <v>30198313902.049999</v>
      </c>
      <c r="CH226" s="2">
        <v>945903474263.54004</v>
      </c>
      <c r="CI226" s="2">
        <v>4759692890.6099997</v>
      </c>
      <c r="CJ226" s="2">
        <v>5165175308.3100004</v>
      </c>
      <c r="CK226" s="2">
        <v>93724939323.630005</v>
      </c>
      <c r="CL226" s="2">
        <v>35924439048.360001</v>
      </c>
      <c r="CM226" s="2">
        <v>0</v>
      </c>
      <c r="CN226" s="2"/>
      <c r="CO226" s="2">
        <v>473884968.44999999</v>
      </c>
      <c r="CP226" s="2">
        <v>28835797914.869999</v>
      </c>
      <c r="CQ226" s="2">
        <v>18258580171.549999</v>
      </c>
      <c r="CR226" s="2">
        <v>92834609921.210007</v>
      </c>
      <c r="CS226" s="2">
        <v>14186849731296.529</v>
      </c>
    </row>
    <row r="227" spans="1:97" customFormat="1" x14ac:dyDescent="0.25">
      <c r="A227" s="1" t="str">
        <f t="shared" si="3"/>
        <v/>
      </c>
      <c r="B227" s="1">
        <v>44799</v>
      </c>
      <c r="C227" s="19">
        <v>28303464247.220001</v>
      </c>
      <c r="D227" s="20">
        <v>5433873283.9300003</v>
      </c>
      <c r="E227" s="20">
        <v>2136876123.8699999</v>
      </c>
      <c r="F227" s="20">
        <v>4709540136.6700001</v>
      </c>
      <c r="G227" s="20">
        <v>7541249007.0699997</v>
      </c>
      <c r="H227" s="20">
        <v>23288300.460000001</v>
      </c>
      <c r="I227" s="20">
        <v>1163662012.0899999</v>
      </c>
      <c r="J227" s="20">
        <v>5926548047.8500004</v>
      </c>
      <c r="K227" s="20">
        <v>9836759784.8799992</v>
      </c>
      <c r="L227" s="20">
        <v>107962224563.03</v>
      </c>
      <c r="M227" s="20">
        <v>371341523597.69</v>
      </c>
      <c r="N227" s="20">
        <v>275379265378.34998</v>
      </c>
      <c r="O227" s="20">
        <v>256726901705.51001</v>
      </c>
      <c r="P227" s="20">
        <v>353746914486.21997</v>
      </c>
      <c r="Q227" s="20">
        <v>1564568631648.1899</v>
      </c>
      <c r="R227" s="20">
        <v>147786956687.69</v>
      </c>
      <c r="S227" s="20">
        <v>134926890747.08</v>
      </c>
      <c r="T227" s="20">
        <v>42139044503.510002</v>
      </c>
      <c r="U227" s="20">
        <v>460482875.07999998</v>
      </c>
      <c r="V227" s="20">
        <v>505258057944.85999</v>
      </c>
      <c r="W227" s="20">
        <v>224998363383.04999</v>
      </c>
      <c r="X227" s="20">
        <v>112802932705.61</v>
      </c>
      <c r="Y227" s="20">
        <v>306561317834.19</v>
      </c>
      <c r="Z227" s="20">
        <v>91412660686.759995</v>
      </c>
      <c r="AA227" s="20">
        <v>1188528579435.95</v>
      </c>
      <c r="AB227" s="20">
        <v>164301434743.63</v>
      </c>
      <c r="AC227" s="20">
        <v>32156006186.189999</v>
      </c>
      <c r="AD227" s="21">
        <v>487030785889.19</v>
      </c>
      <c r="AE227" s="2">
        <v>952437753770.55005</v>
      </c>
      <c r="AF227" s="2">
        <v>976571288487.31995</v>
      </c>
      <c r="AG227" s="2">
        <v>8156325325.4499998</v>
      </c>
      <c r="AH227" s="2">
        <v>10120800148.360001</v>
      </c>
      <c r="AI227" s="2">
        <v>12195666521.879999</v>
      </c>
      <c r="AJ227" s="2">
        <v>257200597079.5</v>
      </c>
      <c r="AK227" s="2">
        <v>21513074229.799999</v>
      </c>
      <c r="AL227" s="2">
        <v>9590279584.0200005</v>
      </c>
      <c r="AM227" s="2"/>
      <c r="AN227" s="2">
        <v>257203921475.45999</v>
      </c>
      <c r="AO227" s="2">
        <v>62984011476.379997</v>
      </c>
      <c r="AP227" s="2">
        <v>146506908238.78</v>
      </c>
      <c r="AQ227" s="2">
        <v>393180519324.28998</v>
      </c>
      <c r="AR227" s="2"/>
      <c r="AS227" s="2">
        <v>81559600656.600006</v>
      </c>
      <c r="AT227" s="2">
        <v>17026323236.15</v>
      </c>
      <c r="AU227" s="2">
        <v>96414542394.100006</v>
      </c>
      <c r="AV227" s="2">
        <v>23936693733.689999</v>
      </c>
      <c r="AW227" s="2">
        <v>5625369125.3199997</v>
      </c>
      <c r="AX227" s="2">
        <v>24400794496.75</v>
      </c>
      <c r="AY227" s="2">
        <v>272553928511.16</v>
      </c>
      <c r="AZ227" s="2">
        <v>60361481888.660004</v>
      </c>
      <c r="BA227" s="2">
        <v>147098148447.32001</v>
      </c>
      <c r="BB227" s="2">
        <v>81218350005.070007</v>
      </c>
      <c r="BC227" s="2">
        <v>511432519.06999999</v>
      </c>
      <c r="BD227" s="19">
        <v>4300911319.5600004</v>
      </c>
      <c r="BE227" s="20">
        <v>46116590240.610001</v>
      </c>
      <c r="BF227" s="20">
        <v>279057199525.20001</v>
      </c>
      <c r="BG227" s="20">
        <v>43058064878.620003</v>
      </c>
      <c r="BH227" s="20">
        <v>12992687839.42</v>
      </c>
      <c r="BI227" s="20">
        <v>2079798179.29</v>
      </c>
      <c r="BJ227" s="20">
        <v>32422670999.23</v>
      </c>
      <c r="BK227" s="20">
        <v>38386049327.550003</v>
      </c>
      <c r="BL227" s="20">
        <v>241445822.30000001</v>
      </c>
      <c r="BM227" s="20">
        <v>626039133.88</v>
      </c>
      <c r="BN227" s="20">
        <v>10095943412.200001</v>
      </c>
      <c r="BO227" s="20">
        <v>535753938.58999997</v>
      </c>
      <c r="BP227" s="20">
        <v>117052231878.38</v>
      </c>
      <c r="BQ227" s="20">
        <v>31089069104.139999</v>
      </c>
      <c r="BR227" s="20"/>
      <c r="BS227" s="21">
        <v>23368378791.57</v>
      </c>
      <c r="BT227" s="2">
        <v>2859176376.4000001</v>
      </c>
      <c r="BU227" s="2">
        <v>2862051860.4299998</v>
      </c>
      <c r="BV227" s="2"/>
      <c r="BW227" s="2">
        <v>3900244270.25</v>
      </c>
      <c r="BX227" s="2">
        <v>22936558888.900002</v>
      </c>
      <c r="BY227" s="2">
        <v>27896574471.98</v>
      </c>
      <c r="BZ227" s="2">
        <v>150654583693.42999</v>
      </c>
      <c r="CA227" s="2">
        <v>431716179423.02002</v>
      </c>
      <c r="CB227" s="2">
        <v>138095143166.92001</v>
      </c>
      <c r="CC227" s="2">
        <v>348241594398.53003</v>
      </c>
      <c r="CD227" s="2">
        <v>747538920187.85999</v>
      </c>
      <c r="CE227" s="2">
        <v>68191292916.400002</v>
      </c>
      <c r="CF227" s="2">
        <v>95502157681.130005</v>
      </c>
      <c r="CG227" s="2">
        <v>30205424710.889999</v>
      </c>
      <c r="CH227" s="2">
        <v>998394842742.04004</v>
      </c>
      <c r="CI227" s="2">
        <v>5040839737.8599997</v>
      </c>
      <c r="CJ227" s="2">
        <v>5166434007.6599998</v>
      </c>
      <c r="CK227" s="2">
        <v>165917558104.75</v>
      </c>
      <c r="CL227" s="2">
        <v>36932406074.540001</v>
      </c>
      <c r="CM227" s="2"/>
      <c r="CN227" s="2"/>
      <c r="CO227" s="2">
        <v>475305720.45999998</v>
      </c>
      <c r="CP227" s="2">
        <v>29191908848.200001</v>
      </c>
      <c r="CQ227" s="2">
        <v>18271520026.48</v>
      </c>
      <c r="CR227" s="2">
        <v>92833995920.699997</v>
      </c>
      <c r="CS227" s="2">
        <v>14415779594240.871</v>
      </c>
    </row>
    <row r="228" spans="1:97" customFormat="1" x14ac:dyDescent="0.25">
      <c r="A228" s="1" t="str">
        <f t="shared" si="3"/>
        <v/>
      </c>
      <c r="B228" s="1">
        <v>44800</v>
      </c>
      <c r="C228" s="19">
        <v>28313468058.259998</v>
      </c>
      <c r="D228" s="20">
        <v>5435826181.5</v>
      </c>
      <c r="E228" s="20">
        <v>2136869526.3900001</v>
      </c>
      <c r="F228" s="20">
        <v>4709557261.2799997</v>
      </c>
      <c r="G228" s="20">
        <v>7542882081.4300003</v>
      </c>
      <c r="H228" s="20">
        <v>23293500.550000001</v>
      </c>
      <c r="I228" s="20">
        <v>1163928137.3399999</v>
      </c>
      <c r="J228" s="20">
        <v>5928021327.6499996</v>
      </c>
      <c r="K228" s="20">
        <v>9827653909.2600002</v>
      </c>
      <c r="L228" s="20">
        <v>108006324014.17999</v>
      </c>
      <c r="M228" s="20">
        <v>371452923645.28998</v>
      </c>
      <c r="N228" s="20">
        <v>275464865431.67999</v>
      </c>
      <c r="O228" s="20">
        <v>256798379562.32001</v>
      </c>
      <c r="P228" s="20">
        <v>353846831010.10999</v>
      </c>
      <c r="Q228" s="20">
        <v>1565029528823.22</v>
      </c>
      <c r="R228" s="20">
        <v>147832493916.66</v>
      </c>
      <c r="S228" s="20">
        <v>134963732906.81</v>
      </c>
      <c r="T228" s="20">
        <v>42114809842.209999</v>
      </c>
      <c r="U228" s="20">
        <v>460630204.49000001</v>
      </c>
      <c r="V228" s="20">
        <v>505414214296.83002</v>
      </c>
      <c r="W228" s="20">
        <v>225097828852.60001</v>
      </c>
      <c r="X228" s="20">
        <v>112835051357.82001</v>
      </c>
      <c r="Y228" s="20">
        <v>306649431268.56</v>
      </c>
      <c r="Z228" s="20">
        <v>91441161258.789993</v>
      </c>
      <c r="AA228" s="20">
        <v>1188860644981.73</v>
      </c>
      <c r="AB228" s="20">
        <v>164347333147.79001</v>
      </c>
      <c r="AC228" s="20">
        <v>32165118781.740002</v>
      </c>
      <c r="AD228" s="21">
        <v>487174712850.78998</v>
      </c>
      <c r="AE228" s="2">
        <v>952685305129.54004</v>
      </c>
      <c r="AF228" s="2">
        <v>976855437505.29004</v>
      </c>
      <c r="AG228" s="2">
        <v>8154562458.3400002</v>
      </c>
      <c r="AH228" s="2">
        <v>10120160777.870001</v>
      </c>
      <c r="AI228" s="2">
        <v>12199445163.959999</v>
      </c>
      <c r="AJ228" s="2">
        <v>257260959032.72</v>
      </c>
      <c r="AK228" s="2">
        <v>21520228751.16</v>
      </c>
      <c r="AL228" s="2">
        <v>9589611948.3299999</v>
      </c>
      <c r="AM228" s="2"/>
      <c r="AN228" s="2">
        <v>257283368830.51999</v>
      </c>
      <c r="AO228" s="2">
        <v>63001779922.830002</v>
      </c>
      <c r="AP228" s="2">
        <v>146547636970.64999</v>
      </c>
      <c r="AQ228" s="2">
        <v>393293054623.09003</v>
      </c>
      <c r="AR228" s="2"/>
      <c r="AS228" s="2">
        <v>81582944473.449997</v>
      </c>
      <c r="AT228" s="2">
        <v>17031196474.48</v>
      </c>
      <c r="AU228" s="2">
        <v>96439496466.720001</v>
      </c>
      <c r="AV228" s="2">
        <v>23943085783.799999</v>
      </c>
      <c r="AW228" s="2">
        <v>5626828732.4200001</v>
      </c>
      <c r="AX228" s="2">
        <v>24407444183.209999</v>
      </c>
      <c r="AY228" s="2">
        <v>272631940088.42001</v>
      </c>
      <c r="AZ228" s="2">
        <v>60380354181.010002</v>
      </c>
      <c r="BA228" s="2">
        <v>147141441952.42001</v>
      </c>
      <c r="BB228" s="2">
        <v>81240483569.75</v>
      </c>
      <c r="BC228" s="2">
        <v>511523310.41000003</v>
      </c>
      <c r="BD228" s="19">
        <v>4302050043.8900003</v>
      </c>
      <c r="BE228" s="20">
        <v>46129670344.470001</v>
      </c>
      <c r="BF228" s="20">
        <v>279131083685.97998</v>
      </c>
      <c r="BG228" s="20">
        <v>43069465082.57</v>
      </c>
      <c r="BH228" s="20">
        <v>12996549109.110001</v>
      </c>
      <c r="BI228" s="20">
        <v>2080421925.96</v>
      </c>
      <c r="BJ228" s="20">
        <v>32431397471.560001</v>
      </c>
      <c r="BK228" s="20">
        <v>38397729858</v>
      </c>
      <c r="BL228" s="20">
        <v>241519292.09999999</v>
      </c>
      <c r="BM228" s="20">
        <v>626221136.51999998</v>
      </c>
      <c r="BN228" s="20">
        <v>10098933234.27</v>
      </c>
      <c r="BO228" s="20">
        <v>535908243.73000002</v>
      </c>
      <c r="BP228" s="20">
        <v>117083736163.28</v>
      </c>
      <c r="BQ228" s="20">
        <v>31097855214.91</v>
      </c>
      <c r="BR228" s="20"/>
      <c r="BS228" s="21">
        <v>23376179853.360001</v>
      </c>
      <c r="BT228" s="2">
        <v>2859541842</v>
      </c>
      <c r="BU228" s="2">
        <v>2862766754.3899999</v>
      </c>
      <c r="BV228" s="2"/>
      <c r="BW228" s="2">
        <v>3901323403.4400001</v>
      </c>
      <c r="BX228" s="2">
        <v>22944479815.119999</v>
      </c>
      <c r="BY228" s="2">
        <v>27904595379.700001</v>
      </c>
      <c r="BZ228" s="2">
        <v>150696162846.20001</v>
      </c>
      <c r="CA228" s="2">
        <v>431835328754.72998</v>
      </c>
      <c r="CB228" s="2">
        <v>138131553497.29999</v>
      </c>
      <c r="CC228" s="2">
        <v>348330549933.58002</v>
      </c>
      <c r="CD228" s="2">
        <v>747729873036.88</v>
      </c>
      <c r="CE228" s="2">
        <v>68208434107.68</v>
      </c>
      <c r="CF228" s="2">
        <v>95528257180.839996</v>
      </c>
      <c r="CG228" s="2">
        <v>30213182933.759998</v>
      </c>
      <c r="CH228" s="2">
        <v>998651279119.46997</v>
      </c>
      <c r="CI228" s="2">
        <v>5042162091.8299999</v>
      </c>
      <c r="CJ228" s="2">
        <v>5167803463.1499996</v>
      </c>
      <c r="CK228" s="2">
        <v>165963583072.07001</v>
      </c>
      <c r="CL228" s="2">
        <v>36941386190.209999</v>
      </c>
      <c r="CM228" s="2"/>
      <c r="CN228" s="2"/>
      <c r="CO228" s="2">
        <v>475370707.29000002</v>
      </c>
      <c r="CP228" s="2">
        <v>29195900153.299999</v>
      </c>
      <c r="CQ228" s="2">
        <v>18276952479.830002</v>
      </c>
      <c r="CR228" s="2">
        <v>92833218580.440002</v>
      </c>
      <c r="CS228" s="2">
        <v>14419778232470.586</v>
      </c>
    </row>
    <row r="229" spans="1:97" customFormat="1" x14ac:dyDescent="0.25">
      <c r="A229" s="1" t="str">
        <f t="shared" si="3"/>
        <v/>
      </c>
      <c r="B229" s="1">
        <v>44801</v>
      </c>
      <c r="C229" s="19">
        <v>28323380086.529999</v>
      </c>
      <c r="D229" s="20">
        <v>5437761480.9399996</v>
      </c>
      <c r="E229" s="20">
        <v>2136862929.4200001</v>
      </c>
      <c r="F229" s="20">
        <v>4709574387.0100002</v>
      </c>
      <c r="G229" s="20">
        <v>7399625048.5699997</v>
      </c>
      <c r="H229" s="20">
        <v>23298708.190000001</v>
      </c>
      <c r="I229" s="20">
        <v>1015778478.61</v>
      </c>
      <c r="J229" s="20">
        <v>5925301287.9099998</v>
      </c>
      <c r="K229" s="20">
        <v>9830441085.9500008</v>
      </c>
      <c r="L229" s="20">
        <v>108040021675.39</v>
      </c>
      <c r="M229" s="20">
        <v>371569821034.41998</v>
      </c>
      <c r="N229" s="20">
        <v>275554544070.03003</v>
      </c>
      <c r="O229" s="20">
        <v>256873654720.23001</v>
      </c>
      <c r="P229" s="20">
        <v>353951980699.40002</v>
      </c>
      <c r="Q229" s="20">
        <v>1565513582722.53</v>
      </c>
      <c r="R229" s="20">
        <v>147880219733.09</v>
      </c>
      <c r="S229" s="20">
        <v>134687176276.28</v>
      </c>
      <c r="T229" s="20">
        <v>42115467058.699997</v>
      </c>
      <c r="U229" s="20">
        <v>460785053.88</v>
      </c>
      <c r="V229" s="20">
        <v>505578618277.40997</v>
      </c>
      <c r="W229" s="20">
        <v>225164967743.73999</v>
      </c>
      <c r="X229" s="20">
        <v>112869009685.37</v>
      </c>
      <c r="Y229" s="20">
        <v>306742544821.92999</v>
      </c>
      <c r="Z229" s="20">
        <v>91471154172.419998</v>
      </c>
      <c r="AA229" s="20">
        <v>1188862014501.29</v>
      </c>
      <c r="AB229" s="20">
        <v>164395910590.92999</v>
      </c>
      <c r="AC229" s="20">
        <v>32174755776.400002</v>
      </c>
      <c r="AD229" s="21">
        <v>487326585811.54999</v>
      </c>
      <c r="AE229" s="2">
        <v>952881177302.31995</v>
      </c>
      <c r="AF229" s="2">
        <v>977142145415.87</v>
      </c>
      <c r="AG229" s="2">
        <v>8154294872.1400003</v>
      </c>
      <c r="AH229" s="2">
        <v>10119521459.16</v>
      </c>
      <c r="AI229" s="2">
        <v>12203195565.030001</v>
      </c>
      <c r="AJ229" s="2">
        <v>257322046647.34</v>
      </c>
      <c r="AK229" s="2">
        <v>21373451784.07</v>
      </c>
      <c r="AL229" s="2">
        <v>9591199992.7399998</v>
      </c>
      <c r="AM229" s="2"/>
      <c r="AN229" s="2">
        <v>257360948257.38</v>
      </c>
      <c r="AO229" s="2">
        <v>63018705747.339996</v>
      </c>
      <c r="AP229" s="2">
        <v>146587810915.98001</v>
      </c>
      <c r="AQ229" s="2">
        <v>393399713275.34003</v>
      </c>
      <c r="AR229" s="2"/>
      <c r="AS229" s="2">
        <v>81605979819.289993</v>
      </c>
      <c r="AT229" s="2">
        <v>17036005316.610001</v>
      </c>
      <c r="AU229" s="2">
        <v>96464084455.130005</v>
      </c>
      <c r="AV229" s="2">
        <v>23949387049.419998</v>
      </c>
      <c r="AW229" s="2">
        <v>5628263335.5</v>
      </c>
      <c r="AX229" s="2">
        <v>24411366543.869999</v>
      </c>
      <c r="AY229" s="2">
        <v>272708919058.29999</v>
      </c>
      <c r="AZ229" s="2">
        <v>60397568296.769997</v>
      </c>
      <c r="BA229" s="2">
        <v>147184197444.35001</v>
      </c>
      <c r="BB229" s="2">
        <v>81262309336.720001</v>
      </c>
      <c r="BC229" s="2">
        <v>511614096.14999998</v>
      </c>
      <c r="BD229" s="19">
        <v>4303181367.1000004</v>
      </c>
      <c r="BE229" s="20">
        <v>46142671565.379997</v>
      </c>
      <c r="BF229" s="20">
        <v>279204487638.29999</v>
      </c>
      <c r="BG229" s="20">
        <v>43080791191.129997</v>
      </c>
      <c r="BH229" s="20">
        <v>13000388256.610001</v>
      </c>
      <c r="BI229" s="20">
        <v>2081042134.79</v>
      </c>
      <c r="BJ229" s="20">
        <v>32439726675.400002</v>
      </c>
      <c r="BK229" s="20">
        <v>38409368448.879997</v>
      </c>
      <c r="BL229" s="20">
        <v>241592498.09</v>
      </c>
      <c r="BM229" s="20">
        <v>626402450.14999998</v>
      </c>
      <c r="BN229" s="20">
        <v>10101911976.450001</v>
      </c>
      <c r="BO229" s="20">
        <v>536061958.36000001</v>
      </c>
      <c r="BP229" s="20">
        <v>117115110206.02</v>
      </c>
      <c r="BQ229" s="20">
        <v>31106606963.84</v>
      </c>
      <c r="BR229" s="20"/>
      <c r="BS229" s="21">
        <v>23383917709.950001</v>
      </c>
      <c r="BT229" s="2">
        <v>2859897303.3800001</v>
      </c>
      <c r="BU229" s="2">
        <v>2863476412.8400002</v>
      </c>
      <c r="BV229" s="2"/>
      <c r="BW229" s="2">
        <v>3902398008.79</v>
      </c>
      <c r="BX229" s="2">
        <v>22952454884.23</v>
      </c>
      <c r="BY229" s="2">
        <v>27912532591.5</v>
      </c>
      <c r="BZ229" s="2">
        <v>150737469978.57001</v>
      </c>
      <c r="CA229" s="2">
        <v>431953698584.03003</v>
      </c>
      <c r="CB229" s="2">
        <v>138167713568.85999</v>
      </c>
      <c r="CC229" s="2">
        <v>348362954119.27002</v>
      </c>
      <c r="CD229" s="2">
        <v>747077685739.73999</v>
      </c>
      <c r="CE229" s="2">
        <v>68225082433.010002</v>
      </c>
      <c r="CF229" s="2">
        <v>95554145009.440002</v>
      </c>
      <c r="CG229" s="2">
        <v>30220873947.200001</v>
      </c>
      <c r="CH229" s="2">
        <v>998905493990.06006</v>
      </c>
      <c r="CI229" s="2">
        <v>5043473243.8000002</v>
      </c>
      <c r="CJ229" s="2">
        <v>5169161444.9799995</v>
      </c>
      <c r="CK229" s="2">
        <v>166009240673.42001</v>
      </c>
      <c r="CL229" s="2">
        <v>36950283876.519997</v>
      </c>
      <c r="CM229" s="2"/>
      <c r="CN229" s="2"/>
      <c r="CO229" s="2">
        <v>475435684.17000002</v>
      </c>
      <c r="CP229" s="2">
        <v>29199546468.59</v>
      </c>
      <c r="CQ229" s="2">
        <v>18282387145.02</v>
      </c>
      <c r="CR229" s="2">
        <v>92832441253.389999</v>
      </c>
      <c r="CS229" s="2">
        <v>14421779851306.197</v>
      </c>
    </row>
    <row r="230" spans="1:97" customFormat="1" x14ac:dyDescent="0.25">
      <c r="A230" s="1" t="str">
        <f t="shared" si="3"/>
        <v/>
      </c>
      <c r="B230" s="1">
        <v>44802</v>
      </c>
      <c r="C230" s="19">
        <v>28220388744.82</v>
      </c>
      <c r="D230" s="20">
        <v>5435476881.6400003</v>
      </c>
      <c r="E230" s="20">
        <v>2112774696.5799999</v>
      </c>
      <c r="F230" s="20">
        <v>4690106968.4399996</v>
      </c>
      <c r="G230" s="20">
        <v>7382251585.3400002</v>
      </c>
      <c r="H230" s="20">
        <v>23236795.77</v>
      </c>
      <c r="I230" s="20">
        <v>1011440837.04</v>
      </c>
      <c r="J230" s="20">
        <v>5897073366.5799999</v>
      </c>
      <c r="K230" s="20">
        <v>9821087327.7600002</v>
      </c>
      <c r="L230" s="20">
        <v>109911768346.81</v>
      </c>
      <c r="M230" s="20">
        <v>380234311331.81</v>
      </c>
      <c r="N230" s="20">
        <v>229159819836.67999</v>
      </c>
      <c r="O230" s="20">
        <v>242093685831.29001</v>
      </c>
      <c r="P230" s="20">
        <v>335657749422.71997</v>
      </c>
      <c r="Q230" s="20">
        <v>1574560707308.73</v>
      </c>
      <c r="R230" s="20">
        <v>138162858109.82999</v>
      </c>
      <c r="S230" s="20">
        <v>131419384683.34</v>
      </c>
      <c r="T230" s="20">
        <v>42005446801.440002</v>
      </c>
      <c r="U230" s="20">
        <v>460859109.80000001</v>
      </c>
      <c r="V230" s="20">
        <v>623403236131.56006</v>
      </c>
      <c r="W230" s="20">
        <v>224724065920.25</v>
      </c>
      <c r="X230" s="20">
        <v>111203908267.92999</v>
      </c>
      <c r="Y230" s="20">
        <v>302038292345.79999</v>
      </c>
      <c r="Z230" s="20">
        <v>87482516273.600006</v>
      </c>
      <c r="AA230" s="20">
        <v>1167277178317.23</v>
      </c>
      <c r="AB230" s="20">
        <v>163821830695.60001</v>
      </c>
      <c r="AC230" s="20">
        <v>31987053542.200001</v>
      </c>
      <c r="AD230" s="21">
        <v>501725357476.07001</v>
      </c>
      <c r="AE230" s="2">
        <v>958751950298.72998</v>
      </c>
      <c r="AF230" s="2">
        <v>982134463382.34998</v>
      </c>
      <c r="AG230" s="2">
        <v>8128597385.8699999</v>
      </c>
      <c r="AH230" s="2">
        <v>10055135166.139999</v>
      </c>
      <c r="AI230" s="2">
        <v>12206566968.83</v>
      </c>
      <c r="AJ230" s="2">
        <v>254208156593.38</v>
      </c>
      <c r="AK230" s="2">
        <v>21356693841.630001</v>
      </c>
      <c r="AL230" s="2">
        <v>9576640030.3700008</v>
      </c>
      <c r="AM230" s="2"/>
      <c r="AN230" s="2">
        <v>261207925785.01001</v>
      </c>
      <c r="AO230" s="2">
        <v>65293501885.440002</v>
      </c>
      <c r="AP230" s="2">
        <v>142341511265.75</v>
      </c>
      <c r="AQ230" s="2">
        <v>384591701060.22998</v>
      </c>
      <c r="AR230" s="2"/>
      <c r="AS230" s="2">
        <v>81553791960.839996</v>
      </c>
      <c r="AT230" s="2">
        <v>21017305105.279999</v>
      </c>
      <c r="AU230" s="2">
        <v>91293661344.639999</v>
      </c>
      <c r="AV230" s="2">
        <v>23806474068.049999</v>
      </c>
      <c r="AW230" s="2">
        <v>5603471916.0500002</v>
      </c>
      <c r="AX230" s="2">
        <v>24672973734.25</v>
      </c>
      <c r="AY230" s="2">
        <v>265682838234.92001</v>
      </c>
      <c r="AZ230" s="2">
        <v>56826666412.169998</v>
      </c>
      <c r="BA230" s="2">
        <v>134864571151.07001</v>
      </c>
      <c r="BB230" s="2">
        <v>78088651153.889999</v>
      </c>
      <c r="BC230" s="2">
        <v>511707958.82999998</v>
      </c>
      <c r="BD230" s="19">
        <v>4226957802.98</v>
      </c>
      <c r="BE230" s="20">
        <v>46725742671.739998</v>
      </c>
      <c r="BF230" s="20">
        <v>265819050223.59</v>
      </c>
      <c r="BG230" s="20">
        <v>43046093519.209999</v>
      </c>
      <c r="BH230" s="20">
        <v>13003033190.74</v>
      </c>
      <c r="BI230" s="20">
        <v>2081471182.79</v>
      </c>
      <c r="BJ230" s="20">
        <v>32345171310.720001</v>
      </c>
      <c r="BK230" s="20">
        <v>41086087237.720001</v>
      </c>
      <c r="BL230" s="20">
        <v>103151732.76000001</v>
      </c>
      <c r="BM230" s="20">
        <v>626524013.66999996</v>
      </c>
      <c r="BN230" s="20">
        <v>26319930538.599998</v>
      </c>
      <c r="BO230" s="20">
        <v>536164539.24000001</v>
      </c>
      <c r="BP230" s="20">
        <v>114142688962.57001</v>
      </c>
      <c r="BQ230" s="20">
        <v>30791855352.220001</v>
      </c>
      <c r="BR230" s="20"/>
      <c r="BS230" s="21">
        <v>23360773985.959999</v>
      </c>
      <c r="BT230" s="2">
        <v>2860104613.1900001</v>
      </c>
      <c r="BU230" s="2">
        <v>2868976795.96</v>
      </c>
      <c r="BV230" s="2"/>
      <c r="BW230" s="2">
        <v>3650549045.5</v>
      </c>
      <c r="BX230" s="2">
        <v>22865530555.540001</v>
      </c>
      <c r="BY230" s="2">
        <v>27900372914.57</v>
      </c>
      <c r="BZ230" s="2">
        <v>158528036335.79999</v>
      </c>
      <c r="CA230" s="2">
        <v>317232916974.85999</v>
      </c>
      <c r="CB230" s="2">
        <v>132584610936.52</v>
      </c>
      <c r="CC230" s="2">
        <v>350458992016.09003</v>
      </c>
      <c r="CD230" s="2">
        <v>726125633681.45996</v>
      </c>
      <c r="CE230" s="2">
        <v>67623433363.879997</v>
      </c>
      <c r="CF230" s="2">
        <v>94901293599.550003</v>
      </c>
      <c r="CG230" s="2">
        <v>30225797707.869999</v>
      </c>
      <c r="CH230" s="2">
        <v>969252199738.16003</v>
      </c>
      <c r="CI230" s="2">
        <v>2967002591.3000002</v>
      </c>
      <c r="CJ230" s="2">
        <v>5170046121.1300001</v>
      </c>
      <c r="CK230" s="2">
        <v>110595093896.10001</v>
      </c>
      <c r="CL230" s="2">
        <v>36226137686.75</v>
      </c>
      <c r="CM230" s="2"/>
      <c r="CN230" s="2"/>
      <c r="CO230" s="2">
        <v>474413633.77999997</v>
      </c>
      <c r="CP230" s="2">
        <v>29023999160.59</v>
      </c>
      <c r="CQ230" s="2">
        <v>18287823062.93</v>
      </c>
      <c r="CR230" s="2">
        <v>92831671200.600006</v>
      </c>
      <c r="CS230" s="2">
        <v>14202568155557.02</v>
      </c>
    </row>
    <row r="231" spans="1:97" customFormat="1" x14ac:dyDescent="0.25">
      <c r="A231" s="1" t="str">
        <f t="shared" si="3"/>
        <v/>
      </c>
      <c r="B231" s="1">
        <v>44803</v>
      </c>
      <c r="C231" s="19">
        <v>28077970188.889999</v>
      </c>
      <c r="D231" s="20">
        <v>5440507209.0200005</v>
      </c>
      <c r="E231" s="20">
        <v>2120391885.98</v>
      </c>
      <c r="F231" s="20">
        <v>4670294129.2299995</v>
      </c>
      <c r="G231" s="20">
        <v>7371248020.54</v>
      </c>
      <c r="H231" s="20">
        <v>23220627.449999999</v>
      </c>
      <c r="I231" s="20">
        <v>1007564814.64</v>
      </c>
      <c r="J231" s="20">
        <v>5905317380.4499998</v>
      </c>
      <c r="K231" s="20">
        <v>9880822873.3400002</v>
      </c>
      <c r="L231" s="20">
        <v>109471030246.28</v>
      </c>
      <c r="M231" s="20">
        <v>359206444781</v>
      </c>
      <c r="N231" s="20">
        <v>227207990541.37</v>
      </c>
      <c r="O231" s="20">
        <v>257644406757.20001</v>
      </c>
      <c r="P231" s="20">
        <v>294571485758.84003</v>
      </c>
      <c r="Q231" s="20">
        <v>1578067348341.98</v>
      </c>
      <c r="R231" s="20">
        <v>136826796794.89999</v>
      </c>
      <c r="S231" s="20">
        <v>129685799498.55</v>
      </c>
      <c r="T231" s="20">
        <v>42288156840.800003</v>
      </c>
      <c r="U231" s="20">
        <v>461733446.26999998</v>
      </c>
      <c r="V231" s="20">
        <v>499997524372.01001</v>
      </c>
      <c r="W231" s="20">
        <v>224465218785.79001</v>
      </c>
      <c r="X231" s="20">
        <v>112602993778.22</v>
      </c>
      <c r="Y231" s="20">
        <v>292842365267.22998</v>
      </c>
      <c r="Z231" s="20">
        <v>88403553887.350006</v>
      </c>
      <c r="AA231" s="20">
        <v>1175570053438.4099</v>
      </c>
      <c r="AB231" s="20">
        <v>165427816608.41</v>
      </c>
      <c r="AC231" s="20">
        <v>49963081230.199997</v>
      </c>
      <c r="AD231" s="21">
        <v>462966598756.27002</v>
      </c>
      <c r="AE231" s="2">
        <v>958147194853.38</v>
      </c>
      <c r="AF231" s="2">
        <v>978171172453.91003</v>
      </c>
      <c r="AG231" s="2">
        <v>8049373265.5200005</v>
      </c>
      <c r="AH231" s="2">
        <v>9875456702.2700005</v>
      </c>
      <c r="AI231" s="2">
        <v>12205777563.09</v>
      </c>
      <c r="AJ231" s="2">
        <v>249149239638.57001</v>
      </c>
      <c r="AK231" s="2">
        <v>20925297475.419998</v>
      </c>
      <c r="AL231" s="2">
        <v>9527479586.8999996</v>
      </c>
      <c r="AM231" s="2"/>
      <c r="AN231" s="2">
        <v>274533641419.59</v>
      </c>
      <c r="AO231" s="2">
        <v>65738235064.57</v>
      </c>
      <c r="AP231" s="2">
        <v>130576653665.96001</v>
      </c>
      <c r="AQ231" s="2">
        <v>387458439718.64001</v>
      </c>
      <c r="AR231" s="2"/>
      <c r="AS231" s="2">
        <v>74214568466.949997</v>
      </c>
      <c r="AT231" s="2">
        <v>15805533399.799999</v>
      </c>
      <c r="AU231" s="2">
        <v>92324734356.759995</v>
      </c>
      <c r="AV231" s="2">
        <v>21879558532.060001</v>
      </c>
      <c r="AW231" s="2">
        <v>5604614363.9899998</v>
      </c>
      <c r="AX231" s="2">
        <v>24215683799.84</v>
      </c>
      <c r="AY231" s="2">
        <v>269580115998.22</v>
      </c>
      <c r="AZ231" s="2">
        <v>43502028168.620003</v>
      </c>
      <c r="BA231" s="2">
        <v>128212640440.02</v>
      </c>
      <c r="BB231" s="2">
        <v>98471088984.690002</v>
      </c>
      <c r="BC231" s="2">
        <v>511801659.92000002</v>
      </c>
      <c r="BD231" s="19">
        <v>4237345861.5</v>
      </c>
      <c r="BE231" s="20">
        <v>45760285863.699997</v>
      </c>
      <c r="BF231" s="20">
        <v>272975019210.70001</v>
      </c>
      <c r="BG231" s="20">
        <v>43493003715.059998</v>
      </c>
      <c r="BH231" s="20">
        <v>12409662011.440001</v>
      </c>
      <c r="BI231" s="20">
        <v>2081964095.6900001</v>
      </c>
      <c r="BJ231" s="20">
        <v>32453326460.93</v>
      </c>
      <c r="BK231" s="20">
        <v>48893708373.32</v>
      </c>
      <c r="BL231" s="20">
        <v>382423417.38999999</v>
      </c>
      <c r="BM231" s="20">
        <v>605169222.04999995</v>
      </c>
      <c r="BN231" s="20">
        <v>9104507595.8899994</v>
      </c>
      <c r="BO231" s="20">
        <v>536255266.73000002</v>
      </c>
      <c r="BP231" s="20">
        <v>111796142326.66</v>
      </c>
      <c r="BQ231" s="20">
        <v>31393839180.09</v>
      </c>
      <c r="BR231" s="20"/>
      <c r="BS231" s="21">
        <v>23361010520.880001</v>
      </c>
      <c r="BT231" s="2">
        <v>2861810114.9000001</v>
      </c>
      <c r="BU231" s="2">
        <v>2869824056.5500002</v>
      </c>
      <c r="BV231" s="2"/>
      <c r="BW231" s="2">
        <v>3644475640.71</v>
      </c>
      <c r="BX231" s="2">
        <v>21350188505.790001</v>
      </c>
      <c r="BY231" s="2">
        <v>27788565639.650002</v>
      </c>
      <c r="BZ231" s="2">
        <v>139012413775.92001</v>
      </c>
      <c r="CA231" s="2">
        <v>329687676080.98999</v>
      </c>
      <c r="CB231" s="2">
        <v>132555782306.13</v>
      </c>
      <c r="CC231" s="2">
        <v>389159068609.94</v>
      </c>
      <c r="CD231" s="2">
        <v>759145480883.91003</v>
      </c>
      <c r="CE231" s="2">
        <v>69008472892.330002</v>
      </c>
      <c r="CF231" s="2">
        <v>58157031641.730003</v>
      </c>
      <c r="CG231" s="2">
        <v>30232911653.93</v>
      </c>
      <c r="CH231" s="2">
        <v>891882879952.42004</v>
      </c>
      <c r="CI231" s="2">
        <v>2517537767.9099998</v>
      </c>
      <c r="CJ231" s="2">
        <v>5171305437.0799999</v>
      </c>
      <c r="CK231" s="2">
        <v>101213817217.07001</v>
      </c>
      <c r="CL231" s="2">
        <v>35981597342.370003</v>
      </c>
      <c r="CM231" s="2"/>
      <c r="CN231" s="2"/>
      <c r="CO231" s="2">
        <v>472996402.17000002</v>
      </c>
      <c r="CP231" s="2">
        <v>28845709042.529999</v>
      </c>
      <c r="CQ231" s="2">
        <v>18293260937.040001</v>
      </c>
      <c r="CR231" s="2">
        <v>92830906727.309998</v>
      </c>
      <c r="CS231" s="2">
        <v>13933015441589.723</v>
      </c>
    </row>
    <row r="232" spans="1:97" customFormat="1" x14ac:dyDescent="0.25">
      <c r="A232" s="1">
        <f t="shared" si="3"/>
        <v>44804</v>
      </c>
      <c r="B232" s="1">
        <v>44804</v>
      </c>
      <c r="C232" s="19">
        <v>28043226217.580002</v>
      </c>
      <c r="D232" s="20">
        <v>5433894250.3000002</v>
      </c>
      <c r="E232" s="20">
        <v>2113171328.3399999</v>
      </c>
      <c r="F232" s="20">
        <v>4626163517.6099997</v>
      </c>
      <c r="G232" s="20">
        <v>7345615238.3000002</v>
      </c>
      <c r="H232" s="20">
        <v>23138714.030000001</v>
      </c>
      <c r="I232" s="20">
        <v>1003413632.5599999</v>
      </c>
      <c r="J232" s="20">
        <v>5918505663.21</v>
      </c>
      <c r="K232" s="20">
        <v>9879093485.8700008</v>
      </c>
      <c r="L232" s="20">
        <v>107706556612.10001</v>
      </c>
      <c r="M232" s="20">
        <v>378908909296.84003</v>
      </c>
      <c r="N232" s="20">
        <v>226985447081.41</v>
      </c>
      <c r="O232" s="20">
        <v>275596786365.90002</v>
      </c>
      <c r="P232" s="20">
        <v>306922300457.25</v>
      </c>
      <c r="Q232" s="20">
        <v>1529264201907.3799</v>
      </c>
      <c r="R232" s="20">
        <v>134611369073.53999</v>
      </c>
      <c r="S232" s="20">
        <v>127312887323.97</v>
      </c>
      <c r="T232" s="20">
        <v>42251238722.410004</v>
      </c>
      <c r="U232" s="20">
        <v>462361311.87</v>
      </c>
      <c r="V232" s="20">
        <v>485693594670.02002</v>
      </c>
      <c r="W232" s="20">
        <v>225014352959.64999</v>
      </c>
      <c r="X232" s="20">
        <v>110426830310.89999</v>
      </c>
      <c r="Y232" s="20">
        <v>297038909553.64001</v>
      </c>
      <c r="Z232" s="20">
        <v>92567809366.740005</v>
      </c>
      <c r="AA232" s="20">
        <v>1194234911180.04</v>
      </c>
      <c r="AB232" s="20">
        <v>163523604386.57001</v>
      </c>
      <c r="AC232" s="20">
        <v>56253449166.449997</v>
      </c>
      <c r="AD232" s="21">
        <v>479416670576.57001</v>
      </c>
      <c r="AE232" s="2">
        <v>961053194440.48999</v>
      </c>
      <c r="AF232" s="2">
        <v>976639512422.03003</v>
      </c>
      <c r="AG232" s="2">
        <v>8045672329.0600004</v>
      </c>
      <c r="AH232" s="2">
        <v>9604645567.5300007</v>
      </c>
      <c r="AI232" s="2">
        <v>12198843298.67</v>
      </c>
      <c r="AJ232" s="2">
        <v>246804469039.70999</v>
      </c>
      <c r="AK232" s="2">
        <v>20913902785.619999</v>
      </c>
      <c r="AL232" s="2">
        <v>9489601304.6299992</v>
      </c>
      <c r="AM232" s="2"/>
      <c r="AN232" s="2">
        <v>254486611639.89001</v>
      </c>
      <c r="AO232" s="2">
        <v>60913042711.389999</v>
      </c>
      <c r="AP232" s="2">
        <v>131252974962.55</v>
      </c>
      <c r="AQ232" s="2">
        <v>338309660452.01001</v>
      </c>
      <c r="AR232" s="2"/>
      <c r="AS232" s="2">
        <v>74442395464.660004</v>
      </c>
      <c r="AT232" s="2">
        <v>14659080722.33</v>
      </c>
      <c r="AU232" s="2">
        <v>92244207026.619995</v>
      </c>
      <c r="AV232" s="2">
        <v>22268171972.389999</v>
      </c>
      <c r="AW232" s="2">
        <v>5598166637.46</v>
      </c>
      <c r="AX232" s="2">
        <v>24222263566.310001</v>
      </c>
      <c r="AY232" s="2">
        <v>262346879043.01001</v>
      </c>
      <c r="AZ232" s="2">
        <v>33502276274.369999</v>
      </c>
      <c r="BA232" s="2">
        <v>119157878979.72</v>
      </c>
      <c r="BB232" s="2">
        <v>92406959286.25</v>
      </c>
      <c r="BC232" s="2">
        <v>511897856.55000001</v>
      </c>
      <c r="BD232" s="19">
        <v>4281534126.0999999</v>
      </c>
      <c r="BE232" s="20">
        <v>45232640759.980003</v>
      </c>
      <c r="BF232" s="20">
        <v>293246345666.09003</v>
      </c>
      <c r="BG232" s="20">
        <v>43663954365.699997</v>
      </c>
      <c r="BH232" s="20">
        <v>12410846005.93</v>
      </c>
      <c r="BI232" s="20">
        <v>2082168395.6500001</v>
      </c>
      <c r="BJ232" s="20">
        <v>32426790466.669998</v>
      </c>
      <c r="BK232" s="20">
        <v>49110212497.360001</v>
      </c>
      <c r="BL232" s="20">
        <v>256929847.72999999</v>
      </c>
      <c r="BM232" s="20">
        <v>603626947.99000001</v>
      </c>
      <c r="BN232" s="20">
        <v>14105616319.35</v>
      </c>
      <c r="BO232" s="20">
        <v>536316212.92000002</v>
      </c>
      <c r="BP232" s="20">
        <v>110981158878.55</v>
      </c>
      <c r="BQ232" s="20">
        <v>31808480683.349998</v>
      </c>
      <c r="BR232" s="20"/>
      <c r="BS232" s="21">
        <v>23373711261.869999</v>
      </c>
      <c r="BT232" s="2">
        <v>2835733101.1599998</v>
      </c>
      <c r="BU232" s="2">
        <v>2871200486.6300001</v>
      </c>
      <c r="BV232" s="2"/>
      <c r="BW232" s="2">
        <v>3645814752.29</v>
      </c>
      <c r="BX232" s="2">
        <v>21329342951.91</v>
      </c>
      <c r="BY232" s="2">
        <v>27804551097.77</v>
      </c>
      <c r="BZ232" s="2">
        <v>143449461817.72</v>
      </c>
      <c r="CA232" s="2">
        <v>335877322878.94</v>
      </c>
      <c r="CB232" s="2">
        <v>137095575232.09</v>
      </c>
      <c r="CC232" s="2">
        <v>392735942161.38</v>
      </c>
      <c r="CD232" s="2">
        <v>729762218928.93994</v>
      </c>
      <c r="CE232" s="2">
        <v>73510474383.399994</v>
      </c>
      <c r="CF232" s="2">
        <v>58178825832.029999</v>
      </c>
      <c r="CG232" s="2">
        <v>30239748047.939999</v>
      </c>
      <c r="CH232" s="2">
        <v>838930772596.05005</v>
      </c>
      <c r="CI232" s="2">
        <v>2518120838.9299998</v>
      </c>
      <c r="CJ232" s="2">
        <v>5172517298.4399996</v>
      </c>
      <c r="CK232" s="2">
        <v>90169327092.300003</v>
      </c>
      <c r="CL232" s="2">
        <v>37003243482.739998</v>
      </c>
      <c r="CM232" s="2"/>
      <c r="CN232" s="2"/>
      <c r="CO232" s="2">
        <v>472276179.77999997</v>
      </c>
      <c r="CP232" s="2">
        <v>28553736391.349998</v>
      </c>
      <c r="CQ232" s="2">
        <v>18598810895.720001</v>
      </c>
      <c r="CR232" s="2">
        <v>94522607805.850006</v>
      </c>
      <c r="CS232" s="2">
        <v>13809048676842.9</v>
      </c>
    </row>
    <row r="233" spans="1:97" customFormat="1" x14ac:dyDescent="0.25">
      <c r="A233" s="1"/>
      <c r="B233" s="1">
        <v>44805</v>
      </c>
      <c r="C233" s="19">
        <v>28014547591.18</v>
      </c>
      <c r="D233" s="20">
        <v>5430227977.5699997</v>
      </c>
      <c r="E233" s="20">
        <v>2128826199.1500001</v>
      </c>
      <c r="F233" s="20">
        <v>4404164513.7200003</v>
      </c>
      <c r="G233" s="20">
        <v>7323643490.3999996</v>
      </c>
      <c r="H233" s="20">
        <v>23061684.890000001</v>
      </c>
      <c r="I233" s="20">
        <v>997999015.48000002</v>
      </c>
      <c r="J233" s="20">
        <v>5889163938.4399996</v>
      </c>
      <c r="K233" s="20">
        <v>9927497203.3700008</v>
      </c>
      <c r="L233" s="20">
        <v>108963784938.02</v>
      </c>
      <c r="M233" s="20">
        <v>351706808370.88</v>
      </c>
      <c r="N233" s="20">
        <v>249739278421.79001</v>
      </c>
      <c r="O233" s="20">
        <v>275399737410.33002</v>
      </c>
      <c r="P233" s="20">
        <v>306917786058.10999</v>
      </c>
      <c r="Q233" s="20">
        <v>1528037233536.1799</v>
      </c>
      <c r="R233" s="20">
        <v>178718892816.03</v>
      </c>
      <c r="S233" s="20">
        <v>125408195612.55</v>
      </c>
      <c r="T233" s="20">
        <v>42257197728.660004</v>
      </c>
      <c r="U233" s="20">
        <v>463613282.11000001</v>
      </c>
      <c r="V233" s="20">
        <v>480772773870.23999</v>
      </c>
      <c r="W233" s="20">
        <v>225466450546.35001</v>
      </c>
      <c r="X233" s="20">
        <v>108054820885.89</v>
      </c>
      <c r="Y233" s="20">
        <v>323966376391.14001</v>
      </c>
      <c r="Z233" s="20">
        <v>92617499552.210007</v>
      </c>
      <c r="AA233" s="20">
        <v>1172700684168.8601</v>
      </c>
      <c r="AB233" s="20">
        <v>157687175574.85999</v>
      </c>
      <c r="AC233" s="20">
        <v>65870369773.260002</v>
      </c>
      <c r="AD233" s="21">
        <v>489488792380.28998</v>
      </c>
      <c r="AE233" s="2">
        <v>960108001844.33997</v>
      </c>
      <c r="AF233" s="2">
        <v>981453558192.22998</v>
      </c>
      <c r="AG233" s="2">
        <v>8046744339.5100002</v>
      </c>
      <c r="AH233" s="2">
        <v>9415572605.8500004</v>
      </c>
      <c r="AI233" s="2">
        <v>12204411762.790001</v>
      </c>
      <c r="AJ233" s="2">
        <v>245830958945.81</v>
      </c>
      <c r="AK233" s="2">
        <v>20916402627.310001</v>
      </c>
      <c r="AL233" s="2">
        <v>9499496380.9899998</v>
      </c>
      <c r="AM233" s="2"/>
      <c r="AN233" s="2">
        <v>244546318376.14001</v>
      </c>
      <c r="AO233" s="2">
        <v>58589709900.93</v>
      </c>
      <c r="AP233" s="2">
        <v>128312654985.83</v>
      </c>
      <c r="AQ233" s="2">
        <v>337807301791.89001</v>
      </c>
      <c r="AR233" s="2"/>
      <c r="AS233" s="2">
        <v>100888041625.96001</v>
      </c>
      <c r="AT233" s="2">
        <v>14258327535.07</v>
      </c>
      <c r="AU233" s="2">
        <v>91898900989.309998</v>
      </c>
      <c r="AV233" s="2">
        <v>22578970731.93</v>
      </c>
      <c r="AW233" s="2">
        <v>5615278679.2600002</v>
      </c>
      <c r="AX233" s="2">
        <v>24104295071.220001</v>
      </c>
      <c r="AY233" s="2">
        <v>264660878108.04001</v>
      </c>
      <c r="AZ233" s="2">
        <v>35137053276.139999</v>
      </c>
      <c r="BA233" s="2">
        <v>158718231555.51999</v>
      </c>
      <c r="BB233" s="2">
        <v>93465506520.360001</v>
      </c>
      <c r="BC233" s="2">
        <v>512001253.38</v>
      </c>
      <c r="BD233" s="2">
        <v>4307853937.71</v>
      </c>
      <c r="BE233" s="2">
        <v>45247417174.449997</v>
      </c>
      <c r="BF233" s="2">
        <v>301442274952.69</v>
      </c>
      <c r="BG233" s="2">
        <v>43510791147.620003</v>
      </c>
      <c r="BH233" s="2">
        <v>12414936400.950001</v>
      </c>
      <c r="BI233" s="2">
        <v>2082860303.6800001</v>
      </c>
      <c r="BJ233" s="2">
        <v>32062807500.369999</v>
      </c>
      <c r="BK233" s="2">
        <v>69889921370.940002</v>
      </c>
      <c r="BL233" s="2">
        <v>13574930.1</v>
      </c>
      <c r="BM233" s="2">
        <v>603411926.95000005</v>
      </c>
      <c r="BN233" s="2">
        <v>43483157529.709999</v>
      </c>
      <c r="BO233" s="2">
        <v>559949077.14999998</v>
      </c>
      <c r="BP233" s="2">
        <v>110861758200.03999</v>
      </c>
      <c r="BQ233" s="2">
        <v>35758609911.519997</v>
      </c>
      <c r="BR233" s="2"/>
      <c r="BS233" s="2">
        <v>23384466758.830002</v>
      </c>
      <c r="BT233" s="2">
        <v>2839861896.6900001</v>
      </c>
      <c r="BU233" s="2">
        <v>2869077897.9000001</v>
      </c>
      <c r="BV233" s="2"/>
      <c r="BW233" s="2">
        <v>3646150046.6399999</v>
      </c>
      <c r="BX233" s="2">
        <v>21166224929.130001</v>
      </c>
      <c r="BY233" s="2">
        <v>28062569417.060001</v>
      </c>
      <c r="BZ233" s="2">
        <v>162457826993.13</v>
      </c>
      <c r="CA233" s="2">
        <v>322536612561.23999</v>
      </c>
      <c r="CB233" s="2">
        <v>136592453614.07001</v>
      </c>
      <c r="CC233" s="2">
        <v>390324632527.03003</v>
      </c>
      <c r="CD233" s="2">
        <v>730854519413.82996</v>
      </c>
      <c r="CE233" s="2">
        <v>68293032248.620003</v>
      </c>
      <c r="CF233" s="2">
        <v>60211768398.269997</v>
      </c>
      <c r="CG233" s="2">
        <v>30247924960.880001</v>
      </c>
      <c r="CH233" s="2">
        <v>890878999651.82996</v>
      </c>
      <c r="CI233" s="2">
        <v>2516981543.8299999</v>
      </c>
      <c r="CJ233" s="2">
        <v>5173958475.5299997</v>
      </c>
      <c r="CK233" s="2">
        <v>33248588738.98</v>
      </c>
      <c r="CL233" s="2">
        <v>36887176348.440002</v>
      </c>
      <c r="CM233" s="2"/>
      <c r="CN233" s="2"/>
      <c r="CO233" s="2">
        <v>470875671.64999998</v>
      </c>
      <c r="CP233" s="2">
        <v>28430415880.060001</v>
      </c>
      <c r="CQ233" s="2">
        <v>18599979717.419998</v>
      </c>
      <c r="CR233" s="2">
        <v>94521814583.820007</v>
      </c>
      <c r="CS233" s="2">
        <v>13973400456670.529</v>
      </c>
    </row>
    <row r="234" spans="1:97" customFormat="1" x14ac:dyDescent="0.25">
      <c r="A234" s="1"/>
      <c r="B234" s="1">
        <v>44806</v>
      </c>
      <c r="C234" s="19">
        <v>28276433200.360001</v>
      </c>
      <c r="D234" s="20">
        <v>5437567697.6800003</v>
      </c>
      <c r="E234" s="20">
        <v>2109047715.6400001</v>
      </c>
      <c r="F234" s="20">
        <v>4394719609.6400003</v>
      </c>
      <c r="G234" s="20">
        <v>7329891160.0900002</v>
      </c>
      <c r="H234" s="20">
        <v>23070035.98</v>
      </c>
      <c r="I234" s="20">
        <v>998800803.25999999</v>
      </c>
      <c r="J234" s="20">
        <v>5903331810.5900002</v>
      </c>
      <c r="K234" s="20">
        <v>9927871577.9400005</v>
      </c>
      <c r="L234" s="20">
        <v>107833470303.74001</v>
      </c>
      <c r="M234" s="20">
        <v>369959955541.66998</v>
      </c>
      <c r="N234" s="20">
        <v>249803657651.38</v>
      </c>
      <c r="O234" s="20">
        <v>268375490672.42001</v>
      </c>
      <c r="P234" s="20">
        <v>342617336206.01001</v>
      </c>
      <c r="Q234" s="20">
        <v>1528835762799.6699</v>
      </c>
      <c r="R234" s="20">
        <v>179642145103.67001</v>
      </c>
      <c r="S234" s="20">
        <v>122969914790.31</v>
      </c>
      <c r="T234" s="20">
        <v>42312815010.379997</v>
      </c>
      <c r="U234" s="20">
        <v>463767310.54000002</v>
      </c>
      <c r="V234" s="20">
        <v>515697617475.81</v>
      </c>
      <c r="W234" s="20">
        <v>226465651690.01999</v>
      </c>
      <c r="X234" s="20">
        <v>113500066977.12</v>
      </c>
      <c r="Y234" s="20">
        <v>319546874724.62</v>
      </c>
      <c r="Z234" s="20">
        <v>95647513962.220001</v>
      </c>
      <c r="AA234" s="20">
        <v>1172115156899.3</v>
      </c>
      <c r="AB234" s="20">
        <v>159896531046.01999</v>
      </c>
      <c r="AC234" s="20">
        <v>36412730586.589996</v>
      </c>
      <c r="AD234" s="21">
        <v>535459929343.60999</v>
      </c>
      <c r="AE234" s="2">
        <v>1260731951210.4199</v>
      </c>
      <c r="AF234" s="2">
        <v>665203163943.93005</v>
      </c>
      <c r="AG234" s="2">
        <v>8077939178.7200003</v>
      </c>
      <c r="AH234" s="2">
        <v>9498777881.8600006</v>
      </c>
      <c r="AI234" s="2">
        <v>12209700846.91</v>
      </c>
      <c r="AJ234" s="2">
        <v>244740171538.44</v>
      </c>
      <c r="AK234" s="2">
        <v>20931806096.130001</v>
      </c>
      <c r="AL234" s="2">
        <v>9507792581.4899998</v>
      </c>
      <c r="AM234" s="2"/>
      <c r="AN234" s="2">
        <v>254052093278.73001</v>
      </c>
      <c r="AO234" s="2">
        <v>59019758208.360001</v>
      </c>
      <c r="AP234" s="2">
        <v>100547503568.73</v>
      </c>
      <c r="AQ234" s="2">
        <v>372088484545.83002</v>
      </c>
      <c r="AR234" s="2"/>
      <c r="AS234" s="2">
        <v>66006221501.540001</v>
      </c>
      <c r="AT234" s="2">
        <v>16486447240</v>
      </c>
      <c r="AU234" s="2">
        <v>91058786167.089996</v>
      </c>
      <c r="AV234" s="2">
        <v>24460387202.27</v>
      </c>
      <c r="AW234" s="2">
        <v>5631502975.6800003</v>
      </c>
      <c r="AX234" s="2">
        <v>24090813818.849998</v>
      </c>
      <c r="AY234" s="2">
        <v>278628719947.46002</v>
      </c>
      <c r="AZ234" s="2">
        <v>35042216750.720001</v>
      </c>
      <c r="BA234" s="2">
        <v>150520700686.14001</v>
      </c>
      <c r="BB234" s="2">
        <v>88372730604.479996</v>
      </c>
      <c r="BC234" s="2">
        <v>512098760.41000003</v>
      </c>
      <c r="BD234" s="2">
        <v>4322506969.1499996</v>
      </c>
      <c r="BE234" s="2">
        <v>45754868767.389999</v>
      </c>
      <c r="BF234" s="2">
        <v>295502884221.08002</v>
      </c>
      <c r="BG234" s="2">
        <v>43253042421.010002</v>
      </c>
      <c r="BH234" s="2">
        <v>12419274933.01</v>
      </c>
      <c r="BI234" s="2">
        <v>2083593845.5599999</v>
      </c>
      <c r="BJ234" s="2">
        <v>32143937851.650002</v>
      </c>
      <c r="BK234" s="2">
        <v>49102350342.589996</v>
      </c>
      <c r="BL234" s="2">
        <v>12444119.449999999</v>
      </c>
      <c r="BM234" s="2">
        <v>603568620.57000005</v>
      </c>
      <c r="BN234" s="2">
        <v>13630447891.709999</v>
      </c>
      <c r="BO234" s="2">
        <v>536706797.14999998</v>
      </c>
      <c r="BP234" s="2">
        <v>115599151004.60001</v>
      </c>
      <c r="BQ234" s="2">
        <v>35304227492.529999</v>
      </c>
      <c r="BR234" s="2"/>
      <c r="BS234" s="2">
        <v>23393764670.57</v>
      </c>
      <c r="BT234" s="2">
        <v>2840209605.4499998</v>
      </c>
      <c r="BU234" s="2">
        <v>2869431319.9400001</v>
      </c>
      <c r="BV234" s="2"/>
      <c r="BW234" s="2">
        <v>3651825724.5700002</v>
      </c>
      <c r="BX234" s="2">
        <v>21169701260.130001</v>
      </c>
      <c r="BY234" s="2">
        <v>28079369619.349998</v>
      </c>
      <c r="BZ234" s="2">
        <v>151263872708.84</v>
      </c>
      <c r="CA234" s="2">
        <v>348144386435.04999</v>
      </c>
      <c r="CB234" s="2">
        <v>131746296119.66</v>
      </c>
      <c r="CC234" s="2">
        <v>390074326732.34003</v>
      </c>
      <c r="CD234" s="2">
        <v>750303318100.92004</v>
      </c>
      <c r="CE234" s="2">
        <v>67934950495.120003</v>
      </c>
      <c r="CF234" s="2">
        <v>60235561431.949997</v>
      </c>
      <c r="CG234" s="2">
        <v>15259380379.790001</v>
      </c>
      <c r="CH234" s="2">
        <v>891384996870.34998</v>
      </c>
      <c r="CI234" s="2">
        <v>2517948560.5100002</v>
      </c>
      <c r="CJ234" s="2">
        <v>5175960469.8900003</v>
      </c>
      <c r="CK234" s="2">
        <v>36877662301.730003</v>
      </c>
      <c r="CL234" s="2">
        <v>99412231198.330002</v>
      </c>
      <c r="CM234" s="2"/>
      <c r="CN234" s="2"/>
      <c r="CO234" s="2">
        <v>465302128.94999999</v>
      </c>
      <c r="CP234" s="2">
        <v>28180198906.200001</v>
      </c>
      <c r="CQ234" s="2">
        <v>18605510519.849998</v>
      </c>
      <c r="CR234" s="2">
        <v>94521021194.050003</v>
      </c>
      <c r="CS234" s="2">
        <v>14073753122271.459</v>
      </c>
    </row>
    <row r="235" spans="1:97" customFormat="1" x14ac:dyDescent="0.25">
      <c r="A235" s="1"/>
      <c r="B235" s="1">
        <v>44807</v>
      </c>
      <c r="C235" s="20">
        <v>28286402151.779999</v>
      </c>
      <c r="D235" s="20">
        <v>5439517056.75</v>
      </c>
      <c r="E235" s="20">
        <v>2108987866.27</v>
      </c>
      <c r="F235" s="20">
        <v>4394624447.1000004</v>
      </c>
      <c r="G235" s="20">
        <v>7331522033.71</v>
      </c>
      <c r="H235" s="20">
        <v>23075324.48</v>
      </c>
      <c r="I235" s="20">
        <v>999035162.25</v>
      </c>
      <c r="J235" s="20">
        <v>5904823788.5100002</v>
      </c>
      <c r="K235" s="20">
        <v>9930851847.5</v>
      </c>
      <c r="L235" s="20">
        <v>107866132579.46001</v>
      </c>
      <c r="M235" s="20">
        <v>370073015866.70001</v>
      </c>
      <c r="N235" s="20">
        <v>249882708576.10999</v>
      </c>
      <c r="O235" s="20">
        <v>268451716779.48001</v>
      </c>
      <c r="P235" s="20">
        <v>342716030559.48999</v>
      </c>
      <c r="Q235" s="20">
        <v>1529294707361.8999</v>
      </c>
      <c r="R235" s="20">
        <v>179698505227.78</v>
      </c>
      <c r="S235" s="20">
        <v>123004181681.23</v>
      </c>
      <c r="T235" s="20">
        <v>42312881365.309998</v>
      </c>
      <c r="U235" s="20">
        <v>463918408.39999998</v>
      </c>
      <c r="V235" s="20">
        <v>515860022168.48999</v>
      </c>
      <c r="W235" s="20">
        <v>226542853503.14001</v>
      </c>
      <c r="X235" s="20">
        <v>113533049209.82001</v>
      </c>
      <c r="Y235" s="20">
        <v>319640593012.16998</v>
      </c>
      <c r="Z235" s="20">
        <v>95677895345.740005</v>
      </c>
      <c r="AA235" s="20">
        <v>1172445569709.45</v>
      </c>
      <c r="AB235" s="20">
        <v>159942137859.78</v>
      </c>
      <c r="AC235" s="20">
        <v>36423262852.730003</v>
      </c>
      <c r="AD235" s="20">
        <v>535621305717.87</v>
      </c>
      <c r="AE235" s="2">
        <v>1261058715119.5701</v>
      </c>
      <c r="AF235" s="2">
        <v>665410839220.35999</v>
      </c>
      <c r="AG235" s="2">
        <v>8077816093.0699997</v>
      </c>
      <c r="AH235" s="2">
        <v>9498139433.6499996</v>
      </c>
      <c r="AI235" s="2">
        <v>12213455887.48</v>
      </c>
      <c r="AJ235" s="2">
        <v>244801042849.32999</v>
      </c>
      <c r="AK235" s="2">
        <v>20939038587.599998</v>
      </c>
      <c r="AL235" s="2">
        <v>9509474397.2900009</v>
      </c>
      <c r="AM235" s="2"/>
      <c r="AN235" s="2">
        <v>254130325257.85001</v>
      </c>
      <c r="AO235" s="2">
        <v>59035992186.029999</v>
      </c>
      <c r="AP235" s="2">
        <v>100575711115.34</v>
      </c>
      <c r="AQ235" s="2">
        <v>372195928325.65997</v>
      </c>
      <c r="AR235" s="2"/>
      <c r="AS235" s="2">
        <v>66025405852.18</v>
      </c>
      <c r="AT235" s="2">
        <v>16491207844.74</v>
      </c>
      <c r="AU235" s="2">
        <v>91082585420.759995</v>
      </c>
      <c r="AV235" s="2">
        <v>24466981248.07</v>
      </c>
      <c r="AW235" s="2">
        <v>5632974833.2799997</v>
      </c>
      <c r="AX235" s="2">
        <v>24097440239.32</v>
      </c>
      <c r="AY235" s="2">
        <v>278709176408.92999</v>
      </c>
      <c r="AZ235" s="2">
        <v>35052431501.07</v>
      </c>
      <c r="BA235" s="2">
        <v>150565402001.47</v>
      </c>
      <c r="BB235" s="2">
        <v>88397038412.210007</v>
      </c>
      <c r="BC235" s="2">
        <v>512193298.68000001</v>
      </c>
      <c r="BD235" s="2">
        <v>4323632432.4499998</v>
      </c>
      <c r="BE235" s="2">
        <v>45767645380.82</v>
      </c>
      <c r="BF235" s="2">
        <v>295579825140.73999</v>
      </c>
      <c r="BG235" s="2">
        <v>43264304337.730003</v>
      </c>
      <c r="BH235" s="2">
        <v>12422911262.280001</v>
      </c>
      <c r="BI235" s="2">
        <v>2084209582.1400001</v>
      </c>
      <c r="BJ235" s="2">
        <v>32152487575.23</v>
      </c>
      <c r="BK235" s="2">
        <v>49117136349.300003</v>
      </c>
      <c r="BL235" s="2">
        <v>12447866.710000001</v>
      </c>
      <c r="BM235" s="2">
        <v>603742180.42999995</v>
      </c>
      <c r="BN235" s="2">
        <v>13634441287.879999</v>
      </c>
      <c r="BO235" s="2">
        <v>536859678.16000003</v>
      </c>
      <c r="BP235" s="2">
        <v>115629898351.17</v>
      </c>
      <c r="BQ235" s="2">
        <v>35314093123.139999</v>
      </c>
      <c r="BR235" s="2"/>
      <c r="BS235" s="2">
        <v>23401716582.98</v>
      </c>
      <c r="BT235" s="2">
        <v>2840563951.3200002</v>
      </c>
      <c r="BU235" s="2">
        <v>2870148494.7600002</v>
      </c>
      <c r="BV235" s="2"/>
      <c r="BW235" s="2">
        <v>3652844043.6700001</v>
      </c>
      <c r="BX235" s="2">
        <v>21177336859.610001</v>
      </c>
      <c r="BY235" s="2">
        <v>28087574012.740002</v>
      </c>
      <c r="BZ235" s="2">
        <v>151307293217.94</v>
      </c>
      <c r="CA235" s="2">
        <v>348244321774.67999</v>
      </c>
      <c r="CB235" s="2">
        <v>131782489811.33</v>
      </c>
      <c r="CC235" s="2">
        <v>390178282894.88</v>
      </c>
      <c r="CD235" s="2">
        <v>750503276540.41003</v>
      </c>
      <c r="CE235" s="2">
        <v>67952027900.989998</v>
      </c>
      <c r="CF235" s="2">
        <v>60252023606.199997</v>
      </c>
      <c r="CG235" s="2">
        <v>15263299877.459999</v>
      </c>
      <c r="CH235" s="2">
        <v>891613956456.73999</v>
      </c>
      <c r="CI235" s="2">
        <v>2518609113.3400002</v>
      </c>
      <c r="CJ235" s="2">
        <v>5177332500.1499996</v>
      </c>
      <c r="CK235" s="2">
        <v>36887892393.529999</v>
      </c>
      <c r="CL235" s="2">
        <v>99436404238.220001</v>
      </c>
      <c r="CM235" s="2"/>
      <c r="CN235" s="2"/>
      <c r="CO235" s="2">
        <v>465366405.39999998</v>
      </c>
      <c r="CP235" s="2">
        <v>28184091693.529999</v>
      </c>
      <c r="CQ235" s="2">
        <v>18611043867.549999</v>
      </c>
      <c r="CR235" s="2">
        <v>94520229877.649994</v>
      </c>
      <c r="CS235" s="2">
        <v>14077720403660.607</v>
      </c>
    </row>
    <row r="236" spans="1:97" customFormat="1" x14ac:dyDescent="0.25">
      <c r="A236" s="1"/>
      <c r="B236" s="1">
        <v>44808</v>
      </c>
      <c r="C236" s="20">
        <v>28296452460.060001</v>
      </c>
      <c r="D236" s="20">
        <v>5441482083.8100004</v>
      </c>
      <c r="E236" s="20">
        <v>2106601022.51</v>
      </c>
      <c r="F236" s="20">
        <v>4394527781.5900002</v>
      </c>
      <c r="G236" s="20">
        <v>7312582119.6599998</v>
      </c>
      <c r="H236" s="20">
        <v>23080594.890000001</v>
      </c>
      <c r="I236" s="20">
        <v>983480863.84000003</v>
      </c>
      <c r="J236" s="20">
        <v>5906341011.9200001</v>
      </c>
      <c r="K236" s="20">
        <v>9933588976.6100006</v>
      </c>
      <c r="L236" s="20">
        <v>107898507809.64</v>
      </c>
      <c r="M236" s="20">
        <v>370185091989.19</v>
      </c>
      <c r="N236" s="20">
        <v>249961096628.13</v>
      </c>
      <c r="O236" s="20">
        <v>268527225530.72</v>
      </c>
      <c r="P236" s="20">
        <v>342813809898.53003</v>
      </c>
      <c r="Q236" s="20">
        <v>1529749579783.1699</v>
      </c>
      <c r="R236" s="20">
        <v>179754388351.79001</v>
      </c>
      <c r="S236" s="20">
        <v>123038119509.45</v>
      </c>
      <c r="T236" s="20">
        <v>42313242553.889999</v>
      </c>
      <c r="U236" s="20">
        <v>464068736.13999999</v>
      </c>
      <c r="V236" s="20">
        <v>516021566950.37</v>
      </c>
      <c r="W236" s="20">
        <v>226536390711.09</v>
      </c>
      <c r="X236" s="20">
        <v>113565840516.45</v>
      </c>
      <c r="Y236" s="20">
        <v>319733774261.72998</v>
      </c>
      <c r="Z236" s="20">
        <v>95708117403.080002</v>
      </c>
      <c r="AA236" s="20">
        <v>1172555114403.76</v>
      </c>
      <c r="AB236" s="20">
        <v>159982399731.87</v>
      </c>
      <c r="AC236" s="20">
        <v>36433733838.260002</v>
      </c>
      <c r="AD236" s="20">
        <v>535781784768.12</v>
      </c>
      <c r="AE236" s="2">
        <v>1261386831122.97</v>
      </c>
      <c r="AF236" s="2">
        <v>665608748227.43994</v>
      </c>
      <c r="AG236" s="2">
        <v>8077715595.4700003</v>
      </c>
      <c r="AH236" s="2">
        <v>9497501037.1499996</v>
      </c>
      <c r="AI236" s="2">
        <v>12217122345.799999</v>
      </c>
      <c r="AJ236" s="2">
        <v>243830418071.31</v>
      </c>
      <c r="AK236" s="2">
        <v>20930677472.990002</v>
      </c>
      <c r="AL236" s="2">
        <v>9511163632.0499992</v>
      </c>
      <c r="AM236" s="2"/>
      <c r="AN236" s="2">
        <v>254207234018</v>
      </c>
      <c r="AO236" s="2">
        <v>59051917640.989998</v>
      </c>
      <c r="AP236" s="2">
        <v>100603393358.28999</v>
      </c>
      <c r="AQ236" s="2">
        <v>372301429879.06</v>
      </c>
      <c r="AR236" s="2"/>
      <c r="AS236" s="2">
        <v>66044121217.809998</v>
      </c>
      <c r="AT236" s="2">
        <v>16495882393.57</v>
      </c>
      <c r="AU236" s="2">
        <v>91105908006.839996</v>
      </c>
      <c r="AV236" s="2">
        <v>24473447356.200001</v>
      </c>
      <c r="AW236" s="2">
        <v>5634417211.5299997</v>
      </c>
      <c r="AX236" s="2">
        <v>24097379455.630001</v>
      </c>
      <c r="AY236" s="2">
        <v>278524909986.78998</v>
      </c>
      <c r="AZ236" s="2">
        <v>35062463393.349998</v>
      </c>
      <c r="BA236" s="2">
        <v>150609318347.37</v>
      </c>
      <c r="BB236" s="2">
        <v>88420884256.070007</v>
      </c>
      <c r="BC236" s="2">
        <v>512287831.12</v>
      </c>
      <c r="BD236" s="2">
        <v>4324782454.54</v>
      </c>
      <c r="BE236" s="2">
        <v>45780682425.470001</v>
      </c>
      <c r="BF236" s="2">
        <v>295658444987.34998</v>
      </c>
      <c r="BG236" s="2">
        <v>43275812000.580002</v>
      </c>
      <c r="BH236" s="2">
        <v>12426618377.780001</v>
      </c>
      <c r="BI236" s="2">
        <v>2084837197.96</v>
      </c>
      <c r="BJ236" s="2">
        <v>32161117700.810001</v>
      </c>
      <c r="BK236" s="2">
        <v>49132046159.010002</v>
      </c>
      <c r="BL236" s="2">
        <v>12451645.33</v>
      </c>
      <c r="BM236" s="2">
        <v>603917257.25999999</v>
      </c>
      <c r="BN236" s="2">
        <v>13638468984.59</v>
      </c>
      <c r="BO236" s="2">
        <v>537013907.25</v>
      </c>
      <c r="BP236" s="2">
        <v>115459637337.56</v>
      </c>
      <c r="BQ236" s="2">
        <v>35324047320.949997</v>
      </c>
      <c r="BR236" s="2"/>
      <c r="BS236" s="2">
        <v>23409661850.98</v>
      </c>
      <c r="BT236" s="2">
        <v>2826182976.6199999</v>
      </c>
      <c r="BU236" s="2">
        <v>2869648793.4299998</v>
      </c>
      <c r="BV236" s="2"/>
      <c r="BW236" s="2">
        <v>3653866852.75</v>
      </c>
      <c r="BX236" s="2">
        <v>21175316497.360001</v>
      </c>
      <c r="BY236" s="2">
        <v>28095720018.27</v>
      </c>
      <c r="BZ236" s="2">
        <v>151350519175.10999</v>
      </c>
      <c r="CA236" s="2">
        <v>348343809339.45001</v>
      </c>
      <c r="CB236" s="2">
        <v>131818513143.8</v>
      </c>
      <c r="CC236" s="2">
        <v>388337326743.46997</v>
      </c>
      <c r="CD236" s="2">
        <v>750702261444.88</v>
      </c>
      <c r="CE236" s="2">
        <v>67968694127.82</v>
      </c>
      <c r="CF236" s="2">
        <v>60268121886.82</v>
      </c>
      <c r="CG236" s="2">
        <v>15267127059.059999</v>
      </c>
      <c r="CH236" s="2">
        <v>891837523351.08997</v>
      </c>
      <c r="CI236" s="2">
        <v>2519254440.2199998</v>
      </c>
      <c r="CJ236" s="2">
        <v>5178673238.8500004</v>
      </c>
      <c r="CK236" s="2">
        <v>36897899783.480003</v>
      </c>
      <c r="CL236" s="2">
        <v>99459975182.399994</v>
      </c>
      <c r="CM236" s="2"/>
      <c r="CN236" s="2"/>
      <c r="CO236" s="2">
        <v>465430701.20999998</v>
      </c>
      <c r="CP236" s="2">
        <v>28187985654.880001</v>
      </c>
      <c r="CQ236" s="2">
        <v>18616579441.540001</v>
      </c>
      <c r="CR236" s="2">
        <v>94519438574.270004</v>
      </c>
      <c r="CS236" s="2">
        <v>14077816570182.268</v>
      </c>
    </row>
    <row r="237" spans="1:97" customFormat="1" x14ac:dyDescent="0.25">
      <c r="A237" s="1"/>
      <c r="B237" s="1">
        <v>44809</v>
      </c>
      <c r="C237" s="20">
        <v>28339089775.080002</v>
      </c>
      <c r="D237" s="20">
        <v>5451194100.5299997</v>
      </c>
      <c r="E237" s="20">
        <v>2106491407.98</v>
      </c>
      <c r="F237" s="20">
        <v>4396101828.2299995</v>
      </c>
      <c r="G237" s="20">
        <v>7323415232.4300003</v>
      </c>
      <c r="H237" s="20">
        <v>23116996.289999999</v>
      </c>
      <c r="I237" s="20">
        <v>982927269</v>
      </c>
      <c r="J237" s="20">
        <v>5872031635.7600002</v>
      </c>
      <c r="K237" s="20">
        <v>9929127474.4599991</v>
      </c>
      <c r="L237" s="20">
        <v>107762787137.35001</v>
      </c>
      <c r="M237" s="20">
        <v>370037104060.87</v>
      </c>
      <c r="N237" s="20">
        <v>228584439263.35999</v>
      </c>
      <c r="O237" s="20">
        <v>258624887474.75</v>
      </c>
      <c r="P237" s="20">
        <v>333494065431.08002</v>
      </c>
      <c r="Q237" s="20">
        <v>1529545600609.8401</v>
      </c>
      <c r="R237" s="20">
        <v>180860932974.01999</v>
      </c>
      <c r="S237" s="20">
        <v>121874504892.25999</v>
      </c>
      <c r="T237" s="20">
        <v>42362809036.419998</v>
      </c>
      <c r="U237" s="20">
        <v>464264992.02999997</v>
      </c>
      <c r="V237" s="20">
        <v>500380300361.34998</v>
      </c>
      <c r="W237" s="20">
        <v>227303096250.60999</v>
      </c>
      <c r="X237" s="20">
        <v>114774410340.75</v>
      </c>
      <c r="Y237" s="20">
        <v>283373999535.76001</v>
      </c>
      <c r="Z237" s="20">
        <v>147527693013.82999</v>
      </c>
      <c r="AA237" s="20">
        <v>1180638609438.4399</v>
      </c>
      <c r="AB237" s="20">
        <v>158568990492.92999</v>
      </c>
      <c r="AC237" s="20">
        <v>37024809800.540001</v>
      </c>
      <c r="AD237" s="20">
        <v>558289954856.5</v>
      </c>
      <c r="AE237" s="2">
        <v>949599325508.84998</v>
      </c>
      <c r="AF237" s="2">
        <v>1073621332526.36</v>
      </c>
      <c r="AG237" s="2">
        <v>8051498496.6499996</v>
      </c>
      <c r="AH237" s="2">
        <v>9516431432.7800007</v>
      </c>
      <c r="AI237" s="2">
        <v>12223040310.059999</v>
      </c>
      <c r="AJ237" s="2">
        <v>242220016012.14999</v>
      </c>
      <c r="AK237" s="2">
        <v>20885793519.59</v>
      </c>
      <c r="AL237" s="2">
        <v>9511053463.5400009</v>
      </c>
      <c r="AM237" s="2"/>
      <c r="AN237" s="2">
        <v>311466701013.29999</v>
      </c>
      <c r="AO237" s="2">
        <v>57878226495.32</v>
      </c>
      <c r="AP237" s="2">
        <v>121493366441.59</v>
      </c>
      <c r="AQ237" s="2">
        <v>372710725283.97998</v>
      </c>
      <c r="AR237" s="2"/>
      <c r="AS237" s="2">
        <v>66043058852.980003</v>
      </c>
      <c r="AT237" s="2">
        <v>23871804377.18</v>
      </c>
      <c r="AU237" s="2">
        <v>91026775811.949997</v>
      </c>
      <c r="AV237" s="2">
        <v>23995582820.16</v>
      </c>
      <c r="AW237" s="2">
        <v>5654141172.8100004</v>
      </c>
      <c r="AX237" s="2">
        <v>24109448697.540001</v>
      </c>
      <c r="AY237" s="2">
        <v>282622609505.53998</v>
      </c>
      <c r="AZ237" s="2">
        <v>44242803015.809998</v>
      </c>
      <c r="BA237" s="2">
        <v>105216824530.92</v>
      </c>
      <c r="BB237" s="2">
        <v>82757635790.330002</v>
      </c>
      <c r="BC237" s="2">
        <v>512340087.35000002</v>
      </c>
      <c r="BD237" s="2">
        <v>4371612730.2399998</v>
      </c>
      <c r="BE237" s="2">
        <v>45283453187.400002</v>
      </c>
      <c r="BF237" s="2">
        <v>299777135570.53998</v>
      </c>
      <c r="BG237" s="2">
        <v>40819366326.089996</v>
      </c>
      <c r="BH237" s="2">
        <v>12424528663.110001</v>
      </c>
      <c r="BI237" s="2">
        <v>2085646075.1800001</v>
      </c>
      <c r="BJ237" s="2">
        <v>32216608596.91</v>
      </c>
      <c r="BK237" s="2">
        <v>42588977433.809998</v>
      </c>
      <c r="BL237" s="2">
        <v>12457279.109999999</v>
      </c>
      <c r="BM237" s="2">
        <v>590049513.79999995</v>
      </c>
      <c r="BN237" s="2">
        <v>15520387314.299999</v>
      </c>
      <c r="BO237" s="2">
        <v>537248139.25</v>
      </c>
      <c r="BP237" s="2">
        <v>116083493652.95</v>
      </c>
      <c r="BQ237" s="2">
        <v>32806872743.880001</v>
      </c>
      <c r="BR237" s="2"/>
      <c r="BS237" s="2">
        <v>23390168497.68</v>
      </c>
      <c r="BT237" s="2">
        <v>2826053506.1999998</v>
      </c>
      <c r="BU237" s="2">
        <v>2871799964.9899998</v>
      </c>
      <c r="BV237" s="2"/>
      <c r="BW237" s="2">
        <v>3655261449.6300001</v>
      </c>
      <c r="BX237" s="2">
        <v>21153901289.049999</v>
      </c>
      <c r="BY237" s="2">
        <v>28110703047.200001</v>
      </c>
      <c r="BZ237" s="2">
        <v>147272320704.51001</v>
      </c>
      <c r="CA237" s="2">
        <v>360159836328.51001</v>
      </c>
      <c r="CB237" s="2">
        <v>136180864942.47</v>
      </c>
      <c r="CC237" s="2">
        <v>391384394096.87</v>
      </c>
      <c r="CD237" s="2">
        <v>747026747881.16003</v>
      </c>
      <c r="CE237" s="2">
        <v>68444148904.879997</v>
      </c>
      <c r="CF237" s="2">
        <v>60288095838.830002</v>
      </c>
      <c r="CG237" s="2">
        <v>15271935896.25</v>
      </c>
      <c r="CH237" s="2">
        <v>895218292873.45996</v>
      </c>
      <c r="CI237" s="2">
        <v>2409809311.9400001</v>
      </c>
      <c r="CJ237" s="2">
        <v>5180346980.9200001</v>
      </c>
      <c r="CK237" s="2">
        <v>28935094575.369999</v>
      </c>
      <c r="CL237" s="2">
        <v>99413672222.949997</v>
      </c>
      <c r="CM237" s="2">
        <v>7074485740.6099997</v>
      </c>
      <c r="CN237" s="2">
        <v>20035766706.200001</v>
      </c>
      <c r="CO237" s="2">
        <v>467139736.54000002</v>
      </c>
      <c r="CP237" s="2">
        <v>27205236006.599998</v>
      </c>
      <c r="CQ237" s="2">
        <v>18575604608.759998</v>
      </c>
      <c r="CR237" s="2">
        <v>94518640677.350006</v>
      </c>
      <c r="CS237" s="2">
        <v>14237335449864.684</v>
      </c>
    </row>
    <row r="238" spans="1:97" customFormat="1" x14ac:dyDescent="0.25">
      <c r="A238" s="1"/>
      <c r="B238" s="1">
        <v>44810</v>
      </c>
      <c r="C238" s="20">
        <v>28314336922.799999</v>
      </c>
      <c r="D238" s="20">
        <v>5453039549.1800003</v>
      </c>
      <c r="E238" s="20">
        <v>2096087395.54</v>
      </c>
      <c r="F238" s="20">
        <v>4383368452.8100004</v>
      </c>
      <c r="G238" s="20">
        <v>7307149612.29</v>
      </c>
      <c r="H238" s="20">
        <v>23086973.920000002</v>
      </c>
      <c r="I238" s="20">
        <v>980596039.67999995</v>
      </c>
      <c r="J238" s="20">
        <v>5831556268.6599998</v>
      </c>
      <c r="K238" s="20">
        <v>9840508587.6000004</v>
      </c>
      <c r="L238" s="20">
        <v>107797308040.59</v>
      </c>
      <c r="M238" s="20">
        <v>375425138353.06</v>
      </c>
      <c r="N238" s="20">
        <v>205779739134.87</v>
      </c>
      <c r="O238" s="20">
        <v>255711773019.22</v>
      </c>
      <c r="P238" s="20">
        <v>333502166901.94</v>
      </c>
      <c r="Q238" s="20">
        <v>1529898788493.3</v>
      </c>
      <c r="R238" s="20">
        <v>178276644685.47</v>
      </c>
      <c r="S238" s="20">
        <v>120401680960.78999</v>
      </c>
      <c r="T238" s="20">
        <v>42319216359.330002</v>
      </c>
      <c r="U238" s="20">
        <v>464375216.00999999</v>
      </c>
      <c r="V238" s="20">
        <v>526280443908.21002</v>
      </c>
      <c r="W238" s="20">
        <v>227611610631.85999</v>
      </c>
      <c r="X238" s="20">
        <v>115976558672.16</v>
      </c>
      <c r="Y238" s="20">
        <v>286497569364.83002</v>
      </c>
      <c r="Z238" s="20">
        <v>148121513717.51001</v>
      </c>
      <c r="AA238" s="20">
        <v>1186485266758.8501</v>
      </c>
      <c r="AB238" s="20">
        <v>158659235599.39001</v>
      </c>
      <c r="AC238" s="20">
        <v>57593143598.800003</v>
      </c>
      <c r="AD238" s="20">
        <v>491734708148.97998</v>
      </c>
      <c r="AE238" s="2">
        <v>949783456275.68994</v>
      </c>
      <c r="AF238" s="2">
        <v>1174148878847.21</v>
      </c>
      <c r="AG238" s="2">
        <v>8061316309.9799995</v>
      </c>
      <c r="AH238" s="2">
        <v>9390388987.0799999</v>
      </c>
      <c r="AI238" s="2">
        <v>12224604726.74</v>
      </c>
      <c r="AJ238" s="2">
        <v>241459721562.26999</v>
      </c>
      <c r="AK238" s="2">
        <v>20897853891.580002</v>
      </c>
      <c r="AL238" s="2">
        <v>9266825080.4300003</v>
      </c>
      <c r="AM238" s="2"/>
      <c r="AN238" s="2">
        <v>279890552154.40002</v>
      </c>
      <c r="AO238" s="2">
        <v>62370927973.18</v>
      </c>
      <c r="AP238" s="2">
        <v>132148788630.39999</v>
      </c>
      <c r="AQ238" s="2">
        <v>371872897499.77002</v>
      </c>
      <c r="AR238" s="2"/>
      <c r="AS238" s="2">
        <v>66060194861.610001</v>
      </c>
      <c r="AT238" s="2">
        <v>23381654245.529999</v>
      </c>
      <c r="AU238" s="2">
        <v>89619962752.529999</v>
      </c>
      <c r="AV238" s="2">
        <v>22682665332.59</v>
      </c>
      <c r="AW238" s="2">
        <v>5711364249.7600002</v>
      </c>
      <c r="AX238" s="2">
        <v>24093993531.880001</v>
      </c>
      <c r="AY238" s="2">
        <v>275964388792.17999</v>
      </c>
      <c r="AZ238" s="2">
        <v>46058150422.760002</v>
      </c>
      <c r="BA238" s="2">
        <v>134962584774</v>
      </c>
      <c r="BB238" s="2">
        <v>75615439053.220001</v>
      </c>
      <c r="BC238" s="2">
        <v>512440457.10000002</v>
      </c>
      <c r="BD238" s="2">
        <v>4333193113.7700005</v>
      </c>
      <c r="BE238" s="2">
        <v>45597725411</v>
      </c>
      <c r="BF238" s="2">
        <v>298613459838.46997</v>
      </c>
      <c r="BG238" s="2">
        <v>39301461138.220001</v>
      </c>
      <c r="BH238" s="2">
        <v>12358712954.91</v>
      </c>
      <c r="BI238" s="2">
        <v>2086248205.27</v>
      </c>
      <c r="BJ238" s="2">
        <v>32169922199.43</v>
      </c>
      <c r="BK238" s="2">
        <v>42600553097.82</v>
      </c>
      <c r="BL238" s="2">
        <v>12460664.99</v>
      </c>
      <c r="BM238" s="2">
        <v>1388605798.95</v>
      </c>
      <c r="BN238" s="2">
        <v>15524479255.58</v>
      </c>
      <c r="BO238" s="2">
        <v>540753384.75999999</v>
      </c>
      <c r="BP238" s="2">
        <v>113156136124.53</v>
      </c>
      <c r="BQ238" s="2">
        <v>33178303991.360001</v>
      </c>
      <c r="BR238" s="2"/>
      <c r="BS238" s="2">
        <v>23415466041.73</v>
      </c>
      <c r="BT238" s="2">
        <v>2827240089.7199998</v>
      </c>
      <c r="BU238" s="2">
        <v>2872643525.5700002</v>
      </c>
      <c r="BV238" s="2"/>
      <c r="BW238" s="2">
        <v>3656675592.8899999</v>
      </c>
      <c r="BX238" s="2">
        <v>21120410978.59</v>
      </c>
      <c r="BY238" s="2">
        <v>28116561600.970001</v>
      </c>
      <c r="BZ238" s="2">
        <v>161111394389.82001</v>
      </c>
      <c r="CA238" s="2">
        <v>366406230639.71002</v>
      </c>
      <c r="CB238" s="2">
        <v>134233032578.97</v>
      </c>
      <c r="CC238" s="2">
        <v>389997808746.96002</v>
      </c>
      <c r="CD238" s="2">
        <v>745306286117.12</v>
      </c>
      <c r="CE238" s="2">
        <v>70370274912.110001</v>
      </c>
      <c r="CF238" s="2">
        <v>59712531020.860001</v>
      </c>
      <c r="CG238" s="2">
        <v>15279186984.77</v>
      </c>
      <c r="CH238" s="2">
        <v>882687079872.64001</v>
      </c>
      <c r="CI238" s="2">
        <v>2849423339.4899998</v>
      </c>
      <c r="CJ238" s="2">
        <v>5182849178.8000002</v>
      </c>
      <c r="CK238" s="2">
        <v>32534340224.599998</v>
      </c>
      <c r="CL238" s="2">
        <v>99455974444.059998</v>
      </c>
      <c r="CM238" s="2">
        <v>0</v>
      </c>
      <c r="CN238" s="2">
        <v>0</v>
      </c>
      <c r="CO238" s="2">
        <v>467123739.64999998</v>
      </c>
      <c r="CP238" s="2">
        <v>27172921061.540001</v>
      </c>
      <c r="CQ238" s="2">
        <v>18581273571.450001</v>
      </c>
      <c r="CR238" s="2">
        <v>94517846818.899994</v>
      </c>
      <c r="CS238" s="2">
        <v>14277682252429.521</v>
      </c>
    </row>
    <row r="239" spans="1:97" customFormat="1" x14ac:dyDescent="0.25">
      <c r="A239" s="1"/>
      <c r="B239" s="1">
        <v>44811</v>
      </c>
      <c r="C239" s="20">
        <v>28332960980.099998</v>
      </c>
      <c r="D239" s="20">
        <v>5458929387.5699997</v>
      </c>
      <c r="E239" s="20">
        <v>2081865792.9400001</v>
      </c>
      <c r="F239" s="20">
        <v>4377593544.3500004</v>
      </c>
      <c r="G239" s="20">
        <v>7313315981.8000002</v>
      </c>
      <c r="H239" s="20">
        <v>23077649.73</v>
      </c>
      <c r="I239" s="20">
        <v>980154989.24000001</v>
      </c>
      <c r="J239" s="20">
        <v>5840574630.6599998</v>
      </c>
      <c r="K239" s="20">
        <v>9777705890.8700008</v>
      </c>
      <c r="L239" s="20">
        <v>109123973278.36</v>
      </c>
      <c r="M239" s="20">
        <v>369372441875.13</v>
      </c>
      <c r="N239" s="20">
        <v>205829427876.54999</v>
      </c>
      <c r="O239" s="20">
        <v>255660619542.10999</v>
      </c>
      <c r="P239" s="20">
        <v>334916034811.72998</v>
      </c>
      <c r="Q239" s="20">
        <v>1531724418308.55</v>
      </c>
      <c r="R239" s="20">
        <v>175446939068.10999</v>
      </c>
      <c r="S239" s="20">
        <v>122162819052.85001</v>
      </c>
      <c r="T239" s="20">
        <v>42401223490.529999</v>
      </c>
      <c r="U239" s="20">
        <v>464495735.88999999</v>
      </c>
      <c r="V239" s="20">
        <v>488478805964.19</v>
      </c>
      <c r="W239" s="20">
        <v>227857948579.76001</v>
      </c>
      <c r="X239" s="20">
        <v>110413083931.96001</v>
      </c>
      <c r="Y239" s="20">
        <v>273211789719.48999</v>
      </c>
      <c r="Z239" s="20">
        <v>144991440244.67001</v>
      </c>
      <c r="AA239" s="20">
        <v>1183559307442.74</v>
      </c>
      <c r="AB239" s="20">
        <v>162420050401.25</v>
      </c>
      <c r="AC239" s="20">
        <v>64105985305.669998</v>
      </c>
      <c r="AD239" s="20">
        <v>520589827785.08002</v>
      </c>
      <c r="AE239" s="2">
        <v>943987929137.62</v>
      </c>
      <c r="AF239" s="2">
        <v>1179463940099.8</v>
      </c>
      <c r="AG239" s="2">
        <v>8084978086.3199997</v>
      </c>
      <c r="AH239" s="2">
        <v>9281470371.3799992</v>
      </c>
      <c r="AI239" s="2">
        <v>12229210920.58</v>
      </c>
      <c r="AJ239" s="2">
        <v>234438756274.5</v>
      </c>
      <c r="AK239" s="2">
        <v>20786274716.150002</v>
      </c>
      <c r="AL239" s="2">
        <v>9257024295.9200001</v>
      </c>
      <c r="AM239" s="2"/>
      <c r="AN239" s="2">
        <v>272398298155.62</v>
      </c>
      <c r="AO239" s="2">
        <v>62585157195.309998</v>
      </c>
      <c r="AP239" s="2">
        <v>120908398974.97</v>
      </c>
      <c r="AQ239" s="2">
        <v>420968192944.34998</v>
      </c>
      <c r="AR239" s="2"/>
      <c r="AS239" s="2">
        <v>70463570755.910004</v>
      </c>
      <c r="AT239" s="2">
        <v>26401973657.290001</v>
      </c>
      <c r="AU239" s="2">
        <v>90577411383.779999</v>
      </c>
      <c r="AV239" s="2">
        <v>21699786599.110001</v>
      </c>
      <c r="AW239" s="2">
        <v>5674385566.1300001</v>
      </c>
      <c r="AX239" s="2">
        <v>24155532839.240002</v>
      </c>
      <c r="AY239" s="2">
        <v>276411043597.73999</v>
      </c>
      <c r="AZ239" s="2">
        <v>42302825156.889999</v>
      </c>
      <c r="BA239" s="2">
        <v>167871768995.29001</v>
      </c>
      <c r="BB239" s="2">
        <v>82329077376.850006</v>
      </c>
      <c r="BC239" s="2">
        <v>512537819.54000002</v>
      </c>
      <c r="BD239" s="2">
        <v>4267440518.8400002</v>
      </c>
      <c r="BE239" s="2">
        <v>45584972005.540001</v>
      </c>
      <c r="BF239" s="2">
        <v>296951785727.78003</v>
      </c>
      <c r="BG239" s="2">
        <v>38179413600.480003</v>
      </c>
      <c r="BH239" s="2">
        <v>12341302237.98</v>
      </c>
      <c r="BI239" s="2">
        <v>2086714690.5599999</v>
      </c>
      <c r="BJ239" s="2">
        <v>32475956575.540001</v>
      </c>
      <c r="BK239" s="2">
        <v>42611859101.769997</v>
      </c>
      <c r="BL239" s="2">
        <v>212463971.97999999</v>
      </c>
      <c r="BM239" s="2">
        <v>1388955485.4300001</v>
      </c>
      <c r="BN239" s="2">
        <v>12511951011.25</v>
      </c>
      <c r="BO239" s="2">
        <v>545888097</v>
      </c>
      <c r="BP239" s="2">
        <v>111177762510.25</v>
      </c>
      <c r="BQ239" s="2">
        <v>36019599156.699997</v>
      </c>
      <c r="BR239" s="2"/>
      <c r="BS239" s="2">
        <v>23454577313.099998</v>
      </c>
      <c r="BT239" s="2">
        <v>2824423763.1700001</v>
      </c>
      <c r="BU239" s="2">
        <v>2872787949.3699999</v>
      </c>
      <c r="BV239" s="2"/>
      <c r="BW239" s="2">
        <v>3657005187.9899998</v>
      </c>
      <c r="BX239" s="2">
        <v>21081517368.029999</v>
      </c>
      <c r="BY239" s="2">
        <v>28116111763.060001</v>
      </c>
      <c r="BZ239" s="2">
        <v>159413876165.82001</v>
      </c>
      <c r="CA239" s="2">
        <v>380631858989.59003</v>
      </c>
      <c r="CB239" s="2">
        <v>132691450787.2</v>
      </c>
      <c r="CC239" s="2">
        <v>387749544734.10999</v>
      </c>
      <c r="CD239" s="2">
        <v>764661837160.22998</v>
      </c>
      <c r="CE239" s="2">
        <v>64829596627.660004</v>
      </c>
      <c r="CF239" s="2">
        <v>59790611983.220001</v>
      </c>
      <c r="CG239" s="2">
        <v>50598948432.970001</v>
      </c>
      <c r="CH239" s="2">
        <v>873913887319.46997</v>
      </c>
      <c r="CI239" s="2">
        <v>2850064787.7399998</v>
      </c>
      <c r="CJ239" s="2">
        <v>5184030116.0799999</v>
      </c>
      <c r="CK239" s="2">
        <v>28803427165.080002</v>
      </c>
      <c r="CL239" s="2">
        <v>98409830160.619995</v>
      </c>
      <c r="CM239" s="2"/>
      <c r="CN239" s="2"/>
      <c r="CO239" s="2">
        <v>464066375.67000002</v>
      </c>
      <c r="CP239" s="2">
        <v>26916623403.75</v>
      </c>
      <c r="CQ239" s="2">
        <v>18593342694.66</v>
      </c>
      <c r="CR239" s="2">
        <v>94517142495.940002</v>
      </c>
      <c r="CS239" s="2">
        <v>14358088983617.797</v>
      </c>
    </row>
    <row r="240" spans="1:97" customFormat="1" x14ac:dyDescent="0.25">
      <c r="A240" s="1"/>
      <c r="B240" s="1">
        <v>44812</v>
      </c>
      <c r="C240" s="20">
        <v>28370908296.400002</v>
      </c>
      <c r="D240" s="20">
        <v>5464339949.2700005</v>
      </c>
      <c r="E240" s="20">
        <v>2053863887.8399999</v>
      </c>
      <c r="F240" s="20">
        <v>4338928811.3500004</v>
      </c>
      <c r="G240" s="20">
        <v>7262813142.7700005</v>
      </c>
      <c r="H240" s="20">
        <v>23053052.190000001</v>
      </c>
      <c r="I240" s="20">
        <v>976519649.02999997</v>
      </c>
      <c r="J240" s="20">
        <v>5852461902.75</v>
      </c>
      <c r="K240" s="20">
        <v>9769938998.0900002</v>
      </c>
      <c r="L240" s="20">
        <v>107934972906.53</v>
      </c>
      <c r="M240" s="20">
        <v>368305151760.59998</v>
      </c>
      <c r="N240" s="20">
        <v>205913119698.5</v>
      </c>
      <c r="O240" s="20">
        <v>258296698617.70001</v>
      </c>
      <c r="P240" s="20">
        <v>333199017729.78003</v>
      </c>
      <c r="Q240" s="20">
        <v>1531235004470.8401</v>
      </c>
      <c r="R240" s="20">
        <v>179750306472.85999</v>
      </c>
      <c r="S240" s="20">
        <v>115988863765.32001</v>
      </c>
      <c r="T240" s="20">
        <v>42404127364.239998</v>
      </c>
      <c r="U240" s="20">
        <v>463364618.60000002</v>
      </c>
      <c r="V240" s="20">
        <v>512888497775.62</v>
      </c>
      <c r="W240" s="20">
        <v>227329024061.26999</v>
      </c>
      <c r="X240" s="20">
        <v>112066843208.53999</v>
      </c>
      <c r="Y240" s="20">
        <v>275645301685.79999</v>
      </c>
      <c r="Z240" s="20">
        <v>147648226233.34</v>
      </c>
      <c r="AA240" s="20">
        <v>1178045762409.6101</v>
      </c>
      <c r="AB240" s="20">
        <v>160188218859.95001</v>
      </c>
      <c r="AC240" s="20">
        <v>71807789257.440002</v>
      </c>
      <c r="AD240" s="20">
        <v>523035684876.94</v>
      </c>
      <c r="AE240" s="2">
        <v>949984206862.25</v>
      </c>
      <c r="AF240" s="2">
        <v>1184260062574.1499</v>
      </c>
      <c r="AG240" s="2">
        <v>8065347401.6599998</v>
      </c>
      <c r="AH240" s="2">
        <v>9218186864.7700005</v>
      </c>
      <c r="AI240" s="2">
        <v>12234194976.549999</v>
      </c>
      <c r="AJ240" s="2">
        <v>234382561009.81</v>
      </c>
      <c r="AK240" s="2">
        <v>20901235081.959999</v>
      </c>
      <c r="AL240" s="2">
        <v>9242458984.8199997</v>
      </c>
      <c r="AM240" s="2"/>
      <c r="AN240" s="2">
        <v>270657821800.07001</v>
      </c>
      <c r="AO240" s="2">
        <v>64201253401.010002</v>
      </c>
      <c r="AP240" s="2">
        <v>119453413199.96001</v>
      </c>
      <c r="AQ240" s="2">
        <v>367130785146.73999</v>
      </c>
      <c r="AR240" s="2"/>
      <c r="AS240" s="2">
        <v>71745853272.339996</v>
      </c>
      <c r="AT240" s="2">
        <v>29332919407.18</v>
      </c>
      <c r="AU240" s="2">
        <v>90267789461.339996</v>
      </c>
      <c r="AV240" s="2">
        <v>21119500868.77</v>
      </c>
      <c r="AW240" s="2">
        <v>5678098698.4200001</v>
      </c>
      <c r="AX240" s="2">
        <v>23863987987.93</v>
      </c>
      <c r="AY240" s="2">
        <v>264272258853.97</v>
      </c>
      <c r="AZ240" s="2">
        <v>40714758357.800003</v>
      </c>
      <c r="BA240" s="2">
        <v>139268923743.16</v>
      </c>
      <c r="BB240" s="2">
        <v>93303586303.75</v>
      </c>
      <c r="BC240" s="2">
        <v>512641360.30000001</v>
      </c>
      <c r="BD240" s="2">
        <v>4275916419.8200002</v>
      </c>
      <c r="BE240" s="2">
        <v>45752302858.730003</v>
      </c>
      <c r="BF240" s="2">
        <v>306521681031.37</v>
      </c>
      <c r="BG240" s="2">
        <v>38177734790.059998</v>
      </c>
      <c r="BH240" s="2">
        <v>12346161558.73</v>
      </c>
      <c r="BI240" s="2">
        <v>2087541997.74</v>
      </c>
      <c r="BJ240" s="2">
        <v>32623490783.040001</v>
      </c>
      <c r="BK240" s="2">
        <v>63476313459.809998</v>
      </c>
      <c r="BL240" s="2">
        <v>154275029.88999999</v>
      </c>
      <c r="BM240" s="2">
        <v>1748263471.73</v>
      </c>
      <c r="BN240" s="2">
        <v>80094266492.809998</v>
      </c>
      <c r="BO240" s="2">
        <v>546167253.59000003</v>
      </c>
      <c r="BP240" s="2">
        <v>146201448700.76001</v>
      </c>
      <c r="BQ240" s="2">
        <v>40764358089.410004</v>
      </c>
      <c r="BR240" s="2"/>
      <c r="BS240" s="2">
        <v>23456664617.720001</v>
      </c>
      <c r="BT240" s="2">
        <v>2819545918.4000001</v>
      </c>
      <c r="BU240" s="2">
        <v>2873493735.46</v>
      </c>
      <c r="BV240" s="2"/>
      <c r="BW240" s="2">
        <v>3658152629.8899999</v>
      </c>
      <c r="BX240" s="2">
        <v>21040083961.959999</v>
      </c>
      <c r="BY240" s="2">
        <v>28152347950.43</v>
      </c>
      <c r="BZ240" s="2">
        <v>214124557593</v>
      </c>
      <c r="CA240" s="2">
        <v>380615003833.17999</v>
      </c>
      <c r="CB240" s="2">
        <v>122371180791.92</v>
      </c>
      <c r="CC240" s="2">
        <v>396283107844.21002</v>
      </c>
      <c r="CD240" s="2">
        <v>763353700375.96997</v>
      </c>
      <c r="CE240" s="2">
        <v>64775388457.25</v>
      </c>
      <c r="CF240" s="2">
        <v>61940257554.059998</v>
      </c>
      <c r="CG240" s="2">
        <v>52321671253.910004</v>
      </c>
      <c r="CH240" s="2">
        <v>873882496821.79004</v>
      </c>
      <c r="CI240" s="2">
        <v>2851973864.4499998</v>
      </c>
      <c r="CJ240" s="2">
        <v>5186400752.9499998</v>
      </c>
      <c r="CK240" s="2">
        <v>124279407696.35001</v>
      </c>
      <c r="CL240" s="2">
        <v>99229492632.619995</v>
      </c>
      <c r="CM240" s="2"/>
      <c r="CN240" s="2"/>
      <c r="CO240" s="2">
        <v>457346980.52999997</v>
      </c>
      <c r="CP240" s="2">
        <v>26725053580.689999</v>
      </c>
      <c r="CQ240" s="2">
        <v>18599015993.470001</v>
      </c>
      <c r="CR240" s="2">
        <v>94516347535.779999</v>
      </c>
      <c r="CS240" s="2">
        <v>14604353263395.367</v>
      </c>
    </row>
    <row r="241" spans="1:97" customFormat="1" x14ac:dyDescent="0.25">
      <c r="A241" s="1"/>
      <c r="B241" s="1">
        <v>44813</v>
      </c>
      <c r="C241" s="20">
        <v>28443099370.720001</v>
      </c>
      <c r="D241" s="20">
        <v>5471691695.5900002</v>
      </c>
      <c r="E241" s="20">
        <v>2056779482.03</v>
      </c>
      <c r="F241" s="20">
        <v>4348814373.3900003</v>
      </c>
      <c r="G241" s="20">
        <v>7287158765.4700003</v>
      </c>
      <c r="H241" s="20">
        <v>23093854.16</v>
      </c>
      <c r="I241" s="20">
        <v>978033934.25999999</v>
      </c>
      <c r="J241" s="20">
        <v>5855227609.6999998</v>
      </c>
      <c r="K241" s="20">
        <v>9746541553.7900009</v>
      </c>
      <c r="L241" s="20">
        <v>109264888696.84</v>
      </c>
      <c r="M241" s="20">
        <v>387883427191.77002</v>
      </c>
      <c r="N241" s="20">
        <v>226596106745.98001</v>
      </c>
      <c r="O241" s="20">
        <v>270405151062.48001</v>
      </c>
      <c r="P241" s="20">
        <v>342328108404.72998</v>
      </c>
      <c r="Q241" s="20">
        <v>1531975548810.5901</v>
      </c>
      <c r="R241" s="20">
        <v>206244339315.91</v>
      </c>
      <c r="S241" s="20">
        <v>115275832200.13</v>
      </c>
      <c r="T241" s="20">
        <v>42464846250.190002</v>
      </c>
      <c r="U241" s="20">
        <v>463612367.67000002</v>
      </c>
      <c r="V241" s="20">
        <v>603494285659.43994</v>
      </c>
      <c r="W241" s="20">
        <v>227293895130.82001</v>
      </c>
      <c r="X241" s="20">
        <v>114940925588.7</v>
      </c>
      <c r="Y241" s="20">
        <v>269579085149.44</v>
      </c>
      <c r="Z241" s="20">
        <v>152525964183.84</v>
      </c>
      <c r="AA241" s="20">
        <v>1184242681509.71</v>
      </c>
      <c r="AB241" s="20">
        <v>161255979031.45999</v>
      </c>
      <c r="AC241" s="20">
        <v>35401461631.389999</v>
      </c>
      <c r="AD241" s="20">
        <v>574568099966.07996</v>
      </c>
      <c r="AE241" s="2">
        <v>978660367271.67004</v>
      </c>
      <c r="AF241" s="2">
        <v>1209820155045.05</v>
      </c>
      <c r="AG241" s="2">
        <v>8145503261.3100004</v>
      </c>
      <c r="AH241" s="2">
        <v>9344799047.9300003</v>
      </c>
      <c r="AI241" s="2">
        <v>12239611970.459999</v>
      </c>
      <c r="AJ241" s="2">
        <v>233850821844.01999</v>
      </c>
      <c r="AK241" s="2">
        <v>20861282678.380001</v>
      </c>
      <c r="AL241" s="2">
        <v>9275101791.7700005</v>
      </c>
      <c r="AM241" s="2"/>
      <c r="AN241" s="2">
        <v>305416963106.91998</v>
      </c>
      <c r="AO241" s="2">
        <v>50251360054.190002</v>
      </c>
      <c r="AP241" s="2">
        <v>114226186813.92</v>
      </c>
      <c r="AQ241" s="2">
        <v>351450082295.73999</v>
      </c>
      <c r="AR241" s="2"/>
      <c r="AS241" s="2">
        <v>71644542337.279999</v>
      </c>
      <c r="AT241" s="2">
        <v>31563460663.720001</v>
      </c>
      <c r="AU241" s="2">
        <v>89974638133.039993</v>
      </c>
      <c r="AV241" s="2">
        <v>22731720525.349998</v>
      </c>
      <c r="AW241" s="2">
        <v>5694424951.3599997</v>
      </c>
      <c r="AX241" s="2">
        <v>24036833878.07</v>
      </c>
      <c r="AY241" s="2">
        <v>276401778539.94</v>
      </c>
      <c r="AZ241" s="2">
        <v>62983120232.68</v>
      </c>
      <c r="BA241" s="2">
        <v>84750840909.360001</v>
      </c>
      <c r="BB241" s="2">
        <v>96064623731.160004</v>
      </c>
      <c r="BC241" s="2">
        <v>512738772.37</v>
      </c>
      <c r="BD241" s="2">
        <v>4287155107.5500002</v>
      </c>
      <c r="BE241" s="2">
        <v>49791049983.839996</v>
      </c>
      <c r="BF241" s="2">
        <v>310956215570.17999</v>
      </c>
      <c r="BG241" s="2">
        <v>38190944059.110001</v>
      </c>
      <c r="BH241" s="2">
        <v>12350759213.02</v>
      </c>
      <c r="BI241" s="2">
        <v>2088525254.99</v>
      </c>
      <c r="BJ241" s="2">
        <v>31824604510.630001</v>
      </c>
      <c r="BK241" s="2">
        <v>49312338069.860001</v>
      </c>
      <c r="BL241" s="2">
        <v>45351624.729999997</v>
      </c>
      <c r="BM241" s="2">
        <v>1782778795.25</v>
      </c>
      <c r="BN241" s="2">
        <v>30859376164.07</v>
      </c>
      <c r="BO241" s="2">
        <v>546326765.63</v>
      </c>
      <c r="BP241" s="2">
        <v>145294301976.14001</v>
      </c>
      <c r="BQ241" s="2">
        <v>38153958614.68</v>
      </c>
      <c r="BR241" s="2"/>
      <c r="BS241" s="2">
        <v>23469826034.290001</v>
      </c>
      <c r="BT241" s="2">
        <v>3017158003.2600002</v>
      </c>
      <c r="BU241" s="2">
        <v>2875060786.1999998</v>
      </c>
      <c r="BV241" s="2"/>
      <c r="BW241" s="2">
        <v>3956531469.5700002</v>
      </c>
      <c r="BX241" s="2">
        <v>22952892748.119999</v>
      </c>
      <c r="BY241" s="2">
        <v>33156515629.650002</v>
      </c>
      <c r="BZ241" s="2">
        <v>173701522344.57001</v>
      </c>
      <c r="CA241" s="2">
        <v>390694547074.84003</v>
      </c>
      <c r="CB241" s="2">
        <v>122998118342.05</v>
      </c>
      <c r="CC241" s="2">
        <v>398559919939.22998</v>
      </c>
      <c r="CD241" s="2">
        <v>763378909788.02002</v>
      </c>
      <c r="CE241" s="2">
        <v>64411449822.760002</v>
      </c>
      <c r="CF241" s="2">
        <v>53324202263.059998</v>
      </c>
      <c r="CG241" s="2">
        <v>67333844320.529999</v>
      </c>
      <c r="CH241" s="2">
        <v>899951385521.12</v>
      </c>
      <c r="CI241" s="2">
        <v>3224770426.25</v>
      </c>
      <c r="CJ241" s="2">
        <v>5187650039.6700001</v>
      </c>
      <c r="CK241" s="2">
        <v>125878599824.48</v>
      </c>
      <c r="CL241" s="2">
        <v>99070083326.410004</v>
      </c>
      <c r="CM241" s="2">
        <v>10127882600.620001</v>
      </c>
      <c r="CN241" s="2"/>
      <c r="CO241" s="2">
        <v>457698319.29000002</v>
      </c>
      <c r="CP241" s="2">
        <v>26734868047.630001</v>
      </c>
      <c r="CQ241" s="2">
        <v>18604692890.73</v>
      </c>
      <c r="CR241" s="2">
        <v>94515552947.130005</v>
      </c>
      <c r="CS241" s="2">
        <v>14813383005611.127</v>
      </c>
    </row>
    <row r="242" spans="1:97" customFormat="1" x14ac:dyDescent="0.25">
      <c r="A242" s="1"/>
      <c r="B242" s="1">
        <v>44814</v>
      </c>
      <c r="C242" s="20">
        <v>28453155981.959999</v>
      </c>
      <c r="D242" s="20">
        <v>5473658847.8100004</v>
      </c>
      <c r="E242" s="20">
        <v>2056740348.1900001</v>
      </c>
      <c r="F242" s="20">
        <v>4348760869.2799997</v>
      </c>
      <c r="G242" s="20">
        <v>7288823904.79</v>
      </c>
      <c r="H242" s="20">
        <v>23099286.84</v>
      </c>
      <c r="I242" s="20">
        <v>978269295.52999997</v>
      </c>
      <c r="J242" s="20">
        <v>5856767099.1499996</v>
      </c>
      <c r="K242" s="20">
        <v>9749486916.2299995</v>
      </c>
      <c r="L242" s="20">
        <v>109298203449.89999</v>
      </c>
      <c r="M242" s="20">
        <v>388002742064</v>
      </c>
      <c r="N242" s="20">
        <v>226668267564.17999</v>
      </c>
      <c r="O242" s="20">
        <v>270482495393.72</v>
      </c>
      <c r="P242" s="20">
        <v>342427405281.65997</v>
      </c>
      <c r="Q242" s="20">
        <v>1532438505153.7</v>
      </c>
      <c r="R242" s="20">
        <v>206309458694.51999</v>
      </c>
      <c r="S242" s="20">
        <v>115308186001.83</v>
      </c>
      <c r="T242" s="20">
        <v>42465105701.739998</v>
      </c>
      <c r="U242" s="20">
        <v>463765049.89999998</v>
      </c>
      <c r="V242" s="20">
        <v>603686467645.41003</v>
      </c>
      <c r="W242" s="20">
        <v>227372136937.41</v>
      </c>
      <c r="X242" s="20">
        <v>114974731850.59</v>
      </c>
      <c r="Y242" s="20">
        <v>269659099272.04001</v>
      </c>
      <c r="Z242" s="20">
        <v>152574950249.67001</v>
      </c>
      <c r="AA242" s="20">
        <v>1184580937339.8401</v>
      </c>
      <c r="AB242" s="20">
        <v>161302540247</v>
      </c>
      <c r="AC242" s="20">
        <v>35411826230.690002</v>
      </c>
      <c r="AD242" s="20">
        <v>574743288874.73999</v>
      </c>
      <c r="AE242" s="2">
        <v>978929398200.41003</v>
      </c>
      <c r="AF242" s="2">
        <v>1210191352124.1101</v>
      </c>
      <c r="AG242" s="2">
        <v>8143064195.3999996</v>
      </c>
      <c r="AH242" s="2">
        <v>9344251702.8999996</v>
      </c>
      <c r="AI242" s="2">
        <v>12243508325.74</v>
      </c>
      <c r="AJ242" s="2">
        <v>233910396372.60999</v>
      </c>
      <c r="AK242" s="2">
        <v>20868403965.700001</v>
      </c>
      <c r="AL242" s="2">
        <v>9274048797.1299992</v>
      </c>
      <c r="AM242" s="2"/>
      <c r="AN242" s="2">
        <v>305515160393.90997</v>
      </c>
      <c r="AO242" s="2">
        <v>50265864710.25</v>
      </c>
      <c r="AP242" s="2">
        <v>114259783192.67999</v>
      </c>
      <c r="AQ242" s="2">
        <v>351556339956.15997</v>
      </c>
      <c r="AR242" s="2"/>
      <c r="AS242" s="2">
        <v>71666203397.630005</v>
      </c>
      <c r="AT242" s="2">
        <v>31573003582.209999</v>
      </c>
      <c r="AU242" s="2">
        <v>89999376068.639999</v>
      </c>
      <c r="AV242" s="2">
        <v>22738157298.610001</v>
      </c>
      <c r="AW242" s="2">
        <v>5695990596.0900002</v>
      </c>
      <c r="AX242" s="2">
        <v>24043771919.310001</v>
      </c>
      <c r="AY242" s="2">
        <v>276485397546.69</v>
      </c>
      <c r="AZ242" s="2">
        <v>63002335149.199997</v>
      </c>
      <c r="BA242" s="2">
        <v>84777161119.339996</v>
      </c>
      <c r="BB242" s="2">
        <v>96092352022.050003</v>
      </c>
      <c r="BC242" s="2">
        <v>512833224.19</v>
      </c>
      <c r="BD242" s="2">
        <v>4288412478.0300002</v>
      </c>
      <c r="BE242" s="2">
        <v>49806592536.110001</v>
      </c>
      <c r="BF242" s="2">
        <v>311047415248.07001</v>
      </c>
      <c r="BG242" s="2">
        <v>38202144998.730003</v>
      </c>
      <c r="BH242" s="2">
        <v>12354782006.57</v>
      </c>
      <c r="BI242" s="2">
        <v>2089211192.79</v>
      </c>
      <c r="BJ242" s="2">
        <v>31832574697.810001</v>
      </c>
      <c r="BK242" s="2">
        <v>49326420925.830002</v>
      </c>
      <c r="BL242" s="2">
        <v>45364576.469999999</v>
      </c>
      <c r="BM242" s="2">
        <v>1783263737.3599999</v>
      </c>
      <c r="BN242" s="2">
        <v>30867937626.990002</v>
      </c>
      <c r="BO242" s="2">
        <v>546473896.21000004</v>
      </c>
      <c r="BP242" s="2">
        <v>145330689632.67999</v>
      </c>
      <c r="BQ242" s="2">
        <v>38164027625.139999</v>
      </c>
      <c r="BR242" s="2"/>
      <c r="BS242" s="2">
        <v>23477612863.5</v>
      </c>
      <c r="BT242" s="2">
        <v>3017535093.3099999</v>
      </c>
      <c r="BU242" s="2">
        <v>2875733270.21</v>
      </c>
      <c r="BV242" s="2"/>
      <c r="BW242" s="2">
        <v>3957605574.8299999</v>
      </c>
      <c r="BX242" s="2">
        <v>22960993742.41</v>
      </c>
      <c r="BY242" s="2">
        <v>33164484919.709999</v>
      </c>
      <c r="BZ242" s="2">
        <v>173751739808.66</v>
      </c>
      <c r="CA242" s="2">
        <v>390807497664.65002</v>
      </c>
      <c r="CB242" s="2">
        <v>123032160933.52</v>
      </c>
      <c r="CC242" s="2">
        <v>398666954836.95001</v>
      </c>
      <c r="CD242" s="2">
        <v>763583918318.56995</v>
      </c>
      <c r="CE242" s="2">
        <v>64428014448.269997</v>
      </c>
      <c r="CF242" s="2">
        <v>53339084342.330002</v>
      </c>
      <c r="CG242" s="2">
        <v>67351529447.769997</v>
      </c>
      <c r="CH242" s="2">
        <v>900187756323.06006</v>
      </c>
      <c r="CI242" s="2">
        <v>3225635077.04</v>
      </c>
      <c r="CJ242" s="2">
        <v>5189055205.9099998</v>
      </c>
      <c r="CK242" s="2">
        <v>125914248185.36</v>
      </c>
      <c r="CL242" s="2">
        <v>99094746802.029999</v>
      </c>
      <c r="CM242" s="2">
        <v>10130681411.02</v>
      </c>
      <c r="CN242" s="2"/>
      <c r="CO242" s="2">
        <v>457762072.80000001</v>
      </c>
      <c r="CP242" s="2">
        <v>26738591988.880001</v>
      </c>
      <c r="CQ242" s="2">
        <v>18610372447.290001</v>
      </c>
      <c r="CR242" s="2">
        <v>94514760438.929993</v>
      </c>
      <c r="CS242" s="2">
        <v>14817650815809.082</v>
      </c>
    </row>
    <row r="243" spans="1:97" customFormat="1" x14ac:dyDescent="0.25">
      <c r="A243" s="1"/>
      <c r="B243" s="1">
        <v>44815</v>
      </c>
      <c r="C243" s="20">
        <v>28457701143.52</v>
      </c>
      <c r="D243" s="20">
        <v>5475616878.6499996</v>
      </c>
      <c r="E243" s="20">
        <v>2044059384.3</v>
      </c>
      <c r="F243" s="20">
        <v>4348710763.9200001</v>
      </c>
      <c r="G243" s="20">
        <v>7290510655.9799995</v>
      </c>
      <c r="H243" s="20">
        <v>23104788.07</v>
      </c>
      <c r="I243" s="20">
        <v>978507563</v>
      </c>
      <c r="J243" s="20">
        <v>5858309554.71</v>
      </c>
      <c r="K243" s="20">
        <v>9748788882.6599998</v>
      </c>
      <c r="L243" s="20">
        <v>109331687667.21001</v>
      </c>
      <c r="M243" s="20">
        <v>388122659167.37</v>
      </c>
      <c r="N243" s="20">
        <v>226740781740.70001</v>
      </c>
      <c r="O243" s="20">
        <v>270556989603.95001</v>
      </c>
      <c r="P243" s="20">
        <v>342527230063</v>
      </c>
      <c r="Q243" s="20">
        <v>1532903834992.23</v>
      </c>
      <c r="R243" s="20">
        <v>206374899338.35001</v>
      </c>
      <c r="S243" s="20">
        <v>115321248080.95</v>
      </c>
      <c r="T243" s="20">
        <v>42467362766.900002</v>
      </c>
      <c r="U243" s="20">
        <v>463915643.41000003</v>
      </c>
      <c r="V243" s="20">
        <v>603875926453.53003</v>
      </c>
      <c r="W243" s="20">
        <v>227337099145.48999</v>
      </c>
      <c r="X243" s="20">
        <v>115008017758.57001</v>
      </c>
      <c r="Y243" s="20">
        <v>269737893397.35001</v>
      </c>
      <c r="Z243" s="20">
        <v>152623248328</v>
      </c>
      <c r="AA243" s="20">
        <v>1184652688732.0901</v>
      </c>
      <c r="AB243" s="20">
        <v>161320179567.51999</v>
      </c>
      <c r="AC243" s="20">
        <v>35422030534.790001</v>
      </c>
      <c r="AD243" s="20">
        <v>574915880315.81006</v>
      </c>
      <c r="AE243" s="2">
        <v>979196868335.06995</v>
      </c>
      <c r="AF243" s="2">
        <v>1210556730653.3501</v>
      </c>
      <c r="AG243" s="2">
        <v>8142978757.1499996</v>
      </c>
      <c r="AH243" s="2">
        <v>9343704402.2000008</v>
      </c>
      <c r="AI243" s="2">
        <v>12247209294.799999</v>
      </c>
      <c r="AJ243" s="2">
        <v>233660919014.32001</v>
      </c>
      <c r="AK243" s="2">
        <v>20875469924.119999</v>
      </c>
      <c r="AL243" s="2">
        <v>9275543210.7800007</v>
      </c>
      <c r="AM243" s="2"/>
      <c r="AN243" s="2">
        <v>305612248153.34998</v>
      </c>
      <c r="AO243" s="2">
        <v>50280185809.870003</v>
      </c>
      <c r="AP243" s="2">
        <v>114292962692.33</v>
      </c>
      <c r="AQ243" s="2">
        <v>351661316678.84998</v>
      </c>
      <c r="AR243" s="2"/>
      <c r="AS243" s="2">
        <v>71687603333.580002</v>
      </c>
      <c r="AT243" s="2">
        <v>31582431460.66</v>
      </c>
      <c r="AU243" s="2">
        <v>90023784657.880005</v>
      </c>
      <c r="AV243" s="2">
        <v>22744510967.450001</v>
      </c>
      <c r="AW243" s="2">
        <v>5697535396.75</v>
      </c>
      <c r="AX243" s="2">
        <v>24049036788.450001</v>
      </c>
      <c r="AY243" s="2">
        <v>276359547164.12</v>
      </c>
      <c r="AZ243" s="2">
        <v>63021320613.959999</v>
      </c>
      <c r="BA243" s="2">
        <v>84803172860.419998</v>
      </c>
      <c r="BB243" s="2">
        <v>96119729411.320007</v>
      </c>
      <c r="BC243" s="2">
        <v>512927670.18000001</v>
      </c>
      <c r="BD243" s="2">
        <v>4289555932.46</v>
      </c>
      <c r="BE243" s="2">
        <v>49820812610.400002</v>
      </c>
      <c r="BF243" s="2">
        <v>311130352359.91998</v>
      </c>
      <c r="BG243" s="2">
        <v>38212331148.510002</v>
      </c>
      <c r="BH243" s="2">
        <v>12358476859.43</v>
      </c>
      <c r="BI243" s="2">
        <v>2089841679.04</v>
      </c>
      <c r="BJ243" s="2">
        <v>31840662476.709999</v>
      </c>
      <c r="BK243" s="2">
        <v>49340686925.910004</v>
      </c>
      <c r="BL243" s="2">
        <v>45377696.630000003</v>
      </c>
      <c r="BM243" s="2">
        <v>1783755287.0899999</v>
      </c>
      <c r="BN243" s="2">
        <v>30876613557.880001</v>
      </c>
      <c r="BO243" s="2">
        <v>546623050.87</v>
      </c>
      <c r="BP243" s="2">
        <v>145367614151</v>
      </c>
      <c r="BQ243" s="2">
        <v>38173567989</v>
      </c>
      <c r="BR243" s="2"/>
      <c r="BS243" s="2">
        <v>23485594290.82</v>
      </c>
      <c r="BT243" s="2">
        <v>3017897176.0700002</v>
      </c>
      <c r="BU243" s="2">
        <v>2876344428.7600002</v>
      </c>
      <c r="BV243" s="2"/>
      <c r="BW243" s="2">
        <v>3958622142.3400002</v>
      </c>
      <c r="BX243" s="2">
        <v>22324254738.830002</v>
      </c>
      <c r="BY243" s="2">
        <v>33172011529.349998</v>
      </c>
      <c r="BZ243" s="2">
        <v>173799285945.14999</v>
      </c>
      <c r="CA243" s="2">
        <v>390914439826.16998</v>
      </c>
      <c r="CB243" s="2">
        <v>123064311122.22</v>
      </c>
      <c r="CC243" s="2">
        <v>398543476544.10999</v>
      </c>
      <c r="CD243" s="2">
        <v>763741578362.43994</v>
      </c>
      <c r="CE243" s="2">
        <v>64444606656.120003</v>
      </c>
      <c r="CF243" s="2">
        <v>53353989883.239998</v>
      </c>
      <c r="CG243" s="2">
        <v>67369243600.669998</v>
      </c>
      <c r="CH243" s="2">
        <v>900424515067.40002</v>
      </c>
      <c r="CI243" s="2">
        <v>3226501127.3099999</v>
      </c>
      <c r="CJ243" s="2">
        <v>5190462631.1700001</v>
      </c>
      <c r="CK243" s="2">
        <v>125949952221.57001</v>
      </c>
      <c r="CL243" s="2">
        <v>99119452289.009995</v>
      </c>
      <c r="CM243" s="2">
        <v>10133484662.08</v>
      </c>
      <c r="CN243" s="2"/>
      <c r="CO243" s="2">
        <v>457825999.01999998</v>
      </c>
      <c r="CP243" s="2">
        <v>26730818999.919998</v>
      </c>
      <c r="CQ243" s="2">
        <v>18616054358.459999</v>
      </c>
      <c r="CR243" s="2">
        <v>94513967939.770004</v>
      </c>
      <c r="CS243" s="2">
        <v>14819981583429.838</v>
      </c>
    </row>
    <row r="244" spans="1:97" customFormat="1" x14ac:dyDescent="0.25">
      <c r="A244" s="1"/>
      <c r="B244" s="1">
        <v>44816</v>
      </c>
      <c r="C244" s="20">
        <v>28451010239.049999</v>
      </c>
      <c r="D244" s="20">
        <v>5477448000.3800001</v>
      </c>
      <c r="E244" s="20">
        <v>2031701964.5899999</v>
      </c>
      <c r="F244" s="20">
        <v>4353961161.5500002</v>
      </c>
      <c r="G244" s="20">
        <v>7305344593.75</v>
      </c>
      <c r="H244" s="20">
        <v>23137147.170000002</v>
      </c>
      <c r="I244" s="20">
        <v>957792575.47000003</v>
      </c>
      <c r="J244" s="20">
        <v>5781711287.8900003</v>
      </c>
      <c r="K244" s="20">
        <v>9704878653.1800003</v>
      </c>
      <c r="L244" s="20">
        <v>109064457322.28999</v>
      </c>
      <c r="M244" s="20">
        <v>393759993657.79999</v>
      </c>
      <c r="N244" s="20">
        <v>206029769006.47</v>
      </c>
      <c r="O244" s="20">
        <v>270481050038.79999</v>
      </c>
      <c r="P244" s="20">
        <v>338420381981.40997</v>
      </c>
      <c r="Q244" s="20">
        <v>1533287661087.5801</v>
      </c>
      <c r="R244" s="20">
        <v>202085345757.60999</v>
      </c>
      <c r="S244" s="20">
        <v>110822392660.62</v>
      </c>
      <c r="T244" s="20">
        <v>42425882488.120003</v>
      </c>
      <c r="U244" s="20">
        <v>463833347.47000003</v>
      </c>
      <c r="V244" s="20">
        <v>556291953033.14001</v>
      </c>
      <c r="W244" s="20">
        <v>224535945329.76999</v>
      </c>
      <c r="X244" s="20">
        <v>117833860281</v>
      </c>
      <c r="Y244" s="20">
        <v>279098739741.89001</v>
      </c>
      <c r="Z244" s="20">
        <v>143803520442.26001</v>
      </c>
      <c r="AA244" s="20">
        <v>1199880426648.77</v>
      </c>
      <c r="AB244" s="20">
        <v>159536335096.64001</v>
      </c>
      <c r="AC244" s="20">
        <v>35019487444.940002</v>
      </c>
      <c r="AD244" s="20">
        <v>592137161442.52002</v>
      </c>
      <c r="AE244" s="2">
        <v>996768317051.29004</v>
      </c>
      <c r="AF244" s="2">
        <v>1177960517275.71</v>
      </c>
      <c r="AG244" s="2">
        <v>8208795540.8400002</v>
      </c>
      <c r="AH244" s="2">
        <v>9449347975.2000008</v>
      </c>
      <c r="AI244" s="2">
        <v>12249598571.51</v>
      </c>
      <c r="AJ244" s="2">
        <v>228435029545.97</v>
      </c>
      <c r="AK244" s="2">
        <v>20827636481.619999</v>
      </c>
      <c r="AL244" s="2">
        <v>9302599669.5699997</v>
      </c>
      <c r="AM244" s="2"/>
      <c r="AN244" s="2">
        <v>324521675588.48999</v>
      </c>
      <c r="AO244" s="2">
        <v>53984011756.580002</v>
      </c>
      <c r="AP244" s="2">
        <v>133872380270.7</v>
      </c>
      <c r="AQ244" s="2">
        <v>348547040074.92999</v>
      </c>
      <c r="AR244" s="2"/>
      <c r="AS244" s="2">
        <v>72186481282.5</v>
      </c>
      <c r="AT244" s="2">
        <v>36266266790.790001</v>
      </c>
      <c r="AU244" s="2">
        <v>90195815970.020004</v>
      </c>
      <c r="AV244" s="2">
        <v>23378453438.349998</v>
      </c>
      <c r="AW244" s="2">
        <v>5697588360.2399998</v>
      </c>
      <c r="AX244" s="2">
        <v>23938193815.790001</v>
      </c>
      <c r="AY244" s="2">
        <v>282328303001.66998</v>
      </c>
      <c r="AZ244" s="2">
        <v>56146574482.839996</v>
      </c>
      <c r="BA244" s="2">
        <v>149396820202.85001</v>
      </c>
      <c r="BB244" s="2">
        <v>83499105526.720001</v>
      </c>
      <c r="BC244" s="2">
        <v>513026693.75999999</v>
      </c>
      <c r="BD244" s="2">
        <v>4275838095.1900001</v>
      </c>
      <c r="BE244" s="2">
        <v>49847667468.879997</v>
      </c>
      <c r="BF244" s="2">
        <v>311993553430.79999</v>
      </c>
      <c r="BG244" s="2">
        <v>38178014026.25</v>
      </c>
      <c r="BH244" s="2">
        <v>12360622873.309999</v>
      </c>
      <c r="BI244" s="2">
        <v>2090210257.0999999</v>
      </c>
      <c r="BJ244" s="2">
        <v>31672891653.939999</v>
      </c>
      <c r="BK244" s="2">
        <v>43471957210.870003</v>
      </c>
      <c r="BL244" s="2">
        <v>6061839.8700000001</v>
      </c>
      <c r="BM244" s="2">
        <v>1779795174.72</v>
      </c>
      <c r="BN244" s="2">
        <v>18427296622.48</v>
      </c>
      <c r="BO244" s="2">
        <v>548095421.88999999</v>
      </c>
      <c r="BP244" s="2">
        <v>144098528916.76001</v>
      </c>
      <c r="BQ244" s="2">
        <v>38810506882.360001</v>
      </c>
      <c r="BR244" s="2"/>
      <c r="BS244" s="2">
        <v>23488988170.349998</v>
      </c>
      <c r="BT244" s="2">
        <v>3016130222.1500001</v>
      </c>
      <c r="BU244" s="2">
        <v>2825966329.4000001</v>
      </c>
      <c r="BV244" s="2"/>
      <c r="BW244" s="2">
        <v>3959028681.4899998</v>
      </c>
      <c r="BX244" s="2">
        <v>21899152459.549999</v>
      </c>
      <c r="BY244" s="2">
        <v>33154393208.279999</v>
      </c>
      <c r="BZ244" s="2">
        <v>209569352672.01999</v>
      </c>
      <c r="CA244" s="2">
        <v>379239342745.39001</v>
      </c>
      <c r="CB244" s="2">
        <v>118929415565.58</v>
      </c>
      <c r="CC244" s="2">
        <v>393771694913.64001</v>
      </c>
      <c r="CD244" s="2">
        <v>745743537670.43005</v>
      </c>
      <c r="CE244" s="2">
        <v>64380578911.32</v>
      </c>
      <c r="CF244" s="2">
        <v>49148252069.93</v>
      </c>
      <c r="CG244" s="2">
        <v>67381865312.650002</v>
      </c>
      <c r="CH244" s="2">
        <v>878994593742.44995</v>
      </c>
      <c r="CI244" s="2">
        <v>3227123295.7800002</v>
      </c>
      <c r="CJ244" s="2">
        <v>4809017144.0500002</v>
      </c>
      <c r="CK244" s="2">
        <v>54320843591.489998</v>
      </c>
      <c r="CL244" s="2">
        <v>99098040354.240005</v>
      </c>
      <c r="CM244" s="2">
        <v>7134879732.3199997</v>
      </c>
      <c r="CN244" s="2"/>
      <c r="CO244" s="2">
        <v>458961780.67000002</v>
      </c>
      <c r="CP244" s="2">
        <v>26762229598.75</v>
      </c>
      <c r="CQ244" s="2">
        <v>18621737647.59</v>
      </c>
      <c r="CR244" s="2">
        <v>94513168812.460007</v>
      </c>
      <c r="CS244" s="2">
        <v>14728748096306.467</v>
      </c>
    </row>
    <row r="245" spans="1:97" customFormat="1" x14ac:dyDescent="0.25">
      <c r="A245" s="1"/>
      <c r="B245" s="1">
        <v>44817</v>
      </c>
      <c r="C245" s="20">
        <v>28285286433.169998</v>
      </c>
      <c r="D245" s="20">
        <v>5471533702.3400002</v>
      </c>
      <c r="E245" s="20">
        <v>2062271021.97</v>
      </c>
      <c r="F245" s="20">
        <v>4258235498.1399999</v>
      </c>
      <c r="G245" s="20">
        <v>7296117808.9200001</v>
      </c>
      <c r="H245" s="20">
        <v>23091047.989999998</v>
      </c>
      <c r="I245" s="20">
        <v>955889415.32000005</v>
      </c>
      <c r="J245" s="20">
        <v>5749400372.3999996</v>
      </c>
      <c r="K245" s="20">
        <v>9769781909.5300007</v>
      </c>
      <c r="L245" s="20">
        <v>109987992203.42</v>
      </c>
      <c r="M245" s="20">
        <v>394961379640.28003</v>
      </c>
      <c r="N245" s="20">
        <v>206072382692.98001</v>
      </c>
      <c r="O245" s="20">
        <v>248383444171.51001</v>
      </c>
      <c r="P245" s="20">
        <v>369801794392.34998</v>
      </c>
      <c r="Q245" s="20">
        <v>1532063672019.77</v>
      </c>
      <c r="R245" s="20">
        <v>207547153953.70999</v>
      </c>
      <c r="S245" s="20">
        <v>107094659125.8</v>
      </c>
      <c r="T245" s="20">
        <v>42419686523.870003</v>
      </c>
      <c r="U245" s="20">
        <v>463932285.35000002</v>
      </c>
      <c r="V245" s="20">
        <v>528131331630.62</v>
      </c>
      <c r="W245" s="20">
        <v>226451620882.94</v>
      </c>
      <c r="X245" s="20">
        <v>113424100936.53999</v>
      </c>
      <c r="Y245" s="20">
        <v>269741511078.35001</v>
      </c>
      <c r="Z245" s="20">
        <v>143754420077.5</v>
      </c>
      <c r="AA245" s="20">
        <v>1197255507900.5</v>
      </c>
      <c r="AB245" s="20">
        <v>161383264816.67001</v>
      </c>
      <c r="AC245" s="20">
        <v>33314017889.279999</v>
      </c>
      <c r="AD245" s="20">
        <v>603332043423.53003</v>
      </c>
      <c r="AE245" s="2">
        <v>1017518593324.24</v>
      </c>
      <c r="AF245" s="2">
        <v>1181989117482.3501</v>
      </c>
      <c r="AG245" s="2">
        <v>7742252783.0299997</v>
      </c>
      <c r="AH245" s="2">
        <v>9401605280.9799995</v>
      </c>
      <c r="AI245" s="2">
        <v>11545579093.43</v>
      </c>
      <c r="AJ245" s="2">
        <v>214682855171.78</v>
      </c>
      <c r="AK245" s="2">
        <v>20437372781.049999</v>
      </c>
      <c r="AL245" s="2">
        <v>8839091171.7900009</v>
      </c>
      <c r="AM245" s="2"/>
      <c r="AN245" s="2">
        <v>298994551403.15002</v>
      </c>
      <c r="AO245" s="2">
        <v>54956542475.480003</v>
      </c>
      <c r="AP245" s="2">
        <v>143111608352.51001</v>
      </c>
      <c r="AQ245" s="2">
        <v>348938466033.21997</v>
      </c>
      <c r="AR245" s="2"/>
      <c r="AS245" s="2">
        <v>72190310728.289993</v>
      </c>
      <c r="AT245" s="2">
        <v>37458336803.080002</v>
      </c>
      <c r="AU245" s="2">
        <v>89808566555.449997</v>
      </c>
      <c r="AV245" s="2">
        <v>23616230948.970001</v>
      </c>
      <c r="AW245" s="2">
        <v>5728695067.0500002</v>
      </c>
      <c r="AX245" s="2">
        <v>23741155016.060001</v>
      </c>
      <c r="AY245" s="2">
        <v>294513656935.37</v>
      </c>
      <c r="AZ245" s="2">
        <v>43637768288.080002</v>
      </c>
      <c r="BA245" s="2">
        <v>123780913683.71001</v>
      </c>
      <c r="BB245" s="2">
        <v>82432414379.279999</v>
      </c>
      <c r="BC245" s="2">
        <v>513267988.81999999</v>
      </c>
      <c r="BD245" s="2">
        <v>4282986755.0100002</v>
      </c>
      <c r="BE245" s="2">
        <v>49731097303.639999</v>
      </c>
      <c r="BF245" s="2">
        <v>310233991445.90002</v>
      </c>
      <c r="BG245" s="2">
        <v>38003859176.040001</v>
      </c>
      <c r="BH245" s="2">
        <v>12364020291.379999</v>
      </c>
      <c r="BI245" s="2">
        <v>4090790452.5799999</v>
      </c>
      <c r="BJ245" s="2">
        <v>30803619920.970001</v>
      </c>
      <c r="BK245" s="2">
        <v>43481801043.139999</v>
      </c>
      <c r="BL245" s="2">
        <v>6450681.5599999996</v>
      </c>
      <c r="BM245" s="2">
        <v>1779673226.8499999</v>
      </c>
      <c r="BN245" s="2">
        <v>18431319133.169998</v>
      </c>
      <c r="BO245" s="2">
        <v>543408358.82000005</v>
      </c>
      <c r="BP245" s="2">
        <v>142208900334.39001</v>
      </c>
      <c r="BQ245" s="2">
        <v>39498678667.959999</v>
      </c>
      <c r="BR245" s="2"/>
      <c r="BS245" s="2">
        <v>22990462583.459999</v>
      </c>
      <c r="BT245" s="2">
        <v>3022663638.4499998</v>
      </c>
      <c r="BU245" s="2">
        <v>2827007633.8699999</v>
      </c>
      <c r="BV245" s="2"/>
      <c r="BW245" s="2">
        <v>3960187194.0700002</v>
      </c>
      <c r="BX245" s="2">
        <v>21800345897.970001</v>
      </c>
      <c r="BY245" s="2">
        <v>28483445677.32</v>
      </c>
      <c r="BZ245" s="2">
        <v>185682939075.75</v>
      </c>
      <c r="CA245" s="2">
        <v>383381833757.84998</v>
      </c>
      <c r="CB245" s="2">
        <v>123030836662.91</v>
      </c>
      <c r="CC245" s="2">
        <v>397556338856.12</v>
      </c>
      <c r="CD245" s="2">
        <v>750325767024.40002</v>
      </c>
      <c r="CE245" s="2">
        <v>64326733065.209999</v>
      </c>
      <c r="CF245" s="2">
        <v>49182733120.269997</v>
      </c>
      <c r="CG245" s="2">
        <v>67400391684.43</v>
      </c>
      <c r="CH245" s="2">
        <v>876884219205.04004</v>
      </c>
      <c r="CI245" s="2">
        <v>3228028263.1500001</v>
      </c>
      <c r="CJ245" s="2">
        <v>4810378890.0500002</v>
      </c>
      <c r="CK245" s="2">
        <v>137753674469.82999</v>
      </c>
      <c r="CL245" s="2">
        <v>98988158932.75</v>
      </c>
      <c r="CM245" s="2">
        <v>7136939176.7399998</v>
      </c>
      <c r="CN245" s="2"/>
      <c r="CO245" s="2">
        <v>461073332.77999997</v>
      </c>
      <c r="CP245" s="2">
        <v>26881611889.310001</v>
      </c>
      <c r="CQ245" s="2">
        <v>18627423884.669998</v>
      </c>
      <c r="CR245" s="2">
        <v>94512373718.270004</v>
      </c>
      <c r="CS245" s="2">
        <v>14743750639028.008</v>
      </c>
    </row>
    <row r="246" spans="1:97" customFormat="1" x14ac:dyDescent="0.25">
      <c r="A246" s="1"/>
      <c r="B246" s="1">
        <v>44818</v>
      </c>
      <c r="C246" s="20">
        <v>28312409500.529999</v>
      </c>
      <c r="D246" s="20">
        <v>5476895981.4300003</v>
      </c>
      <c r="E246" s="20">
        <v>2057283530.0599999</v>
      </c>
      <c r="F246" s="20">
        <v>4247810952.4200001</v>
      </c>
      <c r="G246" s="20">
        <v>7273736531.9799995</v>
      </c>
      <c r="H246" s="20">
        <v>23064026.27</v>
      </c>
      <c r="I246" s="20">
        <v>954686985.13999999</v>
      </c>
      <c r="J246" s="20">
        <v>5760863191.6899996</v>
      </c>
      <c r="K246" s="20">
        <v>9815868713.3500004</v>
      </c>
      <c r="L246" s="20">
        <v>108510639176.25</v>
      </c>
      <c r="M246" s="20">
        <v>398347511305.02002</v>
      </c>
      <c r="N246" s="20">
        <v>205667740995.10999</v>
      </c>
      <c r="O246" s="20">
        <v>259846358652.35999</v>
      </c>
      <c r="P246" s="20">
        <v>343568825944.91998</v>
      </c>
      <c r="Q246" s="20">
        <v>1532365335754.8301</v>
      </c>
      <c r="R246" s="20">
        <v>205924749565.76001</v>
      </c>
      <c r="S246" s="20">
        <v>105566327649.13</v>
      </c>
      <c r="T246" s="20">
        <v>42458852653.580002</v>
      </c>
      <c r="U246" s="20">
        <v>464099843.92000002</v>
      </c>
      <c r="V246" s="20">
        <v>520221090329.37</v>
      </c>
      <c r="W246" s="20">
        <v>224528767745.95999</v>
      </c>
      <c r="X246" s="20">
        <v>107150531400.91</v>
      </c>
      <c r="Y246" s="20">
        <v>266237316683.81</v>
      </c>
      <c r="Z246" s="20">
        <v>152305165969.14999</v>
      </c>
      <c r="AA246" s="20">
        <v>1199930393624.1599</v>
      </c>
      <c r="AB246" s="20">
        <v>163972189425.88</v>
      </c>
      <c r="AC246" s="20">
        <v>51294883613.730003</v>
      </c>
      <c r="AD246" s="20">
        <v>542591557196.22998</v>
      </c>
      <c r="AE246" s="2">
        <v>1013853702459.17</v>
      </c>
      <c r="AF246" s="2">
        <v>1190751393688.74</v>
      </c>
      <c r="AG246" s="2">
        <v>7686257430.4799995</v>
      </c>
      <c r="AH246" s="2">
        <v>9337667297.3500004</v>
      </c>
      <c r="AI246" s="2">
        <v>11552166893.200001</v>
      </c>
      <c r="AJ246" s="2">
        <v>313042249092.33002</v>
      </c>
      <c r="AK246" s="2">
        <v>20457987124.580002</v>
      </c>
      <c r="AL246" s="2">
        <v>8823386831.8099995</v>
      </c>
      <c r="AM246" s="2"/>
      <c r="AN246" s="2">
        <v>323542987686.27002</v>
      </c>
      <c r="AO246" s="2">
        <v>54711624391.599998</v>
      </c>
      <c r="AP246" s="2">
        <v>129230450536.2</v>
      </c>
      <c r="AQ246" s="2">
        <v>430580762623.62</v>
      </c>
      <c r="AR246" s="2"/>
      <c r="AS246" s="2">
        <v>70586616717.160004</v>
      </c>
      <c r="AT246" s="2">
        <v>40034497105.949997</v>
      </c>
      <c r="AU246" s="2">
        <v>89366120423.520004</v>
      </c>
      <c r="AV246" s="2">
        <v>21464124689.630001</v>
      </c>
      <c r="AW246" s="2">
        <v>5732560567.4799995</v>
      </c>
      <c r="AX246" s="2">
        <v>23680393741.259998</v>
      </c>
      <c r="AY246" s="2">
        <v>298850216190</v>
      </c>
      <c r="AZ246" s="2">
        <v>52971766674.120003</v>
      </c>
      <c r="BA246" s="2">
        <v>99514674675.389999</v>
      </c>
      <c r="BB246" s="2">
        <v>87066116976.350006</v>
      </c>
      <c r="BC246" s="2">
        <v>513366937.19999999</v>
      </c>
      <c r="BD246" s="2">
        <v>4149629203.4699998</v>
      </c>
      <c r="BE246" s="2">
        <v>49644187906.309998</v>
      </c>
      <c r="BF246" s="2">
        <v>304409749286.35999</v>
      </c>
      <c r="BG246" s="2">
        <v>38020359373.959999</v>
      </c>
      <c r="BH246" s="2">
        <v>12367286163.209999</v>
      </c>
      <c r="BI246" s="2">
        <v>591401731.99000001</v>
      </c>
      <c r="BJ246" s="2">
        <v>30648219387.299999</v>
      </c>
      <c r="BK246" s="2">
        <v>43498681259.699997</v>
      </c>
      <c r="BL246" s="2">
        <v>6453185.8099999996</v>
      </c>
      <c r="BM246" s="2">
        <v>959393396.78999996</v>
      </c>
      <c r="BN246" s="2">
        <v>16812289460.6</v>
      </c>
      <c r="BO246" s="2">
        <v>548910307.45000005</v>
      </c>
      <c r="BP246" s="2">
        <v>140372157730.26001</v>
      </c>
      <c r="BQ246" s="2">
        <v>40545299959.550003</v>
      </c>
      <c r="BR246" s="2"/>
      <c r="BS246" s="2">
        <v>22997611494.619999</v>
      </c>
      <c r="BT246" s="2">
        <v>3020805474.1700001</v>
      </c>
      <c r="BU246" s="2">
        <v>2796724601.23</v>
      </c>
      <c r="BV246" s="2"/>
      <c r="BW246" s="2">
        <v>3960512573.4699998</v>
      </c>
      <c r="BX246" s="2">
        <v>21770194692.32</v>
      </c>
      <c r="BY246" s="2">
        <v>28425387783.549999</v>
      </c>
      <c r="BZ246" s="2">
        <v>179539594401.44</v>
      </c>
      <c r="CA246" s="2">
        <v>496607539720.88</v>
      </c>
      <c r="CB246" s="2">
        <v>126219703348.85001</v>
      </c>
      <c r="CC246" s="2">
        <v>390589434741.73999</v>
      </c>
      <c r="CD246" s="2">
        <v>743812727456.66003</v>
      </c>
      <c r="CE246" s="2">
        <v>67911879622.739998</v>
      </c>
      <c r="CF246" s="2">
        <v>49198497046.050003</v>
      </c>
      <c r="CG246" s="2">
        <v>67720886736.650002</v>
      </c>
      <c r="CH246" s="2">
        <v>883664382135.62</v>
      </c>
      <c r="CI246" s="2">
        <v>2818446791.71</v>
      </c>
      <c r="CJ246" s="2">
        <v>4811881163.2299995</v>
      </c>
      <c r="CK246" s="2">
        <v>111341054388.5</v>
      </c>
      <c r="CL246" s="2">
        <v>100652770696.41</v>
      </c>
      <c r="CM246" s="2">
        <v>7139207137.2399998</v>
      </c>
      <c r="CN246" s="2">
        <v>25411611053.709999</v>
      </c>
      <c r="CO246" s="2">
        <v>457022481.06</v>
      </c>
      <c r="CP246" s="2">
        <v>26631599891.299999</v>
      </c>
      <c r="CQ246" s="2">
        <v>18633096440.150002</v>
      </c>
      <c r="CR246" s="2">
        <v>92977603494.630005</v>
      </c>
      <c r="CS246" s="2">
        <v>14959910241417.057</v>
      </c>
    </row>
    <row r="247" spans="1:97" customFormat="1" x14ac:dyDescent="0.25">
      <c r="A247" s="1"/>
      <c r="B247" s="1">
        <v>44819</v>
      </c>
      <c r="C247" s="20">
        <v>28899676589.419998</v>
      </c>
      <c r="D247" s="20">
        <v>4610116700.8100004</v>
      </c>
      <c r="E247" s="20">
        <v>2052176726.0799999</v>
      </c>
      <c r="F247" s="20">
        <v>4241170783.0300002</v>
      </c>
      <c r="G247" s="20">
        <v>7273590586.2399998</v>
      </c>
      <c r="H247" s="20">
        <v>23057953.359999999</v>
      </c>
      <c r="I247" s="20">
        <v>953928881.25</v>
      </c>
      <c r="J247" s="20">
        <v>5789220456.6099997</v>
      </c>
      <c r="K247" s="20">
        <v>9866585782.8199997</v>
      </c>
      <c r="L247" s="20">
        <v>108650821016.07001</v>
      </c>
      <c r="M247" s="20">
        <v>397457172853.09003</v>
      </c>
      <c r="N247" s="20">
        <v>205708595842.37</v>
      </c>
      <c r="O247" s="20">
        <v>259585128810.63</v>
      </c>
      <c r="P247" s="20">
        <v>343750612197.44</v>
      </c>
      <c r="Q247" s="20">
        <v>1536614746392.5901</v>
      </c>
      <c r="R247" s="20">
        <v>211729048663.89999</v>
      </c>
      <c r="S247" s="20">
        <v>117265998606.28</v>
      </c>
      <c r="T247" s="20">
        <v>42573487851.959999</v>
      </c>
      <c r="U247" s="20">
        <v>464200458.39999998</v>
      </c>
      <c r="V247" s="20">
        <v>512009499527.21997</v>
      </c>
      <c r="W247" s="20">
        <v>222903953317.34</v>
      </c>
      <c r="X247" s="20">
        <v>110596407889.64</v>
      </c>
      <c r="Y247" s="20">
        <v>276886437036.14001</v>
      </c>
      <c r="Z247" s="20">
        <v>142935236196.20999</v>
      </c>
      <c r="AA247" s="20">
        <v>1188440665835.8999</v>
      </c>
      <c r="AB247" s="20">
        <v>157761403518.41</v>
      </c>
      <c r="AC247" s="20">
        <v>57661509734.419998</v>
      </c>
      <c r="AD247" s="20">
        <v>414747831358.78003</v>
      </c>
      <c r="AE247" s="2">
        <v>1019101104308.84</v>
      </c>
      <c r="AF247" s="2">
        <v>1186896096546.6299</v>
      </c>
      <c r="AG247" s="2">
        <v>7640066249.1000004</v>
      </c>
      <c r="AH247" s="2">
        <v>9302667769.8899994</v>
      </c>
      <c r="AI247" s="2">
        <v>11553606200.52</v>
      </c>
      <c r="AJ247" s="2">
        <v>358644760011.82001</v>
      </c>
      <c r="AK247" s="2">
        <v>20471907854.080002</v>
      </c>
      <c r="AL247" s="2">
        <v>8810719641.5799999</v>
      </c>
      <c r="AM247" s="2"/>
      <c r="AN247" s="2">
        <v>311477296804.94</v>
      </c>
      <c r="AO247" s="2">
        <v>55096672570.879997</v>
      </c>
      <c r="AP247" s="2">
        <v>146281753043.60001</v>
      </c>
      <c r="AQ247" s="2">
        <v>371323675856.60999</v>
      </c>
      <c r="AR247" s="2"/>
      <c r="AS247" s="2">
        <v>79199582649.279999</v>
      </c>
      <c r="AT247" s="2">
        <v>35829225604.110001</v>
      </c>
      <c r="AU247" s="2">
        <v>89497001572.25</v>
      </c>
      <c r="AV247" s="2">
        <v>22460692685.380001</v>
      </c>
      <c r="AW247" s="2">
        <v>5737105664</v>
      </c>
      <c r="AX247" s="2">
        <v>24151524671.470001</v>
      </c>
      <c r="AY247" s="2">
        <v>287426184986.03003</v>
      </c>
      <c r="AZ247" s="2">
        <v>66509322167.309998</v>
      </c>
      <c r="BA247" s="2">
        <v>159121660098.17001</v>
      </c>
      <c r="BB247" s="2">
        <v>85378629676.679993</v>
      </c>
      <c r="BC247" s="2">
        <v>513462615</v>
      </c>
      <c r="BD247" s="2">
        <v>6672121713.8000002</v>
      </c>
      <c r="BE247" s="2">
        <v>49669150623.800003</v>
      </c>
      <c r="BF247" s="2">
        <v>309185013068.40002</v>
      </c>
      <c r="BG247" s="2">
        <v>37957639555.650002</v>
      </c>
      <c r="BH247" s="2">
        <v>12372017433.940001</v>
      </c>
      <c r="BI247" s="2">
        <v>3091629588.8400002</v>
      </c>
      <c r="BJ247" s="2">
        <v>31006912436.57</v>
      </c>
      <c r="BK247" s="2">
        <v>64829185735.559998</v>
      </c>
      <c r="BL247" s="2">
        <v>706304389.38</v>
      </c>
      <c r="BM247" s="2">
        <v>959648514.88999999</v>
      </c>
      <c r="BN247" s="2">
        <v>49493695837.349998</v>
      </c>
      <c r="BO247" s="2">
        <v>560319519.13999999</v>
      </c>
      <c r="BP247" s="2">
        <v>139986218160.85001</v>
      </c>
      <c r="BQ247" s="2">
        <v>43227999332.040001</v>
      </c>
      <c r="BR247" s="2"/>
      <c r="BS247" s="2">
        <v>23084121089.689999</v>
      </c>
      <c r="BT247" s="2">
        <v>3029561939.9000001</v>
      </c>
      <c r="BU247" s="2">
        <v>2797761729.6100001</v>
      </c>
      <c r="BV247" s="2"/>
      <c r="BW247" s="2">
        <v>3961621824.8299999</v>
      </c>
      <c r="BX247" s="2">
        <v>22469737003.419998</v>
      </c>
      <c r="BY247" s="2">
        <v>28402651955.5</v>
      </c>
      <c r="BZ247" s="2">
        <v>177721609174.04999</v>
      </c>
      <c r="CA247" s="2">
        <v>521672667405.39001</v>
      </c>
      <c r="CB247" s="2">
        <v>120691906885.56</v>
      </c>
      <c r="CC247" s="2">
        <v>395913676099.15002</v>
      </c>
      <c r="CD247" s="2">
        <v>766251519459.69995</v>
      </c>
      <c r="CE247" s="2">
        <v>63808046577.360001</v>
      </c>
      <c r="CF247" s="2">
        <v>49185970794.809998</v>
      </c>
      <c r="CG247" s="2">
        <v>52728243081.709999</v>
      </c>
      <c r="CH247" s="2">
        <v>890907066776.23999</v>
      </c>
      <c r="CI247" s="2">
        <v>2819082899.5900002</v>
      </c>
      <c r="CJ247" s="2">
        <v>4812980361.4300003</v>
      </c>
      <c r="CK247" s="2">
        <v>87425060935.550003</v>
      </c>
      <c r="CL247" s="2">
        <v>100467161451.37</v>
      </c>
      <c r="CM247" s="2">
        <v>7140877095.2799997</v>
      </c>
      <c r="CN247" s="2">
        <v>25417729228.619999</v>
      </c>
      <c r="CO247" s="2">
        <v>456792394.13</v>
      </c>
      <c r="CP247" s="2">
        <v>26539684755.919998</v>
      </c>
      <c r="CQ247" s="2">
        <v>18638734483.23</v>
      </c>
      <c r="CR247" s="2">
        <v>92976871250.339996</v>
      </c>
      <c r="CS247" s="2">
        <v>14972915993377.17</v>
      </c>
    </row>
    <row r="248" spans="1:97" customFormat="1" x14ac:dyDescent="0.25">
      <c r="A248" s="1"/>
      <c r="B248" s="1">
        <v>44820</v>
      </c>
      <c r="C248" s="20">
        <v>28944320180.450001</v>
      </c>
      <c r="D248" s="20">
        <v>4614369353.4899998</v>
      </c>
      <c r="E248" s="20">
        <v>2040748912.1199999</v>
      </c>
      <c r="F248" s="20">
        <v>4247811812.2800002</v>
      </c>
      <c r="G248" s="20">
        <v>7266075286.9899998</v>
      </c>
      <c r="H248" s="20">
        <v>23054983.629999999</v>
      </c>
      <c r="I248" s="20">
        <v>953461175.47000003</v>
      </c>
      <c r="J248" s="20">
        <v>5795046977.5299997</v>
      </c>
      <c r="K248" s="20">
        <v>9961445350.6700001</v>
      </c>
      <c r="L248" s="20">
        <v>108343040594.3</v>
      </c>
      <c r="M248" s="20">
        <v>401427743311.04999</v>
      </c>
      <c r="N248" s="20">
        <v>225230416479.37</v>
      </c>
      <c r="O248" s="20">
        <v>269438431453.35001</v>
      </c>
      <c r="P248" s="20">
        <v>343828825417.88</v>
      </c>
      <c r="Q248" s="20">
        <v>1548415084747.8301</v>
      </c>
      <c r="R248" s="20">
        <v>211521013380.67999</v>
      </c>
      <c r="S248" s="20">
        <v>116239297565.50999</v>
      </c>
      <c r="T248" s="20">
        <v>42612521721.580002</v>
      </c>
      <c r="U248" s="20">
        <v>463417810.44</v>
      </c>
      <c r="V248" s="20">
        <v>565582842844.14001</v>
      </c>
      <c r="W248" s="20">
        <v>223995292992.76999</v>
      </c>
      <c r="X248" s="20">
        <v>110886539462.3</v>
      </c>
      <c r="Y248" s="20">
        <v>291391012305.19</v>
      </c>
      <c r="Z248" s="20">
        <v>146946580245.26999</v>
      </c>
      <c r="AA248" s="20">
        <v>1191207958468.3701</v>
      </c>
      <c r="AB248" s="20">
        <v>158946102439.91</v>
      </c>
      <c r="AC248" s="20">
        <v>65249038405.610001</v>
      </c>
      <c r="AD248" s="20">
        <v>414475631127.51001</v>
      </c>
      <c r="AE248" s="2">
        <v>1002904933237.8101</v>
      </c>
      <c r="AF248" s="2">
        <v>1188994054376.4299</v>
      </c>
      <c r="AG248" s="2">
        <v>7592283917.46</v>
      </c>
      <c r="AH248" s="2">
        <v>9306373011.3199997</v>
      </c>
      <c r="AI248" s="2">
        <v>11553692076.379999</v>
      </c>
      <c r="AJ248" s="2">
        <v>256689545167.70001</v>
      </c>
      <c r="AK248" s="2">
        <v>20482046070.09</v>
      </c>
      <c r="AL248" s="2">
        <v>8805078437.3500004</v>
      </c>
      <c r="AM248" s="2"/>
      <c r="AN248" s="2">
        <v>300131408248.40002</v>
      </c>
      <c r="AO248" s="2">
        <v>53270527051.400002</v>
      </c>
      <c r="AP248" s="2">
        <v>161394280886.17001</v>
      </c>
      <c r="AQ248" s="2">
        <v>439735713370.21002</v>
      </c>
      <c r="AR248" s="2"/>
      <c r="AS248" s="2">
        <v>79307899796.259995</v>
      </c>
      <c r="AT248" s="2">
        <v>36673934126.769997</v>
      </c>
      <c r="AU248" s="2">
        <v>89664267986.779999</v>
      </c>
      <c r="AV248" s="2">
        <v>22094697927.950001</v>
      </c>
      <c r="AW248" s="2">
        <v>5737755997.3100004</v>
      </c>
      <c r="AX248" s="2">
        <v>24130342389.27</v>
      </c>
      <c r="AY248" s="2">
        <v>303547525324.60999</v>
      </c>
      <c r="AZ248" s="2">
        <v>51714965353.190002</v>
      </c>
      <c r="BA248" s="2">
        <v>157194978281.79999</v>
      </c>
      <c r="BB248" s="2">
        <v>88984447585.940002</v>
      </c>
      <c r="BC248" s="2">
        <v>513570982.64999998</v>
      </c>
      <c r="BD248" s="2">
        <v>6676285715.3500004</v>
      </c>
      <c r="BE248" s="2">
        <v>49462777105.589996</v>
      </c>
      <c r="BF248" s="2">
        <v>305152848730.63</v>
      </c>
      <c r="BG248" s="2">
        <v>37712274728.260002</v>
      </c>
      <c r="BH248" s="2">
        <v>12373626880.139999</v>
      </c>
      <c r="BI248" s="2">
        <v>1430330431.53</v>
      </c>
      <c r="BJ248" s="2">
        <v>31218709506.73</v>
      </c>
      <c r="BK248" s="2">
        <v>48582293439.360001</v>
      </c>
      <c r="BL248" s="2">
        <v>1037816986.6900001</v>
      </c>
      <c r="BM248" s="2">
        <v>2759456487.1100001</v>
      </c>
      <c r="BN248" s="2">
        <v>16906526163.01</v>
      </c>
      <c r="BO248" s="2">
        <v>560382850.50999999</v>
      </c>
      <c r="BP248" s="2">
        <v>138337393461.95001</v>
      </c>
      <c r="BQ248" s="2">
        <v>38177297659.75</v>
      </c>
      <c r="BR248" s="2"/>
      <c r="BS248" s="2">
        <v>23093898947.27</v>
      </c>
      <c r="BT248" s="2">
        <v>3029602917.98</v>
      </c>
      <c r="BU248" s="2">
        <v>2798414959.3400002</v>
      </c>
      <c r="BV248" s="2"/>
      <c r="BW248" s="2">
        <v>3962401740.9400001</v>
      </c>
      <c r="BX248" s="2">
        <v>22549751508.040001</v>
      </c>
      <c r="BY248" s="2">
        <v>28390976001.080002</v>
      </c>
      <c r="BZ248" s="2">
        <v>196762459680.45999</v>
      </c>
      <c r="CA248" s="2">
        <v>461833006233.78003</v>
      </c>
      <c r="CB248" s="2">
        <v>122540384789.11</v>
      </c>
      <c r="CC248" s="2">
        <v>405168469285.64001</v>
      </c>
      <c r="CD248" s="2">
        <v>766984381904.10999</v>
      </c>
      <c r="CE248" s="2">
        <v>63545440789.43</v>
      </c>
      <c r="CF248" s="2">
        <v>51414196457.610001</v>
      </c>
      <c r="CG248" s="2">
        <v>52741706353.830002</v>
      </c>
      <c r="CH248" s="2">
        <v>927339391131.91003</v>
      </c>
      <c r="CI248" s="2">
        <v>2819818152.1300001</v>
      </c>
      <c r="CJ248" s="2">
        <v>5814248833.9300003</v>
      </c>
      <c r="CK248" s="2">
        <v>142476853282.92001</v>
      </c>
      <c r="CL248" s="2">
        <v>101229963205.3</v>
      </c>
      <c r="CM248" s="2">
        <v>7142798218.6800003</v>
      </c>
      <c r="CN248" s="2">
        <v>74924741501.369995</v>
      </c>
      <c r="CO248" s="2">
        <v>455200190.12</v>
      </c>
      <c r="CP248" s="2">
        <v>26453165540.09</v>
      </c>
      <c r="CQ248" s="2">
        <v>18644426260.139999</v>
      </c>
      <c r="CR248" s="2">
        <v>92976138926.029999</v>
      </c>
      <c r="CS248" s="2">
        <v>15115951303366.781</v>
      </c>
    </row>
    <row r="249" spans="1:97" customFormat="1" x14ac:dyDescent="0.25">
      <c r="A249" s="1"/>
      <c r="B249" s="1">
        <v>44821</v>
      </c>
      <c r="C249" s="20">
        <v>28955079039.630001</v>
      </c>
      <c r="D249" s="20">
        <v>4616111987.6800003</v>
      </c>
      <c r="E249" s="20">
        <v>2040774797.2</v>
      </c>
      <c r="F249" s="20">
        <v>4247894252.54</v>
      </c>
      <c r="G249" s="20">
        <v>7267782282.6599998</v>
      </c>
      <c r="H249" s="20">
        <v>23060555.239999998</v>
      </c>
      <c r="I249" s="20">
        <v>953696747.95000005</v>
      </c>
      <c r="J249" s="20">
        <v>5796791678.8299999</v>
      </c>
      <c r="K249" s="20">
        <v>9964492384.0100002</v>
      </c>
      <c r="L249" s="20">
        <v>108376473738.56</v>
      </c>
      <c r="M249" s="20">
        <v>401552704549.37</v>
      </c>
      <c r="N249" s="20">
        <v>225302972812.35001</v>
      </c>
      <c r="O249" s="20">
        <v>269516492694.45001</v>
      </c>
      <c r="P249" s="20">
        <v>343929825298</v>
      </c>
      <c r="Q249" s="20">
        <v>1548888718067.6399</v>
      </c>
      <c r="R249" s="20">
        <v>211588578690.89999</v>
      </c>
      <c r="S249" s="20">
        <v>116272350352.82001</v>
      </c>
      <c r="T249" s="20">
        <v>42612873082.099998</v>
      </c>
      <c r="U249" s="20">
        <v>463570947.80000001</v>
      </c>
      <c r="V249" s="20">
        <v>565763585612.39001</v>
      </c>
      <c r="W249" s="20">
        <v>223781843116.35001</v>
      </c>
      <c r="X249" s="20">
        <v>111210279362.78999</v>
      </c>
      <c r="Y249" s="20">
        <v>291477826905.59003</v>
      </c>
      <c r="Z249" s="20">
        <v>146993939032.87</v>
      </c>
      <c r="AA249" s="20">
        <v>1191549682180.5701</v>
      </c>
      <c r="AB249" s="20">
        <v>158992174769.60001</v>
      </c>
      <c r="AC249" s="20">
        <v>65268214675.290001</v>
      </c>
      <c r="AD249" s="20">
        <v>414602471324.78998</v>
      </c>
      <c r="AE249" s="2">
        <v>1003186102507.6</v>
      </c>
      <c r="AF249" s="2">
        <v>1189369364486.49</v>
      </c>
      <c r="AG249" s="2">
        <v>7592411802.1899996</v>
      </c>
      <c r="AH249" s="2">
        <v>9305806775.2700005</v>
      </c>
      <c r="AI249" s="2">
        <v>11557602117.4</v>
      </c>
      <c r="AJ249" s="2">
        <v>256748677117.07001</v>
      </c>
      <c r="AK249" s="2">
        <v>20489072761.43</v>
      </c>
      <c r="AL249" s="2">
        <v>8809567658.8099995</v>
      </c>
      <c r="AM249" s="2"/>
      <c r="AN249" s="2">
        <v>300225863260.13</v>
      </c>
      <c r="AO249" s="2">
        <v>53285542689.760002</v>
      </c>
      <c r="AP249" s="2">
        <v>161440649930.89001</v>
      </c>
      <c r="AQ249" s="2">
        <v>439865664981.35999</v>
      </c>
      <c r="AR249" s="2"/>
      <c r="AS249" s="2">
        <v>79331337031.5</v>
      </c>
      <c r="AT249" s="2">
        <v>36684772083.940002</v>
      </c>
      <c r="AU249" s="2">
        <v>89688314798.210007</v>
      </c>
      <c r="AV249" s="2">
        <v>22100803665.029999</v>
      </c>
      <c r="AW249" s="2">
        <v>5739294432.0699997</v>
      </c>
      <c r="AX249" s="2">
        <v>24137142885.529999</v>
      </c>
      <c r="AY249" s="2">
        <v>303637236502.58002</v>
      </c>
      <c r="AZ249" s="2">
        <v>51730389952</v>
      </c>
      <c r="BA249" s="2">
        <v>157242724881.76001</v>
      </c>
      <c r="BB249" s="2">
        <v>89009525489.660004</v>
      </c>
      <c r="BC249" s="2">
        <v>513667020.16000003</v>
      </c>
      <c r="BD249" s="2">
        <v>6678135723.2799997</v>
      </c>
      <c r="BE249" s="2">
        <v>49477416557.879997</v>
      </c>
      <c r="BF249" s="2">
        <v>305237407003.53003</v>
      </c>
      <c r="BG249" s="2">
        <v>37722724851.300003</v>
      </c>
      <c r="BH249" s="2">
        <v>12377456836.65</v>
      </c>
      <c r="BI249" s="2">
        <v>1430777045.3</v>
      </c>
      <c r="BJ249" s="2">
        <v>31227101087.779999</v>
      </c>
      <c r="BK249" s="2">
        <v>48597059713.199997</v>
      </c>
      <c r="BL249" s="2">
        <v>1038132424.48</v>
      </c>
      <c r="BM249" s="2">
        <v>2760257759.9699998</v>
      </c>
      <c r="BN249" s="2">
        <v>16911527002.43</v>
      </c>
      <c r="BO249" s="2">
        <v>560544054.42999995</v>
      </c>
      <c r="BP249" s="2">
        <v>138374578517.35999</v>
      </c>
      <c r="BQ249" s="2">
        <v>38188073714.940002</v>
      </c>
      <c r="BR249" s="2"/>
      <c r="BS249" s="2">
        <v>23101839070.639999</v>
      </c>
      <c r="BT249" s="2">
        <v>3029980071.3000002</v>
      </c>
      <c r="BU249" s="2">
        <v>2799175698.0700002</v>
      </c>
      <c r="BV249" s="2"/>
      <c r="BW249" s="2">
        <v>3963547961.0900002</v>
      </c>
      <c r="BX249" s="2">
        <v>22557880356.060001</v>
      </c>
      <c r="BY249" s="2">
        <v>28399700033.470001</v>
      </c>
      <c r="BZ249" s="2">
        <v>196819855924.48999</v>
      </c>
      <c r="CA249" s="2">
        <v>461967724410.96002</v>
      </c>
      <c r="CB249" s="2">
        <v>122574619442.62</v>
      </c>
      <c r="CC249" s="2">
        <v>405278332855.19</v>
      </c>
      <c r="CD249" s="2">
        <v>767192353768.52002</v>
      </c>
      <c r="CE249" s="2">
        <v>63562029788.459999</v>
      </c>
      <c r="CF249" s="2">
        <v>51428745393.68</v>
      </c>
      <c r="CG249" s="2">
        <v>52755763955.139999</v>
      </c>
      <c r="CH249" s="2">
        <v>927586561129.94995</v>
      </c>
      <c r="CI249" s="2">
        <v>2820585188.2399998</v>
      </c>
      <c r="CJ249" s="2">
        <v>5815846333.0799999</v>
      </c>
      <c r="CK249" s="2">
        <v>142517756202.39001</v>
      </c>
      <c r="CL249" s="2">
        <v>101255557995.66</v>
      </c>
      <c r="CM249" s="2">
        <v>7144799883.2399998</v>
      </c>
      <c r="CN249" s="2">
        <v>74946251245.559998</v>
      </c>
      <c r="CO249" s="2">
        <v>455262036.07999998</v>
      </c>
      <c r="CP249" s="2">
        <v>26456759610.029999</v>
      </c>
      <c r="CQ249" s="2">
        <v>18650121162.73</v>
      </c>
      <c r="CR249" s="2">
        <v>92975408677.690002</v>
      </c>
      <c r="CS249" s="2">
        <v>15120339446257.684</v>
      </c>
    </row>
    <row r="250" spans="1:97" customFormat="1" x14ac:dyDescent="0.25">
      <c r="A250" s="1"/>
      <c r="B250" s="1">
        <v>44822</v>
      </c>
      <c r="C250" s="20">
        <v>28960362702.400002</v>
      </c>
      <c r="D250" s="20">
        <v>4617849706</v>
      </c>
      <c r="E250" s="20">
        <v>2040801413.1199999</v>
      </c>
      <c r="F250" s="20">
        <v>4145836780.8600001</v>
      </c>
      <c r="G250" s="20">
        <v>7268097046.3100004</v>
      </c>
      <c r="H250" s="20">
        <v>23066125.670000002</v>
      </c>
      <c r="I250" s="20">
        <v>953932273.97000003</v>
      </c>
      <c r="J250" s="20">
        <v>5798531307.6199999</v>
      </c>
      <c r="K250" s="20">
        <v>9967399122.8500004</v>
      </c>
      <c r="L250" s="20">
        <v>108409829621.42</v>
      </c>
      <c r="M250" s="20">
        <v>401677380194.56</v>
      </c>
      <c r="N250" s="20">
        <v>225375370452.66</v>
      </c>
      <c r="O250" s="20">
        <v>269594358756.5</v>
      </c>
      <c r="P250" s="20">
        <v>343815807595.25</v>
      </c>
      <c r="Q250" s="20">
        <v>1549361244614.95</v>
      </c>
      <c r="R250" s="20">
        <v>211655994599.67999</v>
      </c>
      <c r="S250" s="20">
        <v>116269225299.3</v>
      </c>
      <c r="T250" s="20">
        <v>42605850731.730003</v>
      </c>
      <c r="U250" s="20">
        <v>463725612.58999997</v>
      </c>
      <c r="V250" s="20">
        <v>565946188548.71997</v>
      </c>
      <c r="W250" s="20">
        <v>223860024020.06</v>
      </c>
      <c r="X250" s="20">
        <v>111243467256.67999</v>
      </c>
      <c r="Y250" s="20">
        <v>291565595959.90997</v>
      </c>
      <c r="Z250" s="20">
        <v>147041781376.48999</v>
      </c>
      <c r="AA250" s="20">
        <v>1191663576257.48</v>
      </c>
      <c r="AB250" s="20">
        <v>159038766970.75</v>
      </c>
      <c r="AC250" s="20">
        <v>65287604512.040001</v>
      </c>
      <c r="AD250" s="20">
        <v>414730671177.97998</v>
      </c>
      <c r="AE250" s="2">
        <v>1003463387983.36</v>
      </c>
      <c r="AF250" s="2">
        <v>1189744027930.0701</v>
      </c>
      <c r="AG250" s="2">
        <v>7592090985.6199999</v>
      </c>
      <c r="AH250" s="2">
        <v>9298251123.8999996</v>
      </c>
      <c r="AI250" s="2">
        <v>11561504746.469999</v>
      </c>
      <c r="AJ250" s="2">
        <v>254040910975.35001</v>
      </c>
      <c r="AK250" s="2">
        <v>20456725599.25</v>
      </c>
      <c r="AL250" s="2">
        <v>8788725337.0499992</v>
      </c>
      <c r="AM250" s="2"/>
      <c r="AN250" s="2">
        <v>300320267743.71002</v>
      </c>
      <c r="AO250" s="2">
        <v>53300546202.010002</v>
      </c>
      <c r="AP250" s="2">
        <v>161486991084.09</v>
      </c>
      <c r="AQ250" s="2">
        <v>439995542704.84998</v>
      </c>
      <c r="AR250" s="2"/>
      <c r="AS250" s="2">
        <v>79354760940.820007</v>
      </c>
      <c r="AT250" s="2">
        <v>36695603878.889999</v>
      </c>
      <c r="AU250" s="2">
        <v>89712339565.020004</v>
      </c>
      <c r="AV250" s="2">
        <v>22106905447.389999</v>
      </c>
      <c r="AW250" s="2">
        <v>5740831814.1899996</v>
      </c>
      <c r="AX250" s="2">
        <v>24139720076.740002</v>
      </c>
      <c r="AY250" s="2">
        <v>303726890495.08002</v>
      </c>
      <c r="AZ250" s="2">
        <v>51745805945.349998</v>
      </c>
      <c r="BA250" s="2">
        <v>157290445842.54001</v>
      </c>
      <c r="BB250" s="2">
        <v>89034587738.070007</v>
      </c>
      <c r="BC250" s="2">
        <v>513763051.75</v>
      </c>
      <c r="BD250" s="2">
        <v>6679986343.7399998</v>
      </c>
      <c r="BE250" s="2">
        <v>49492061083.160004</v>
      </c>
      <c r="BF250" s="2">
        <v>305321993274.35999</v>
      </c>
      <c r="BG250" s="2">
        <v>37726704888.339996</v>
      </c>
      <c r="BH250" s="2">
        <v>12381288163.74</v>
      </c>
      <c r="BI250" s="2">
        <v>1431223819.9300001</v>
      </c>
      <c r="BJ250" s="2">
        <v>31235293449.18</v>
      </c>
      <c r="BK250" s="2">
        <v>48611516930.150002</v>
      </c>
      <c r="BL250" s="2">
        <v>1038441260.15</v>
      </c>
      <c r="BM250" s="2">
        <v>2761041456.52</v>
      </c>
      <c r="BN250" s="2">
        <v>16916420208.969999</v>
      </c>
      <c r="BO250" s="2">
        <v>560701688.12</v>
      </c>
      <c r="BP250" s="2">
        <v>138410880784.45999</v>
      </c>
      <c r="BQ250" s="2">
        <v>38198606424.790001</v>
      </c>
      <c r="BR250" s="2"/>
      <c r="BS250" s="2">
        <v>23109735765.880001</v>
      </c>
      <c r="BT250" s="2">
        <v>3030353314.5500002</v>
      </c>
      <c r="BU250" s="2">
        <v>2799933184.1599998</v>
      </c>
      <c r="BV250" s="2"/>
      <c r="BW250" s="2">
        <v>3964638640.2800002</v>
      </c>
      <c r="BX250" s="2">
        <v>22523938687.099998</v>
      </c>
      <c r="BY250" s="2">
        <v>28408459023.419998</v>
      </c>
      <c r="BZ250" s="2">
        <v>196877192419.81</v>
      </c>
      <c r="CA250" s="2">
        <v>462102302348.46002</v>
      </c>
      <c r="CB250" s="2">
        <v>122608816023.50999</v>
      </c>
      <c r="CC250" s="2">
        <v>403483135189.28003</v>
      </c>
      <c r="CD250" s="2">
        <v>767400083866.94995</v>
      </c>
      <c r="CE250" s="2">
        <v>63578673953.18</v>
      </c>
      <c r="CF250" s="2">
        <v>51443339577.879997</v>
      </c>
      <c r="CG250" s="2">
        <v>52769867495.809998</v>
      </c>
      <c r="CH250" s="2">
        <v>927834538863.31995</v>
      </c>
      <c r="CI250" s="2">
        <v>2821354688.8099999</v>
      </c>
      <c r="CJ250" s="2">
        <v>5817448922.4799995</v>
      </c>
      <c r="CK250" s="2">
        <v>142558784845.82999</v>
      </c>
      <c r="CL250" s="2">
        <v>101281240238.49001</v>
      </c>
      <c r="CM250" s="2">
        <v>7146807822.9300003</v>
      </c>
      <c r="CN250" s="2">
        <v>74967827104.630005</v>
      </c>
      <c r="CO250" s="2">
        <v>455323771.16000003</v>
      </c>
      <c r="CP250" s="2">
        <v>26459965024</v>
      </c>
      <c r="CQ250" s="2">
        <v>18655818426.419998</v>
      </c>
      <c r="CR250" s="2">
        <v>92974678454.020004</v>
      </c>
      <c r="CS250" s="2">
        <v>15119333384677.094</v>
      </c>
    </row>
    <row r="251" spans="1:97" customFormat="1" x14ac:dyDescent="0.25">
      <c r="A251" s="1"/>
      <c r="B251" s="1">
        <v>44823</v>
      </c>
      <c r="C251" s="20">
        <v>28726409133.439999</v>
      </c>
      <c r="D251" s="20">
        <v>4621188611</v>
      </c>
      <c r="E251" s="20">
        <v>1985093046.6500001</v>
      </c>
      <c r="F251" s="20">
        <v>3697879908.4699998</v>
      </c>
      <c r="G251" s="20">
        <v>7267487787.4399996</v>
      </c>
      <c r="H251" s="20">
        <v>23058088.48</v>
      </c>
      <c r="I251" s="20">
        <v>948845464.39999998</v>
      </c>
      <c r="J251" s="20">
        <v>5794681428.7299995</v>
      </c>
      <c r="K251" s="20">
        <v>9963827123.1900005</v>
      </c>
      <c r="L251" s="20">
        <v>109090351918.71001</v>
      </c>
      <c r="M251" s="20">
        <v>384590069869.59998</v>
      </c>
      <c r="N251" s="20">
        <v>225456493628.10001</v>
      </c>
      <c r="O251" s="20">
        <v>247847453567.73999</v>
      </c>
      <c r="P251" s="20">
        <v>355912452462.96002</v>
      </c>
      <c r="Q251" s="20">
        <v>1555185006744.45</v>
      </c>
      <c r="R251" s="20">
        <v>204193435117.34</v>
      </c>
      <c r="S251" s="20">
        <v>114816132429.64</v>
      </c>
      <c r="T251" s="20">
        <v>42482098168.529999</v>
      </c>
      <c r="U251" s="20">
        <v>463999492.01999998</v>
      </c>
      <c r="V251" s="20">
        <v>501794784019.32001</v>
      </c>
      <c r="W251" s="20">
        <v>225375901830.94</v>
      </c>
      <c r="X251" s="20">
        <v>114840558866.24001</v>
      </c>
      <c r="Y251" s="20">
        <v>290412218842.84998</v>
      </c>
      <c r="Z251" s="20">
        <v>147095081483.85001</v>
      </c>
      <c r="AA251" s="20">
        <v>1180289408457.75</v>
      </c>
      <c r="AB251" s="20">
        <v>158465479101.60999</v>
      </c>
      <c r="AC251" s="20">
        <v>63897472889.860001</v>
      </c>
      <c r="AD251" s="20">
        <v>464485867194.19</v>
      </c>
      <c r="AE251" s="2">
        <v>998223904741.51001</v>
      </c>
      <c r="AF251" s="2">
        <v>1179778995423.98</v>
      </c>
      <c r="AG251" s="2">
        <v>7553170544.7600002</v>
      </c>
      <c r="AH251" s="2">
        <v>9255097464.1299992</v>
      </c>
      <c r="AI251" s="2">
        <v>11564137511.6</v>
      </c>
      <c r="AJ251" s="2">
        <v>197380464003.22</v>
      </c>
      <c r="AK251" s="2">
        <v>20222603274.450001</v>
      </c>
      <c r="AL251" s="2">
        <v>8822293996.4400005</v>
      </c>
      <c r="AM251" s="2"/>
      <c r="AN251" s="2">
        <v>315970636560.94</v>
      </c>
      <c r="AO251" s="2">
        <v>53492006263.449997</v>
      </c>
      <c r="AP251" s="2">
        <v>198377393480.25</v>
      </c>
      <c r="AQ251" s="2">
        <v>391097744372.13</v>
      </c>
      <c r="AR251" s="2"/>
      <c r="AS251" s="2">
        <v>70643207637.029999</v>
      </c>
      <c r="AT251" s="2">
        <v>33703094115.330002</v>
      </c>
      <c r="AU251" s="2">
        <v>89989861348.639999</v>
      </c>
      <c r="AV251" s="2">
        <v>24263309885.650002</v>
      </c>
      <c r="AW251" s="2">
        <v>5791091652.4700003</v>
      </c>
      <c r="AX251" s="2">
        <v>24103563996.439999</v>
      </c>
      <c r="AY251" s="2">
        <v>305589300938.34998</v>
      </c>
      <c r="AZ251" s="2">
        <v>43896354005.760002</v>
      </c>
      <c r="BA251" s="2">
        <v>130784136115.81</v>
      </c>
      <c r="BB251" s="2">
        <v>88247246289.770004</v>
      </c>
      <c r="BC251" s="2">
        <v>513862016.83999997</v>
      </c>
      <c r="BD251" s="2">
        <v>6046502124.2799997</v>
      </c>
      <c r="BE251" s="2">
        <v>50050136963.800003</v>
      </c>
      <c r="BF251" s="2">
        <v>305309981369.96002</v>
      </c>
      <c r="BG251" s="2">
        <v>37737897043.110001</v>
      </c>
      <c r="BH251" s="2">
        <v>12386197014.18</v>
      </c>
      <c r="BI251" s="2">
        <v>998123699.13999999</v>
      </c>
      <c r="BJ251" s="2">
        <v>24686253504.27</v>
      </c>
      <c r="BK251" s="2">
        <v>46664220880.870003</v>
      </c>
      <c r="BL251" s="2">
        <v>124059503.7</v>
      </c>
      <c r="BM251" s="2">
        <v>2687940520.4499998</v>
      </c>
      <c r="BN251" s="2">
        <v>16761992025.52</v>
      </c>
      <c r="BO251" s="2">
        <v>560888496.53999996</v>
      </c>
      <c r="BP251" s="2">
        <v>137250309426.94</v>
      </c>
      <c r="BQ251" s="2">
        <v>37620591739.290001</v>
      </c>
      <c r="BR251" s="2"/>
      <c r="BS251" s="2">
        <v>23110127680.139999</v>
      </c>
      <c r="BT251" s="2">
        <v>3031805644.2399998</v>
      </c>
      <c r="BU251" s="2">
        <v>2800357507.75</v>
      </c>
      <c r="BV251" s="2"/>
      <c r="BW251" s="2">
        <v>3965706532.3600001</v>
      </c>
      <c r="BX251" s="2">
        <v>22492781208.439999</v>
      </c>
      <c r="BY251" s="2">
        <v>28409886802.91</v>
      </c>
      <c r="BZ251" s="2">
        <v>207020397350.79001</v>
      </c>
      <c r="CA251" s="2">
        <v>368780696295.46997</v>
      </c>
      <c r="CB251" s="2">
        <v>123090689172.05</v>
      </c>
      <c r="CC251" s="2">
        <v>397916047366.62</v>
      </c>
      <c r="CD251" s="2">
        <v>758217419137.96997</v>
      </c>
      <c r="CE251" s="2">
        <v>54639919600.279999</v>
      </c>
      <c r="CF251" s="2">
        <v>51464793060.519997</v>
      </c>
      <c r="CG251" s="2">
        <v>64015438700.809998</v>
      </c>
      <c r="CH251" s="2">
        <v>926206401278.41003</v>
      </c>
      <c r="CI251" s="2">
        <v>2822500363.0599999</v>
      </c>
      <c r="CJ251" s="2">
        <v>5819827166.1199999</v>
      </c>
      <c r="CK251" s="2">
        <v>32341744610.41</v>
      </c>
      <c r="CL251" s="2">
        <v>101317945577.09</v>
      </c>
      <c r="CM251" s="2">
        <v>7149768685.1800003</v>
      </c>
      <c r="CN251" s="2">
        <v>29099399121.77</v>
      </c>
      <c r="CO251" s="2">
        <v>454373796.51999998</v>
      </c>
      <c r="CP251" s="2">
        <v>26335783396.110001</v>
      </c>
      <c r="CQ251" s="2">
        <v>18661504631.439999</v>
      </c>
      <c r="CR251" s="2">
        <v>92973930564.149994</v>
      </c>
      <c r="CS251" s="2">
        <v>14690010551879.1</v>
      </c>
    </row>
    <row r="252" spans="1:97" customFormat="1" x14ac:dyDescent="0.25">
      <c r="A252" s="1"/>
      <c r="B252" s="1">
        <v>44824</v>
      </c>
      <c r="C252" s="20">
        <v>28521856383.82</v>
      </c>
      <c r="D252" s="20">
        <v>4621838425.6599998</v>
      </c>
      <c r="E252" s="20">
        <v>1975845729.75</v>
      </c>
      <c r="F252" s="20">
        <v>3333117394.1599998</v>
      </c>
      <c r="G252" s="20">
        <v>7253892507.8299999</v>
      </c>
      <c r="H252" s="20">
        <v>23035546.050000001</v>
      </c>
      <c r="I252" s="20">
        <v>947455210.98000002</v>
      </c>
      <c r="J252" s="20">
        <v>5782999256.3299999</v>
      </c>
      <c r="K252" s="20">
        <v>9937194394.6299992</v>
      </c>
      <c r="L252" s="20">
        <v>108626335213.56</v>
      </c>
      <c r="M252" s="20">
        <v>389933701166.16998</v>
      </c>
      <c r="N252" s="20">
        <v>225535465593.95001</v>
      </c>
      <c r="O252" s="20">
        <v>257692334725.44</v>
      </c>
      <c r="P252" s="20">
        <v>359152304364.15002</v>
      </c>
      <c r="Q252" s="20">
        <v>1553737617801.8899</v>
      </c>
      <c r="R252" s="20">
        <v>202125606531.35001</v>
      </c>
      <c r="S252" s="20">
        <v>115832038717.00999</v>
      </c>
      <c r="T252" s="20">
        <v>42565019937.139999</v>
      </c>
      <c r="U252" s="20">
        <v>464068086.93000001</v>
      </c>
      <c r="V252" s="20">
        <v>518574863144.22998</v>
      </c>
      <c r="W252" s="20">
        <v>225319365797.88</v>
      </c>
      <c r="X252" s="20">
        <v>113888151762.83</v>
      </c>
      <c r="Y252" s="20">
        <v>274301240253.03</v>
      </c>
      <c r="Z252" s="20">
        <v>144707327482.14001</v>
      </c>
      <c r="AA252" s="20">
        <v>1185976964620.1299</v>
      </c>
      <c r="AB252" s="20">
        <v>164200571277.20999</v>
      </c>
      <c r="AC252" s="20">
        <v>36468342597.169998</v>
      </c>
      <c r="AD252" s="20">
        <v>519102535850.69</v>
      </c>
      <c r="AE252" s="2">
        <v>1015831599528.9301</v>
      </c>
      <c r="AF252" s="2">
        <v>1203921126734.76</v>
      </c>
      <c r="AG252" s="2">
        <v>7494245663.9700003</v>
      </c>
      <c r="AH252" s="2">
        <v>9133800402.4799995</v>
      </c>
      <c r="AI252" s="2">
        <v>11568658162.17</v>
      </c>
      <c r="AJ252" s="2">
        <v>196070176334.91</v>
      </c>
      <c r="AK252" s="2">
        <v>20209269336.790001</v>
      </c>
      <c r="AL252" s="2">
        <v>8777856349.6000004</v>
      </c>
      <c r="AM252" s="2"/>
      <c r="AN252" s="2">
        <v>301169494784.27002</v>
      </c>
      <c r="AO252" s="2">
        <v>69032627484.949997</v>
      </c>
      <c r="AP252" s="2">
        <v>154828731880.23999</v>
      </c>
      <c r="AQ252" s="2">
        <v>392268035490.84998</v>
      </c>
      <c r="AR252" s="2"/>
      <c r="AS252" s="2">
        <v>70279355644.940002</v>
      </c>
      <c r="AT252" s="2">
        <v>33790020208.950001</v>
      </c>
      <c r="AU252" s="2">
        <v>88801286069.190002</v>
      </c>
      <c r="AV252" s="2">
        <v>23813891646.310001</v>
      </c>
      <c r="AW252" s="2">
        <v>5795374919.6599998</v>
      </c>
      <c r="AX252" s="2">
        <v>24214109953.169998</v>
      </c>
      <c r="AY252" s="2">
        <v>307998979080.72998</v>
      </c>
      <c r="AZ252" s="2">
        <v>49788481744.260002</v>
      </c>
      <c r="BA252" s="2">
        <v>111880194022.03</v>
      </c>
      <c r="BB252" s="2">
        <v>92818694357.300003</v>
      </c>
      <c r="BC252" s="2">
        <v>513960972.91000003</v>
      </c>
      <c r="BD252" s="2">
        <v>5933748190.6599998</v>
      </c>
      <c r="BE252" s="2">
        <v>51519997070.93</v>
      </c>
      <c r="BF252" s="2">
        <v>321534378327.37</v>
      </c>
      <c r="BG252" s="2">
        <v>37743998535.519997</v>
      </c>
      <c r="BH252" s="2">
        <v>19467513704.32</v>
      </c>
      <c r="BI252" s="2">
        <v>998349592.76999998</v>
      </c>
      <c r="BJ252" s="2">
        <v>22871704667.75</v>
      </c>
      <c r="BK252" s="2">
        <v>49676892449.25</v>
      </c>
      <c r="BL252" s="2">
        <v>60607318.009999998</v>
      </c>
      <c r="BM252" s="2">
        <v>1489631520.04</v>
      </c>
      <c r="BN252" s="2">
        <v>16764481609.370001</v>
      </c>
      <c r="BO252" s="2">
        <v>561031675.50999999</v>
      </c>
      <c r="BP252" s="2">
        <v>136852545639.62</v>
      </c>
      <c r="BQ252" s="2">
        <v>38053019323.690002</v>
      </c>
      <c r="BR252" s="2"/>
      <c r="BS252" s="2">
        <v>23117757078.68</v>
      </c>
      <c r="BT252" s="2">
        <v>3032372893.1399999</v>
      </c>
      <c r="BU252" s="2">
        <v>2800778096.9299998</v>
      </c>
      <c r="BV252" s="2"/>
      <c r="BW252" s="2">
        <v>3996371317.9899998</v>
      </c>
      <c r="BX252" s="2">
        <v>22698661238.279999</v>
      </c>
      <c r="BY252" s="2">
        <v>28410759093.349998</v>
      </c>
      <c r="BZ252" s="2">
        <v>181858607358.07999</v>
      </c>
      <c r="CA252" s="2">
        <v>328535874469.64001</v>
      </c>
      <c r="CB252" s="2">
        <v>121987500026.75</v>
      </c>
      <c r="CC252" s="2">
        <v>397221447972.95001</v>
      </c>
      <c r="CD252" s="2">
        <v>771160014861.60999</v>
      </c>
      <c r="CE252" s="2">
        <v>56054738509.620003</v>
      </c>
      <c r="CF252" s="2">
        <v>51451490622.339996</v>
      </c>
      <c r="CG252" s="2">
        <v>64025940834.220001</v>
      </c>
      <c r="CH252" s="2">
        <v>933176041393.02002</v>
      </c>
      <c r="CI252" s="2">
        <v>2822978877.6999998</v>
      </c>
      <c r="CJ252" s="2">
        <v>12370684530.66</v>
      </c>
      <c r="CK252" s="2">
        <v>49065439611.739998</v>
      </c>
      <c r="CL252" s="2">
        <v>101136665737</v>
      </c>
      <c r="CM252" s="2">
        <v>12104770993.200001</v>
      </c>
      <c r="CN252" s="2">
        <v>0</v>
      </c>
      <c r="CO252" s="2">
        <v>454207818.17000002</v>
      </c>
      <c r="CP252" s="2">
        <v>26210938283.630001</v>
      </c>
      <c r="CQ252" s="2">
        <v>18667193792.209999</v>
      </c>
      <c r="CR252" s="2">
        <v>92973186611.369995</v>
      </c>
      <c r="CS252" s="2">
        <v>14709463382192.559</v>
      </c>
    </row>
    <row r="253" spans="1:97" customFormat="1" x14ac:dyDescent="0.25">
      <c r="A253" s="1"/>
      <c r="B253" s="1">
        <v>44825</v>
      </c>
      <c r="C253" s="20">
        <v>28544236975.799999</v>
      </c>
      <c r="D253" s="20">
        <v>4621135192.8100004</v>
      </c>
      <c r="E253" s="20">
        <v>2000404231.8499999</v>
      </c>
      <c r="F253" s="20">
        <v>3038386430.4000001</v>
      </c>
      <c r="G253" s="20">
        <v>7239652633.7299995</v>
      </c>
      <c r="H253" s="20">
        <v>22984326.670000002</v>
      </c>
      <c r="I253" s="20">
        <v>945146758.87</v>
      </c>
      <c r="J253" s="20">
        <v>5782697454.8599997</v>
      </c>
      <c r="K253" s="20">
        <v>9910965018.1900005</v>
      </c>
      <c r="L253" s="20">
        <v>109247994675.44</v>
      </c>
      <c r="M253" s="20">
        <v>385563533359.73999</v>
      </c>
      <c r="N253" s="20">
        <v>226283984715.82001</v>
      </c>
      <c r="O253" s="20">
        <v>258297093778.53</v>
      </c>
      <c r="P253" s="20">
        <v>360619968398.95001</v>
      </c>
      <c r="Q253" s="20">
        <v>1546545686407.6599</v>
      </c>
      <c r="R253" s="20">
        <v>201371459775.76999</v>
      </c>
      <c r="S253" s="20">
        <v>118805089374.53999</v>
      </c>
      <c r="T253" s="20">
        <v>42421518323.800003</v>
      </c>
      <c r="U253" s="20">
        <v>464179491.13999999</v>
      </c>
      <c r="V253" s="20">
        <v>510649964427.22998</v>
      </c>
      <c r="W253" s="20">
        <v>225520104388.75</v>
      </c>
      <c r="X253" s="20">
        <v>120800315599.91</v>
      </c>
      <c r="Y253" s="20">
        <v>262398682236.95001</v>
      </c>
      <c r="Z253" s="20">
        <v>135316377209.35001</v>
      </c>
      <c r="AA253" s="20">
        <v>1239716080140.6899</v>
      </c>
      <c r="AB253" s="20">
        <v>157505806712.35999</v>
      </c>
      <c r="AC253" s="20">
        <v>52181777520.260002</v>
      </c>
      <c r="AD253" s="20">
        <v>556123213830.37</v>
      </c>
      <c r="AE253" s="2">
        <v>1047962920409.0699</v>
      </c>
      <c r="AF253" s="2">
        <v>1174515320834.5</v>
      </c>
      <c r="AG253" s="2">
        <v>7415314848.6700001</v>
      </c>
      <c r="AH253" s="2">
        <v>9120493094.4699993</v>
      </c>
      <c r="AI253" s="2">
        <v>11570462697.58</v>
      </c>
      <c r="AJ253" s="2">
        <v>194987468467.89001</v>
      </c>
      <c r="AK253" s="2">
        <v>20195846814.5</v>
      </c>
      <c r="AL253" s="2">
        <v>8750509304.0100002</v>
      </c>
      <c r="AM253" s="2"/>
      <c r="AN253" s="2">
        <v>292782957965.34998</v>
      </c>
      <c r="AO253" s="2">
        <v>54441596776.550003</v>
      </c>
      <c r="AP253" s="2">
        <v>180888915204.31</v>
      </c>
      <c r="AQ253" s="2">
        <v>331604413310.46002</v>
      </c>
      <c r="AR253" s="2"/>
      <c r="AS253" s="2">
        <v>68488564235.510002</v>
      </c>
      <c r="AT253" s="2">
        <v>35888181830.989998</v>
      </c>
      <c r="AU253" s="2">
        <v>88324673641.789993</v>
      </c>
      <c r="AV253" s="2">
        <v>22991340850.27</v>
      </c>
      <c r="AW253" s="2">
        <v>5796145300.04</v>
      </c>
      <c r="AX253" s="2">
        <v>24280223335.869999</v>
      </c>
      <c r="AY253" s="2">
        <v>301503135160.90002</v>
      </c>
      <c r="AZ253" s="2">
        <v>57082342593.75</v>
      </c>
      <c r="BA253" s="2">
        <v>116016753722.08</v>
      </c>
      <c r="BB253" s="2">
        <v>80569969822.779999</v>
      </c>
      <c r="BC253" s="2">
        <v>514058738.30000001</v>
      </c>
      <c r="BD253" s="2">
        <v>5935325189.8800001</v>
      </c>
      <c r="BE253" s="2">
        <v>51575376289.480003</v>
      </c>
      <c r="BF253" s="2">
        <v>319918134484.03998</v>
      </c>
      <c r="BG253" s="2">
        <v>38649549987.769997</v>
      </c>
      <c r="BH253" s="2">
        <v>19471678359.18</v>
      </c>
      <c r="BI253" s="2">
        <v>960515050.02999997</v>
      </c>
      <c r="BJ253" s="2">
        <v>22344119360.93</v>
      </c>
      <c r="BK253" s="2">
        <v>49687354018.089996</v>
      </c>
      <c r="BL253" s="2">
        <v>1011395615.51</v>
      </c>
      <c r="BM253" s="2">
        <v>1483648379.78</v>
      </c>
      <c r="BN253" s="2">
        <v>19787875447.150002</v>
      </c>
      <c r="BO253" s="2">
        <v>554311157.28999996</v>
      </c>
      <c r="BP253" s="2">
        <v>133240760415.95</v>
      </c>
      <c r="BQ253" s="2">
        <v>38441924265.440002</v>
      </c>
      <c r="BR253" s="2"/>
      <c r="BS253" s="2">
        <v>23118206962.779999</v>
      </c>
      <c r="BT253" s="2">
        <v>3030757782.9899998</v>
      </c>
      <c r="BU253" s="2">
        <v>2800916868.8600001</v>
      </c>
      <c r="BV253" s="2"/>
      <c r="BW253" s="2">
        <v>4036707686.5500002</v>
      </c>
      <c r="BX253" s="2">
        <v>22686687136.5</v>
      </c>
      <c r="BY253" s="2">
        <v>28485088681.970001</v>
      </c>
      <c r="BZ253" s="2">
        <v>177098225158.85001</v>
      </c>
      <c r="CA253" s="2">
        <v>361664881404.12</v>
      </c>
      <c r="CB253" s="2">
        <v>127861380899.12</v>
      </c>
      <c r="CC253" s="2">
        <v>397847725226.79999</v>
      </c>
      <c r="CD253" s="2">
        <v>767106613525.15002</v>
      </c>
      <c r="CE253" s="2">
        <v>56329397538.080002</v>
      </c>
      <c r="CF253" s="2">
        <v>51460239686.860001</v>
      </c>
      <c r="CG253" s="2">
        <v>51531420336.889999</v>
      </c>
      <c r="CH253" s="2">
        <v>926897894000.21997</v>
      </c>
      <c r="CI253" s="2">
        <v>3066943072.9400001</v>
      </c>
      <c r="CJ253" s="2">
        <v>12372686425.860001</v>
      </c>
      <c r="CK253" s="2">
        <v>37631323511.510002</v>
      </c>
      <c r="CL253" s="2">
        <v>100197690281.67</v>
      </c>
      <c r="CM253" s="2">
        <v>0</v>
      </c>
      <c r="CN253" s="2"/>
      <c r="CO253" s="2">
        <v>453755024</v>
      </c>
      <c r="CP253" s="2">
        <v>25940879842.290001</v>
      </c>
      <c r="CQ253" s="2">
        <v>18672885296.799999</v>
      </c>
      <c r="CR253" s="2">
        <v>92972442552.690002</v>
      </c>
      <c r="CS253" s="2">
        <v>14703956765274.094</v>
      </c>
    </row>
    <row r="254" spans="1:97" customFormat="1" x14ac:dyDescent="0.25">
      <c r="A254" s="1"/>
      <c r="B254" s="1">
        <v>44826</v>
      </c>
      <c r="C254" s="20">
        <v>28542511819.110001</v>
      </c>
      <c r="D254" s="20">
        <v>4624473421.5799999</v>
      </c>
      <c r="E254" s="20">
        <v>1975380635.29</v>
      </c>
      <c r="F254" s="20">
        <v>3009530407.1799998</v>
      </c>
      <c r="G254" s="20">
        <v>7229262118.2600002</v>
      </c>
      <c r="H254" s="20">
        <v>22960369.170000002</v>
      </c>
      <c r="I254" s="20">
        <v>943786401.30999994</v>
      </c>
      <c r="J254" s="20">
        <v>5777247892.54</v>
      </c>
      <c r="K254" s="20">
        <v>9895220587.7299995</v>
      </c>
      <c r="L254" s="20">
        <v>110645424960.97</v>
      </c>
      <c r="M254" s="20">
        <v>381644377956.21002</v>
      </c>
      <c r="N254" s="20">
        <v>227060022353.66</v>
      </c>
      <c r="O254" s="20">
        <v>258002263450.13</v>
      </c>
      <c r="P254" s="20">
        <v>368726767408.65002</v>
      </c>
      <c r="Q254" s="20">
        <v>1546462045743.1101</v>
      </c>
      <c r="R254" s="20">
        <v>213392503048.76999</v>
      </c>
      <c r="S254" s="20">
        <v>124161039675.25999</v>
      </c>
      <c r="T254" s="20">
        <v>42442834271.209999</v>
      </c>
      <c r="U254" s="20">
        <v>466792117.79000002</v>
      </c>
      <c r="V254" s="20">
        <v>501718782850.14001</v>
      </c>
      <c r="W254" s="20">
        <v>225301299358.01001</v>
      </c>
      <c r="X254" s="20">
        <v>126455262421.37</v>
      </c>
      <c r="Y254" s="20">
        <v>252219771222.89001</v>
      </c>
      <c r="Z254" s="20">
        <v>134370209798.89</v>
      </c>
      <c r="AA254" s="20">
        <v>1214574708429.74</v>
      </c>
      <c r="AB254" s="20">
        <v>155356247189.98001</v>
      </c>
      <c r="AC254" s="20">
        <v>58927257944.120003</v>
      </c>
      <c r="AD254" s="20">
        <v>522615939153.96002</v>
      </c>
      <c r="AE254" s="2">
        <v>1051449405352.9</v>
      </c>
      <c r="AF254" s="2">
        <v>1181965103449.1299</v>
      </c>
      <c r="AG254" s="2">
        <v>7245753145.3699999</v>
      </c>
      <c r="AH254" s="2">
        <v>9132093365.1599998</v>
      </c>
      <c r="AI254" s="2">
        <v>11574057986.76</v>
      </c>
      <c r="AJ254" s="2">
        <v>195272592976.70999</v>
      </c>
      <c r="AK254" s="2">
        <v>20197843903.669998</v>
      </c>
      <c r="AL254" s="2">
        <v>8716275419.8700008</v>
      </c>
      <c r="AM254" s="2"/>
      <c r="AN254" s="2">
        <v>317295350387.83002</v>
      </c>
      <c r="AO254" s="2">
        <v>55471786975.559998</v>
      </c>
      <c r="AP254" s="2">
        <v>155572098311.53</v>
      </c>
      <c r="AQ254" s="2">
        <v>331945434984.44</v>
      </c>
      <c r="AR254" s="2"/>
      <c r="AS254" s="2">
        <v>91996140395.490005</v>
      </c>
      <c r="AT254" s="2">
        <v>45212260503.709999</v>
      </c>
      <c r="AU254" s="2">
        <v>86854332743.899994</v>
      </c>
      <c r="AV254" s="2">
        <v>22191089818.290001</v>
      </c>
      <c r="AW254" s="2">
        <v>5799033682.71</v>
      </c>
      <c r="AX254" s="2">
        <v>24377131075.439999</v>
      </c>
      <c r="AY254" s="2">
        <v>278469804251.40997</v>
      </c>
      <c r="AZ254" s="2">
        <v>68791090892.789993</v>
      </c>
      <c r="BA254" s="2">
        <v>110662757183.25</v>
      </c>
      <c r="BB254" s="2">
        <v>83897327426.270004</v>
      </c>
      <c r="BC254" s="2">
        <v>514165631.48000002</v>
      </c>
      <c r="BD254" s="2">
        <v>5970214798.3299999</v>
      </c>
      <c r="BE254" s="2">
        <v>52261923016.019997</v>
      </c>
      <c r="BF254" s="2">
        <v>325082807365.52002</v>
      </c>
      <c r="BG254" s="2">
        <v>38636817394.790001</v>
      </c>
      <c r="BH254" s="2">
        <v>19476371901.299999</v>
      </c>
      <c r="BI254" s="2">
        <v>2300749188.96</v>
      </c>
      <c r="BJ254" s="2">
        <v>22486792342.209999</v>
      </c>
      <c r="BK254" s="2">
        <v>70575857318.740005</v>
      </c>
      <c r="BL254" s="2">
        <v>778063164.95000005</v>
      </c>
      <c r="BM254" s="2">
        <v>1489871685.3299999</v>
      </c>
      <c r="BN254" s="2">
        <v>50060506305.82</v>
      </c>
      <c r="BO254" s="2">
        <v>554449169.84000003</v>
      </c>
      <c r="BP254" s="2">
        <v>133022520876.92</v>
      </c>
      <c r="BQ254" s="2">
        <v>43268583628.629997</v>
      </c>
      <c r="BR254" s="2"/>
      <c r="BS254" s="2">
        <v>23124348382.790001</v>
      </c>
      <c r="BT254" s="2">
        <v>3028114292.9099998</v>
      </c>
      <c r="BU254" s="2">
        <v>2800852519.4299998</v>
      </c>
      <c r="BV254" s="2"/>
      <c r="BW254" s="2">
        <v>4042072930.0700002</v>
      </c>
      <c r="BX254" s="2">
        <v>22687321727.02</v>
      </c>
      <c r="BY254" s="2">
        <v>28500395491.75</v>
      </c>
      <c r="BZ254" s="2">
        <v>183310603989.60001</v>
      </c>
      <c r="CA254" s="2">
        <v>340073275915.17999</v>
      </c>
      <c r="CB254" s="2">
        <v>125899941493.78999</v>
      </c>
      <c r="CC254" s="2">
        <v>395768662397.79999</v>
      </c>
      <c r="CD254" s="2">
        <v>766377416774.02002</v>
      </c>
      <c r="CE254" s="2">
        <v>66199918383.970001</v>
      </c>
      <c r="CF254" s="2">
        <v>53655216713.589996</v>
      </c>
      <c r="CG254" s="2">
        <v>40312484582.620003</v>
      </c>
      <c r="CH254" s="2">
        <v>938234312906.53003</v>
      </c>
      <c r="CI254" s="2">
        <v>2822796902.27</v>
      </c>
      <c r="CJ254" s="2">
        <v>9147539761.6499996</v>
      </c>
      <c r="CK254" s="2">
        <v>24690271895.41</v>
      </c>
      <c r="CL254" s="2">
        <v>95142859935.039993</v>
      </c>
      <c r="CM254" s="2">
        <v>12552046550.43</v>
      </c>
      <c r="CN254" s="2"/>
      <c r="CO254" s="2">
        <v>453186570.31999999</v>
      </c>
      <c r="CP254" s="2">
        <v>25870245145.450001</v>
      </c>
      <c r="CQ254" s="2">
        <v>18678579146.18</v>
      </c>
      <c r="CR254" s="2">
        <v>92971698388.300003</v>
      </c>
      <c r="CS254" s="2">
        <v>14733476543824.176</v>
      </c>
    </row>
    <row r="255" spans="1:97" customFormat="1" x14ac:dyDescent="0.25">
      <c r="A255" s="1"/>
      <c r="B255" s="1">
        <v>44827</v>
      </c>
      <c r="C255" s="20">
        <v>28547627564.34</v>
      </c>
      <c r="D255" s="20">
        <v>4625073109.2299995</v>
      </c>
      <c r="E255" s="20">
        <v>1971340281.5599999</v>
      </c>
      <c r="F255" s="20">
        <v>3003395085.4000001</v>
      </c>
      <c r="G255" s="20">
        <v>7214758115.7200003</v>
      </c>
      <c r="H255" s="20">
        <v>22908855.379999999</v>
      </c>
      <c r="I255" s="20">
        <v>945239025.49000001</v>
      </c>
      <c r="J255" s="20">
        <v>5677610516.4300003</v>
      </c>
      <c r="K255" s="20">
        <v>9962545661.4599991</v>
      </c>
      <c r="L255" s="20">
        <v>111459016291.61</v>
      </c>
      <c r="M255" s="20">
        <v>409731945632.46997</v>
      </c>
      <c r="N255" s="20">
        <v>245651640392.78</v>
      </c>
      <c r="O255" s="20">
        <v>268944576859.31</v>
      </c>
      <c r="P255" s="20">
        <v>356250064945.38</v>
      </c>
      <c r="Q255" s="20">
        <v>1546576019160.0601</v>
      </c>
      <c r="R255" s="20">
        <v>259681291615.98999</v>
      </c>
      <c r="S255" s="20">
        <v>123176563589.95</v>
      </c>
      <c r="T255" s="20">
        <v>42474354928.459999</v>
      </c>
      <c r="U255" s="20">
        <v>466938192.58999997</v>
      </c>
      <c r="V255" s="20">
        <v>536219460799.28998</v>
      </c>
      <c r="W255" s="20">
        <v>225161452700.94</v>
      </c>
      <c r="X255" s="20">
        <v>126675624547.92999</v>
      </c>
      <c r="Y255" s="20">
        <v>264299277214.97</v>
      </c>
      <c r="Z255" s="20">
        <v>146211161412</v>
      </c>
      <c r="AA255" s="20">
        <v>1168802169467.24</v>
      </c>
      <c r="AB255" s="20">
        <v>155550518734.10999</v>
      </c>
      <c r="AC255" s="20">
        <v>81128289273.960007</v>
      </c>
      <c r="AD255" s="20">
        <v>487907902334.15997</v>
      </c>
      <c r="AE255" s="2">
        <v>1045625713272.9301</v>
      </c>
      <c r="AF255" s="2">
        <v>1183208381792.48</v>
      </c>
      <c r="AG255" s="2">
        <v>7170179886.6800003</v>
      </c>
      <c r="AH255" s="2">
        <v>8801363308.25</v>
      </c>
      <c r="AI255" s="2">
        <v>11576633008.85</v>
      </c>
      <c r="AJ255" s="2">
        <v>195706784811.92001</v>
      </c>
      <c r="AK255" s="2">
        <v>20201462543.130001</v>
      </c>
      <c r="AL255" s="2">
        <v>8654817071.2800007</v>
      </c>
      <c r="AM255" s="2"/>
      <c r="AN255" s="2">
        <v>347712866924.82001</v>
      </c>
      <c r="AO255" s="2">
        <v>58946036635.059998</v>
      </c>
      <c r="AP255" s="2">
        <v>134671800291.8</v>
      </c>
      <c r="AQ255" s="2">
        <v>334802137620.07001</v>
      </c>
      <c r="AR255" s="2"/>
      <c r="AS255" s="2">
        <v>66052609786.93</v>
      </c>
      <c r="AT255" s="2">
        <v>48544852711.129997</v>
      </c>
      <c r="AU255" s="2">
        <v>88593439427.160004</v>
      </c>
      <c r="AV255" s="2">
        <v>19832234797.950001</v>
      </c>
      <c r="AW255" s="2">
        <v>5799186616.3999996</v>
      </c>
      <c r="AX255" s="2">
        <v>24367756769.990002</v>
      </c>
      <c r="AY255" s="2">
        <v>288048415779.88</v>
      </c>
      <c r="AZ255" s="2">
        <v>68791579216.350006</v>
      </c>
      <c r="BA255" s="2">
        <v>104342640274.03999</v>
      </c>
      <c r="BB255" s="2">
        <v>108720216429.60001</v>
      </c>
      <c r="BC255" s="2">
        <v>514269080.45999998</v>
      </c>
      <c r="BD255" s="2">
        <v>6037887815.1499996</v>
      </c>
      <c r="BE255" s="2">
        <v>52935679041.800003</v>
      </c>
      <c r="BF255" s="2">
        <v>323859243196.34003</v>
      </c>
      <c r="BG255" s="2">
        <v>38201790406.559998</v>
      </c>
      <c r="BH255" s="2">
        <v>19481235193.25</v>
      </c>
      <c r="BI255" s="2">
        <v>1452771715.3699999</v>
      </c>
      <c r="BJ255" s="2">
        <v>22574884497.720001</v>
      </c>
      <c r="BK255" s="2">
        <v>49775860856.059998</v>
      </c>
      <c r="BL255" s="2">
        <v>638004375.12</v>
      </c>
      <c r="BM255" s="2">
        <v>587879490.44000006</v>
      </c>
      <c r="BN255" s="2">
        <v>13948314230.66</v>
      </c>
      <c r="BO255" s="2">
        <v>554588212.49000001</v>
      </c>
      <c r="BP255" s="2">
        <v>132528976221.28</v>
      </c>
      <c r="BQ255" s="2">
        <v>39998146828.959999</v>
      </c>
      <c r="BR255" s="2"/>
      <c r="BS255" s="2">
        <v>22633443517.369999</v>
      </c>
      <c r="BT255" s="2">
        <v>3032814602.9899998</v>
      </c>
      <c r="BU255" s="2">
        <v>2802067291.1700001</v>
      </c>
      <c r="BV255" s="2"/>
      <c r="BW255" s="2">
        <v>4043703282.02</v>
      </c>
      <c r="BX255" s="2">
        <v>22692702976.5</v>
      </c>
      <c r="BY255" s="2">
        <v>28395913696.32</v>
      </c>
      <c r="BZ255" s="2">
        <v>173458249874.92001</v>
      </c>
      <c r="CA255" s="2">
        <v>471177984883.20001</v>
      </c>
      <c r="CB255" s="2">
        <v>128875075586.38</v>
      </c>
      <c r="CC255" s="2">
        <v>396859347874.77002</v>
      </c>
      <c r="CD255" s="2">
        <v>764606810014.31006</v>
      </c>
      <c r="CE255" s="2">
        <v>66281947995.5</v>
      </c>
      <c r="CF255" s="2">
        <v>53812472566.440002</v>
      </c>
      <c r="CG255" s="2">
        <v>40324786658.459999</v>
      </c>
      <c r="CH255" s="2">
        <v>1034358639751.48</v>
      </c>
      <c r="CI255" s="2">
        <v>3069254680.3800001</v>
      </c>
      <c r="CJ255" s="2">
        <v>6825661927.5799999</v>
      </c>
      <c r="CK255" s="2">
        <v>26646303743.73</v>
      </c>
      <c r="CL255" s="2">
        <v>26527463263.43</v>
      </c>
      <c r="CM255" s="2">
        <v>6555806588.4499998</v>
      </c>
      <c r="CN255" s="2"/>
      <c r="CO255" s="2">
        <v>450467886.80000001</v>
      </c>
      <c r="CP255" s="2">
        <v>25717965436.950001</v>
      </c>
      <c r="CQ255" s="2">
        <v>18684275341.299999</v>
      </c>
      <c r="CR255" s="2">
        <v>92970954140.660004</v>
      </c>
      <c r="CS255" s="2">
        <v>14922403520027.686</v>
      </c>
    </row>
    <row r="256" spans="1:97" customFormat="1" x14ac:dyDescent="0.25">
      <c r="A256" s="1"/>
      <c r="B256" s="1">
        <v>44828</v>
      </c>
      <c r="C256" s="20">
        <v>28557876437.490002</v>
      </c>
      <c r="D256" s="20">
        <v>4626761051.04</v>
      </c>
      <c r="E256" s="20">
        <v>1971313447.4000001</v>
      </c>
      <c r="F256" s="20">
        <v>3003374396.4000001</v>
      </c>
      <c r="G256" s="20">
        <v>7216539906.0299997</v>
      </c>
      <c r="H256" s="20">
        <v>22914667.449999999</v>
      </c>
      <c r="I256" s="20">
        <v>945483945.21000004</v>
      </c>
      <c r="J256" s="20">
        <v>5679442876.5100002</v>
      </c>
      <c r="K256" s="20">
        <v>9953630648.0400009</v>
      </c>
      <c r="L256" s="20">
        <v>111505836142.14</v>
      </c>
      <c r="M256" s="20">
        <v>409861053522.03003</v>
      </c>
      <c r="N256" s="20">
        <v>245731711530.87</v>
      </c>
      <c r="O256" s="20">
        <v>269023520055.60999</v>
      </c>
      <c r="P256" s="20">
        <v>356356071353.5</v>
      </c>
      <c r="Q256" s="20">
        <v>1547054984437.8601</v>
      </c>
      <c r="R256" s="20">
        <v>259765230299.57001</v>
      </c>
      <c r="S256" s="20">
        <v>123212058462.72</v>
      </c>
      <c r="T256" s="20">
        <v>42486953559.209999</v>
      </c>
      <c r="U256" s="20">
        <v>467095647.92000002</v>
      </c>
      <c r="V256" s="20">
        <v>536394442647.53998</v>
      </c>
      <c r="W256" s="20">
        <v>225228844608.85999</v>
      </c>
      <c r="X256" s="20">
        <v>126713879942.58</v>
      </c>
      <c r="Y256" s="20">
        <v>264379805940.64999</v>
      </c>
      <c r="Z256" s="20">
        <v>146259270989.73999</v>
      </c>
      <c r="AA256" s="20">
        <v>1169148856480.02</v>
      </c>
      <c r="AB256" s="20">
        <v>155596657717.32999</v>
      </c>
      <c r="AC256" s="20">
        <v>81152680456.720001</v>
      </c>
      <c r="AD256" s="20">
        <v>488060511008.19</v>
      </c>
      <c r="AE256" s="2">
        <v>1045925291633.59</v>
      </c>
      <c r="AF256" s="2">
        <v>1183590500958.6599</v>
      </c>
      <c r="AG256" s="2">
        <v>7170578917.4099998</v>
      </c>
      <c r="AH256" s="2">
        <v>8800830968.0699997</v>
      </c>
      <c r="AI256" s="2">
        <v>11580570160</v>
      </c>
      <c r="AJ256" s="2">
        <v>195755631476.14001</v>
      </c>
      <c r="AK256" s="2">
        <v>20208422767.209999</v>
      </c>
      <c r="AL256" s="2">
        <v>8658568311.9300003</v>
      </c>
      <c r="AM256" s="2"/>
      <c r="AN256" s="2">
        <v>347827444831.21997</v>
      </c>
      <c r="AO256" s="2">
        <v>58963522507</v>
      </c>
      <c r="AP256" s="2">
        <v>134712487535.63</v>
      </c>
      <c r="AQ256" s="2">
        <v>334906040336.28998</v>
      </c>
      <c r="AR256" s="2"/>
      <c r="AS256" s="2">
        <v>66073108597.43</v>
      </c>
      <c r="AT256" s="2">
        <v>48559920966.080002</v>
      </c>
      <c r="AU256" s="2">
        <v>88618506356.059998</v>
      </c>
      <c r="AV256" s="2">
        <v>19838009202.57</v>
      </c>
      <c r="AW256" s="2">
        <v>5800827458</v>
      </c>
      <c r="AX256" s="2">
        <v>24374985270.790001</v>
      </c>
      <c r="AY256" s="2">
        <v>288137808915.21002</v>
      </c>
      <c r="AZ256" s="2">
        <v>68813116510.490005</v>
      </c>
      <c r="BA256" s="2">
        <v>104375879648.59</v>
      </c>
      <c r="BB256" s="2">
        <v>108752467415.25</v>
      </c>
      <c r="BC256" s="2">
        <v>514368467.94</v>
      </c>
      <c r="BD256" s="2">
        <v>6039613327.3100004</v>
      </c>
      <c r="BE256" s="2">
        <v>52951805814.720001</v>
      </c>
      <c r="BF256" s="2">
        <v>323951795935.88</v>
      </c>
      <c r="BG256" s="2">
        <v>38212707743.120003</v>
      </c>
      <c r="BH256" s="2">
        <v>19487434222.84</v>
      </c>
      <c r="BI256" s="2">
        <v>1453237945.48</v>
      </c>
      <c r="BJ256" s="2">
        <v>22581016584.110001</v>
      </c>
      <c r="BK256" s="2">
        <v>49791130941.169998</v>
      </c>
      <c r="BL256" s="2">
        <v>638200100.14999998</v>
      </c>
      <c r="BM256" s="2">
        <v>588051860.75</v>
      </c>
      <c r="BN256" s="2">
        <v>13952479571.33</v>
      </c>
      <c r="BO256" s="2">
        <v>554749320.83000004</v>
      </c>
      <c r="BP256" s="2">
        <v>132564975481.10001</v>
      </c>
      <c r="BQ256" s="2">
        <v>40009550173.339996</v>
      </c>
      <c r="BR256" s="2"/>
      <c r="BS256" s="2">
        <v>22641293629.099998</v>
      </c>
      <c r="BT256" s="2">
        <v>3033191788.3200002</v>
      </c>
      <c r="BU256" s="2">
        <v>2802808933.7199998</v>
      </c>
      <c r="BV256" s="2"/>
      <c r="BW256" s="2">
        <v>4044866929.0799999</v>
      </c>
      <c r="BX256" s="2">
        <v>22700864008.369999</v>
      </c>
      <c r="BY256" s="2">
        <v>28403715497.389999</v>
      </c>
      <c r="BZ256" s="2">
        <v>173510277992.14999</v>
      </c>
      <c r="CA256" s="2">
        <v>471319312859.40997</v>
      </c>
      <c r="CB256" s="2">
        <v>128912142285.64999</v>
      </c>
      <c r="CC256" s="2">
        <v>396970229625.10999</v>
      </c>
      <c r="CD256" s="2">
        <v>764820439709.20996</v>
      </c>
      <c r="CE256" s="2">
        <v>66300826038.739998</v>
      </c>
      <c r="CF256" s="2">
        <v>53828978576.870003</v>
      </c>
      <c r="CG256" s="2">
        <v>40336492690.040001</v>
      </c>
      <c r="CH256" s="2">
        <v>1034658907549.73</v>
      </c>
      <c r="CI256" s="2">
        <v>3070162483.5100002</v>
      </c>
      <c r="CJ256" s="2">
        <v>6827699475.5699997</v>
      </c>
      <c r="CK256" s="2">
        <v>26654586524.66</v>
      </c>
      <c r="CL256" s="2">
        <v>26534800629</v>
      </c>
      <c r="CM256" s="2">
        <v>6557799503.3500004</v>
      </c>
      <c r="CN256" s="2"/>
      <c r="CO256" s="2">
        <v>450530713.11000001</v>
      </c>
      <c r="CP256" s="2">
        <v>25721552295.98</v>
      </c>
      <c r="CQ256" s="2">
        <v>18689974210.290001</v>
      </c>
      <c r="CR256" s="2">
        <v>92970211946.339996</v>
      </c>
      <c r="CS256" s="2">
        <v>14926874106307.023</v>
      </c>
    </row>
    <row r="257" spans="1:97" customFormat="1" x14ac:dyDescent="0.25">
      <c r="A257" s="1"/>
      <c r="B257" s="1">
        <v>44829</v>
      </c>
      <c r="C257" s="20">
        <v>28568071605.630001</v>
      </c>
      <c r="D257" s="20">
        <v>4628440311.8199997</v>
      </c>
      <c r="E257" s="20">
        <v>1969356378.4100001</v>
      </c>
      <c r="F257" s="20">
        <v>3003350691.4699998</v>
      </c>
      <c r="G257" s="20">
        <v>7170498379.3699999</v>
      </c>
      <c r="H257" s="20">
        <v>22920438.329999998</v>
      </c>
      <c r="I257" s="20">
        <v>945727167.25999999</v>
      </c>
      <c r="J257" s="20">
        <v>5681263995.79</v>
      </c>
      <c r="K257" s="20">
        <v>9956648550.2600002</v>
      </c>
      <c r="L257" s="20">
        <v>111540559693.72</v>
      </c>
      <c r="M257" s="20">
        <v>409989795667.07001</v>
      </c>
      <c r="N257" s="20">
        <v>245811565095.73001</v>
      </c>
      <c r="O257" s="20">
        <v>269102219654.70001</v>
      </c>
      <c r="P257" s="20">
        <v>356461755934.92999</v>
      </c>
      <c r="Q257" s="20">
        <v>1547532563956.0601</v>
      </c>
      <c r="R257" s="20">
        <v>259848938526.62</v>
      </c>
      <c r="S257" s="20">
        <v>123247441384.10001</v>
      </c>
      <c r="T257" s="20">
        <v>42490519158.559998</v>
      </c>
      <c r="U257" s="20">
        <v>467253110.29000002</v>
      </c>
      <c r="V257" s="20">
        <v>536569428755.40002</v>
      </c>
      <c r="W257" s="20">
        <v>225162531044.14999</v>
      </c>
      <c r="X257" s="20">
        <v>126752134407.28999</v>
      </c>
      <c r="Y257" s="20">
        <v>264460333157.82001</v>
      </c>
      <c r="Z257" s="20">
        <v>146307381989.19</v>
      </c>
      <c r="AA257" s="20">
        <v>1169083082066.3501</v>
      </c>
      <c r="AB257" s="20">
        <v>155642795058.04001</v>
      </c>
      <c r="AC257" s="20">
        <v>81177070978.160004</v>
      </c>
      <c r="AD257" s="20">
        <v>488213119335.53998</v>
      </c>
      <c r="AE257" s="2">
        <v>1046153011576.58</v>
      </c>
      <c r="AF257" s="2">
        <v>1183971790872.8601</v>
      </c>
      <c r="AG257" s="2">
        <v>7170306754.4799995</v>
      </c>
      <c r="AH257" s="2">
        <v>8800298671</v>
      </c>
      <c r="AI257" s="2">
        <v>11584486674.75</v>
      </c>
      <c r="AJ257" s="2">
        <v>195802961814.04001</v>
      </c>
      <c r="AK257" s="2">
        <v>20215432669.830002</v>
      </c>
      <c r="AL257" s="2">
        <v>8443511301.9399996</v>
      </c>
      <c r="AM257" s="2"/>
      <c r="AN257" s="2">
        <v>347941096212.02002</v>
      </c>
      <c r="AO257" s="2">
        <v>58980850101.57</v>
      </c>
      <c r="AP257" s="2">
        <v>134752813608.86</v>
      </c>
      <c r="AQ257" s="2">
        <v>335009046838.59003</v>
      </c>
      <c r="AR257" s="2"/>
      <c r="AS257" s="2">
        <v>66093430595.209999</v>
      </c>
      <c r="AT257" s="2">
        <v>48574856461.43</v>
      </c>
      <c r="AU257" s="2">
        <v>88643334700.630005</v>
      </c>
      <c r="AV257" s="2">
        <v>19843730291.610001</v>
      </c>
      <c r="AW257" s="2">
        <v>5802452682.2299995</v>
      </c>
      <c r="AX257" s="2">
        <v>24382148341.189999</v>
      </c>
      <c r="AY257" s="2">
        <v>288226430989.16998</v>
      </c>
      <c r="AZ257" s="2">
        <v>68834469777.130005</v>
      </c>
      <c r="BA257" s="2">
        <v>104408840250.89</v>
      </c>
      <c r="BB257" s="2">
        <v>108784426473.69</v>
      </c>
      <c r="BC257" s="2">
        <v>514467849.29000002</v>
      </c>
      <c r="BD257" s="2">
        <v>6041300668.7299995</v>
      </c>
      <c r="BE257" s="2">
        <v>52967598518.519997</v>
      </c>
      <c r="BF257" s="2">
        <v>324042301279.44</v>
      </c>
      <c r="BG257" s="2">
        <v>38223383572.949997</v>
      </c>
      <c r="BH257" s="2">
        <v>19493510472.060001</v>
      </c>
      <c r="BI257" s="2">
        <v>1453695022.03</v>
      </c>
      <c r="BJ257" s="2">
        <v>22219462503.25</v>
      </c>
      <c r="BK257" s="2">
        <v>49806788522.010002</v>
      </c>
      <c r="BL257" s="2">
        <v>638400791.88999999</v>
      </c>
      <c r="BM257" s="2">
        <v>588228802.70000005</v>
      </c>
      <c r="BN257" s="2">
        <v>13956753427.33</v>
      </c>
      <c r="BO257" s="2">
        <v>554914741.08000004</v>
      </c>
      <c r="BP257" s="2">
        <v>132602003724.5</v>
      </c>
      <c r="BQ257" s="2">
        <v>40021264375.889999</v>
      </c>
      <c r="BR257" s="2"/>
      <c r="BS257" s="2">
        <v>22649165838.009998</v>
      </c>
      <c r="BT257" s="2">
        <v>3033569313.1900001</v>
      </c>
      <c r="BU257" s="2">
        <v>2803590151.25</v>
      </c>
      <c r="BV257" s="2"/>
      <c r="BW257" s="2">
        <v>4046050462.6300001</v>
      </c>
      <c r="BX257" s="2">
        <v>22570619841.32</v>
      </c>
      <c r="BY257" s="2">
        <v>28412551373.740002</v>
      </c>
      <c r="BZ257" s="2">
        <v>173562266132.67999</v>
      </c>
      <c r="CA257" s="2">
        <v>471460532243.94</v>
      </c>
      <c r="CB257" s="2">
        <v>128949178350.23</v>
      </c>
      <c r="CC257" s="2">
        <v>397067812571.15002</v>
      </c>
      <c r="CD257" s="2">
        <v>765031806870.19995</v>
      </c>
      <c r="CE257" s="2">
        <v>66319595937.870003</v>
      </c>
      <c r="CF257" s="2">
        <v>53845397483.779999</v>
      </c>
      <c r="CG257" s="2">
        <v>40348133055.330002</v>
      </c>
      <c r="CH257" s="2">
        <v>1034957490962.1801</v>
      </c>
      <c r="CI257" s="2">
        <v>3071065298.4000001</v>
      </c>
      <c r="CJ257" s="2">
        <v>6829725941.3199997</v>
      </c>
      <c r="CK257" s="2">
        <v>26662826242.029999</v>
      </c>
      <c r="CL257" s="2">
        <v>26542094590.939999</v>
      </c>
      <c r="CM257" s="2">
        <v>6559781795.7700005</v>
      </c>
      <c r="CN257" s="2"/>
      <c r="CO257" s="2">
        <v>450593778</v>
      </c>
      <c r="CP257" s="2">
        <v>25725152776.130001</v>
      </c>
      <c r="CQ257" s="2">
        <v>18695675447.16</v>
      </c>
      <c r="CR257" s="2">
        <v>92969469776.550003</v>
      </c>
      <c r="CS257" s="2">
        <v>14929914714657.227</v>
      </c>
    </row>
    <row r="258" spans="1:97" customFormat="1" x14ac:dyDescent="0.25">
      <c r="A258" s="1"/>
      <c r="B258" s="1">
        <v>44830</v>
      </c>
      <c r="C258" s="20">
        <v>28523783708.099998</v>
      </c>
      <c r="D258" s="20">
        <v>4626236560.4399996</v>
      </c>
      <c r="E258" s="20">
        <v>1901535879.71</v>
      </c>
      <c r="F258" s="20">
        <v>3014000537.8800001</v>
      </c>
      <c r="G258" s="20">
        <v>7133300413.8500004</v>
      </c>
      <c r="H258" s="20">
        <v>22803637.739999998</v>
      </c>
      <c r="I258" s="20">
        <v>940577536.21000004</v>
      </c>
      <c r="J258" s="20">
        <v>5646279623.2799997</v>
      </c>
      <c r="K258" s="20">
        <v>9851896225.0300007</v>
      </c>
      <c r="L258" s="20">
        <v>111066065096.77</v>
      </c>
      <c r="M258" s="20">
        <v>395533649055.44</v>
      </c>
      <c r="N258" s="20">
        <v>225342966532.17999</v>
      </c>
      <c r="O258" s="20">
        <v>263849752092.38</v>
      </c>
      <c r="P258" s="20">
        <v>351969451666.31</v>
      </c>
      <c r="Q258" s="20">
        <v>1554756474101.04</v>
      </c>
      <c r="R258" s="20">
        <v>261090040816.67999</v>
      </c>
      <c r="S258" s="20">
        <v>121352607209.81</v>
      </c>
      <c r="T258" s="20">
        <v>42518139647.839996</v>
      </c>
      <c r="U258" s="20">
        <v>467358196.45999998</v>
      </c>
      <c r="V258" s="20">
        <v>503755172702.78003</v>
      </c>
      <c r="W258" s="20">
        <v>225752955247.75</v>
      </c>
      <c r="X258" s="20">
        <v>126367472921.64</v>
      </c>
      <c r="Y258" s="20">
        <v>267374102115.29999</v>
      </c>
      <c r="Z258" s="20">
        <v>151739092031.45999</v>
      </c>
      <c r="AA258" s="20">
        <v>1170819065787.4299</v>
      </c>
      <c r="AB258" s="20">
        <v>155061286920.10001</v>
      </c>
      <c r="AC258" s="20">
        <v>52760692667.870003</v>
      </c>
      <c r="AD258" s="20">
        <v>542553696190.26001</v>
      </c>
      <c r="AE258" s="2">
        <v>1052132016193.03</v>
      </c>
      <c r="AF258" s="2">
        <v>1260365087476.3</v>
      </c>
      <c r="AG258" s="2">
        <v>7210721443.0500002</v>
      </c>
      <c r="AH258" s="2">
        <v>8479401295.8400002</v>
      </c>
      <c r="AI258" s="2">
        <v>11582495441.1</v>
      </c>
      <c r="AJ258" s="2">
        <v>195859144293.42001</v>
      </c>
      <c r="AK258" s="2">
        <v>20032312921.32</v>
      </c>
      <c r="AL258" s="2">
        <v>8390230630.1599998</v>
      </c>
      <c r="AM258" s="2"/>
      <c r="AN258" s="2">
        <v>335826487759.83002</v>
      </c>
      <c r="AO258" s="2">
        <v>52369064422.209999</v>
      </c>
      <c r="AP258" s="2">
        <v>140738584454.76001</v>
      </c>
      <c r="AQ258" s="2">
        <v>335424513074.65002</v>
      </c>
      <c r="AR258" s="2"/>
      <c r="AS258" s="2">
        <v>66367335428.169998</v>
      </c>
      <c r="AT258" s="2">
        <v>49965322195.709999</v>
      </c>
      <c r="AU258" s="2">
        <v>89537610912</v>
      </c>
      <c r="AV258" s="2">
        <v>20956195416.049999</v>
      </c>
      <c r="AW258" s="2">
        <v>5812923278.6400003</v>
      </c>
      <c r="AX258" s="2">
        <v>24405115877.150002</v>
      </c>
      <c r="AY258" s="2">
        <v>283297661309.39001</v>
      </c>
      <c r="AZ258" s="2">
        <v>82123651673.199997</v>
      </c>
      <c r="BA258" s="2">
        <v>104934945238.41</v>
      </c>
      <c r="BB258" s="2">
        <v>94810974805.179993</v>
      </c>
      <c r="BC258" s="2">
        <v>514570148.72000003</v>
      </c>
      <c r="BD258" s="2">
        <v>6085097327</v>
      </c>
      <c r="BE258" s="2">
        <v>52385445491.669998</v>
      </c>
      <c r="BF258" s="2">
        <v>329321904125.15997</v>
      </c>
      <c r="BG258" s="2">
        <v>38045116394.529999</v>
      </c>
      <c r="BH258" s="2">
        <v>19497814302.43</v>
      </c>
      <c r="BI258" s="2">
        <v>1454019925.9400001</v>
      </c>
      <c r="BJ258" s="2">
        <v>22135640420.91</v>
      </c>
      <c r="BK258" s="2">
        <v>49746505092.379997</v>
      </c>
      <c r="BL258" s="2">
        <v>1529676813.7</v>
      </c>
      <c r="BM258" s="2">
        <v>781278379.29999995</v>
      </c>
      <c r="BN258" s="2">
        <v>13006687620.219999</v>
      </c>
      <c r="BO258" s="2">
        <v>554955724.49000001</v>
      </c>
      <c r="BP258" s="2">
        <v>133030125027.89999</v>
      </c>
      <c r="BQ258" s="2">
        <v>37912593043.089996</v>
      </c>
      <c r="BR258" s="2"/>
      <c r="BS258" s="2">
        <v>22406873506.529999</v>
      </c>
      <c r="BT258" s="2">
        <v>3033496841.9699998</v>
      </c>
      <c r="BU258" s="2">
        <v>2802071498.5799999</v>
      </c>
      <c r="BV258" s="2"/>
      <c r="BW258" s="2">
        <v>4084058176.2600002</v>
      </c>
      <c r="BX258" s="2">
        <v>22535138320.02</v>
      </c>
      <c r="BY258" s="2">
        <v>28238687642.639999</v>
      </c>
      <c r="BZ258" s="2">
        <v>166649369129.63</v>
      </c>
      <c r="CA258" s="2">
        <v>386152853557.65997</v>
      </c>
      <c r="CB258" s="2">
        <v>140243971621.89001</v>
      </c>
      <c r="CC258" s="2">
        <v>410610706124.13</v>
      </c>
      <c r="CD258" s="2">
        <v>753500071787.27002</v>
      </c>
      <c r="CE258" s="2">
        <v>72144389200.940002</v>
      </c>
      <c r="CF258" s="2">
        <v>53881399769.160004</v>
      </c>
      <c r="CG258" s="2">
        <v>15358243088.07</v>
      </c>
      <c r="CH258" s="2">
        <v>1013940473043.7</v>
      </c>
      <c r="CI258" s="2">
        <v>3041374086.1900001</v>
      </c>
      <c r="CJ258" s="2">
        <v>6830680267.1999998</v>
      </c>
      <c r="CK258" s="2">
        <v>31058058403.540001</v>
      </c>
      <c r="CL258" s="2">
        <v>26525063438.48</v>
      </c>
      <c r="CM258" s="2">
        <v>6560734346.0500002</v>
      </c>
      <c r="CN258" s="2"/>
      <c r="CO258" s="2">
        <v>447518017.94999999</v>
      </c>
      <c r="CP258" s="2">
        <v>25279437481.139999</v>
      </c>
      <c r="CQ258" s="2">
        <v>18701378071.080002</v>
      </c>
      <c r="CR258" s="2">
        <v>92968714892.899994</v>
      </c>
      <c r="CS258" s="2">
        <v>14849408442811.736</v>
      </c>
    </row>
    <row r="259" spans="1:97" customFormat="1" x14ac:dyDescent="0.25">
      <c r="A259" s="1"/>
      <c r="B259" s="1">
        <v>44831</v>
      </c>
      <c r="C259" s="20">
        <v>28364031398.509998</v>
      </c>
      <c r="D259" s="20">
        <v>3124371513.3200002</v>
      </c>
      <c r="E259" s="20">
        <v>1914198347.02</v>
      </c>
      <c r="F259" s="20">
        <v>3040176288.3699999</v>
      </c>
      <c r="G259" s="20">
        <v>7112857074.6199999</v>
      </c>
      <c r="H259" s="20">
        <v>22757641.41</v>
      </c>
      <c r="I259" s="20">
        <v>938440058.14999998</v>
      </c>
      <c r="J259" s="20">
        <v>5550523348.21</v>
      </c>
      <c r="K259" s="20">
        <v>9796577269.6800003</v>
      </c>
      <c r="L259" s="20">
        <v>112640970079.72</v>
      </c>
      <c r="M259" s="20">
        <v>355473774124.64001</v>
      </c>
      <c r="N259" s="20">
        <v>255335762585.28</v>
      </c>
      <c r="O259" s="20">
        <v>263392297044.56</v>
      </c>
      <c r="P259" s="20">
        <v>325290075893.03003</v>
      </c>
      <c r="Q259" s="20">
        <v>1591264021710.5</v>
      </c>
      <c r="R259" s="20">
        <v>258879653487.42999</v>
      </c>
      <c r="S259" s="20">
        <v>120915757739.25</v>
      </c>
      <c r="T259" s="20">
        <v>42504721037.870003</v>
      </c>
      <c r="U259" s="20">
        <v>467524492.24000001</v>
      </c>
      <c r="V259" s="20">
        <v>499330964158.31</v>
      </c>
      <c r="W259" s="20">
        <v>226412653266.12</v>
      </c>
      <c r="X259" s="20">
        <v>126713776983.8</v>
      </c>
      <c r="Y259" s="20">
        <v>296951002878.51001</v>
      </c>
      <c r="Z259" s="20">
        <v>98987548644.020004</v>
      </c>
      <c r="AA259" s="20">
        <v>1189002452466.97</v>
      </c>
      <c r="AB259" s="20">
        <v>158572524776.26001</v>
      </c>
      <c r="AC259" s="20">
        <v>52778691718.550003</v>
      </c>
      <c r="AD259" s="20">
        <v>546489914201.47998</v>
      </c>
      <c r="AE259" s="2">
        <v>1054697156096.39</v>
      </c>
      <c r="AF259" s="2">
        <v>1250947396209.02</v>
      </c>
      <c r="AG259" s="2">
        <v>7235802473.1999998</v>
      </c>
      <c r="AH259" s="2">
        <v>8576455361.2600002</v>
      </c>
      <c r="AI259" s="2">
        <v>11587161045.200001</v>
      </c>
      <c r="AJ259" s="2">
        <v>195261994311.98001</v>
      </c>
      <c r="AK259" s="2">
        <v>20039659298.59</v>
      </c>
      <c r="AL259" s="2">
        <v>8421956326.1199999</v>
      </c>
      <c r="AM259" s="2"/>
      <c r="AN259" s="2">
        <v>325026934849.48999</v>
      </c>
      <c r="AO259" s="2">
        <v>58188845077.410004</v>
      </c>
      <c r="AP259" s="2">
        <v>139648310320.82001</v>
      </c>
      <c r="AQ259" s="2">
        <v>336872715418.94</v>
      </c>
      <c r="AR259" s="2"/>
      <c r="AS259" s="2">
        <v>66473920209.230003</v>
      </c>
      <c r="AT259" s="2">
        <v>60158516858.07</v>
      </c>
      <c r="AU259" s="2">
        <v>89723393854.809998</v>
      </c>
      <c r="AV259" s="2">
        <v>20537809280.330002</v>
      </c>
      <c r="AW259" s="2">
        <v>5822506948.6999998</v>
      </c>
      <c r="AX259" s="2">
        <v>24493934373.73</v>
      </c>
      <c r="AY259" s="2">
        <v>289156980352.59998</v>
      </c>
      <c r="AZ259" s="2">
        <v>64709133800.709999</v>
      </c>
      <c r="BA259" s="2">
        <v>103544853537.50999</v>
      </c>
      <c r="BB259" s="2">
        <v>95013253613.809998</v>
      </c>
      <c r="BC259" s="2">
        <v>514468595.82999998</v>
      </c>
      <c r="BD259" s="2">
        <v>6095552883.3800001</v>
      </c>
      <c r="BE259" s="2">
        <v>52400243124.82</v>
      </c>
      <c r="BF259" s="2">
        <v>324590154489.44</v>
      </c>
      <c r="BG259" s="2">
        <v>38309015934.489998</v>
      </c>
      <c r="BH259" s="2">
        <v>19769054997.369999</v>
      </c>
      <c r="BI259" s="2">
        <v>1454412332.71</v>
      </c>
      <c r="BJ259" s="2">
        <v>22220372383.040001</v>
      </c>
      <c r="BK259" s="2">
        <v>49713254968.709999</v>
      </c>
      <c r="BL259" s="2">
        <v>964994377.75999999</v>
      </c>
      <c r="BM259" s="2">
        <v>2081533004.8199999</v>
      </c>
      <c r="BN259" s="2">
        <v>11528971906.91</v>
      </c>
      <c r="BO259" s="2">
        <v>555135087.77999997</v>
      </c>
      <c r="BP259" s="2">
        <v>131548266267.34</v>
      </c>
      <c r="BQ259" s="2">
        <v>38044090755.709999</v>
      </c>
      <c r="BR259" s="2"/>
      <c r="BS259" s="2">
        <v>22325783677.970001</v>
      </c>
      <c r="BT259" s="2">
        <v>3040080077.21</v>
      </c>
      <c r="BU259" s="2">
        <v>2791860125.0799999</v>
      </c>
      <c r="BV259" s="2"/>
      <c r="BW259" s="2">
        <v>4084227747.0999999</v>
      </c>
      <c r="BX259" s="2">
        <v>22555388914.650002</v>
      </c>
      <c r="BY259" s="2">
        <v>28101687552.150002</v>
      </c>
      <c r="BZ259" s="2">
        <v>168081599153.17001</v>
      </c>
      <c r="CA259" s="2">
        <v>396833487552.23999</v>
      </c>
      <c r="CB259" s="2">
        <v>139798968435.25</v>
      </c>
      <c r="CC259" s="2">
        <v>405531034226.40997</v>
      </c>
      <c r="CD259" s="2">
        <v>815647202303.20996</v>
      </c>
      <c r="CE259" s="2">
        <v>60628226345.389999</v>
      </c>
      <c r="CF259" s="2">
        <v>53313181453.690002</v>
      </c>
      <c r="CG259" s="2">
        <v>26658543855.419998</v>
      </c>
      <c r="CH259" s="2">
        <v>1016532128028.03</v>
      </c>
      <c r="CI259" s="2">
        <v>3042290609.7800002</v>
      </c>
      <c r="CJ259" s="2">
        <v>6832757419.4099998</v>
      </c>
      <c r="CK259" s="2">
        <v>133944383719.17</v>
      </c>
      <c r="CL259" s="2">
        <v>25856265404.290001</v>
      </c>
      <c r="CM259" s="2">
        <v>6562765359.1599998</v>
      </c>
      <c r="CN259" s="2"/>
      <c r="CO259" s="2">
        <v>442251960.41000003</v>
      </c>
      <c r="CP259" s="2">
        <v>23702331368.029999</v>
      </c>
      <c r="CQ259" s="2">
        <v>18707082502.950001</v>
      </c>
      <c r="CR259" s="2">
        <v>92967965487.539993</v>
      </c>
      <c r="CS259" s="2">
        <v>14995177724233.57</v>
      </c>
    </row>
    <row r="260" spans="1:97" customFormat="1" x14ac:dyDescent="0.25">
      <c r="A260" s="1"/>
      <c r="B260" s="1">
        <v>44832</v>
      </c>
      <c r="C260" s="20">
        <v>28457064958.450001</v>
      </c>
      <c r="D260" s="20">
        <v>2937472557.6399999</v>
      </c>
      <c r="E260" s="20">
        <v>1911140924.71</v>
      </c>
      <c r="F260" s="20">
        <v>3035340856.96</v>
      </c>
      <c r="G260" s="20">
        <v>7136939472.6099997</v>
      </c>
      <c r="H260" s="20">
        <v>22833995.300000001</v>
      </c>
      <c r="I260" s="20">
        <v>940427626.13</v>
      </c>
      <c r="J260" s="20">
        <v>5500035910.9499998</v>
      </c>
      <c r="K260" s="20">
        <v>9849632778.7800007</v>
      </c>
      <c r="L260" s="20">
        <v>112159353307.66</v>
      </c>
      <c r="M260" s="20">
        <v>371906279982.33002</v>
      </c>
      <c r="N260" s="20">
        <v>151380068163.82001</v>
      </c>
      <c r="O260" s="20">
        <v>256104111496.47</v>
      </c>
      <c r="P260" s="20">
        <v>335215496845.95001</v>
      </c>
      <c r="Q260" s="20">
        <v>1590449574680</v>
      </c>
      <c r="R260" s="20">
        <v>264127584242.67999</v>
      </c>
      <c r="S260" s="20">
        <v>111166854610.13</v>
      </c>
      <c r="T260" s="20">
        <v>42437769976.510002</v>
      </c>
      <c r="U260" s="20">
        <v>467577705.64999998</v>
      </c>
      <c r="V260" s="20">
        <v>526636123614.91998</v>
      </c>
      <c r="W260" s="20">
        <v>229238956822.26999</v>
      </c>
      <c r="X260" s="20">
        <v>132669375695.89999</v>
      </c>
      <c r="Y260" s="20">
        <v>288103271755.85999</v>
      </c>
      <c r="Z260" s="20">
        <v>98710806997.240005</v>
      </c>
      <c r="AA260" s="20">
        <v>1200080177751.1699</v>
      </c>
      <c r="AB260" s="20">
        <v>159886539674.64001</v>
      </c>
      <c r="AC260" s="20">
        <v>31080577933.259998</v>
      </c>
      <c r="AD260" s="20">
        <v>563066347245.84998</v>
      </c>
      <c r="AE260" s="2">
        <v>1026314005000.49</v>
      </c>
      <c r="AF260" s="2">
        <v>1247133679741.54</v>
      </c>
      <c r="AG260" s="2">
        <v>7243144418.6700001</v>
      </c>
      <c r="AH260" s="2">
        <v>8616931800.5400009</v>
      </c>
      <c r="AI260" s="2">
        <v>11586288629.5</v>
      </c>
      <c r="AJ260" s="2">
        <v>195306300457.31</v>
      </c>
      <c r="AK260" s="2">
        <v>20096889945.119999</v>
      </c>
      <c r="AL260" s="2">
        <v>8428233320.4300003</v>
      </c>
      <c r="AM260" s="2"/>
      <c r="AN260" s="2">
        <v>388752581958.09998</v>
      </c>
      <c r="AO260" s="2">
        <v>54518806934.839996</v>
      </c>
      <c r="AP260" s="2">
        <v>129193177318.21001</v>
      </c>
      <c r="AQ260" s="2">
        <v>333434207657.39001</v>
      </c>
      <c r="AR260" s="2"/>
      <c r="AS260" s="2">
        <v>72088200937.330002</v>
      </c>
      <c r="AT260" s="2">
        <v>61415492118.449997</v>
      </c>
      <c r="AU260" s="2">
        <v>89929343367.660004</v>
      </c>
      <c r="AV260" s="2">
        <v>22457195477.59</v>
      </c>
      <c r="AW260" s="2">
        <v>5827434823.9700003</v>
      </c>
      <c r="AX260" s="2">
        <v>24719607719.220001</v>
      </c>
      <c r="AY260" s="2">
        <v>270424506958.66</v>
      </c>
      <c r="AZ260" s="2">
        <v>92417426284.25</v>
      </c>
      <c r="BA260" s="2">
        <v>71701283059.009995</v>
      </c>
      <c r="BB260" s="2">
        <v>92281212331.470001</v>
      </c>
      <c r="BC260" s="2">
        <v>514416515.18000001</v>
      </c>
      <c r="BD260" s="2">
        <v>5742992926.0299997</v>
      </c>
      <c r="BE260" s="2">
        <v>52965335932.989998</v>
      </c>
      <c r="BF260" s="2">
        <v>309611630605.15002</v>
      </c>
      <c r="BG260" s="2">
        <v>37809309300.529999</v>
      </c>
      <c r="BH260" s="2">
        <v>19770757671.029999</v>
      </c>
      <c r="BI260" s="2">
        <v>1454541553.75</v>
      </c>
      <c r="BJ260" s="2">
        <v>21174215056.810001</v>
      </c>
      <c r="BK260" s="2">
        <v>49714626158.400002</v>
      </c>
      <c r="BL260" s="2">
        <v>678487607</v>
      </c>
      <c r="BM260" s="2">
        <v>2030578936.4400001</v>
      </c>
      <c r="BN260" s="2">
        <v>11529195936.440001</v>
      </c>
      <c r="BO260" s="2">
        <v>555141364.07000005</v>
      </c>
      <c r="BP260" s="2">
        <v>130756841312.47</v>
      </c>
      <c r="BQ260" s="2">
        <v>36575889161.480003</v>
      </c>
      <c r="BR260" s="2"/>
      <c r="BS260" s="2">
        <v>22323934234.959999</v>
      </c>
      <c r="BT260" s="2">
        <v>3038787514.2800002</v>
      </c>
      <c r="BU260" s="2">
        <v>2791882229.0300002</v>
      </c>
      <c r="BV260" s="2"/>
      <c r="BW260" s="2">
        <v>4084828937.0300002</v>
      </c>
      <c r="BX260" s="2">
        <v>22240157251.639999</v>
      </c>
      <c r="BY260" s="2">
        <v>28105541487.880001</v>
      </c>
      <c r="BZ260" s="2">
        <v>160566719058.94</v>
      </c>
      <c r="CA260" s="2">
        <v>349292739140.33002</v>
      </c>
      <c r="CB260" s="2">
        <v>148150723194.23999</v>
      </c>
      <c r="CC260" s="2">
        <v>409069347930.51001</v>
      </c>
      <c r="CD260" s="2">
        <v>822938686826.75</v>
      </c>
      <c r="CE260" s="2">
        <v>59589441915.589996</v>
      </c>
      <c r="CF260" s="2">
        <v>53318090456.610001</v>
      </c>
      <c r="CG260" s="2">
        <v>26660560314.049999</v>
      </c>
      <c r="CH260" s="2">
        <v>973213139499.35999</v>
      </c>
      <c r="CI260" s="2">
        <v>3072660509.0999999</v>
      </c>
      <c r="CJ260" s="2">
        <v>6833330410.5200005</v>
      </c>
      <c r="CK260" s="2">
        <v>22171971945.200001</v>
      </c>
      <c r="CL260" s="2">
        <v>24433561150.830002</v>
      </c>
      <c r="CM260" s="2">
        <v>6563351669.1999998</v>
      </c>
      <c r="CN260" s="2"/>
      <c r="CO260" s="2">
        <v>442196391.77999997</v>
      </c>
      <c r="CP260" s="2">
        <v>23699253187.82</v>
      </c>
      <c r="CQ260" s="2">
        <v>18712794418.82</v>
      </c>
      <c r="CR260" s="2">
        <v>92967219560.130005</v>
      </c>
      <c r="CS260" s="2">
        <v>14723728567115.957</v>
      </c>
    </row>
    <row r="261" spans="1:97" customFormat="1" x14ac:dyDescent="0.25">
      <c r="A261" s="1"/>
      <c r="B261" s="1">
        <v>44833</v>
      </c>
      <c r="C261" s="20">
        <v>28449819392.549999</v>
      </c>
      <c r="D261" s="20">
        <v>2934653428.9200001</v>
      </c>
      <c r="E261" s="20">
        <v>1903585935.02</v>
      </c>
      <c r="F261" s="20">
        <v>3035472629.6199999</v>
      </c>
      <c r="G261" s="20">
        <v>7131728790.8000002</v>
      </c>
      <c r="H261" s="20">
        <v>22835979.530000001</v>
      </c>
      <c r="I261" s="20">
        <v>939934429.61000001</v>
      </c>
      <c r="J261" s="20">
        <v>5482124930.6800003</v>
      </c>
      <c r="K261" s="20">
        <v>9913137720.9400005</v>
      </c>
      <c r="L261" s="20">
        <v>111114805999.8</v>
      </c>
      <c r="M261" s="20">
        <v>377292319942.96002</v>
      </c>
      <c r="N261" s="20">
        <v>151414177826.10999</v>
      </c>
      <c r="O261" s="20">
        <v>247966130764.73999</v>
      </c>
      <c r="P261" s="20">
        <v>361428137901.75</v>
      </c>
      <c r="Q261" s="20">
        <v>1544691699748.3401</v>
      </c>
      <c r="R261" s="20">
        <v>262097308713.85001</v>
      </c>
      <c r="S261" s="20">
        <v>112025012177.53999</v>
      </c>
      <c r="T261" s="20">
        <v>42533592355.690002</v>
      </c>
      <c r="U261" s="20">
        <v>467684714.07999998</v>
      </c>
      <c r="V261" s="20">
        <v>493042883154.26001</v>
      </c>
      <c r="W261" s="20">
        <v>228394667927.06</v>
      </c>
      <c r="X261" s="20">
        <v>133225138120.64</v>
      </c>
      <c r="Y261" s="20">
        <v>270486931595.92001</v>
      </c>
      <c r="Z261" s="20">
        <v>112909733109.2</v>
      </c>
      <c r="AA261" s="20">
        <v>1187156356233.98</v>
      </c>
      <c r="AB261" s="20">
        <v>153173269359.01999</v>
      </c>
      <c r="AC261" s="20">
        <v>31981603994.700001</v>
      </c>
      <c r="AD261" s="20">
        <v>608269432300.73999</v>
      </c>
      <c r="AE261" s="2">
        <v>1005694290368.7</v>
      </c>
      <c r="AF261" s="2">
        <v>1248338249108.26</v>
      </c>
      <c r="AG261" s="2">
        <v>7195642617.3400002</v>
      </c>
      <c r="AH261" s="2">
        <v>8696607310.4599991</v>
      </c>
      <c r="AI261" s="2">
        <v>11585485431.42</v>
      </c>
      <c r="AJ261" s="2">
        <v>195286328108.72</v>
      </c>
      <c r="AK261" s="2">
        <v>20094521434.740002</v>
      </c>
      <c r="AL261" s="2">
        <v>8416122335.8500004</v>
      </c>
      <c r="AM261" s="2"/>
      <c r="AN261" s="2">
        <v>330767303573.33002</v>
      </c>
      <c r="AO261" s="2">
        <v>52667134278.949997</v>
      </c>
      <c r="AP261" s="2">
        <v>141180770240.62</v>
      </c>
      <c r="AQ261" s="2">
        <v>333203737853.01001</v>
      </c>
      <c r="AR261" s="2"/>
      <c r="AS261" s="2">
        <v>72497649944.779999</v>
      </c>
      <c r="AT261" s="2">
        <v>35099780501.480003</v>
      </c>
      <c r="AU261" s="2">
        <v>87921580783.809998</v>
      </c>
      <c r="AV261" s="2">
        <v>22729384792.360001</v>
      </c>
      <c r="AW261" s="2">
        <v>5741237982.2700005</v>
      </c>
      <c r="AX261" s="2">
        <v>24776420193.82</v>
      </c>
      <c r="AY261" s="2">
        <v>282141578734.65002</v>
      </c>
      <c r="AZ261" s="2">
        <v>51006363982.519997</v>
      </c>
      <c r="BA261" s="2">
        <v>101162414739.35001</v>
      </c>
      <c r="BB261" s="2">
        <v>83897721417.470001</v>
      </c>
      <c r="BC261" s="2">
        <v>514552035.79000002</v>
      </c>
      <c r="BD261" s="2">
        <v>5730233038.4899998</v>
      </c>
      <c r="BE261" s="2">
        <v>50769636082.110001</v>
      </c>
      <c r="BF261" s="2">
        <v>280554128057.90997</v>
      </c>
      <c r="BG261" s="2">
        <v>40302046932.910004</v>
      </c>
      <c r="BH261" s="2">
        <v>19775028816.93</v>
      </c>
      <c r="BI261" s="2">
        <v>1454859738.9000001</v>
      </c>
      <c r="BJ261" s="2">
        <v>20915411973.650002</v>
      </c>
      <c r="BK261" s="2">
        <v>70745263527.789993</v>
      </c>
      <c r="BL261" s="2">
        <v>315934539.93000001</v>
      </c>
      <c r="BM261" s="2">
        <v>1224282725.05</v>
      </c>
      <c r="BN261" s="2">
        <v>42333744358.029999</v>
      </c>
      <c r="BO261" s="2">
        <v>555284490.00999999</v>
      </c>
      <c r="BP261" s="2">
        <v>127454558911.42999</v>
      </c>
      <c r="BQ261" s="2">
        <v>41900462078.230003</v>
      </c>
      <c r="BR261" s="2"/>
      <c r="BS261" s="2">
        <v>22322892177.889999</v>
      </c>
      <c r="BT261" s="2">
        <v>3038662162.3600001</v>
      </c>
      <c r="BU261" s="2">
        <v>2793193792.4099998</v>
      </c>
      <c r="BV261" s="2"/>
      <c r="BW261" s="2">
        <v>4086345277.23</v>
      </c>
      <c r="BX261" s="2">
        <v>22172819801.619999</v>
      </c>
      <c r="BY261" s="2">
        <v>28105938413.279999</v>
      </c>
      <c r="BZ261" s="2">
        <v>147210579378.51999</v>
      </c>
      <c r="CA261" s="2">
        <v>360065217623.71997</v>
      </c>
      <c r="CB261" s="2">
        <v>147275263557.54999</v>
      </c>
      <c r="CC261" s="2">
        <v>404189211928.45001</v>
      </c>
      <c r="CD261" s="2">
        <v>768342672515.38</v>
      </c>
      <c r="CE261" s="2">
        <v>58645603609.989998</v>
      </c>
      <c r="CF261" s="2">
        <v>55507071089.800003</v>
      </c>
      <c r="CG261" s="2">
        <v>15368594269.379999</v>
      </c>
      <c r="CH261" s="2">
        <v>938903405927.83997</v>
      </c>
      <c r="CI261" s="2">
        <v>3073606317.8200002</v>
      </c>
      <c r="CJ261" s="2">
        <v>6835452528.4700003</v>
      </c>
      <c r="CK261" s="2">
        <v>19507976919.540001</v>
      </c>
      <c r="CL261" s="2">
        <v>28929869346.459999</v>
      </c>
      <c r="CM261" s="2">
        <v>6565425907.8100004</v>
      </c>
      <c r="CN261" s="2"/>
      <c r="CO261" s="2">
        <v>445602474.93000001</v>
      </c>
      <c r="CP261" s="2">
        <v>23323629547.57</v>
      </c>
      <c r="CQ261" s="2">
        <v>28590579045.790001</v>
      </c>
      <c r="CR261" s="2">
        <v>94950358929.429993</v>
      </c>
      <c r="CS261" s="2">
        <v>14514379904762.357</v>
      </c>
    </row>
    <row r="262" spans="1:97" customFormat="1" x14ac:dyDescent="0.25">
      <c r="A262" s="1">
        <v>44834</v>
      </c>
      <c r="B262" s="1">
        <v>44834</v>
      </c>
      <c r="C262" s="20">
        <v>28466318943.900002</v>
      </c>
      <c r="D262" s="20">
        <v>2938226086.0599999</v>
      </c>
      <c r="E262" s="20">
        <v>1918733928.6400001</v>
      </c>
      <c r="F262" s="20">
        <v>3059648144.9200001</v>
      </c>
      <c r="G262" s="20">
        <v>7139494319.8100004</v>
      </c>
      <c r="H262" s="20">
        <v>22867226.489999998</v>
      </c>
      <c r="I262" s="20">
        <v>941137641.48000002</v>
      </c>
      <c r="J262" s="20">
        <v>5497567044.9399996</v>
      </c>
      <c r="K262" s="20">
        <v>9901440962.25</v>
      </c>
      <c r="L262" s="20">
        <v>111643708543.35001</v>
      </c>
      <c r="M262" s="20">
        <v>384938384100.72998</v>
      </c>
      <c r="N262" s="20">
        <v>199550411708.64001</v>
      </c>
      <c r="O262" s="20">
        <v>245523694550.85001</v>
      </c>
      <c r="P262" s="20">
        <v>370910018280.76001</v>
      </c>
      <c r="Q262" s="20">
        <v>1539134436906.1799</v>
      </c>
      <c r="R262" s="20">
        <v>256441806038.20999</v>
      </c>
      <c r="S262" s="20">
        <v>114087955485.50999</v>
      </c>
      <c r="T262" s="20">
        <v>42726634382.379997</v>
      </c>
      <c r="U262" s="20">
        <v>468696639.79000002</v>
      </c>
      <c r="V262" s="20">
        <v>486106140124.28998</v>
      </c>
      <c r="W262" s="20">
        <v>225132195101.60001</v>
      </c>
      <c r="X262" s="20">
        <v>137098331480.92</v>
      </c>
      <c r="Y262" s="20">
        <v>281551140568.65997</v>
      </c>
      <c r="Z262" s="20">
        <v>103300137404.88</v>
      </c>
      <c r="AA262" s="20">
        <v>1193580007347.8601</v>
      </c>
      <c r="AB262" s="20">
        <v>151322404216.07001</v>
      </c>
      <c r="AC262" s="20">
        <v>32041253241.09</v>
      </c>
      <c r="AD262" s="20">
        <v>633866693467.01001</v>
      </c>
      <c r="AE262" s="2">
        <v>999509366443.29004</v>
      </c>
      <c r="AF262" s="2">
        <v>1263154828642.72</v>
      </c>
      <c r="AG262" s="2">
        <v>7259172182.1400003</v>
      </c>
      <c r="AH262" s="2">
        <v>8677086427.9200001</v>
      </c>
      <c r="AI262" s="2">
        <v>11596910246.530001</v>
      </c>
      <c r="AJ262" s="2">
        <v>195342808234.89999</v>
      </c>
      <c r="AK262" s="2">
        <v>20124002804.400002</v>
      </c>
      <c r="AL262" s="2">
        <v>8423868179.0500002</v>
      </c>
      <c r="AM262" s="2"/>
      <c r="AN262" s="2">
        <v>351123002771.22998</v>
      </c>
      <c r="AO262" s="2">
        <v>48917067615.260002</v>
      </c>
      <c r="AP262" s="2">
        <v>133661482344.19</v>
      </c>
      <c r="AQ262" s="2">
        <v>333612777811.28003</v>
      </c>
      <c r="AR262" s="2"/>
      <c r="AS262" s="2">
        <v>71499126863.300003</v>
      </c>
      <c r="AT262" s="2">
        <v>28216063429.57</v>
      </c>
      <c r="AU262" s="2">
        <v>85057426176.619995</v>
      </c>
      <c r="AV262" s="2">
        <v>23530412438.48</v>
      </c>
      <c r="AW262" s="2">
        <v>6457569290.3000002</v>
      </c>
      <c r="AX262" s="2">
        <v>24857047755.099998</v>
      </c>
      <c r="AY262" s="2">
        <v>269638933904.75</v>
      </c>
      <c r="AZ262" s="2">
        <v>69723192615.880005</v>
      </c>
      <c r="BA262" s="2">
        <v>68521346130.809998</v>
      </c>
      <c r="BB262" s="2">
        <v>84346749523.679993</v>
      </c>
      <c r="BC262" s="2">
        <v>514660531.88999999</v>
      </c>
      <c r="BD262" s="2">
        <v>5402259523.54</v>
      </c>
      <c r="BE262" s="2">
        <v>53016668143.260002</v>
      </c>
      <c r="BF262" s="2">
        <v>273465573377.98001</v>
      </c>
      <c r="BG262" s="2">
        <v>40259357341.629997</v>
      </c>
      <c r="BH262" s="2">
        <v>19784178002.900002</v>
      </c>
      <c r="BI262" s="2">
        <v>1455536805.8800001</v>
      </c>
      <c r="BJ262" s="2">
        <v>21178613148.900002</v>
      </c>
      <c r="BK262" s="2">
        <v>48822041870.099998</v>
      </c>
      <c r="BL262" s="2">
        <v>244870464.94999999</v>
      </c>
      <c r="BM262" s="2">
        <v>622912420.15999997</v>
      </c>
      <c r="BN262" s="2">
        <v>8684904362.6299992</v>
      </c>
      <c r="BO262" s="2">
        <v>555545994.41999996</v>
      </c>
      <c r="BP262" s="2">
        <v>125904210618.25</v>
      </c>
      <c r="BQ262" s="2">
        <v>35803010835.889999</v>
      </c>
      <c r="BR262" s="2"/>
      <c r="BS262" s="2">
        <v>22347672476.939999</v>
      </c>
      <c r="BT262" s="2">
        <v>3045748917.0100002</v>
      </c>
      <c r="BU262" s="2">
        <v>2776075630.3400002</v>
      </c>
      <c r="BV262" s="2"/>
      <c r="BW262" s="2">
        <v>4086793475.8200002</v>
      </c>
      <c r="BX262" s="2">
        <v>22215157351.18</v>
      </c>
      <c r="BY262" s="2">
        <v>28097406721.369999</v>
      </c>
      <c r="BZ262" s="2">
        <v>155778028824.06</v>
      </c>
      <c r="CA262" s="2">
        <v>370085338273.22998</v>
      </c>
      <c r="CB262" s="2">
        <v>145929389633.34</v>
      </c>
      <c r="CC262" s="2">
        <v>408271324494.41998</v>
      </c>
      <c r="CD262" s="2">
        <v>782072270043.18005</v>
      </c>
      <c r="CE262" s="2">
        <v>59031019387.279999</v>
      </c>
      <c r="CF262" s="2">
        <v>55299736178.879997</v>
      </c>
      <c r="CG262" s="2">
        <v>15374017613.76</v>
      </c>
      <c r="CH262" s="2">
        <v>840979381261.12</v>
      </c>
      <c r="CI262" s="2">
        <v>3074707788.6900001</v>
      </c>
      <c r="CJ262" s="2">
        <v>5836702477.5600004</v>
      </c>
      <c r="CK262" s="2">
        <v>21875453006.259998</v>
      </c>
      <c r="CL262" s="2">
        <v>28939681960.040001</v>
      </c>
      <c r="CM262" s="2">
        <v>6567832684.6300001</v>
      </c>
      <c r="CN262" s="2"/>
      <c r="CO262" s="2">
        <v>443415784.12</v>
      </c>
      <c r="CP262" s="2">
        <v>23166878245.470001</v>
      </c>
      <c r="CQ262" s="2">
        <v>28610124550.419998</v>
      </c>
      <c r="CR262" s="2">
        <v>94949601853.699997</v>
      </c>
      <c r="CS262" s="2">
        <v>14447127827793.871</v>
      </c>
    </row>
    <row r="263" spans="1:97" customFormat="1" x14ac:dyDescent="0.25">
      <c r="A263" s="1"/>
      <c r="B263" s="1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</row>
    <row r="264" spans="1:97" customFormat="1" x14ac:dyDescent="0.25">
      <c r="A264" s="1"/>
      <c r="B264" s="1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</row>
    <row r="265" spans="1:97" customFormat="1" x14ac:dyDescent="0.25">
      <c r="A265" s="1"/>
      <c r="B265" s="1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</row>
    <row r="266" spans="1:97" customFormat="1" x14ac:dyDescent="0.25">
      <c r="A266" s="1"/>
      <c r="B266" s="1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</row>
    <row r="270" spans="1:97" ht="18.75" x14ac:dyDescent="0.3">
      <c r="A270" s="34" t="s">
        <v>138</v>
      </c>
    </row>
    <row r="271" spans="1:97" x14ac:dyDescent="0.25">
      <c r="B271" s="28" t="s">
        <v>133</v>
      </c>
      <c r="C271" s="29" t="s">
        <v>1</v>
      </c>
      <c r="D271" s="29" t="s">
        <v>1</v>
      </c>
      <c r="E271" s="29" t="s">
        <v>1</v>
      </c>
      <c r="F271" s="29" t="s">
        <v>1</v>
      </c>
      <c r="G271" s="29" t="s">
        <v>1</v>
      </c>
      <c r="H271" s="29" t="s">
        <v>1</v>
      </c>
      <c r="I271" s="29" t="s">
        <v>1</v>
      </c>
      <c r="J271" s="29" t="s">
        <v>1</v>
      </c>
      <c r="K271" s="29" t="s">
        <v>1</v>
      </c>
      <c r="L271" s="29" t="s">
        <v>1</v>
      </c>
      <c r="M271" s="26" t="s">
        <v>1</v>
      </c>
      <c r="N271" s="29" t="s">
        <v>1</v>
      </c>
      <c r="O271" s="29" t="s">
        <v>1</v>
      </c>
      <c r="P271" s="29" t="s">
        <v>1</v>
      </c>
      <c r="Q271" s="26" t="s">
        <v>1</v>
      </c>
      <c r="R271" s="29" t="s">
        <v>1</v>
      </c>
      <c r="S271" s="29" t="s">
        <v>1</v>
      </c>
      <c r="T271" s="29" t="s">
        <v>1</v>
      </c>
      <c r="U271" s="29" t="s">
        <v>1</v>
      </c>
      <c r="V271" s="29" t="s">
        <v>1</v>
      </c>
      <c r="W271" s="29" t="s">
        <v>1</v>
      </c>
      <c r="X271" s="29" t="s">
        <v>1</v>
      </c>
      <c r="Y271" s="29" t="s">
        <v>1</v>
      </c>
      <c r="Z271" s="29" t="s">
        <v>1</v>
      </c>
      <c r="AA271" s="29" t="s">
        <v>1</v>
      </c>
      <c r="AB271" s="29" t="s">
        <v>1</v>
      </c>
      <c r="AC271" s="29" t="s">
        <v>1</v>
      </c>
      <c r="AD271" s="29" t="s">
        <v>1</v>
      </c>
      <c r="AE271" s="29" t="s">
        <v>2</v>
      </c>
      <c r="AF271" s="29" t="s">
        <v>2</v>
      </c>
      <c r="AG271" s="29" t="s">
        <v>2</v>
      </c>
      <c r="AH271" s="29" t="s">
        <v>2</v>
      </c>
      <c r="AI271" s="29" t="s">
        <v>2</v>
      </c>
      <c r="AJ271" s="29" t="s">
        <v>2</v>
      </c>
      <c r="AK271" s="29" t="s">
        <v>2</v>
      </c>
      <c r="AL271" s="29" t="s">
        <v>2</v>
      </c>
      <c r="AM271" s="29" t="s">
        <v>2</v>
      </c>
      <c r="AN271" s="29" t="s">
        <v>2</v>
      </c>
      <c r="AO271" s="29" t="s">
        <v>2</v>
      </c>
      <c r="AP271" s="29" t="s">
        <v>2</v>
      </c>
      <c r="AQ271" s="29" t="s">
        <v>2</v>
      </c>
      <c r="AR271" s="29" t="s">
        <v>2</v>
      </c>
      <c r="AS271" s="29" t="s">
        <v>2</v>
      </c>
      <c r="AT271" s="29" t="s">
        <v>2</v>
      </c>
      <c r="AU271" s="29" t="s">
        <v>2</v>
      </c>
      <c r="AV271" s="29" t="s">
        <v>2</v>
      </c>
      <c r="AW271" s="29" t="s">
        <v>2</v>
      </c>
      <c r="AX271" s="29" t="s">
        <v>2</v>
      </c>
      <c r="AY271" s="29" t="s">
        <v>2</v>
      </c>
      <c r="AZ271" s="29" t="s">
        <v>2</v>
      </c>
      <c r="BA271" s="29" t="s">
        <v>2</v>
      </c>
      <c r="BB271" s="29" t="s">
        <v>2</v>
      </c>
      <c r="BC271" s="29" t="s">
        <v>2</v>
      </c>
      <c r="BD271" s="29" t="s">
        <v>3</v>
      </c>
      <c r="BE271" s="29" t="s">
        <v>3</v>
      </c>
      <c r="BF271" s="29" t="s">
        <v>3</v>
      </c>
      <c r="BG271" s="29" t="s">
        <v>3</v>
      </c>
      <c r="BH271" s="29" t="s">
        <v>3</v>
      </c>
      <c r="BI271" s="29" t="s">
        <v>3</v>
      </c>
      <c r="BJ271" s="29" t="s">
        <v>3</v>
      </c>
      <c r="BK271" s="29" t="s">
        <v>3</v>
      </c>
      <c r="BL271" s="29" t="s">
        <v>3</v>
      </c>
      <c r="BM271" s="29" t="s">
        <v>3</v>
      </c>
      <c r="BN271" s="29" t="s">
        <v>3</v>
      </c>
      <c r="BO271" s="29" t="s">
        <v>3</v>
      </c>
      <c r="BP271" s="29" t="s">
        <v>3</v>
      </c>
      <c r="BQ271" s="29" t="s">
        <v>3</v>
      </c>
      <c r="BR271" s="29" t="s">
        <v>3</v>
      </c>
      <c r="BS271" s="29" t="s">
        <v>3</v>
      </c>
      <c r="BT271" s="29" t="s">
        <v>4</v>
      </c>
      <c r="BU271" s="29" t="s">
        <v>4</v>
      </c>
      <c r="BV271" s="29" t="s">
        <v>4</v>
      </c>
      <c r="BW271" s="29" t="s">
        <v>4</v>
      </c>
      <c r="BX271" s="29" t="s">
        <v>4</v>
      </c>
      <c r="BY271" s="29" t="s">
        <v>4</v>
      </c>
      <c r="BZ271" s="29" t="s">
        <v>4</v>
      </c>
      <c r="CA271" s="29" t="s">
        <v>4</v>
      </c>
      <c r="CB271" s="29" t="s">
        <v>4</v>
      </c>
      <c r="CC271" s="29" t="s">
        <v>4</v>
      </c>
      <c r="CD271" s="29" t="s">
        <v>4</v>
      </c>
      <c r="CE271" s="29" t="s">
        <v>4</v>
      </c>
      <c r="CF271" s="29" t="s">
        <v>4</v>
      </c>
      <c r="CG271" s="29" t="s">
        <v>4</v>
      </c>
      <c r="CH271" s="29" t="s">
        <v>4</v>
      </c>
      <c r="CI271" s="29" t="s">
        <v>4</v>
      </c>
      <c r="CJ271" s="29" t="s">
        <v>4</v>
      </c>
      <c r="CK271" s="29" t="s">
        <v>4</v>
      </c>
      <c r="CL271" s="29" t="s">
        <v>4</v>
      </c>
      <c r="CM271" s="29" t="s">
        <v>4</v>
      </c>
      <c r="CN271" s="29" t="s">
        <v>4</v>
      </c>
      <c r="CO271" s="29" t="s">
        <v>4</v>
      </c>
      <c r="CP271" s="29" t="s">
        <v>4</v>
      </c>
      <c r="CQ271" s="29" t="s">
        <v>4</v>
      </c>
      <c r="CR271" s="29" t="s">
        <v>4</v>
      </c>
      <c r="CS271" s="30" t="s">
        <v>8</v>
      </c>
    </row>
    <row r="272" spans="1:97" x14ac:dyDescent="0.25">
      <c r="B272" s="31" t="s">
        <v>134</v>
      </c>
      <c r="C272" s="12" t="s">
        <v>9</v>
      </c>
      <c r="D272" s="12" t="s">
        <v>9</v>
      </c>
      <c r="E272" s="12" t="s">
        <v>10</v>
      </c>
      <c r="F272" s="12" t="s">
        <v>10</v>
      </c>
      <c r="G272" s="12" t="s">
        <v>11</v>
      </c>
      <c r="H272" s="12" t="s">
        <v>11</v>
      </c>
      <c r="I272" s="12" t="s">
        <v>11</v>
      </c>
      <c r="J272" s="12" t="s">
        <v>12</v>
      </c>
      <c r="K272" s="12" t="s">
        <v>13</v>
      </c>
      <c r="L272" s="12" t="s">
        <v>13</v>
      </c>
      <c r="M272" s="26" t="s">
        <v>13</v>
      </c>
      <c r="N272" s="12" t="s">
        <v>13</v>
      </c>
      <c r="O272" s="12" t="s">
        <v>13</v>
      </c>
      <c r="P272" s="12" t="s">
        <v>13</v>
      </c>
      <c r="Q272" s="26" t="s">
        <v>13</v>
      </c>
      <c r="R272" s="12" t="s">
        <v>13</v>
      </c>
      <c r="S272" s="12" t="s">
        <v>13</v>
      </c>
      <c r="T272" s="12" t="s">
        <v>14</v>
      </c>
      <c r="U272" s="12" t="s">
        <v>14</v>
      </c>
      <c r="V272" s="12" t="s">
        <v>14</v>
      </c>
      <c r="W272" s="12" t="s">
        <v>14</v>
      </c>
      <c r="X272" s="12" t="s">
        <v>14</v>
      </c>
      <c r="Y272" s="12" t="s">
        <v>14</v>
      </c>
      <c r="Z272" s="12" t="s">
        <v>14</v>
      </c>
      <c r="AA272" s="12" t="s">
        <v>14</v>
      </c>
      <c r="AB272" s="12" t="s">
        <v>14</v>
      </c>
      <c r="AC272" s="12" t="s">
        <v>14</v>
      </c>
      <c r="AD272" s="12" t="s">
        <v>14</v>
      </c>
      <c r="AE272" s="12" t="s">
        <v>15</v>
      </c>
      <c r="AF272" s="12" t="s">
        <v>16</v>
      </c>
      <c r="AG272" s="12" t="s">
        <v>17</v>
      </c>
      <c r="AH272" s="12" t="s">
        <v>18</v>
      </c>
      <c r="AI272" s="12" t="s">
        <v>19</v>
      </c>
      <c r="AJ272" s="12" t="s">
        <v>20</v>
      </c>
      <c r="AK272" s="12" t="s">
        <v>21</v>
      </c>
      <c r="AL272" s="12" t="s">
        <v>22</v>
      </c>
      <c r="AM272" s="12" t="s">
        <v>23</v>
      </c>
      <c r="AN272" s="12" t="s">
        <v>23</v>
      </c>
      <c r="AO272" s="12" t="s">
        <v>23</v>
      </c>
      <c r="AP272" s="12" t="s">
        <v>23</v>
      </c>
      <c r="AQ272" s="12" t="s">
        <v>23</v>
      </c>
      <c r="AR272" s="12" t="s">
        <v>23</v>
      </c>
      <c r="AS272" s="12" t="s">
        <v>23</v>
      </c>
      <c r="AT272" s="12" t="s">
        <v>23</v>
      </c>
      <c r="AU272" s="12" t="s">
        <v>23</v>
      </c>
      <c r="AV272" s="12" t="s">
        <v>23</v>
      </c>
      <c r="AW272" s="12" t="s">
        <v>23</v>
      </c>
      <c r="AX272" s="12" t="s">
        <v>23</v>
      </c>
      <c r="AY272" s="12" t="s">
        <v>23</v>
      </c>
      <c r="AZ272" s="12" t="s">
        <v>23</v>
      </c>
      <c r="BA272" s="12" t="s">
        <v>23</v>
      </c>
      <c r="BB272" s="12" t="s">
        <v>23</v>
      </c>
      <c r="BC272" s="12" t="s">
        <v>24</v>
      </c>
      <c r="BD272" s="12" t="s">
        <v>25</v>
      </c>
      <c r="BE272" s="12" t="s">
        <v>25</v>
      </c>
      <c r="BF272" s="12" t="s">
        <v>25</v>
      </c>
      <c r="BG272" s="12" t="s">
        <v>25</v>
      </c>
      <c r="BH272" s="12" t="s">
        <v>25</v>
      </c>
      <c r="BI272" s="12" t="s">
        <v>25</v>
      </c>
      <c r="BJ272" s="12" t="s">
        <v>26</v>
      </c>
      <c r="BK272" s="12" t="s">
        <v>26</v>
      </c>
      <c r="BL272" s="12" t="s">
        <v>26</v>
      </c>
      <c r="BM272" s="12" t="s">
        <v>26</v>
      </c>
      <c r="BN272" s="12" t="s">
        <v>26</v>
      </c>
      <c r="BO272" s="12" t="s">
        <v>26</v>
      </c>
      <c r="BP272" s="12" t="s">
        <v>26</v>
      </c>
      <c r="BQ272" s="12" t="s">
        <v>26</v>
      </c>
      <c r="BR272" s="12" t="s">
        <v>26</v>
      </c>
      <c r="BS272" s="12" t="s">
        <v>27</v>
      </c>
      <c r="BT272" s="12" t="s">
        <v>28</v>
      </c>
      <c r="BU272" s="12" t="s">
        <v>29</v>
      </c>
      <c r="BV272" s="12" t="s">
        <v>30</v>
      </c>
      <c r="BW272" s="12" t="s">
        <v>31</v>
      </c>
      <c r="BX272" s="12" t="s">
        <v>32</v>
      </c>
      <c r="BY272" s="12" t="s">
        <v>33</v>
      </c>
      <c r="BZ272" s="12" t="s">
        <v>34</v>
      </c>
      <c r="CA272" s="12" t="s">
        <v>34</v>
      </c>
      <c r="CB272" s="12" t="s">
        <v>34</v>
      </c>
      <c r="CC272" s="12" t="s">
        <v>34</v>
      </c>
      <c r="CD272" s="12" t="s">
        <v>34</v>
      </c>
      <c r="CE272" s="12" t="s">
        <v>35</v>
      </c>
      <c r="CF272" s="12" t="s">
        <v>35</v>
      </c>
      <c r="CG272" s="12" t="s">
        <v>35</v>
      </c>
      <c r="CH272" s="12" t="s">
        <v>35</v>
      </c>
      <c r="CI272" s="12" t="s">
        <v>35</v>
      </c>
      <c r="CJ272" s="12" t="s">
        <v>35</v>
      </c>
      <c r="CK272" s="12" t="s">
        <v>35</v>
      </c>
      <c r="CL272" s="12" t="s">
        <v>35</v>
      </c>
      <c r="CM272" s="12" t="s">
        <v>35</v>
      </c>
      <c r="CN272" s="12" t="s">
        <v>35</v>
      </c>
      <c r="CO272" s="12" t="s">
        <v>36</v>
      </c>
      <c r="CP272" s="12" t="s">
        <v>36</v>
      </c>
      <c r="CQ272" s="12" t="s">
        <v>37</v>
      </c>
      <c r="CR272" s="12" t="s">
        <v>38</v>
      </c>
    </row>
    <row r="273" spans="1:97" x14ac:dyDescent="0.25">
      <c r="A273" s="27"/>
      <c r="B273" s="32" t="s">
        <v>135</v>
      </c>
      <c r="C273" s="15" t="s">
        <v>39</v>
      </c>
      <c r="D273" s="15" t="s">
        <v>40</v>
      </c>
      <c r="E273" s="15" t="s">
        <v>41</v>
      </c>
      <c r="F273" s="15" t="s">
        <v>42</v>
      </c>
      <c r="G273" s="15" t="s">
        <v>43</v>
      </c>
      <c r="H273" s="15" t="s">
        <v>44</v>
      </c>
      <c r="I273" s="15" t="s">
        <v>45</v>
      </c>
      <c r="J273" s="15" t="s">
        <v>46</v>
      </c>
      <c r="K273" s="15" t="s">
        <v>47</v>
      </c>
      <c r="L273" s="15" t="s">
        <v>48</v>
      </c>
      <c r="M273" s="26" t="s">
        <v>49</v>
      </c>
      <c r="N273" s="15" t="s">
        <v>50</v>
      </c>
      <c r="O273" s="15" t="s">
        <v>51</v>
      </c>
      <c r="P273" s="15" t="s">
        <v>52</v>
      </c>
      <c r="Q273" s="26" t="s">
        <v>53</v>
      </c>
      <c r="R273" s="15" t="s">
        <v>54</v>
      </c>
      <c r="S273" s="15" t="s">
        <v>55</v>
      </c>
      <c r="T273" s="15" t="s">
        <v>56</v>
      </c>
      <c r="U273" s="15" t="s">
        <v>57</v>
      </c>
      <c r="V273" s="15" t="s">
        <v>58</v>
      </c>
      <c r="W273" s="15" t="s">
        <v>59</v>
      </c>
      <c r="X273" s="15" t="s">
        <v>60</v>
      </c>
      <c r="Y273" s="15" t="s">
        <v>61</v>
      </c>
      <c r="Z273" s="15" t="s">
        <v>62</v>
      </c>
      <c r="AA273" s="15" t="s">
        <v>63</v>
      </c>
      <c r="AB273" s="15" t="s">
        <v>64</v>
      </c>
      <c r="AC273" s="15" t="s">
        <v>65</v>
      </c>
      <c r="AD273" s="15" t="s">
        <v>66</v>
      </c>
      <c r="AE273" s="15" t="s">
        <v>67</v>
      </c>
      <c r="AF273" s="15" t="s">
        <v>68</v>
      </c>
      <c r="AG273" s="15" t="s">
        <v>69</v>
      </c>
      <c r="AH273" s="15" t="s">
        <v>70</v>
      </c>
      <c r="AI273" s="15" t="s">
        <v>71</v>
      </c>
      <c r="AJ273" s="15" t="s">
        <v>72</v>
      </c>
      <c r="AK273" s="15" t="s">
        <v>73</v>
      </c>
      <c r="AL273" s="15" t="s">
        <v>74</v>
      </c>
      <c r="AM273" s="15" t="s">
        <v>75</v>
      </c>
      <c r="AN273" s="15" t="s">
        <v>76</v>
      </c>
      <c r="AO273" s="15" t="s">
        <v>77</v>
      </c>
      <c r="AP273" s="15" t="s">
        <v>78</v>
      </c>
      <c r="AQ273" s="15" t="s">
        <v>79</v>
      </c>
      <c r="AR273" s="15" t="s">
        <v>80</v>
      </c>
      <c r="AS273" s="15" t="s">
        <v>81</v>
      </c>
      <c r="AT273" s="15" t="s">
        <v>82</v>
      </c>
      <c r="AU273" s="15" t="s">
        <v>83</v>
      </c>
      <c r="AV273" s="15" t="s">
        <v>84</v>
      </c>
      <c r="AW273" s="15" t="s">
        <v>85</v>
      </c>
      <c r="AX273" s="15" t="s">
        <v>86</v>
      </c>
      <c r="AY273" s="15" t="s">
        <v>87</v>
      </c>
      <c r="AZ273" s="15" t="s">
        <v>88</v>
      </c>
      <c r="BA273" s="15" t="s">
        <v>89</v>
      </c>
      <c r="BB273" s="15" t="s">
        <v>90</v>
      </c>
      <c r="BC273" s="15" t="s">
        <v>91</v>
      </c>
      <c r="BD273" s="15" t="s">
        <v>92</v>
      </c>
      <c r="BE273" s="15" t="s">
        <v>93</v>
      </c>
      <c r="BF273" s="15" t="s">
        <v>94</v>
      </c>
      <c r="BG273" s="15" t="s">
        <v>95</v>
      </c>
      <c r="BH273" s="15" t="s">
        <v>96</v>
      </c>
      <c r="BI273" s="15" t="s">
        <v>97</v>
      </c>
      <c r="BJ273" s="15" t="s">
        <v>98</v>
      </c>
      <c r="BK273" s="15" t="s">
        <v>99</v>
      </c>
      <c r="BL273" s="15" t="s">
        <v>100</v>
      </c>
      <c r="BM273" s="15" t="s">
        <v>101</v>
      </c>
      <c r="BN273" s="15" t="s">
        <v>102</v>
      </c>
      <c r="BO273" s="15" t="s">
        <v>103</v>
      </c>
      <c r="BP273" s="15" t="s">
        <v>104</v>
      </c>
      <c r="BQ273" s="15" t="s">
        <v>105</v>
      </c>
      <c r="BR273" s="15" t="s">
        <v>106</v>
      </c>
      <c r="BS273" s="15" t="s">
        <v>107</v>
      </c>
      <c r="BT273" s="15" t="s">
        <v>108</v>
      </c>
      <c r="BU273" s="15" t="s">
        <v>109</v>
      </c>
      <c r="BV273" s="15" t="s">
        <v>110</v>
      </c>
      <c r="BW273" s="15" t="s">
        <v>111</v>
      </c>
      <c r="BX273" s="15" t="s">
        <v>112</v>
      </c>
      <c r="BY273" s="15" t="s">
        <v>113</v>
      </c>
      <c r="BZ273" s="15" t="s">
        <v>114</v>
      </c>
      <c r="CA273" s="15" t="s">
        <v>115</v>
      </c>
      <c r="CB273" s="15" t="s">
        <v>116</v>
      </c>
      <c r="CC273" s="15" t="s">
        <v>117</v>
      </c>
      <c r="CD273" s="15" t="s">
        <v>118</v>
      </c>
      <c r="CE273" s="15" t="s">
        <v>119</v>
      </c>
      <c r="CF273" s="15" t="s">
        <v>120</v>
      </c>
      <c r="CG273" s="15" t="s">
        <v>121</v>
      </c>
      <c r="CH273" s="15" t="s">
        <v>122</v>
      </c>
      <c r="CI273" s="15" t="s">
        <v>123</v>
      </c>
      <c r="CJ273" s="15" t="s">
        <v>124</v>
      </c>
      <c r="CK273" s="15" t="s">
        <v>125</v>
      </c>
      <c r="CL273" s="15" t="s">
        <v>126</v>
      </c>
      <c r="CM273" s="15" t="s">
        <v>127</v>
      </c>
      <c r="CN273" s="15" t="s">
        <v>128</v>
      </c>
      <c r="CO273" s="15" t="s">
        <v>129</v>
      </c>
      <c r="CP273" s="15" t="s">
        <v>130</v>
      </c>
      <c r="CQ273" s="15" t="s">
        <v>131</v>
      </c>
      <c r="CR273" s="15" t="s">
        <v>132</v>
      </c>
    </row>
    <row r="274" spans="1:97" x14ac:dyDescent="0.25">
      <c r="A274" s="27"/>
      <c r="B274" s="27">
        <v>44562</v>
      </c>
      <c r="C274" s="20">
        <v>58542341352.919998</v>
      </c>
      <c r="D274" s="20">
        <v>46665464567.410004</v>
      </c>
      <c r="E274" s="20">
        <v>2955172103.3600001</v>
      </c>
      <c r="F274" s="20">
        <v>18345272137.279999</v>
      </c>
      <c r="G274" s="20">
        <v>8852014977.0200005</v>
      </c>
      <c r="H274" s="20">
        <v>71439820.219999999</v>
      </c>
      <c r="I274" s="20">
        <v>1898360312.71</v>
      </c>
      <c r="J274" s="20">
        <v>9663716972.75</v>
      </c>
      <c r="K274" s="20">
        <v>9412716074.4099998</v>
      </c>
      <c r="L274" s="20">
        <v>103120276348.39999</v>
      </c>
      <c r="M274" s="20">
        <v>228609528254.41</v>
      </c>
      <c r="N274" s="20">
        <v>217843831809.19</v>
      </c>
      <c r="O274" s="20">
        <v>214687994157.69</v>
      </c>
      <c r="P274" s="20">
        <v>340652191296.52002</v>
      </c>
      <c r="Q274" s="20">
        <v>1209857125159.3301</v>
      </c>
      <c r="R274" s="20">
        <v>136121882886.7</v>
      </c>
      <c r="S274" s="20">
        <v>129910290730.12</v>
      </c>
      <c r="T274" s="20">
        <v>39678717106.32</v>
      </c>
      <c r="U274" s="20">
        <v>544050940.73000002</v>
      </c>
      <c r="V274" s="20">
        <v>385384253140.46997</v>
      </c>
      <c r="W274" s="20">
        <v>213957825967.64001</v>
      </c>
      <c r="X274" s="20">
        <v>93742873589.690002</v>
      </c>
      <c r="Y274" s="20">
        <v>169788430049.32001</v>
      </c>
      <c r="Z274" s="20">
        <v>108352391046.47</v>
      </c>
      <c r="AA274" s="20">
        <v>1117309614667.04</v>
      </c>
      <c r="AB274" s="20">
        <v>133964177435.60001</v>
      </c>
      <c r="AC274" s="20">
        <v>45246772889.129997</v>
      </c>
      <c r="AD274" s="20">
        <v>122192046843.27</v>
      </c>
      <c r="AE274" s="20"/>
      <c r="AF274" s="20">
        <v>957856710936.43994</v>
      </c>
      <c r="AG274" s="20">
        <v>11052037729.24</v>
      </c>
      <c r="AH274" s="20">
        <v>14768251007.780001</v>
      </c>
      <c r="AI274" s="20">
        <v>13769111374.809999</v>
      </c>
      <c r="AJ274" s="20">
        <v>300153276065.64001</v>
      </c>
      <c r="AK274" s="20">
        <v>63718874714.669998</v>
      </c>
      <c r="AL274" s="20">
        <v>15043072350.209999</v>
      </c>
      <c r="AM274" s="20"/>
      <c r="AN274" s="20">
        <v>415163743529.60999</v>
      </c>
      <c r="AO274" s="20">
        <v>44201944623.019997</v>
      </c>
      <c r="AP274" s="20">
        <v>182452527077.97</v>
      </c>
      <c r="AQ274" s="20">
        <v>329593947061.75</v>
      </c>
      <c r="AR274" s="20"/>
      <c r="AS274" s="20">
        <v>78332088579.770004</v>
      </c>
      <c r="AT274" s="20">
        <v>10026675618.700001</v>
      </c>
      <c r="AU274" s="20">
        <v>73558036264.889999</v>
      </c>
      <c r="AV274" s="20">
        <v>22434059172.869999</v>
      </c>
      <c r="AW274" s="20">
        <v>6069516069.3100004</v>
      </c>
      <c r="AX274" s="20">
        <v>24006838707.330002</v>
      </c>
      <c r="AY274" s="20">
        <v>290630144147.90002</v>
      </c>
      <c r="AZ274" s="20">
        <v>46498564321.139999</v>
      </c>
      <c r="BA274" s="20">
        <v>64291561054.239998</v>
      </c>
      <c r="BB274" s="20">
        <v>78915391147.809998</v>
      </c>
      <c r="BC274" s="20"/>
      <c r="BD274" s="20">
        <v>1126691373.4200001</v>
      </c>
      <c r="BE274" s="20">
        <v>37561517149.260002</v>
      </c>
      <c r="BF274" s="20">
        <v>169043267211.57999</v>
      </c>
      <c r="BG274" s="20">
        <v>49030348810.599998</v>
      </c>
      <c r="BH274" s="20"/>
      <c r="BI274" s="20">
        <v>800567374.52999997</v>
      </c>
      <c r="BJ274" s="20">
        <v>30185022257.740002</v>
      </c>
      <c r="BK274" s="20">
        <v>44923405324.32</v>
      </c>
      <c r="BL274" s="20">
        <v>4990817953.5699997</v>
      </c>
      <c r="BM274" s="20">
        <v>1227193354.51</v>
      </c>
      <c r="BN274" s="20">
        <v>7299555097.3599997</v>
      </c>
      <c r="BO274" s="20">
        <v>432069292.23000002</v>
      </c>
      <c r="BP274" s="20">
        <v>116757978412.41</v>
      </c>
      <c r="BQ274" s="20">
        <v>47388973250.459999</v>
      </c>
      <c r="BR274" s="20"/>
      <c r="BS274" s="20">
        <v>36035588308.389999</v>
      </c>
      <c r="BT274" s="20">
        <v>6753933748.5</v>
      </c>
      <c r="BU274" s="20">
        <v>7368427392.96</v>
      </c>
      <c r="BV274" s="20">
        <v>2570544049.4400001</v>
      </c>
      <c r="BW274" s="20">
        <v>4490153580.4499998</v>
      </c>
      <c r="BX274" s="20">
        <v>56799385295.919998</v>
      </c>
      <c r="BY274" s="20">
        <v>38981122612.120003</v>
      </c>
      <c r="BZ274" s="20">
        <v>77594286183.919998</v>
      </c>
      <c r="CA274" s="20">
        <v>597401878162.77002</v>
      </c>
      <c r="CB274" s="20">
        <v>154439057647.62</v>
      </c>
      <c r="CC274" s="20">
        <v>300393996087.35999</v>
      </c>
      <c r="CD274" s="20">
        <v>773647090390.12</v>
      </c>
      <c r="CE274" s="20">
        <v>65761706323.639999</v>
      </c>
      <c r="CF274" s="20"/>
      <c r="CG274" s="20"/>
      <c r="CH274" s="20">
        <v>595877181384.43994</v>
      </c>
      <c r="CI274" s="20">
        <v>1498532049.72</v>
      </c>
      <c r="CJ274" s="20">
        <v>2118251479.46</v>
      </c>
      <c r="CK274" s="20">
        <v>75287635977.850006</v>
      </c>
      <c r="CL274" s="20">
        <v>61730085.899999999</v>
      </c>
      <c r="CM274" s="20"/>
      <c r="CN274" s="20"/>
      <c r="CO274" s="20">
        <v>968097375.07000005</v>
      </c>
      <c r="CP274" s="20">
        <v>198427947315.63</v>
      </c>
      <c r="CQ274" s="20">
        <v>6576856690.4499998</v>
      </c>
      <c r="CR274" s="20">
        <v>88372618952.229996</v>
      </c>
      <c r="CS274" s="20">
        <v>11812100572147.178</v>
      </c>
    </row>
    <row r="275" spans="1:97" x14ac:dyDescent="0.25">
      <c r="A275" s="27"/>
      <c r="B275" s="27">
        <v>44592</v>
      </c>
      <c r="C275" s="20">
        <v>58515157849.370003</v>
      </c>
      <c r="D275" s="20">
        <v>43391387390.639999</v>
      </c>
      <c r="E275" s="20">
        <v>3569998716.6900001</v>
      </c>
      <c r="F275" s="20">
        <v>17599539009.869999</v>
      </c>
      <c r="G275" s="20">
        <v>8698933975.1800003</v>
      </c>
      <c r="H275" s="20">
        <v>22569972.09</v>
      </c>
      <c r="I275" s="20">
        <v>1873925034</v>
      </c>
      <c r="J275" s="20">
        <v>9129735751.4400005</v>
      </c>
      <c r="K275" s="20">
        <v>10295110983.99</v>
      </c>
      <c r="L275" s="20">
        <v>108652220127.75</v>
      </c>
      <c r="M275" s="20">
        <v>280269653199.71002</v>
      </c>
      <c r="N275" s="20">
        <v>361611002497.01001</v>
      </c>
      <c r="O275" s="20">
        <v>228622665574.47</v>
      </c>
      <c r="P275" s="20">
        <v>350468426800.64001</v>
      </c>
      <c r="Q275" s="20">
        <v>1294747801888.1001</v>
      </c>
      <c r="R275" s="20">
        <v>225137701179.92999</v>
      </c>
      <c r="S275" s="20">
        <v>127990368042.39999</v>
      </c>
      <c r="T275" s="20">
        <v>42880202361.239998</v>
      </c>
      <c r="U275" s="20">
        <v>557363943</v>
      </c>
      <c r="V275" s="20">
        <v>481928389839.42999</v>
      </c>
      <c r="W275" s="20">
        <v>220866864388.89001</v>
      </c>
      <c r="X275" s="20">
        <v>101806600320.75</v>
      </c>
      <c r="Y275" s="20">
        <v>271549750188.76999</v>
      </c>
      <c r="Z275" s="20"/>
      <c r="AA275" s="20">
        <v>1101969062158.28</v>
      </c>
      <c r="AB275" s="20">
        <v>139731033872.85999</v>
      </c>
      <c r="AC275" s="20">
        <v>65520702646.959999</v>
      </c>
      <c r="AD275" s="20">
        <v>140558878571.60999</v>
      </c>
      <c r="AE275" s="20"/>
      <c r="AF275" s="20">
        <v>1165094932783.9299</v>
      </c>
      <c r="AG275" s="20">
        <v>10428854431.33</v>
      </c>
      <c r="AH275" s="20">
        <v>15180936575.08</v>
      </c>
      <c r="AI275" s="20">
        <v>13412500688.49</v>
      </c>
      <c r="AJ275" s="20">
        <v>261422018991.14999</v>
      </c>
      <c r="AK275" s="20">
        <v>61688788194.790001</v>
      </c>
      <c r="AL275" s="20">
        <v>15348158238.379999</v>
      </c>
      <c r="AM275" s="20"/>
      <c r="AN275" s="20">
        <v>411630043649.40997</v>
      </c>
      <c r="AO275" s="20">
        <v>52203663472.160004</v>
      </c>
      <c r="AP275" s="20">
        <v>125036120629.75999</v>
      </c>
      <c r="AQ275" s="20">
        <v>443572727497.78998</v>
      </c>
      <c r="AR275" s="20"/>
      <c r="AS275" s="20">
        <v>65257927194.160004</v>
      </c>
      <c r="AT275" s="20">
        <v>36010632267.410004</v>
      </c>
      <c r="AU275" s="20">
        <v>74921639643.619995</v>
      </c>
      <c r="AV275" s="20">
        <v>20933293452.139999</v>
      </c>
      <c r="AW275" s="20">
        <v>6332345789.5299997</v>
      </c>
      <c r="AX275" s="20">
        <v>23532018712.099998</v>
      </c>
      <c r="AY275" s="20">
        <v>339855707072.48999</v>
      </c>
      <c r="AZ275" s="20">
        <v>49891574837.699997</v>
      </c>
      <c r="BA275" s="20">
        <v>96136173143.479996</v>
      </c>
      <c r="BB275" s="20">
        <v>60375046250.839996</v>
      </c>
      <c r="BC275" s="20"/>
      <c r="BD275" s="20">
        <v>1027578364.9400001</v>
      </c>
      <c r="BE275" s="20">
        <v>38967780222.199997</v>
      </c>
      <c r="BF275" s="20">
        <v>241048997805.48999</v>
      </c>
      <c r="BG275" s="20">
        <v>54563372416.589996</v>
      </c>
      <c r="BH275" s="20"/>
      <c r="BI275" s="20">
        <v>1122268296.02</v>
      </c>
      <c r="BJ275" s="20">
        <v>31500815610.990002</v>
      </c>
      <c r="BK275" s="20">
        <v>44852718979.510002</v>
      </c>
      <c r="BL275" s="20">
        <v>3701791641.4200001</v>
      </c>
      <c r="BM275" s="20">
        <v>1275022760.9200001</v>
      </c>
      <c r="BN275" s="20">
        <v>8736189959.1100006</v>
      </c>
      <c r="BO275" s="20">
        <v>433238181.92000002</v>
      </c>
      <c r="BP275" s="20">
        <v>134294370050.39999</v>
      </c>
      <c r="BQ275" s="20">
        <v>41961067700.870003</v>
      </c>
      <c r="BR275" s="20"/>
      <c r="BS275" s="20">
        <v>35721836394.470001</v>
      </c>
      <c r="BT275" s="20">
        <v>6284248018.0500002</v>
      </c>
      <c r="BU275" s="20">
        <v>7028936768.4700003</v>
      </c>
      <c r="BV275" s="20">
        <v>2663374790.4099998</v>
      </c>
      <c r="BW275" s="20">
        <v>2880539715.8200002</v>
      </c>
      <c r="BX275" s="20">
        <v>53365585426.809998</v>
      </c>
      <c r="BY275" s="20">
        <v>33232563286.41</v>
      </c>
      <c r="BZ275" s="20">
        <v>194746028392.79001</v>
      </c>
      <c r="CA275" s="20">
        <v>588273878121.48999</v>
      </c>
      <c r="CB275" s="20">
        <v>154184165519.79001</v>
      </c>
      <c r="CC275" s="20">
        <v>342957986227.41998</v>
      </c>
      <c r="CD275" s="20">
        <v>804163036459.02002</v>
      </c>
      <c r="CE275" s="20">
        <v>59236422999.760002</v>
      </c>
      <c r="CF275" s="20"/>
      <c r="CG275" s="20">
        <v>37251284890.260002</v>
      </c>
      <c r="CH275" s="20">
        <v>708221004314.76001</v>
      </c>
      <c r="CI275" s="20">
        <v>3020673201.9899998</v>
      </c>
      <c r="CJ275" s="20">
        <v>2125743352.77</v>
      </c>
      <c r="CK275" s="20">
        <v>72327638006.809998</v>
      </c>
      <c r="CL275" s="20">
        <v>303981185.37</v>
      </c>
      <c r="CM275" s="20">
        <v>7751271137.4300003</v>
      </c>
      <c r="CN275" s="20"/>
      <c r="CO275" s="20">
        <v>925682332.39999998</v>
      </c>
      <c r="CP275" s="20">
        <v>154286201778.69</v>
      </c>
      <c r="CQ275" s="20">
        <v>6557044593.4399996</v>
      </c>
      <c r="CR275" s="20">
        <v>88349577196.720001</v>
      </c>
      <c r="CS275" s="20">
        <v>13015574065902.541</v>
      </c>
    </row>
    <row r="276" spans="1:97" x14ac:dyDescent="0.25">
      <c r="A276" s="27"/>
      <c r="B276" s="27">
        <v>44620</v>
      </c>
      <c r="C276" s="20">
        <v>55288850290.400002</v>
      </c>
      <c r="D276" s="20">
        <v>34878778164.790001</v>
      </c>
      <c r="E276" s="20">
        <v>3247072258.04</v>
      </c>
      <c r="F276" s="20">
        <v>16797650056.98</v>
      </c>
      <c r="G276" s="20">
        <v>8641634955.0900002</v>
      </c>
      <c r="H276" s="20">
        <v>22883921.609999999</v>
      </c>
      <c r="I276" s="20">
        <v>1846229355.71</v>
      </c>
      <c r="J276" s="20">
        <v>8147163421.1000004</v>
      </c>
      <c r="K276" s="20">
        <v>10228954619.1</v>
      </c>
      <c r="L276" s="20">
        <v>104852932797.42999</v>
      </c>
      <c r="M276" s="20">
        <v>301382127305.81</v>
      </c>
      <c r="N276" s="20">
        <v>134378425023.5</v>
      </c>
      <c r="O276" s="20">
        <v>271305332434.04999</v>
      </c>
      <c r="P276" s="20">
        <v>356124182541.46002</v>
      </c>
      <c r="Q276" s="20">
        <v>1227105548257.22</v>
      </c>
      <c r="R276" s="20">
        <v>181993909553.78</v>
      </c>
      <c r="S276" s="20">
        <v>127030614672.47</v>
      </c>
      <c r="T276" s="20">
        <v>42531218368.82</v>
      </c>
      <c r="U276" s="20">
        <v>578964321.74000001</v>
      </c>
      <c r="V276" s="20">
        <v>479928246989.09003</v>
      </c>
      <c r="W276" s="20">
        <v>219764851675.32999</v>
      </c>
      <c r="X276" s="20">
        <v>96722265566.660004</v>
      </c>
      <c r="Y276" s="20">
        <v>231396321956.85999</v>
      </c>
      <c r="Z276" s="20">
        <v>21962444893.380001</v>
      </c>
      <c r="AA276" s="20">
        <v>1102542365620.6499</v>
      </c>
      <c r="AB276" s="20">
        <v>138945512927.57999</v>
      </c>
      <c r="AC276" s="20">
        <v>68625273423.830002</v>
      </c>
      <c r="AD276" s="20">
        <v>144756385231.95001</v>
      </c>
      <c r="AE276" s="20">
        <v>350515205898.25</v>
      </c>
      <c r="AF276" s="20">
        <v>832560566583.80005</v>
      </c>
      <c r="AG276" s="20">
        <v>9805399148.3700008</v>
      </c>
      <c r="AH276" s="20">
        <v>14846632906.08</v>
      </c>
      <c r="AI276" s="20">
        <v>13392727023.08</v>
      </c>
      <c r="AJ276" s="20">
        <v>265392373086.51001</v>
      </c>
      <c r="AK276" s="20">
        <v>57181248109.269997</v>
      </c>
      <c r="AL276" s="20">
        <v>15493074973.459999</v>
      </c>
      <c r="AM276" s="20"/>
      <c r="AN276" s="20">
        <v>360827765562.46997</v>
      </c>
      <c r="AO276" s="20">
        <v>55572287601.389999</v>
      </c>
      <c r="AP276" s="20">
        <v>148817146746.70001</v>
      </c>
      <c r="AQ276" s="20">
        <v>317792217010.96997</v>
      </c>
      <c r="AR276" s="20"/>
      <c r="AS276" s="20">
        <v>70183447628.440002</v>
      </c>
      <c r="AT276" s="20">
        <v>11061591045.219999</v>
      </c>
      <c r="AU276" s="20">
        <v>71630483523.350006</v>
      </c>
      <c r="AV276" s="20">
        <v>22852996229.669998</v>
      </c>
      <c r="AW276" s="20">
        <v>6424428211.9300003</v>
      </c>
      <c r="AX276" s="20">
        <v>23894202541.59</v>
      </c>
      <c r="AY276" s="20">
        <v>308977261853.78003</v>
      </c>
      <c r="AZ276" s="20">
        <v>51406997312.089996</v>
      </c>
      <c r="BA276" s="20">
        <v>80426540495.610001</v>
      </c>
      <c r="BB276" s="20">
        <v>81071691927.880005</v>
      </c>
      <c r="BC276" s="20"/>
      <c r="BD276" s="20">
        <v>6919324312.3599997</v>
      </c>
      <c r="BE276" s="20">
        <v>36844399389.949997</v>
      </c>
      <c r="BF276" s="20">
        <v>261761356546.45001</v>
      </c>
      <c r="BG276" s="20">
        <v>47034282049.489998</v>
      </c>
      <c r="BH276" s="20"/>
      <c r="BI276" s="20">
        <v>572905268.65999997</v>
      </c>
      <c r="BJ276" s="20">
        <v>28750602520.200001</v>
      </c>
      <c r="BK276" s="20">
        <v>42950570687.470001</v>
      </c>
      <c r="BL276" s="20">
        <v>1035121700.96</v>
      </c>
      <c r="BM276" s="20">
        <v>689919012.60000002</v>
      </c>
      <c r="BN276" s="20">
        <v>8380346551.2399998</v>
      </c>
      <c r="BO276" s="20">
        <v>619793499.34000003</v>
      </c>
      <c r="BP276" s="20">
        <v>117398015849.64</v>
      </c>
      <c r="BQ276" s="20">
        <v>43144553432.029999</v>
      </c>
      <c r="BR276" s="20"/>
      <c r="BS276" s="20">
        <v>34208187789.279999</v>
      </c>
      <c r="BT276" s="20">
        <v>5172272446.8900003</v>
      </c>
      <c r="BU276" s="20">
        <v>5916532177.5699997</v>
      </c>
      <c r="BV276" s="20"/>
      <c r="BW276" s="20">
        <v>2964968065.2600002</v>
      </c>
      <c r="BX276" s="20">
        <v>50567276138.870003</v>
      </c>
      <c r="BY276" s="20">
        <v>32046597909.150002</v>
      </c>
      <c r="BZ276" s="20">
        <v>219505720158.79001</v>
      </c>
      <c r="CA276" s="20">
        <v>552502154825.01001</v>
      </c>
      <c r="CB276" s="20">
        <v>197706468934.98999</v>
      </c>
      <c r="CC276" s="20">
        <v>345580816653.21997</v>
      </c>
      <c r="CD276" s="20">
        <v>856667293469.77002</v>
      </c>
      <c r="CE276" s="20">
        <v>61442580837.349998</v>
      </c>
      <c r="CF276" s="20"/>
      <c r="CG276" s="20">
        <v>26939011690.73</v>
      </c>
      <c r="CH276" s="20">
        <v>694922150349.87</v>
      </c>
      <c r="CI276" s="20">
        <v>3045757541.1300001</v>
      </c>
      <c r="CJ276" s="20">
        <v>2131148552.52</v>
      </c>
      <c r="CK276" s="20">
        <v>50087979198.709999</v>
      </c>
      <c r="CL276" s="20">
        <v>13697950840.67</v>
      </c>
      <c r="CM276" s="20">
        <v>6033097494.1400003</v>
      </c>
      <c r="CN276" s="20"/>
      <c r="CO276" s="20">
        <v>749529273.45000005</v>
      </c>
      <c r="CP276" s="20">
        <v>86425570270.389999</v>
      </c>
      <c r="CQ276" s="20">
        <v>6555113434.9899998</v>
      </c>
      <c r="CR276" s="20">
        <v>88193272642.470001</v>
      </c>
      <c r="CS276" s="20">
        <v>12500315067539.953</v>
      </c>
    </row>
    <row r="277" spans="1:97" x14ac:dyDescent="0.25">
      <c r="A277" s="27"/>
      <c r="B277" s="27">
        <v>44651</v>
      </c>
      <c r="C277" s="20">
        <v>50078385207.959999</v>
      </c>
      <c r="D277" s="20">
        <v>34567316178.07</v>
      </c>
      <c r="E277" s="20">
        <v>2909283002.77</v>
      </c>
      <c r="F277" s="20">
        <v>12550434035.6</v>
      </c>
      <c r="G277" s="20">
        <v>8551930937.8999996</v>
      </c>
      <c r="H277" s="20">
        <v>23399161.190000001</v>
      </c>
      <c r="I277" s="20">
        <v>1849136253.71</v>
      </c>
      <c r="J277" s="20">
        <v>7525799015.5</v>
      </c>
      <c r="K277" s="20">
        <v>10172991691.379999</v>
      </c>
      <c r="L277" s="20">
        <v>105094611998.42999</v>
      </c>
      <c r="M277" s="20">
        <v>293889809004.53998</v>
      </c>
      <c r="N277" s="20">
        <v>130625981504.50999</v>
      </c>
      <c r="O277" s="20">
        <v>293864584284.28003</v>
      </c>
      <c r="P277" s="20">
        <v>339787047540.69</v>
      </c>
      <c r="Q277" s="20">
        <v>1512000314797.54</v>
      </c>
      <c r="R277" s="20">
        <v>240663047001.78</v>
      </c>
      <c r="S277" s="20">
        <v>126146804363.42</v>
      </c>
      <c r="T277" s="20">
        <v>41846614371.150002</v>
      </c>
      <c r="U277" s="20">
        <v>471329990.00999999</v>
      </c>
      <c r="V277" s="20">
        <v>411410105611.82001</v>
      </c>
      <c r="W277" s="20">
        <v>219934118768.39999</v>
      </c>
      <c r="X277" s="20">
        <v>98160524368.380005</v>
      </c>
      <c r="Y277" s="20">
        <v>265796931210.57001</v>
      </c>
      <c r="Z277" s="20"/>
      <c r="AA277" s="20">
        <v>1092668165952.41</v>
      </c>
      <c r="AB277" s="20">
        <v>129995724143.78999</v>
      </c>
      <c r="AC277" s="20">
        <v>78971580552.710007</v>
      </c>
      <c r="AD277" s="20">
        <v>183587115391.66</v>
      </c>
      <c r="AE277" s="20">
        <v>173936227348.34</v>
      </c>
      <c r="AF277" s="20">
        <v>1001493211450.76</v>
      </c>
      <c r="AG277" s="20">
        <v>9502807543.4300003</v>
      </c>
      <c r="AH277" s="20">
        <v>14372652178.73</v>
      </c>
      <c r="AI277" s="20">
        <v>13415677648.23</v>
      </c>
      <c r="AJ277" s="20">
        <v>282047844383.32001</v>
      </c>
      <c r="AK277" s="20">
        <v>43920260363.239998</v>
      </c>
      <c r="AL277" s="20">
        <v>15082819272.85</v>
      </c>
      <c r="AM277" s="20"/>
      <c r="AN277" s="20">
        <v>356100735412.78003</v>
      </c>
      <c r="AO277" s="20">
        <v>55595679779.529999</v>
      </c>
      <c r="AP277" s="20">
        <v>182326436566.75</v>
      </c>
      <c r="AQ277" s="20">
        <v>625530779505.40002</v>
      </c>
      <c r="AR277" s="20"/>
      <c r="AS277" s="20">
        <v>71716410198.190002</v>
      </c>
      <c r="AT277" s="20">
        <v>21182773003</v>
      </c>
      <c r="AU277" s="20">
        <v>74952945061.119995</v>
      </c>
      <c r="AV277" s="20">
        <v>22088365033.23</v>
      </c>
      <c r="AW277" s="20">
        <v>6491653224.6400003</v>
      </c>
      <c r="AX277" s="20">
        <v>23223344024.490002</v>
      </c>
      <c r="AY277" s="20">
        <v>319111156863.90002</v>
      </c>
      <c r="AZ277" s="20">
        <v>44124199244.440002</v>
      </c>
      <c r="BA277" s="20">
        <v>67669368561.900002</v>
      </c>
      <c r="BB277" s="20">
        <v>83673768790.429993</v>
      </c>
      <c r="BC277" s="20"/>
      <c r="BD277" s="20">
        <v>7898209347.9700003</v>
      </c>
      <c r="BE277" s="20">
        <v>45290180918.029999</v>
      </c>
      <c r="BF277" s="20">
        <v>254357464582.85001</v>
      </c>
      <c r="BG277" s="20">
        <v>70313357869.949997</v>
      </c>
      <c r="BH277" s="20"/>
      <c r="BI277" s="20">
        <v>713928614.70000005</v>
      </c>
      <c r="BJ277" s="20">
        <v>29125557334.869999</v>
      </c>
      <c r="BK277" s="20">
        <v>63640211292.07</v>
      </c>
      <c r="BL277" s="20">
        <v>57647022.039999999</v>
      </c>
      <c r="BM277" s="20">
        <v>713285338.79999995</v>
      </c>
      <c r="BN277" s="20">
        <v>41959803502.459999</v>
      </c>
      <c r="BO277" s="20">
        <v>455949707.48000002</v>
      </c>
      <c r="BP277" s="20">
        <v>112856520072.61</v>
      </c>
      <c r="BQ277" s="20">
        <v>48876760270.059998</v>
      </c>
      <c r="BR277" s="20"/>
      <c r="BS277" s="20">
        <v>28197284587.34</v>
      </c>
      <c r="BT277" s="20">
        <v>3344574082.0100002</v>
      </c>
      <c r="BU277" s="20">
        <v>4630513059.7600002</v>
      </c>
      <c r="BV277" s="20"/>
      <c r="BW277" s="20">
        <v>2978895262.9099998</v>
      </c>
      <c r="BX277" s="20">
        <v>42138025539.82</v>
      </c>
      <c r="BY277" s="20">
        <v>32158129967.549999</v>
      </c>
      <c r="BZ277" s="20">
        <v>189226848158.01999</v>
      </c>
      <c r="CA277" s="20">
        <v>561537377569.15002</v>
      </c>
      <c r="CB277" s="20">
        <v>166357782290.66</v>
      </c>
      <c r="CC277" s="20">
        <v>355576713849.65002</v>
      </c>
      <c r="CD277" s="20">
        <v>766681481389.72998</v>
      </c>
      <c r="CE277" s="20">
        <v>59244217679.489998</v>
      </c>
      <c r="CF277" s="20"/>
      <c r="CG277" s="20">
        <v>25843904163</v>
      </c>
      <c r="CH277" s="20">
        <v>757744707290.59998</v>
      </c>
      <c r="CI277" s="20">
        <v>3086253430.3800001</v>
      </c>
      <c r="CJ277" s="20">
        <v>9655579276.7399998</v>
      </c>
      <c r="CK277" s="20">
        <v>68023053618.25</v>
      </c>
      <c r="CL277" s="20">
        <v>16792511421.870001</v>
      </c>
      <c r="CM277" s="20"/>
      <c r="CN277" s="20"/>
      <c r="CO277" s="20">
        <v>524319756.88999999</v>
      </c>
      <c r="CP277" s="20">
        <v>56707557982.730003</v>
      </c>
      <c r="CQ277" s="20">
        <v>6958836586.4899998</v>
      </c>
      <c r="CR277" s="20">
        <v>88726966266.720001</v>
      </c>
      <c r="CS277" s="20">
        <v>13123096610902.525</v>
      </c>
    </row>
    <row r="278" spans="1:97" x14ac:dyDescent="0.25">
      <c r="A278" s="27"/>
      <c r="B278" s="27">
        <v>44681</v>
      </c>
      <c r="C278" s="20">
        <v>48059045325.110001</v>
      </c>
      <c r="D278" s="20">
        <v>33034118325.099998</v>
      </c>
      <c r="E278" s="20">
        <v>2852769315.9099998</v>
      </c>
      <c r="F278" s="20">
        <v>11432303438.15</v>
      </c>
      <c r="G278" s="20">
        <v>8444011360.2700005</v>
      </c>
      <c r="H278" s="20">
        <v>23697323.699999999</v>
      </c>
      <c r="I278" s="20">
        <v>1819237264.48</v>
      </c>
      <c r="J278" s="20">
        <v>7149265231.6800003</v>
      </c>
      <c r="K278" s="20">
        <v>9990117516.9099998</v>
      </c>
      <c r="L278" s="20">
        <v>107137917559.02</v>
      </c>
      <c r="M278" s="20">
        <v>343950038541.21002</v>
      </c>
      <c r="N278" s="20">
        <v>151338909772.39001</v>
      </c>
      <c r="O278" s="20">
        <v>286187802171.87</v>
      </c>
      <c r="P278" s="20">
        <v>347317490287.27002</v>
      </c>
      <c r="Q278" s="20">
        <v>1528618502466.6201</v>
      </c>
      <c r="R278" s="20">
        <v>212379199395.44</v>
      </c>
      <c r="S278" s="20">
        <v>140405976387.62</v>
      </c>
      <c r="T278" s="20">
        <v>42294621037.18</v>
      </c>
      <c r="U278" s="20">
        <v>477083402.04000002</v>
      </c>
      <c r="V278" s="20">
        <v>421750578205.66998</v>
      </c>
      <c r="W278" s="20">
        <v>223200196062.63</v>
      </c>
      <c r="X278" s="20">
        <v>103653428867.33</v>
      </c>
      <c r="Y278" s="20">
        <v>294730326798.59998</v>
      </c>
      <c r="Z278" s="20">
        <v>19675257360.939999</v>
      </c>
      <c r="AA278" s="20">
        <v>1166671999550.6001</v>
      </c>
      <c r="AB278" s="20">
        <v>137469799554.82999</v>
      </c>
      <c r="AC278" s="20">
        <v>32044039741.889999</v>
      </c>
      <c r="AD278" s="20">
        <v>353323991354.23999</v>
      </c>
      <c r="AE278" s="20">
        <v>185046701243.62</v>
      </c>
      <c r="AF278" s="20">
        <v>993712886357.30005</v>
      </c>
      <c r="AG278" s="20">
        <v>9100911790.9699993</v>
      </c>
      <c r="AH278" s="20">
        <v>14170427551.75</v>
      </c>
      <c r="AI278" s="20">
        <v>13362108731.059999</v>
      </c>
      <c r="AJ278" s="20">
        <v>386135924460.14001</v>
      </c>
      <c r="AK278" s="20">
        <v>42496720255.029999</v>
      </c>
      <c r="AL278" s="20">
        <v>14565705438.379999</v>
      </c>
      <c r="AM278" s="20"/>
      <c r="AN278" s="20">
        <v>403688385968.46997</v>
      </c>
      <c r="AO278" s="20">
        <v>88434621625.270004</v>
      </c>
      <c r="AP278" s="20">
        <v>109715112946.44</v>
      </c>
      <c r="AQ278" s="20">
        <v>436075684499.31</v>
      </c>
      <c r="AR278" s="20"/>
      <c r="AS278" s="20">
        <v>79377861873.410004</v>
      </c>
      <c r="AT278" s="20">
        <v>10728861307.879999</v>
      </c>
      <c r="AU278" s="20">
        <v>80422226186.210007</v>
      </c>
      <c r="AV278" s="20">
        <v>21332826561.459999</v>
      </c>
      <c r="AW278" s="20">
        <v>6077250153.9899998</v>
      </c>
      <c r="AX278" s="20">
        <v>23566878659.900002</v>
      </c>
      <c r="AY278" s="20">
        <v>311879484103.54999</v>
      </c>
      <c r="AZ278" s="20">
        <v>50503730896.239998</v>
      </c>
      <c r="BA278" s="20">
        <v>53974694728.470001</v>
      </c>
      <c r="BB278" s="20">
        <v>90216703668.169998</v>
      </c>
      <c r="BC278" s="20">
        <v>500296950.44</v>
      </c>
      <c r="BD278" s="20">
        <v>6647342682.6300001</v>
      </c>
      <c r="BE278" s="20">
        <v>40542523490.860001</v>
      </c>
      <c r="BF278" s="20">
        <v>267110647676.37</v>
      </c>
      <c r="BG278" s="20">
        <v>59058283262.889999</v>
      </c>
      <c r="BH278" s="20"/>
      <c r="BI278" s="20">
        <v>1069589637.3099999</v>
      </c>
      <c r="BJ278" s="20">
        <v>30382996005.279999</v>
      </c>
      <c r="BK278" s="20">
        <v>40203674496.370003</v>
      </c>
      <c r="BL278" s="20">
        <v>16392095.02</v>
      </c>
      <c r="BM278" s="20">
        <v>1320841214.46</v>
      </c>
      <c r="BN278" s="20">
        <v>15326027514.639999</v>
      </c>
      <c r="BO278" s="20">
        <v>492804849.37</v>
      </c>
      <c r="BP278" s="20">
        <v>120445158913.39</v>
      </c>
      <c r="BQ278" s="20">
        <v>38592672839.790001</v>
      </c>
      <c r="BR278" s="20"/>
      <c r="BS278" s="20">
        <v>26187981561.630001</v>
      </c>
      <c r="BT278" s="20">
        <v>3154918219.0500002</v>
      </c>
      <c r="BU278" s="20">
        <v>4002789581.8800001</v>
      </c>
      <c r="BV278" s="20"/>
      <c r="BW278" s="20">
        <v>3965150674.5599999</v>
      </c>
      <c r="BX278" s="20">
        <v>39522356770.089996</v>
      </c>
      <c r="BY278" s="20">
        <v>34032802903.509998</v>
      </c>
      <c r="BZ278" s="20">
        <v>84696486998.5</v>
      </c>
      <c r="CA278" s="20">
        <v>466949880197.10999</v>
      </c>
      <c r="CB278" s="20">
        <v>161856084441.13</v>
      </c>
      <c r="CC278" s="20">
        <v>344333836783.67999</v>
      </c>
      <c r="CD278" s="20">
        <v>776816828576.5</v>
      </c>
      <c r="CE278" s="20">
        <v>68544718221.860001</v>
      </c>
      <c r="CF278" s="20"/>
      <c r="CG278" s="20">
        <v>14071785767.780001</v>
      </c>
      <c r="CH278" s="20">
        <v>834036226102.59998</v>
      </c>
      <c r="CI278" s="20">
        <v>1854297268.3900001</v>
      </c>
      <c r="CJ278" s="20">
        <v>8491376471.8599997</v>
      </c>
      <c r="CK278" s="20">
        <v>104863019776.98</v>
      </c>
      <c r="CL278" s="20">
        <v>55106283428.209999</v>
      </c>
      <c r="CM278" s="20"/>
      <c r="CN278" s="20"/>
      <c r="CO278" s="20">
        <v>516905563.91000003</v>
      </c>
      <c r="CP278" s="20">
        <v>48242431593.389999</v>
      </c>
      <c r="CQ278" s="20">
        <v>7371405173.3299999</v>
      </c>
      <c r="CR278" s="20">
        <v>87262781736.75</v>
      </c>
      <c r="CS278" s="20">
        <v>13257607032067.248</v>
      </c>
    </row>
    <row r="279" spans="1:97" x14ac:dyDescent="0.25">
      <c r="A279" s="27"/>
      <c r="B279" s="27">
        <v>44712</v>
      </c>
      <c r="C279" s="20">
        <v>44422572011.669998</v>
      </c>
      <c r="D279" s="20">
        <v>21197468862.060001</v>
      </c>
      <c r="E279" s="20">
        <v>2879245855.6799998</v>
      </c>
      <c r="F279" s="20">
        <v>10996173751.16</v>
      </c>
      <c r="G279" s="20">
        <v>8342684591.7700005</v>
      </c>
      <c r="H279" s="20">
        <v>23953582.140000001</v>
      </c>
      <c r="I279" s="20">
        <v>1645313187.5899999</v>
      </c>
      <c r="J279" s="20">
        <v>6832943717.8100004</v>
      </c>
      <c r="K279" s="20">
        <v>9894906939.9500008</v>
      </c>
      <c r="L279" s="20">
        <v>111216796149.92</v>
      </c>
      <c r="M279" s="20">
        <v>312256853239.83002</v>
      </c>
      <c r="N279" s="20">
        <v>127324402075.98</v>
      </c>
      <c r="O279" s="20">
        <v>274771351693.5</v>
      </c>
      <c r="P279" s="20">
        <v>272799077290.67001</v>
      </c>
      <c r="Q279" s="20">
        <v>1540457925746.73</v>
      </c>
      <c r="R279" s="20">
        <v>143977640259.23999</v>
      </c>
      <c r="S279" s="20">
        <v>114652044720.92999</v>
      </c>
      <c r="T279" s="20">
        <v>42604957236.910004</v>
      </c>
      <c r="U279" s="20">
        <v>476644633.41000003</v>
      </c>
      <c r="V279" s="20">
        <v>373313851084.96997</v>
      </c>
      <c r="W279" s="20">
        <v>224765960680.72</v>
      </c>
      <c r="X279" s="20">
        <v>106539206425.56</v>
      </c>
      <c r="Y279" s="20">
        <v>266469828773.51001</v>
      </c>
      <c r="Z279" s="20">
        <v>21779426249.380001</v>
      </c>
      <c r="AA279" s="20">
        <v>1219424531575.3899</v>
      </c>
      <c r="AB279" s="20">
        <v>156003283493.51001</v>
      </c>
      <c r="AC279" s="20">
        <v>50136291801.019997</v>
      </c>
      <c r="AD279" s="20">
        <v>427023484255.73999</v>
      </c>
      <c r="AE279" s="20">
        <v>206840248777.41</v>
      </c>
      <c r="AF279" s="20">
        <v>872220714493.67004</v>
      </c>
      <c r="AG279" s="20">
        <v>8535369794.5600004</v>
      </c>
      <c r="AH279" s="20">
        <v>14043305612.209999</v>
      </c>
      <c r="AI279" s="20">
        <v>12981310897.1</v>
      </c>
      <c r="AJ279" s="20">
        <v>339183484898.21997</v>
      </c>
      <c r="AK279" s="20">
        <v>39422740662.900002</v>
      </c>
      <c r="AL279" s="20">
        <v>16128621364.43</v>
      </c>
      <c r="AM279" s="20"/>
      <c r="AN279" s="20">
        <v>349148841565.65997</v>
      </c>
      <c r="AO279" s="20">
        <v>87791114602.710007</v>
      </c>
      <c r="AP279" s="20">
        <v>125995182385.25</v>
      </c>
      <c r="AQ279" s="20">
        <v>401795115309.97998</v>
      </c>
      <c r="AR279" s="20"/>
      <c r="AS279" s="20">
        <v>65077727393.620003</v>
      </c>
      <c r="AT279" s="20">
        <v>19628446546.419998</v>
      </c>
      <c r="AU279" s="20">
        <v>78865700480.630005</v>
      </c>
      <c r="AV279" s="20">
        <v>22434837228.240002</v>
      </c>
      <c r="AW279" s="20">
        <v>5789415328.5900002</v>
      </c>
      <c r="AX279" s="20">
        <v>23323183498.77</v>
      </c>
      <c r="AY279" s="20">
        <v>287655164624.69</v>
      </c>
      <c r="AZ279" s="20">
        <v>43242079096.830002</v>
      </c>
      <c r="BA279" s="20">
        <v>65687708185.25</v>
      </c>
      <c r="BB279" s="20">
        <v>77261001566.589996</v>
      </c>
      <c r="BC279" s="20">
        <v>502284993.72000003</v>
      </c>
      <c r="BD279" s="20">
        <v>6258798774.8500004</v>
      </c>
      <c r="BE279" s="20">
        <v>51539368822.75</v>
      </c>
      <c r="BF279" s="20">
        <v>252085618051.48001</v>
      </c>
      <c r="BG279" s="20">
        <v>58927408221.18</v>
      </c>
      <c r="BH279" s="20"/>
      <c r="BI279" s="20">
        <v>9407355617.1700001</v>
      </c>
      <c r="BJ279" s="20">
        <v>32856576834.419998</v>
      </c>
      <c r="BK279" s="20">
        <v>37171538329.760002</v>
      </c>
      <c r="BL279" s="20">
        <v>4515770385.7700005</v>
      </c>
      <c r="BM279" s="20">
        <v>533431508.76999998</v>
      </c>
      <c r="BN279" s="20">
        <v>14877679577.780001</v>
      </c>
      <c r="BO279" s="20">
        <v>555389557.80999994</v>
      </c>
      <c r="BP279" s="20">
        <v>114474883101.07001</v>
      </c>
      <c r="BQ279" s="20">
        <v>34601891108.269997</v>
      </c>
      <c r="BR279" s="20"/>
      <c r="BS279" s="20">
        <v>25197804085.73</v>
      </c>
      <c r="BT279" s="20">
        <v>2737004132.21</v>
      </c>
      <c r="BU279" s="20">
        <v>3468800512.3499999</v>
      </c>
      <c r="BV279" s="20"/>
      <c r="BW279" s="20">
        <v>4256937439.3699999</v>
      </c>
      <c r="BX279" s="20">
        <v>36222527666.989998</v>
      </c>
      <c r="BY279" s="20">
        <v>37627250698.870003</v>
      </c>
      <c r="BZ279" s="20">
        <v>169550342073.38</v>
      </c>
      <c r="CA279" s="20">
        <v>390654929960.19</v>
      </c>
      <c r="CB279" s="20">
        <v>147522870972.42999</v>
      </c>
      <c r="CC279" s="20">
        <v>353699023232.52002</v>
      </c>
      <c r="CD279" s="20">
        <v>737432441096.21997</v>
      </c>
      <c r="CE279" s="20">
        <v>68738865278.139999</v>
      </c>
      <c r="CF279" s="20"/>
      <c r="CG279" s="20">
        <v>30134627153.310001</v>
      </c>
      <c r="CH279" s="20">
        <v>836186609368.90002</v>
      </c>
      <c r="CI279" s="20">
        <v>1959778734.21</v>
      </c>
      <c r="CJ279" s="20">
        <v>8896722103.9400005</v>
      </c>
      <c r="CK279" s="20">
        <v>15684935317.67</v>
      </c>
      <c r="CL279" s="20">
        <v>34879536041.760002</v>
      </c>
      <c r="CM279" s="20"/>
      <c r="CN279" s="20"/>
      <c r="CO279" s="20">
        <v>507244146.89999998</v>
      </c>
      <c r="CP279" s="20">
        <v>35799073363.389999</v>
      </c>
      <c r="CQ279" s="20">
        <v>7793014297.3900003</v>
      </c>
      <c r="CR279" s="20">
        <v>89768628806.429993</v>
      </c>
      <c r="CS279" s="20">
        <v>12712307095567.584</v>
      </c>
    </row>
    <row r="280" spans="1:97" x14ac:dyDescent="0.25">
      <c r="A280" s="27"/>
      <c r="B280" s="27">
        <v>44742</v>
      </c>
      <c r="C280" s="20">
        <v>38501496815.660004</v>
      </c>
      <c r="D280" s="20">
        <v>18047941190.970001</v>
      </c>
      <c r="E280" s="20">
        <v>2548694205.9299998</v>
      </c>
      <c r="F280" s="20">
        <v>10500533330.83</v>
      </c>
      <c r="G280" s="20">
        <v>7934912887.5900002</v>
      </c>
      <c r="H280" s="20">
        <v>23344883.379999999</v>
      </c>
      <c r="I280" s="20">
        <v>1542689742.53</v>
      </c>
      <c r="J280" s="20">
        <v>6520579634.7399998</v>
      </c>
      <c r="K280" s="20">
        <v>9915089565.3700008</v>
      </c>
      <c r="L280" s="20">
        <v>111108217109.06</v>
      </c>
      <c r="M280" s="20">
        <v>281971240686.08002</v>
      </c>
      <c r="N280" s="20">
        <v>180590451287.41</v>
      </c>
      <c r="O280" s="20">
        <v>235866430874.94</v>
      </c>
      <c r="P280" s="20">
        <v>350010408597.46997</v>
      </c>
      <c r="Q280" s="20">
        <v>1450248123595.7</v>
      </c>
      <c r="R280" s="20">
        <v>178054414620.70999</v>
      </c>
      <c r="S280" s="20">
        <v>124908620821.52</v>
      </c>
      <c r="T280" s="20">
        <v>42869450163.82</v>
      </c>
      <c r="U280" s="20">
        <v>456558766.98000002</v>
      </c>
      <c r="V280" s="20">
        <v>273405923801.16</v>
      </c>
      <c r="W280" s="20">
        <v>223565439766.48999</v>
      </c>
      <c r="X280" s="20">
        <v>108020073202.38</v>
      </c>
      <c r="Y280" s="20">
        <v>229215852103.29001</v>
      </c>
      <c r="Z280" s="20">
        <v>73154769072.410004</v>
      </c>
      <c r="AA280" s="20">
        <v>1176127114517.99</v>
      </c>
      <c r="AB280" s="20">
        <v>154574263399.88</v>
      </c>
      <c r="AC280" s="20">
        <v>39700646065.120003</v>
      </c>
      <c r="AD280" s="20">
        <v>439034755297.71997</v>
      </c>
      <c r="AE280" s="20">
        <v>388283051788.48999</v>
      </c>
      <c r="AF280" s="20">
        <v>842233973493.64001</v>
      </c>
      <c r="AG280" s="20">
        <v>8454093042.7600002</v>
      </c>
      <c r="AH280" s="20">
        <v>11513747150.360001</v>
      </c>
      <c r="AI280" s="20">
        <v>12491841439.09</v>
      </c>
      <c r="AJ280" s="20">
        <v>323535267915.63</v>
      </c>
      <c r="AK280" s="20">
        <v>32572830075.970001</v>
      </c>
      <c r="AL280" s="20">
        <v>13956393775.209999</v>
      </c>
      <c r="AM280" s="20"/>
      <c r="AN280" s="20">
        <v>279500999974.15002</v>
      </c>
      <c r="AO280" s="20">
        <v>74378009169.100006</v>
      </c>
      <c r="AP280" s="20">
        <v>128036082454.53</v>
      </c>
      <c r="AQ280" s="20">
        <v>358297957537.90997</v>
      </c>
      <c r="AR280" s="20"/>
      <c r="AS280" s="20">
        <v>86045177998.339996</v>
      </c>
      <c r="AT280" s="20">
        <v>17237417425.169998</v>
      </c>
      <c r="AU280" s="20">
        <v>80060081753.139999</v>
      </c>
      <c r="AV280" s="20">
        <v>20260697898.970001</v>
      </c>
      <c r="AW280" s="20">
        <v>5668376904.5900002</v>
      </c>
      <c r="AX280" s="20">
        <v>24291528672.07</v>
      </c>
      <c r="AY280" s="20">
        <v>261433113505.60001</v>
      </c>
      <c r="AZ280" s="20">
        <v>23077544649.18</v>
      </c>
      <c r="BA280" s="20">
        <v>83433946084.589996</v>
      </c>
      <c r="BB280" s="20">
        <v>99271045407.429993</v>
      </c>
      <c r="BC280" s="20">
        <v>504124048.43000001</v>
      </c>
      <c r="BD280" s="20">
        <v>4754968042.4300003</v>
      </c>
      <c r="BE280" s="20">
        <v>47467296121.830002</v>
      </c>
      <c r="BF280" s="20">
        <v>257674370011.59</v>
      </c>
      <c r="BG280" s="20">
        <v>48095807227.82</v>
      </c>
      <c r="BH280" s="20"/>
      <c r="BI280" s="20">
        <v>2485834247.6500001</v>
      </c>
      <c r="BJ280" s="20">
        <v>32289945128.830002</v>
      </c>
      <c r="BK280" s="20">
        <v>58935287897.809998</v>
      </c>
      <c r="BL280" s="20">
        <v>1228400353.1300001</v>
      </c>
      <c r="BM280" s="20">
        <v>874909405.33000004</v>
      </c>
      <c r="BN280" s="20">
        <v>44917909386.480003</v>
      </c>
      <c r="BO280" s="20">
        <v>577747856.24000001</v>
      </c>
      <c r="BP280" s="20">
        <v>120465456753.53</v>
      </c>
      <c r="BQ280" s="20">
        <v>36650530575.849998</v>
      </c>
      <c r="BR280" s="20"/>
      <c r="BS280" s="20">
        <v>24497650606.919998</v>
      </c>
      <c r="BT280" s="20">
        <v>2831425852.1900001</v>
      </c>
      <c r="BU280" s="20">
        <v>2782589361.21</v>
      </c>
      <c r="BV280" s="20"/>
      <c r="BW280" s="20">
        <v>3295251465.2800002</v>
      </c>
      <c r="BX280" s="20">
        <v>31321985369.029999</v>
      </c>
      <c r="BY280" s="20">
        <v>32061250143.459999</v>
      </c>
      <c r="BZ280" s="20">
        <v>201677095206.23001</v>
      </c>
      <c r="CA280" s="20">
        <v>322877911478.48999</v>
      </c>
      <c r="CB280" s="20">
        <v>133977213632.52</v>
      </c>
      <c r="CC280" s="20">
        <v>335973213885.53998</v>
      </c>
      <c r="CD280" s="20">
        <v>777453922828.45996</v>
      </c>
      <c r="CE280" s="20">
        <v>65037050877.169998</v>
      </c>
      <c r="CF280" s="20">
        <v>71933821147.220001</v>
      </c>
      <c r="CG280" s="20">
        <v>30259809635.34</v>
      </c>
      <c r="CH280" s="20">
        <v>801920779669.51001</v>
      </c>
      <c r="CI280" s="20">
        <v>2628873070.6900001</v>
      </c>
      <c r="CJ280" s="20">
        <v>8918324976.1800003</v>
      </c>
      <c r="CK280" s="20">
        <v>125965863497.36</v>
      </c>
      <c r="CL280" s="20">
        <v>28756575347.25</v>
      </c>
      <c r="CM280" s="20"/>
      <c r="CN280" s="20">
        <v>26060500000</v>
      </c>
      <c r="CO280" s="20">
        <v>476976928.75</v>
      </c>
      <c r="CP280" s="20">
        <v>31539265474.32</v>
      </c>
      <c r="CQ280" s="20">
        <v>12993213145.75</v>
      </c>
      <c r="CR280" s="20">
        <v>89087670570.139999</v>
      </c>
      <c r="CS280" s="20">
        <v>12763702035349.014</v>
      </c>
    </row>
    <row r="281" spans="1:97" x14ac:dyDescent="0.25">
      <c r="A281" s="27"/>
      <c r="B281" s="27">
        <v>44773</v>
      </c>
      <c r="C281" s="20">
        <v>32318735083.59</v>
      </c>
      <c r="D281" s="20">
        <v>10352824370.73</v>
      </c>
      <c r="E281" s="20">
        <v>2450477759.1399999</v>
      </c>
      <c r="F281" s="20">
        <v>10107944627.799999</v>
      </c>
      <c r="G281" s="20">
        <v>7554625111.0600004</v>
      </c>
      <c r="H281" s="20">
        <v>23208645.879999999</v>
      </c>
      <c r="I281" s="20">
        <v>1215481392.8800001</v>
      </c>
      <c r="J281" s="20">
        <v>6025108659.4200001</v>
      </c>
      <c r="K281" s="20">
        <v>10090948272.26</v>
      </c>
      <c r="L281" s="20">
        <v>108392616961.11</v>
      </c>
      <c r="M281" s="20">
        <v>303436296415.5</v>
      </c>
      <c r="N281" s="20">
        <v>228276647647.62</v>
      </c>
      <c r="O281" s="20">
        <v>261846623916.98999</v>
      </c>
      <c r="P281" s="20">
        <v>338207620525.88</v>
      </c>
      <c r="Q281" s="20">
        <v>1538002503900.22</v>
      </c>
      <c r="R281" s="20">
        <v>136066596291.57001</v>
      </c>
      <c r="S281" s="20">
        <v>113087200199.89</v>
      </c>
      <c r="T281" s="20">
        <v>42653790218.75</v>
      </c>
      <c r="U281" s="20">
        <v>468773963.50999999</v>
      </c>
      <c r="V281" s="20">
        <v>404850478250.29999</v>
      </c>
      <c r="W281" s="20">
        <v>222688362287.53</v>
      </c>
      <c r="X281" s="20">
        <v>103570194813.25999</v>
      </c>
      <c r="Y281" s="20">
        <v>279821400083.90997</v>
      </c>
      <c r="Z281" s="20">
        <v>34332930079.25</v>
      </c>
      <c r="AA281" s="20">
        <v>1166702118618.0601</v>
      </c>
      <c r="AB281" s="20">
        <v>158514280265.92001</v>
      </c>
      <c r="AC281" s="20">
        <v>71555505717.690002</v>
      </c>
      <c r="AD281" s="20">
        <v>394886642074.44</v>
      </c>
      <c r="AE281" s="20">
        <v>468290923083.78003</v>
      </c>
      <c r="AF281" s="20">
        <v>905899592287.57996</v>
      </c>
      <c r="AG281" s="20">
        <v>8900592297.0200005</v>
      </c>
      <c r="AH281" s="20">
        <v>10491778371.389999</v>
      </c>
      <c r="AI281" s="20">
        <v>12496908838.92</v>
      </c>
      <c r="AJ281" s="20">
        <v>333923516156</v>
      </c>
      <c r="AK281" s="20">
        <v>26214716844.259998</v>
      </c>
      <c r="AL281" s="20">
        <v>10499137509.98</v>
      </c>
      <c r="AM281" s="20"/>
      <c r="AN281" s="20">
        <v>207629080850.20001</v>
      </c>
      <c r="AO281" s="20">
        <v>73126910382.580002</v>
      </c>
      <c r="AP281" s="20">
        <v>133191476382.8</v>
      </c>
      <c r="AQ281" s="20">
        <v>458942188331.28003</v>
      </c>
      <c r="AR281" s="20"/>
      <c r="AS281" s="20">
        <v>119114726619.53999</v>
      </c>
      <c r="AT281" s="20">
        <v>16296638543.469999</v>
      </c>
      <c r="AU281" s="20">
        <v>89420569452.860001</v>
      </c>
      <c r="AV281" s="20">
        <v>22298814264.889999</v>
      </c>
      <c r="AW281" s="20">
        <v>5618688676.4700003</v>
      </c>
      <c r="AX281" s="20">
        <v>24275212763.110001</v>
      </c>
      <c r="AY281" s="20">
        <v>268822208648.84</v>
      </c>
      <c r="AZ281" s="20">
        <v>21716523141.59</v>
      </c>
      <c r="BA281" s="20">
        <v>76129238445.339996</v>
      </c>
      <c r="BB281" s="20">
        <v>72774343172.850006</v>
      </c>
      <c r="BC281" s="20">
        <v>509038067.92000002</v>
      </c>
      <c r="BD281" s="20">
        <v>4371876067.5799999</v>
      </c>
      <c r="BE281" s="20">
        <v>44785825563.639999</v>
      </c>
      <c r="BF281" s="20">
        <v>264232973119.79001</v>
      </c>
      <c r="BG281" s="20">
        <v>47344455134.040001</v>
      </c>
      <c r="BH281" s="20"/>
      <c r="BI281" s="20">
        <v>2114838231.8699999</v>
      </c>
      <c r="BJ281" s="20">
        <v>33338178999.360001</v>
      </c>
      <c r="BK281" s="20">
        <v>43547218865.190002</v>
      </c>
      <c r="BL281" s="20">
        <v>3567295.26</v>
      </c>
      <c r="BM281" s="20">
        <v>623263595.00999999</v>
      </c>
      <c r="BN281" s="20">
        <v>8502539230.8999996</v>
      </c>
      <c r="BO281" s="20">
        <v>593005564.79999995</v>
      </c>
      <c r="BP281" s="20">
        <v>126854155508.16</v>
      </c>
      <c r="BQ281" s="20">
        <v>32655242788.549999</v>
      </c>
      <c r="BR281" s="20"/>
      <c r="BS281" s="20">
        <v>24720057589.279999</v>
      </c>
      <c r="BT281" s="20">
        <v>3527393924.3099999</v>
      </c>
      <c r="BU281" s="20">
        <v>2711583401.4499998</v>
      </c>
      <c r="BV281" s="20"/>
      <c r="BW281" s="20">
        <v>3883058224.4499998</v>
      </c>
      <c r="BX281" s="20">
        <v>27194755666.860001</v>
      </c>
      <c r="BY281" s="20">
        <v>29793394807.150002</v>
      </c>
      <c r="BZ281" s="20">
        <v>171423446642.89001</v>
      </c>
      <c r="CA281" s="20">
        <v>332369178892.42999</v>
      </c>
      <c r="CB281" s="20">
        <v>131468081514.81</v>
      </c>
      <c r="CC281" s="20">
        <v>333359423497</v>
      </c>
      <c r="CD281" s="20">
        <v>694944851759.82996</v>
      </c>
      <c r="CE281" s="20">
        <v>57674332553.980003</v>
      </c>
      <c r="CF281" s="20">
        <v>90043131138.679993</v>
      </c>
      <c r="CG281" s="20">
        <v>51933548141.639999</v>
      </c>
      <c r="CH281" s="20">
        <v>776033057625.31995</v>
      </c>
      <c r="CI281" s="20">
        <v>2575776449.1799998</v>
      </c>
      <c r="CJ281" s="20">
        <v>8869384664.4099998</v>
      </c>
      <c r="CK281" s="20">
        <v>25054402530.369999</v>
      </c>
      <c r="CL281" s="20">
        <v>27834846819.470001</v>
      </c>
      <c r="CM281" s="20"/>
      <c r="CN281" s="20"/>
      <c r="CO281" s="20">
        <v>456113377.56</v>
      </c>
      <c r="CP281" s="20">
        <v>28638442021.130001</v>
      </c>
      <c r="CQ281" s="20">
        <v>18278954060.57</v>
      </c>
      <c r="CR281" s="20">
        <v>92854232782.850006</v>
      </c>
      <c r="CS281" s="20">
        <v>12898691347336.598</v>
      </c>
    </row>
    <row r="282" spans="1:97" x14ac:dyDescent="0.25">
      <c r="A282" s="27"/>
      <c r="B282" s="27">
        <v>44804</v>
      </c>
      <c r="C282" s="20">
        <v>28043226217.580002</v>
      </c>
      <c r="D282" s="20">
        <v>5433894250.3000002</v>
      </c>
      <c r="E282" s="20">
        <v>2113171328.3399999</v>
      </c>
      <c r="F282" s="20">
        <v>4626163517.6099997</v>
      </c>
      <c r="G282" s="20">
        <v>7345615238.3000002</v>
      </c>
      <c r="H282" s="20">
        <v>23138714.030000001</v>
      </c>
      <c r="I282" s="20">
        <v>1003413632.5599999</v>
      </c>
      <c r="J282" s="20">
        <v>5918505663.21</v>
      </c>
      <c r="K282" s="20">
        <v>9879093485.8700008</v>
      </c>
      <c r="L282" s="20">
        <v>107706556612.10001</v>
      </c>
      <c r="M282" s="20">
        <v>378908909296.84003</v>
      </c>
      <c r="N282" s="20">
        <v>226985447081.41</v>
      </c>
      <c r="O282" s="20">
        <v>275596786365.90002</v>
      </c>
      <c r="P282" s="20">
        <v>306922300457.25</v>
      </c>
      <c r="Q282" s="20">
        <v>1529264201907.3799</v>
      </c>
      <c r="R282" s="20">
        <v>134611369073.53999</v>
      </c>
      <c r="S282" s="20">
        <v>127312887323.97</v>
      </c>
      <c r="T282" s="20">
        <v>42251238722.410004</v>
      </c>
      <c r="U282" s="20">
        <v>462361311.87</v>
      </c>
      <c r="V282" s="20">
        <v>485693594670.02002</v>
      </c>
      <c r="W282" s="20">
        <v>225014352959.64999</v>
      </c>
      <c r="X282" s="20">
        <v>110426830310.89999</v>
      </c>
      <c r="Y282" s="20">
        <v>297038909553.64001</v>
      </c>
      <c r="Z282" s="20">
        <v>92567809366.740005</v>
      </c>
      <c r="AA282" s="20">
        <v>1194234911180.04</v>
      </c>
      <c r="AB282" s="20">
        <v>163523604386.57001</v>
      </c>
      <c r="AC282" s="20">
        <v>56253449166.449997</v>
      </c>
      <c r="AD282" s="20">
        <v>479416670576.57001</v>
      </c>
      <c r="AE282" s="20">
        <v>961053194440.48999</v>
      </c>
      <c r="AF282" s="20">
        <v>976639512422.03003</v>
      </c>
      <c r="AG282" s="20">
        <v>8045672329.0600004</v>
      </c>
      <c r="AH282" s="20">
        <v>9604645567.5300007</v>
      </c>
      <c r="AI282" s="20">
        <v>12198843298.67</v>
      </c>
      <c r="AJ282" s="20">
        <v>246804469039.70999</v>
      </c>
      <c r="AK282" s="20">
        <v>20913902785.619999</v>
      </c>
      <c r="AL282" s="20">
        <v>9489601304.6299992</v>
      </c>
      <c r="AM282" s="20"/>
      <c r="AN282" s="20">
        <v>254486611639.89001</v>
      </c>
      <c r="AO282" s="20">
        <v>60913042711.389999</v>
      </c>
      <c r="AP282" s="20">
        <v>131252974962.55</v>
      </c>
      <c r="AQ282" s="20">
        <v>338309660452.01001</v>
      </c>
      <c r="AR282" s="20"/>
      <c r="AS282" s="20">
        <v>74442395464.660004</v>
      </c>
      <c r="AT282" s="20">
        <v>14659080722.33</v>
      </c>
      <c r="AU282" s="20">
        <v>92244207026.619995</v>
      </c>
      <c r="AV282" s="20">
        <v>22268171972.389999</v>
      </c>
      <c r="AW282" s="20">
        <v>5598166637.46</v>
      </c>
      <c r="AX282" s="20">
        <v>24222263566.310001</v>
      </c>
      <c r="AY282" s="20">
        <v>262346879043.01001</v>
      </c>
      <c r="AZ282" s="20">
        <v>33502276274.369999</v>
      </c>
      <c r="BA282" s="20">
        <v>119157878979.72</v>
      </c>
      <c r="BB282" s="20">
        <v>92406959286.25</v>
      </c>
      <c r="BC282" s="20">
        <v>511897856.55000001</v>
      </c>
      <c r="BD282" s="20">
        <v>4281534126.0999999</v>
      </c>
      <c r="BE282" s="20">
        <v>45232640759.980003</v>
      </c>
      <c r="BF282" s="20">
        <v>293246345666.09003</v>
      </c>
      <c r="BG282" s="20">
        <v>43663954365.699997</v>
      </c>
      <c r="BH282" s="20">
        <v>12410846005.93</v>
      </c>
      <c r="BI282" s="20">
        <v>2082168395.6500001</v>
      </c>
      <c r="BJ282" s="20">
        <v>32426790466.669998</v>
      </c>
      <c r="BK282" s="20">
        <v>49110212497.360001</v>
      </c>
      <c r="BL282" s="20">
        <v>256929847.72999999</v>
      </c>
      <c r="BM282" s="20">
        <v>603626947.99000001</v>
      </c>
      <c r="BN282" s="20">
        <v>14105616319.35</v>
      </c>
      <c r="BO282" s="20">
        <v>536316212.92000002</v>
      </c>
      <c r="BP282" s="20">
        <v>110981158878.55</v>
      </c>
      <c r="BQ282" s="20">
        <v>31808480683.349998</v>
      </c>
      <c r="BR282" s="20"/>
      <c r="BS282" s="20">
        <v>23373711261.869999</v>
      </c>
      <c r="BT282" s="20">
        <v>2835733101.1599998</v>
      </c>
      <c r="BU282" s="20">
        <v>2871200486.6300001</v>
      </c>
      <c r="BV282" s="20"/>
      <c r="BW282" s="20">
        <v>3645814752.29</v>
      </c>
      <c r="BX282" s="20">
        <v>21329342951.91</v>
      </c>
      <c r="BY282" s="20">
        <v>27804551097.77</v>
      </c>
      <c r="BZ282" s="20">
        <v>143449461817.72</v>
      </c>
      <c r="CA282" s="20">
        <v>335877322878.94</v>
      </c>
      <c r="CB282" s="20">
        <v>137095575232.09</v>
      </c>
      <c r="CC282" s="20">
        <v>392735942161.38</v>
      </c>
      <c r="CD282" s="20">
        <v>729762218928.93994</v>
      </c>
      <c r="CE282" s="20">
        <v>73510474383.399994</v>
      </c>
      <c r="CF282" s="20">
        <v>58178825832.029999</v>
      </c>
      <c r="CG282" s="20">
        <v>30239748047.939999</v>
      </c>
      <c r="CH282" s="20">
        <v>838930772596.05005</v>
      </c>
      <c r="CI282" s="20">
        <v>2518120838.9299998</v>
      </c>
      <c r="CJ282" s="20">
        <v>5172517298.4399996</v>
      </c>
      <c r="CK282" s="20">
        <v>90169327092.300003</v>
      </c>
      <c r="CL282" s="20">
        <v>37003243482.739998</v>
      </c>
      <c r="CM282" s="20"/>
      <c r="CN282" s="20"/>
      <c r="CO282" s="20">
        <v>472276179.77999997</v>
      </c>
      <c r="CP282" s="20">
        <v>28553736391.349998</v>
      </c>
      <c r="CQ282" s="20">
        <v>18598810895.720001</v>
      </c>
      <c r="CR282" s="20">
        <v>94522607805.850006</v>
      </c>
      <c r="CS282" s="20">
        <v>13809048676842.9</v>
      </c>
    </row>
    <row r="283" spans="1:97" x14ac:dyDescent="0.25">
      <c r="B283" s="27">
        <v>44834</v>
      </c>
      <c r="C283" s="38">
        <v>28466318943.900002</v>
      </c>
      <c r="D283" s="38">
        <v>2938226086.0599999</v>
      </c>
      <c r="E283" s="38">
        <v>1918733928.6400001</v>
      </c>
      <c r="F283" s="38">
        <v>3059648144.9200001</v>
      </c>
      <c r="G283" s="38">
        <v>7139494319.8100004</v>
      </c>
      <c r="H283" s="38">
        <v>22867226.489999998</v>
      </c>
      <c r="I283" s="38">
        <v>941137641.48000002</v>
      </c>
      <c r="J283" s="38">
        <v>5497567044.9399996</v>
      </c>
      <c r="K283" s="38">
        <v>9901440962.25</v>
      </c>
      <c r="L283" s="38">
        <v>111643708543.35001</v>
      </c>
      <c r="M283" s="38">
        <v>384938384100.72998</v>
      </c>
      <c r="N283" s="38">
        <v>199550411708.64001</v>
      </c>
      <c r="O283" s="38">
        <v>245523694550.85001</v>
      </c>
      <c r="P283" s="38">
        <v>370910018280.76001</v>
      </c>
      <c r="Q283" s="38">
        <v>1539134436906.1799</v>
      </c>
      <c r="R283" s="38">
        <v>256441806038.20999</v>
      </c>
      <c r="S283" s="38">
        <v>114087955485.50999</v>
      </c>
      <c r="T283" s="38">
        <v>42726634382.379997</v>
      </c>
      <c r="U283" s="38">
        <v>468696639.79000002</v>
      </c>
      <c r="V283" s="38">
        <v>486106140124.28998</v>
      </c>
      <c r="W283" s="38">
        <v>225132195101.60001</v>
      </c>
      <c r="X283" s="38">
        <v>137098331480.92</v>
      </c>
      <c r="Y283" s="38">
        <v>281551140568.65997</v>
      </c>
      <c r="Z283" s="38">
        <v>103300137404.88</v>
      </c>
      <c r="AA283" s="38">
        <v>1193580007347.8601</v>
      </c>
      <c r="AB283" s="38">
        <v>151322404216.07001</v>
      </c>
      <c r="AC283" s="38">
        <v>32041253241.09</v>
      </c>
      <c r="AD283" s="38">
        <v>633866693467.01001</v>
      </c>
      <c r="AE283" s="20">
        <v>999509366443.29004</v>
      </c>
      <c r="AF283" s="20">
        <v>1263154828642.72</v>
      </c>
      <c r="AG283" s="20">
        <v>7259172182.1400003</v>
      </c>
      <c r="AH283" s="20">
        <v>8677086427.9200001</v>
      </c>
      <c r="AI283" s="20">
        <v>11596910246.530001</v>
      </c>
      <c r="AJ283" s="20">
        <v>195342808234.89999</v>
      </c>
      <c r="AK283" s="20">
        <v>20124002804.400002</v>
      </c>
      <c r="AL283" s="20">
        <v>8423868179.0500002</v>
      </c>
      <c r="AM283" s="20"/>
      <c r="AN283" s="20">
        <v>351123002771.22998</v>
      </c>
      <c r="AO283" s="20">
        <v>48917067615.260002</v>
      </c>
      <c r="AP283" s="20">
        <v>133661482344.19</v>
      </c>
      <c r="AQ283" s="20">
        <v>333612777811.28003</v>
      </c>
      <c r="AR283" s="20"/>
      <c r="AS283" s="20">
        <v>71499126863.300003</v>
      </c>
      <c r="AT283" s="20">
        <v>28216063429.57</v>
      </c>
      <c r="AU283" s="20">
        <v>85057426176.619995</v>
      </c>
      <c r="AV283" s="20">
        <v>23530412438.48</v>
      </c>
      <c r="AW283" s="20">
        <v>6457569290.3000002</v>
      </c>
      <c r="AX283" s="20">
        <v>24857047755.099998</v>
      </c>
      <c r="AY283" s="20">
        <v>269638933904.75</v>
      </c>
      <c r="AZ283" s="20">
        <v>69723192615.880005</v>
      </c>
      <c r="BA283" s="20">
        <v>68521346130.809998</v>
      </c>
      <c r="BB283" s="20">
        <v>84346749523.679993</v>
      </c>
      <c r="BC283" s="20">
        <v>514660531.88999999</v>
      </c>
      <c r="BD283" s="20">
        <v>5402259523.54</v>
      </c>
      <c r="BE283" s="20">
        <v>53016668143.260002</v>
      </c>
      <c r="BF283" s="20">
        <v>273465573377.98001</v>
      </c>
      <c r="BG283" s="20">
        <v>40259357341.629997</v>
      </c>
      <c r="BH283" s="20">
        <v>19784178002.900002</v>
      </c>
      <c r="BI283" s="20">
        <v>1455536805.8800001</v>
      </c>
      <c r="BJ283" s="20">
        <v>21178613148.900002</v>
      </c>
      <c r="BK283" s="20">
        <v>48822041870.099998</v>
      </c>
      <c r="BL283" s="20">
        <v>244870464.94999999</v>
      </c>
      <c r="BM283" s="20">
        <v>622912420.15999997</v>
      </c>
      <c r="BN283" s="20">
        <v>8684904362.6299992</v>
      </c>
      <c r="BO283" s="20">
        <v>555545994.41999996</v>
      </c>
      <c r="BP283" s="20">
        <v>125904210618.25</v>
      </c>
      <c r="BQ283" s="20">
        <v>35803010835.889999</v>
      </c>
      <c r="BR283" s="20"/>
      <c r="BS283" s="20">
        <v>22347672476.939999</v>
      </c>
      <c r="BT283" s="20">
        <v>3045748917.0100002</v>
      </c>
      <c r="BU283" s="20">
        <v>2776075630.3400002</v>
      </c>
      <c r="BV283" s="20"/>
      <c r="BW283" s="20">
        <v>4086793475.8200002</v>
      </c>
      <c r="BX283" s="20">
        <v>22215157351.18</v>
      </c>
      <c r="BY283" s="20">
        <v>28097406721.369999</v>
      </c>
      <c r="BZ283" s="20">
        <v>155778028824.06</v>
      </c>
      <c r="CA283" s="20">
        <v>370085338273.22998</v>
      </c>
      <c r="CB283" s="20">
        <v>145929389633.34</v>
      </c>
      <c r="CC283" s="20">
        <v>408271324494.41998</v>
      </c>
      <c r="CD283" s="20">
        <v>782072270043.18005</v>
      </c>
      <c r="CE283" s="20">
        <v>59031019387.279999</v>
      </c>
      <c r="CF283" s="20">
        <v>55299736178.879997</v>
      </c>
      <c r="CG283" s="20">
        <v>15374017613.76</v>
      </c>
      <c r="CH283" s="20">
        <v>840979381261.12</v>
      </c>
      <c r="CI283" s="20">
        <v>3074707788.6900001</v>
      </c>
      <c r="CJ283" s="20">
        <v>5836702477.5600004</v>
      </c>
      <c r="CK283" s="20">
        <v>21875453006.259998</v>
      </c>
      <c r="CL283" s="20">
        <v>28939681960.040001</v>
      </c>
      <c r="CM283" s="20">
        <v>6567832684.6300001</v>
      </c>
      <c r="CN283" s="20"/>
      <c r="CO283" s="20">
        <v>443415784.12</v>
      </c>
      <c r="CP283" s="20">
        <v>23166878245.470001</v>
      </c>
      <c r="CQ283" s="20">
        <v>28610124550.419998</v>
      </c>
      <c r="CR283" s="20">
        <v>94949601853.699997</v>
      </c>
      <c r="CS283" s="20">
        <v>14447127827793.871</v>
      </c>
    </row>
    <row r="284" spans="1:97" x14ac:dyDescent="0.25"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</row>
    <row r="285" spans="1:97" x14ac:dyDescent="0.25">
      <c r="M285" s="33">
        <f>+M283-M282</f>
        <v>6029474803.8899536</v>
      </c>
      <c r="Q285" s="33">
        <f>+Q283-Q282</f>
        <v>9870234998.8000488</v>
      </c>
      <c r="R285" s="33">
        <f>+R283-R282</f>
        <v>121830436964.67</v>
      </c>
      <c r="AD285" s="33">
        <f>+AD283-AD282</f>
        <v>154450022890.44</v>
      </c>
      <c r="AE285" s="33">
        <f>+AE283-AE282</f>
        <v>38456172002.800049</v>
      </c>
      <c r="AF285" s="33">
        <f>+AF283-AF282</f>
        <v>286515316220.68994</v>
      </c>
      <c r="AG285" s="20"/>
      <c r="AH285" s="20"/>
      <c r="AI285" s="20"/>
      <c r="AJ285" s="20"/>
      <c r="AK285" s="20"/>
      <c r="AL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>
        <f>+CH283-CH282</f>
        <v>2048608665.0699463</v>
      </c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</row>
    <row r="287" spans="1:97" ht="18.75" x14ac:dyDescent="0.3">
      <c r="A287" s="34" t="s">
        <v>137</v>
      </c>
      <c r="M287" t="s">
        <v>139</v>
      </c>
      <c r="Q287" t="s">
        <v>140</v>
      </c>
      <c r="R287" s="17" t="s">
        <v>144</v>
      </c>
      <c r="V287" s="17" t="s">
        <v>141</v>
      </c>
      <c r="Y287" s="17" t="s">
        <v>142</v>
      </c>
      <c r="AD287" s="17" t="s">
        <v>143</v>
      </c>
    </row>
    <row r="288" spans="1:97" x14ac:dyDescent="0.25">
      <c r="B288" s="28" t="s">
        <v>133</v>
      </c>
      <c r="C288" s="29" t="s">
        <v>1</v>
      </c>
      <c r="D288" s="29" t="s">
        <v>1</v>
      </c>
      <c r="E288" s="29" t="s">
        <v>1</v>
      </c>
      <c r="F288" s="29" t="s">
        <v>1</v>
      </c>
      <c r="G288" s="29" t="s">
        <v>1</v>
      </c>
      <c r="H288" s="29" t="s">
        <v>1</v>
      </c>
      <c r="I288" s="29" t="s">
        <v>1</v>
      </c>
      <c r="J288" s="29" t="s">
        <v>1</v>
      </c>
      <c r="K288" s="29" t="s">
        <v>1</v>
      </c>
      <c r="L288" s="29" t="s">
        <v>1</v>
      </c>
      <c r="M288" s="29" t="s">
        <v>1</v>
      </c>
      <c r="N288" s="29" t="s">
        <v>1</v>
      </c>
      <c r="O288" s="29" t="s">
        <v>1</v>
      </c>
      <c r="P288" s="29" t="s">
        <v>1</v>
      </c>
      <c r="Q288" s="29" t="s">
        <v>1</v>
      </c>
      <c r="R288" s="29" t="s">
        <v>1</v>
      </c>
      <c r="S288" s="29" t="s">
        <v>1</v>
      </c>
      <c r="T288" s="29" t="s">
        <v>1</v>
      </c>
      <c r="U288" s="29" t="s">
        <v>1</v>
      </c>
      <c r="V288" s="26" t="s">
        <v>1</v>
      </c>
      <c r="W288" s="29" t="s">
        <v>1</v>
      </c>
      <c r="X288" s="29" t="s">
        <v>1</v>
      </c>
      <c r="Y288" s="26" t="s">
        <v>1</v>
      </c>
      <c r="Z288" s="29" t="s">
        <v>1</v>
      </c>
      <c r="AA288" s="29" t="s">
        <v>1</v>
      </c>
      <c r="AB288" s="29" t="s">
        <v>1</v>
      </c>
      <c r="AC288" s="29" t="s">
        <v>1</v>
      </c>
      <c r="AD288" s="26" t="s">
        <v>1</v>
      </c>
      <c r="AE288" s="26" t="s">
        <v>2</v>
      </c>
      <c r="AF288" s="26" t="s">
        <v>2</v>
      </c>
      <c r="AG288" s="29" t="s">
        <v>2</v>
      </c>
      <c r="AH288" s="29" t="s">
        <v>2</v>
      </c>
      <c r="AI288" s="29" t="s">
        <v>2</v>
      </c>
      <c r="AJ288" s="29" t="s">
        <v>2</v>
      </c>
      <c r="AK288" s="29" t="s">
        <v>2</v>
      </c>
      <c r="AL288" s="29" t="s">
        <v>2</v>
      </c>
      <c r="AM288" s="29" t="s">
        <v>2</v>
      </c>
      <c r="AN288" s="29" t="s">
        <v>2</v>
      </c>
      <c r="AO288" s="29" t="s">
        <v>2</v>
      </c>
      <c r="AP288" s="29" t="s">
        <v>2</v>
      </c>
      <c r="AQ288" s="29" t="s">
        <v>2</v>
      </c>
      <c r="AR288" s="29" t="s">
        <v>2</v>
      </c>
      <c r="AS288" s="29" t="s">
        <v>2</v>
      </c>
      <c r="AT288" s="29" t="s">
        <v>2</v>
      </c>
      <c r="AU288" s="29" t="s">
        <v>2</v>
      </c>
      <c r="AV288" s="29" t="s">
        <v>2</v>
      </c>
      <c r="AW288" s="29" t="s">
        <v>2</v>
      </c>
      <c r="AX288" s="29" t="s">
        <v>2</v>
      </c>
      <c r="AY288" s="29" t="s">
        <v>2</v>
      </c>
      <c r="AZ288" s="29" t="s">
        <v>2</v>
      </c>
      <c r="BA288" s="29" t="s">
        <v>2</v>
      </c>
      <c r="BB288" s="29" t="s">
        <v>2</v>
      </c>
      <c r="BC288" s="29" t="s">
        <v>2</v>
      </c>
      <c r="BD288" s="29" t="s">
        <v>3</v>
      </c>
      <c r="BE288" s="29" t="s">
        <v>3</v>
      </c>
      <c r="BF288" s="29" t="s">
        <v>3</v>
      </c>
      <c r="BG288" s="29" t="s">
        <v>3</v>
      </c>
      <c r="BH288" s="29" t="s">
        <v>3</v>
      </c>
      <c r="BI288" s="29" t="s">
        <v>3</v>
      </c>
      <c r="BJ288" s="29" t="s">
        <v>3</v>
      </c>
      <c r="BK288" s="29" t="s">
        <v>3</v>
      </c>
      <c r="BL288" s="29" t="s">
        <v>3</v>
      </c>
      <c r="BM288" s="29" t="s">
        <v>3</v>
      </c>
      <c r="BN288" s="29" t="s">
        <v>3</v>
      </c>
      <c r="BO288" s="29" t="s">
        <v>3</v>
      </c>
      <c r="BP288" s="29" t="s">
        <v>3</v>
      </c>
      <c r="BQ288" s="29" t="s">
        <v>3</v>
      </c>
      <c r="BR288" s="29" t="s">
        <v>3</v>
      </c>
      <c r="BS288" s="29" t="s">
        <v>3</v>
      </c>
      <c r="BT288" s="29" t="s">
        <v>4</v>
      </c>
      <c r="BU288" s="29" t="s">
        <v>4</v>
      </c>
      <c r="BV288" s="29" t="s">
        <v>4</v>
      </c>
      <c r="BW288" s="29" t="s">
        <v>4</v>
      </c>
      <c r="BX288" s="29" t="s">
        <v>4</v>
      </c>
      <c r="BY288" s="29" t="s">
        <v>4</v>
      </c>
      <c r="BZ288" s="29" t="s">
        <v>4</v>
      </c>
      <c r="CA288" s="29" t="s">
        <v>4</v>
      </c>
      <c r="CB288" s="29" t="s">
        <v>4</v>
      </c>
      <c r="CC288" s="29" t="s">
        <v>4</v>
      </c>
      <c r="CD288" s="29" t="s">
        <v>4</v>
      </c>
      <c r="CE288" s="29" t="s">
        <v>4</v>
      </c>
      <c r="CF288" s="29" t="s">
        <v>4</v>
      </c>
      <c r="CG288" s="29" t="s">
        <v>4</v>
      </c>
      <c r="CH288" s="26" t="s">
        <v>4</v>
      </c>
      <c r="CI288" s="29" t="s">
        <v>4</v>
      </c>
      <c r="CJ288" s="29" t="s">
        <v>4</v>
      </c>
      <c r="CK288" s="29" t="s">
        <v>4</v>
      </c>
      <c r="CL288" s="29" t="s">
        <v>4</v>
      </c>
      <c r="CM288" s="29" t="s">
        <v>4</v>
      </c>
      <c r="CN288" s="29" t="s">
        <v>4</v>
      </c>
      <c r="CO288" s="29" t="s">
        <v>4</v>
      </c>
      <c r="CP288" s="29" t="s">
        <v>4</v>
      </c>
      <c r="CQ288" s="29" t="s">
        <v>4</v>
      </c>
      <c r="CR288" s="29" t="s">
        <v>4</v>
      </c>
      <c r="CS288" s="30" t="s">
        <v>8</v>
      </c>
    </row>
    <row r="289" spans="1:97" x14ac:dyDescent="0.25">
      <c r="B289" s="31" t="s">
        <v>134</v>
      </c>
      <c r="C289" s="12" t="s">
        <v>9</v>
      </c>
      <c r="D289" s="12" t="s">
        <v>9</v>
      </c>
      <c r="E289" s="12" t="s">
        <v>10</v>
      </c>
      <c r="F289" s="12" t="s">
        <v>10</v>
      </c>
      <c r="G289" s="12" t="s">
        <v>11</v>
      </c>
      <c r="H289" s="12" t="s">
        <v>11</v>
      </c>
      <c r="I289" s="12" t="s">
        <v>11</v>
      </c>
      <c r="J289" s="12" t="s">
        <v>12</v>
      </c>
      <c r="K289" s="12" t="s">
        <v>13</v>
      </c>
      <c r="L289" s="12" t="s">
        <v>13</v>
      </c>
      <c r="M289" s="12" t="s">
        <v>13</v>
      </c>
      <c r="N289" s="12" t="s">
        <v>13</v>
      </c>
      <c r="O289" s="12" t="s">
        <v>13</v>
      </c>
      <c r="P289" s="12" t="s">
        <v>13</v>
      </c>
      <c r="Q289" s="12" t="s">
        <v>13</v>
      </c>
      <c r="R289" s="12" t="s">
        <v>13</v>
      </c>
      <c r="S289" s="12" t="s">
        <v>13</v>
      </c>
      <c r="T289" s="12" t="s">
        <v>14</v>
      </c>
      <c r="U289" s="12" t="s">
        <v>14</v>
      </c>
      <c r="V289" s="26" t="s">
        <v>14</v>
      </c>
      <c r="W289" s="12" t="s">
        <v>14</v>
      </c>
      <c r="X289" s="12" t="s">
        <v>14</v>
      </c>
      <c r="Y289" s="26" t="s">
        <v>14</v>
      </c>
      <c r="Z289" s="12" t="s">
        <v>14</v>
      </c>
      <c r="AA289" s="12" t="s">
        <v>14</v>
      </c>
      <c r="AB289" s="12" t="s">
        <v>14</v>
      </c>
      <c r="AC289" s="12" t="s">
        <v>14</v>
      </c>
      <c r="AD289" s="26" t="s">
        <v>14</v>
      </c>
      <c r="AE289" s="26" t="s">
        <v>15</v>
      </c>
      <c r="AF289" s="26" t="s">
        <v>16</v>
      </c>
      <c r="AG289" s="12" t="s">
        <v>17</v>
      </c>
      <c r="AH289" s="12" t="s">
        <v>18</v>
      </c>
      <c r="AI289" s="12" t="s">
        <v>19</v>
      </c>
      <c r="AJ289" s="12" t="s">
        <v>20</v>
      </c>
      <c r="AK289" s="12" t="s">
        <v>21</v>
      </c>
      <c r="AL289" s="12" t="s">
        <v>22</v>
      </c>
      <c r="AM289" s="12" t="s">
        <v>23</v>
      </c>
      <c r="AN289" s="12" t="s">
        <v>23</v>
      </c>
      <c r="AO289" s="12" t="s">
        <v>23</v>
      </c>
      <c r="AP289" s="12" t="s">
        <v>23</v>
      </c>
      <c r="AQ289" s="12" t="s">
        <v>23</v>
      </c>
      <c r="AR289" s="12" t="s">
        <v>23</v>
      </c>
      <c r="AS289" s="12" t="s">
        <v>23</v>
      </c>
      <c r="AT289" s="12" t="s">
        <v>23</v>
      </c>
      <c r="AU289" s="12" t="s">
        <v>23</v>
      </c>
      <c r="AV289" s="12" t="s">
        <v>23</v>
      </c>
      <c r="AW289" s="12" t="s">
        <v>23</v>
      </c>
      <c r="AX289" s="12" t="s">
        <v>23</v>
      </c>
      <c r="AY289" s="12" t="s">
        <v>23</v>
      </c>
      <c r="AZ289" s="12" t="s">
        <v>23</v>
      </c>
      <c r="BA289" s="12" t="s">
        <v>23</v>
      </c>
      <c r="BB289" s="12" t="s">
        <v>23</v>
      </c>
      <c r="BC289" s="12" t="s">
        <v>24</v>
      </c>
      <c r="BD289" s="12" t="s">
        <v>25</v>
      </c>
      <c r="BE289" s="12" t="s">
        <v>25</v>
      </c>
      <c r="BF289" s="12" t="s">
        <v>25</v>
      </c>
      <c r="BG289" s="12" t="s">
        <v>25</v>
      </c>
      <c r="BH289" s="12" t="s">
        <v>25</v>
      </c>
      <c r="BI289" s="12" t="s">
        <v>25</v>
      </c>
      <c r="BJ289" s="12" t="s">
        <v>26</v>
      </c>
      <c r="BK289" s="12" t="s">
        <v>26</v>
      </c>
      <c r="BL289" s="12" t="s">
        <v>26</v>
      </c>
      <c r="BM289" s="12" t="s">
        <v>26</v>
      </c>
      <c r="BN289" s="12" t="s">
        <v>26</v>
      </c>
      <c r="BO289" s="12" t="s">
        <v>26</v>
      </c>
      <c r="BP289" s="12" t="s">
        <v>26</v>
      </c>
      <c r="BQ289" s="12" t="s">
        <v>26</v>
      </c>
      <c r="BR289" s="12" t="s">
        <v>26</v>
      </c>
      <c r="BS289" s="12" t="s">
        <v>27</v>
      </c>
      <c r="BT289" s="12" t="s">
        <v>28</v>
      </c>
      <c r="BU289" s="12" t="s">
        <v>29</v>
      </c>
      <c r="BV289" s="12" t="s">
        <v>30</v>
      </c>
      <c r="BW289" s="12" t="s">
        <v>31</v>
      </c>
      <c r="BX289" s="12" t="s">
        <v>32</v>
      </c>
      <c r="BY289" s="12" t="s">
        <v>33</v>
      </c>
      <c r="BZ289" s="12" t="s">
        <v>34</v>
      </c>
      <c r="CA289" s="12" t="s">
        <v>34</v>
      </c>
      <c r="CB289" s="12" t="s">
        <v>34</v>
      </c>
      <c r="CC289" s="12" t="s">
        <v>34</v>
      </c>
      <c r="CD289" s="12" t="s">
        <v>34</v>
      </c>
      <c r="CE289" s="12" t="s">
        <v>35</v>
      </c>
      <c r="CF289" s="12" t="s">
        <v>35</v>
      </c>
      <c r="CG289" s="12" t="s">
        <v>35</v>
      </c>
      <c r="CH289" s="26" t="s">
        <v>35</v>
      </c>
      <c r="CI289" s="12" t="s">
        <v>35</v>
      </c>
      <c r="CJ289" s="12" t="s">
        <v>35</v>
      </c>
      <c r="CK289" s="12" t="s">
        <v>35</v>
      </c>
      <c r="CL289" s="12" t="s">
        <v>35</v>
      </c>
      <c r="CM289" s="12" t="s">
        <v>35</v>
      </c>
      <c r="CN289" s="12" t="s">
        <v>35</v>
      </c>
      <c r="CO289" s="12" t="s">
        <v>36</v>
      </c>
      <c r="CP289" s="12" t="s">
        <v>36</v>
      </c>
      <c r="CQ289" s="12" t="s">
        <v>37</v>
      </c>
      <c r="CR289" s="12" t="s">
        <v>38</v>
      </c>
    </row>
    <row r="290" spans="1:97" x14ac:dyDescent="0.25">
      <c r="A290" s="27"/>
      <c r="B290" s="32" t="s">
        <v>135</v>
      </c>
      <c r="C290" s="15" t="s">
        <v>39</v>
      </c>
      <c r="D290" s="15" t="s">
        <v>40</v>
      </c>
      <c r="E290" s="15" t="s">
        <v>41</v>
      </c>
      <c r="F290" s="15" t="s">
        <v>42</v>
      </c>
      <c r="G290" s="15" t="s">
        <v>43</v>
      </c>
      <c r="H290" s="15" t="s">
        <v>44</v>
      </c>
      <c r="I290" s="15" t="s">
        <v>45</v>
      </c>
      <c r="J290" s="15" t="s">
        <v>46</v>
      </c>
      <c r="K290" s="15" t="s">
        <v>47</v>
      </c>
      <c r="L290" s="15" t="s">
        <v>48</v>
      </c>
      <c r="M290" s="26" t="s">
        <v>49</v>
      </c>
      <c r="N290" s="15" t="s">
        <v>50</v>
      </c>
      <c r="O290" s="15" t="s">
        <v>51</v>
      </c>
      <c r="P290" s="15" t="s">
        <v>52</v>
      </c>
      <c r="Q290" s="26" t="s">
        <v>53</v>
      </c>
      <c r="R290" s="15" t="s">
        <v>54</v>
      </c>
      <c r="S290" s="15" t="s">
        <v>55</v>
      </c>
      <c r="T290" s="15" t="s">
        <v>56</v>
      </c>
      <c r="U290" s="15" t="s">
        <v>57</v>
      </c>
      <c r="V290" s="26" t="s">
        <v>58</v>
      </c>
      <c r="W290" s="15" t="s">
        <v>59</v>
      </c>
      <c r="X290" s="15" t="s">
        <v>60</v>
      </c>
      <c r="Y290" s="26" t="s">
        <v>61</v>
      </c>
      <c r="Z290" s="15" t="s">
        <v>62</v>
      </c>
      <c r="AA290" s="15" t="s">
        <v>63</v>
      </c>
      <c r="AB290" s="15" t="s">
        <v>64</v>
      </c>
      <c r="AC290" s="15" t="s">
        <v>65</v>
      </c>
      <c r="AD290" s="26" t="s">
        <v>66</v>
      </c>
      <c r="AE290" s="26" t="s">
        <v>67</v>
      </c>
      <c r="AF290" s="26" t="s">
        <v>68</v>
      </c>
      <c r="AG290" s="15" t="s">
        <v>69</v>
      </c>
      <c r="AH290" s="15" t="s">
        <v>70</v>
      </c>
      <c r="AI290" s="15" t="s">
        <v>71</v>
      </c>
      <c r="AJ290" s="15" t="s">
        <v>72</v>
      </c>
      <c r="AK290" s="15" t="s">
        <v>73</v>
      </c>
      <c r="AL290" s="15" t="s">
        <v>74</v>
      </c>
      <c r="AM290" s="15" t="s">
        <v>75</v>
      </c>
      <c r="AN290" s="15" t="s">
        <v>76</v>
      </c>
      <c r="AO290" s="15" t="s">
        <v>77</v>
      </c>
      <c r="AP290" s="15" t="s">
        <v>78</v>
      </c>
      <c r="AQ290" s="15" t="s">
        <v>79</v>
      </c>
      <c r="AR290" s="15" t="s">
        <v>80</v>
      </c>
      <c r="AS290" s="15" t="s">
        <v>81</v>
      </c>
      <c r="AT290" s="15" t="s">
        <v>82</v>
      </c>
      <c r="AU290" s="15" t="s">
        <v>83</v>
      </c>
      <c r="AV290" s="15" t="s">
        <v>84</v>
      </c>
      <c r="AW290" s="15" t="s">
        <v>85</v>
      </c>
      <c r="AX290" s="15" t="s">
        <v>86</v>
      </c>
      <c r="AY290" s="15" t="s">
        <v>87</v>
      </c>
      <c r="AZ290" s="15" t="s">
        <v>88</v>
      </c>
      <c r="BA290" s="15" t="s">
        <v>89</v>
      </c>
      <c r="BB290" s="15" t="s">
        <v>90</v>
      </c>
      <c r="BC290" s="15" t="s">
        <v>91</v>
      </c>
      <c r="BD290" s="15" t="s">
        <v>92</v>
      </c>
      <c r="BE290" s="15" t="s">
        <v>93</v>
      </c>
      <c r="BF290" s="15" t="s">
        <v>94</v>
      </c>
      <c r="BG290" s="15" t="s">
        <v>95</v>
      </c>
      <c r="BH290" s="15" t="s">
        <v>96</v>
      </c>
      <c r="BI290" s="15" t="s">
        <v>97</v>
      </c>
      <c r="BJ290" s="15" t="s">
        <v>98</v>
      </c>
      <c r="BK290" s="15" t="s">
        <v>99</v>
      </c>
      <c r="BL290" s="15" t="s">
        <v>100</v>
      </c>
      <c r="BM290" s="15" t="s">
        <v>101</v>
      </c>
      <c r="BN290" s="15" t="s">
        <v>102</v>
      </c>
      <c r="BO290" s="15" t="s">
        <v>103</v>
      </c>
      <c r="BP290" s="15" t="s">
        <v>104</v>
      </c>
      <c r="BQ290" s="15" t="s">
        <v>105</v>
      </c>
      <c r="BR290" s="15" t="s">
        <v>106</v>
      </c>
      <c r="BS290" s="15" t="s">
        <v>107</v>
      </c>
      <c r="BT290" s="15" t="s">
        <v>108</v>
      </c>
      <c r="BU290" s="15" t="s">
        <v>109</v>
      </c>
      <c r="BV290" s="15" t="s">
        <v>110</v>
      </c>
      <c r="BW290" s="15" t="s">
        <v>111</v>
      </c>
      <c r="BX290" s="15" t="s">
        <v>112</v>
      </c>
      <c r="BY290" s="15" t="s">
        <v>113</v>
      </c>
      <c r="BZ290" s="15" t="s">
        <v>114</v>
      </c>
      <c r="CA290" s="15" t="s">
        <v>115</v>
      </c>
      <c r="CB290" s="15" t="s">
        <v>116</v>
      </c>
      <c r="CC290" s="15" t="s">
        <v>117</v>
      </c>
      <c r="CD290" s="15" t="s">
        <v>118</v>
      </c>
      <c r="CE290" s="15" t="s">
        <v>119</v>
      </c>
      <c r="CF290" s="15" t="s">
        <v>120</v>
      </c>
      <c r="CG290" s="15" t="s">
        <v>121</v>
      </c>
      <c r="CH290" s="26" t="s">
        <v>122</v>
      </c>
      <c r="CI290" s="15" t="s">
        <v>123</v>
      </c>
      <c r="CJ290" s="15" t="s">
        <v>124</v>
      </c>
      <c r="CK290" s="15" t="s">
        <v>125</v>
      </c>
      <c r="CL290" s="15" t="s">
        <v>126</v>
      </c>
      <c r="CM290" s="15" t="s">
        <v>127</v>
      </c>
      <c r="CN290" s="15" t="s">
        <v>128</v>
      </c>
      <c r="CO290" s="15" t="s">
        <v>129</v>
      </c>
      <c r="CP290" s="15" t="s">
        <v>130</v>
      </c>
      <c r="CQ290" s="15" t="s">
        <v>131</v>
      </c>
      <c r="CR290" s="15" t="s">
        <v>132</v>
      </c>
    </row>
    <row r="291" spans="1:97" x14ac:dyDescent="0.25">
      <c r="A291" s="20"/>
      <c r="B291" s="27">
        <v>44562</v>
      </c>
      <c r="C291" s="20">
        <v>1308</v>
      </c>
      <c r="D291" s="20">
        <v>27</v>
      </c>
      <c r="E291" s="20">
        <v>188</v>
      </c>
      <c r="F291" s="20">
        <v>54</v>
      </c>
      <c r="G291" s="20">
        <v>1617</v>
      </c>
      <c r="H291" s="20">
        <v>6</v>
      </c>
      <c r="I291" s="20">
        <v>375</v>
      </c>
      <c r="J291" s="20">
        <v>325</v>
      </c>
      <c r="K291" s="20">
        <v>8381</v>
      </c>
      <c r="L291" s="20">
        <v>1721</v>
      </c>
      <c r="M291" s="20">
        <v>267</v>
      </c>
      <c r="N291" s="20">
        <v>4</v>
      </c>
      <c r="O291" s="20">
        <v>35</v>
      </c>
      <c r="P291" s="20">
        <v>9</v>
      </c>
      <c r="Q291" s="20">
        <v>7</v>
      </c>
      <c r="R291" s="20">
        <v>103</v>
      </c>
      <c r="S291" s="20">
        <v>3</v>
      </c>
      <c r="T291" s="20">
        <v>53431</v>
      </c>
      <c r="U291" s="20">
        <v>186</v>
      </c>
      <c r="V291" s="20">
        <v>561</v>
      </c>
      <c r="W291" s="20">
        <v>4662</v>
      </c>
      <c r="X291" s="20">
        <v>209</v>
      </c>
      <c r="Y291" s="20">
        <v>77</v>
      </c>
      <c r="Z291" s="20">
        <v>2</v>
      </c>
      <c r="AA291" s="20">
        <v>50010</v>
      </c>
      <c r="AB291" s="20">
        <v>21</v>
      </c>
      <c r="AC291" s="20">
        <v>2</v>
      </c>
      <c r="AD291" s="20">
        <v>2</v>
      </c>
      <c r="AE291" s="20">
        <v>0</v>
      </c>
      <c r="AF291" s="20">
        <v>121</v>
      </c>
      <c r="AG291" s="20">
        <v>221</v>
      </c>
      <c r="AH291" s="20">
        <v>243</v>
      </c>
      <c r="AI291" s="20">
        <v>186</v>
      </c>
      <c r="AJ291" s="20">
        <v>430</v>
      </c>
      <c r="AK291" s="20">
        <v>133</v>
      </c>
      <c r="AL291" s="20">
        <v>42</v>
      </c>
      <c r="AM291" s="20">
        <v>0</v>
      </c>
      <c r="AN291" s="20">
        <v>79</v>
      </c>
      <c r="AO291" s="20">
        <v>104</v>
      </c>
      <c r="AP291" s="20">
        <v>10</v>
      </c>
      <c r="AQ291" s="20">
        <v>3</v>
      </c>
      <c r="AR291" s="20">
        <v>0</v>
      </c>
      <c r="AS291" s="20">
        <v>26</v>
      </c>
      <c r="AT291" s="20">
        <v>21</v>
      </c>
      <c r="AU291" s="20">
        <v>1378</v>
      </c>
      <c r="AV291" s="20">
        <v>151</v>
      </c>
      <c r="AW291" s="20">
        <v>5</v>
      </c>
      <c r="AX291" s="20">
        <v>1832</v>
      </c>
      <c r="AY291" s="20">
        <v>211</v>
      </c>
      <c r="AZ291" s="20">
        <v>4</v>
      </c>
      <c r="BA291" s="20">
        <v>3</v>
      </c>
      <c r="BB291" s="20">
        <v>27</v>
      </c>
      <c r="BC291" s="20">
        <v>0</v>
      </c>
      <c r="BD291" s="20">
        <v>20</v>
      </c>
      <c r="BE291" s="20">
        <v>129</v>
      </c>
      <c r="BF291" s="20">
        <v>107</v>
      </c>
      <c r="BG291" s="20">
        <v>80</v>
      </c>
      <c r="BH291" s="20">
        <v>0</v>
      </c>
      <c r="BI291" s="20">
        <v>8</v>
      </c>
      <c r="BJ291" s="20">
        <v>585</v>
      </c>
      <c r="BK291" s="20">
        <v>24</v>
      </c>
      <c r="BL291" s="20">
        <v>1</v>
      </c>
      <c r="BM291" s="20">
        <v>29</v>
      </c>
      <c r="BN291" s="20">
        <v>45</v>
      </c>
      <c r="BO291" s="20">
        <v>5</v>
      </c>
      <c r="BP291" s="20">
        <v>94</v>
      </c>
      <c r="BQ291" s="20">
        <v>1231</v>
      </c>
      <c r="BR291" s="20">
        <v>0</v>
      </c>
      <c r="BS291" s="20">
        <v>223</v>
      </c>
      <c r="BT291" s="20">
        <v>139</v>
      </c>
      <c r="BU291" s="20">
        <v>109</v>
      </c>
      <c r="BV291" s="20">
        <v>63</v>
      </c>
      <c r="BW291" s="20">
        <v>102</v>
      </c>
      <c r="BX291" s="20">
        <v>456</v>
      </c>
      <c r="BY291" s="20">
        <v>328</v>
      </c>
      <c r="BZ291" s="20">
        <v>80</v>
      </c>
      <c r="CA291" s="20">
        <v>246</v>
      </c>
      <c r="CB291" s="20">
        <v>430</v>
      </c>
      <c r="CC291" s="20">
        <v>8928</v>
      </c>
      <c r="CD291" s="20">
        <v>1433</v>
      </c>
      <c r="CE291" s="20">
        <v>171</v>
      </c>
      <c r="CF291" s="20">
        <v>0</v>
      </c>
      <c r="CG291" s="20">
        <v>0</v>
      </c>
      <c r="CH291" s="20">
        <v>120</v>
      </c>
      <c r="CI291" s="20">
        <v>40</v>
      </c>
      <c r="CJ291" s="20">
        <v>1</v>
      </c>
      <c r="CK291" s="20">
        <v>13</v>
      </c>
      <c r="CL291" s="20">
        <v>35</v>
      </c>
      <c r="CM291" s="20">
        <v>0</v>
      </c>
      <c r="CN291" s="20">
        <v>0</v>
      </c>
      <c r="CO291" s="20">
        <v>29</v>
      </c>
      <c r="CP291" s="20">
        <v>1798</v>
      </c>
      <c r="CQ291" s="20">
        <v>109</v>
      </c>
      <c r="CR291" s="20">
        <v>2</v>
      </c>
    </row>
    <row r="292" spans="1:97" x14ac:dyDescent="0.25">
      <c r="A292" s="20"/>
      <c r="B292" s="27">
        <v>44592</v>
      </c>
      <c r="C292" s="20">
        <v>1269</v>
      </c>
      <c r="D292" s="20">
        <v>23</v>
      </c>
      <c r="E292" s="20">
        <v>201</v>
      </c>
      <c r="F292" s="20">
        <v>49</v>
      </c>
      <c r="G292" s="20">
        <v>1610</v>
      </c>
      <c r="H292" s="20">
        <v>5</v>
      </c>
      <c r="I292" s="20">
        <v>373</v>
      </c>
      <c r="J292" s="20">
        <v>312</v>
      </c>
      <c r="K292" s="20">
        <v>8395</v>
      </c>
      <c r="L292" s="20">
        <v>1665</v>
      </c>
      <c r="M292" s="20">
        <v>288</v>
      </c>
      <c r="N292" s="20">
        <v>2</v>
      </c>
      <c r="O292" s="20">
        <v>35</v>
      </c>
      <c r="P292" s="20">
        <v>9</v>
      </c>
      <c r="Q292" s="20">
        <v>7</v>
      </c>
      <c r="R292" s="20">
        <v>104</v>
      </c>
      <c r="S292" s="20">
        <v>3</v>
      </c>
      <c r="T292" s="20">
        <v>53741</v>
      </c>
      <c r="U292" s="20">
        <v>186</v>
      </c>
      <c r="V292" s="20">
        <v>562</v>
      </c>
      <c r="W292" s="20">
        <v>4397</v>
      </c>
      <c r="X292" s="20">
        <v>208</v>
      </c>
      <c r="Y292" s="20">
        <v>89</v>
      </c>
      <c r="Z292" s="20">
        <v>0</v>
      </c>
      <c r="AA292" s="20">
        <v>49283</v>
      </c>
      <c r="AB292" s="20">
        <v>22</v>
      </c>
      <c r="AC292" s="20">
        <v>2</v>
      </c>
      <c r="AD292" s="20">
        <v>2</v>
      </c>
      <c r="AE292" s="20">
        <v>0</v>
      </c>
      <c r="AF292" s="20">
        <v>121</v>
      </c>
      <c r="AG292" s="20">
        <v>221</v>
      </c>
      <c r="AH292" s="20">
        <v>243</v>
      </c>
      <c r="AI292" s="20">
        <v>186</v>
      </c>
      <c r="AJ292" s="20">
        <v>430</v>
      </c>
      <c r="AK292" s="20">
        <v>133</v>
      </c>
      <c r="AL292" s="20">
        <v>42</v>
      </c>
      <c r="AM292" s="20">
        <v>0</v>
      </c>
      <c r="AN292" s="20">
        <v>71</v>
      </c>
      <c r="AO292" s="20">
        <v>80</v>
      </c>
      <c r="AP292" s="20">
        <v>2</v>
      </c>
      <c r="AQ292" s="20">
        <v>5</v>
      </c>
      <c r="AR292" s="20">
        <v>0</v>
      </c>
      <c r="AS292" s="20">
        <v>19</v>
      </c>
      <c r="AT292" s="20">
        <v>20</v>
      </c>
      <c r="AU292" s="20">
        <v>1538</v>
      </c>
      <c r="AV292" s="20">
        <v>65</v>
      </c>
      <c r="AW292" s="20">
        <v>4</v>
      </c>
      <c r="AX292" s="20">
        <v>1758</v>
      </c>
      <c r="AY292" s="20">
        <v>213</v>
      </c>
      <c r="AZ292" s="20">
        <v>5</v>
      </c>
      <c r="BA292" s="20">
        <v>3</v>
      </c>
      <c r="BB292" s="20">
        <v>13</v>
      </c>
      <c r="BC292" s="20">
        <v>0</v>
      </c>
      <c r="BD292" s="20">
        <v>18</v>
      </c>
      <c r="BE292" s="20">
        <v>128</v>
      </c>
      <c r="BF292" s="20">
        <v>108</v>
      </c>
      <c r="BG292" s="20">
        <v>89</v>
      </c>
      <c r="BH292" s="20">
        <v>0</v>
      </c>
      <c r="BI292" s="20">
        <v>8</v>
      </c>
      <c r="BJ292" s="20">
        <v>545</v>
      </c>
      <c r="BK292" s="20">
        <v>24</v>
      </c>
      <c r="BL292" s="20">
        <v>1</v>
      </c>
      <c r="BM292" s="20">
        <v>29</v>
      </c>
      <c r="BN292" s="20">
        <v>44</v>
      </c>
      <c r="BO292" s="20">
        <v>5</v>
      </c>
      <c r="BP292" s="20">
        <v>93</v>
      </c>
      <c r="BQ292" s="20">
        <v>1224</v>
      </c>
      <c r="BR292" s="20">
        <v>0</v>
      </c>
      <c r="BS292" s="20">
        <v>219</v>
      </c>
      <c r="BT292" s="20">
        <v>138</v>
      </c>
      <c r="BU292" s="20">
        <v>106</v>
      </c>
      <c r="BV292" s="20">
        <v>64</v>
      </c>
      <c r="BW292" s="20">
        <v>82</v>
      </c>
      <c r="BX292" s="20">
        <v>435</v>
      </c>
      <c r="BY292" s="20">
        <v>322</v>
      </c>
      <c r="BZ292" s="20">
        <v>85</v>
      </c>
      <c r="CA292" s="20">
        <v>250</v>
      </c>
      <c r="CB292" s="20">
        <v>429</v>
      </c>
      <c r="CC292" s="20">
        <v>8910</v>
      </c>
      <c r="CD292" s="20">
        <v>1477</v>
      </c>
      <c r="CE292" s="20">
        <v>170</v>
      </c>
      <c r="CF292" s="20">
        <v>0</v>
      </c>
      <c r="CG292" s="20">
        <v>2</v>
      </c>
      <c r="CH292" s="20">
        <v>118</v>
      </c>
      <c r="CI292" s="20">
        <v>40</v>
      </c>
      <c r="CJ292" s="20">
        <v>1</v>
      </c>
      <c r="CK292" s="20">
        <v>13</v>
      </c>
      <c r="CL292" s="20">
        <v>47</v>
      </c>
      <c r="CM292" s="20">
        <v>1</v>
      </c>
      <c r="CN292" s="20">
        <v>0</v>
      </c>
      <c r="CO292" s="20">
        <v>29</v>
      </c>
      <c r="CP292" s="20">
        <v>1715</v>
      </c>
      <c r="CQ292" s="20">
        <v>109</v>
      </c>
      <c r="CR292" s="20">
        <v>2</v>
      </c>
    </row>
    <row r="293" spans="1:97" x14ac:dyDescent="0.25">
      <c r="A293" s="20"/>
      <c r="B293" s="27">
        <v>44620</v>
      </c>
      <c r="C293" s="20">
        <v>1245</v>
      </c>
      <c r="D293" s="20">
        <v>20</v>
      </c>
      <c r="E293" s="20">
        <v>200</v>
      </c>
      <c r="F293" s="20">
        <v>48</v>
      </c>
      <c r="G293" s="20">
        <v>1608</v>
      </c>
      <c r="H293" s="20">
        <v>5</v>
      </c>
      <c r="I293" s="20">
        <v>368</v>
      </c>
      <c r="J293" s="20">
        <v>298</v>
      </c>
      <c r="K293" s="20">
        <v>8403</v>
      </c>
      <c r="L293" s="20">
        <v>1671</v>
      </c>
      <c r="M293" s="20">
        <v>277</v>
      </c>
      <c r="N293" s="20">
        <v>1</v>
      </c>
      <c r="O293" s="20">
        <v>37</v>
      </c>
      <c r="P293" s="20">
        <v>9</v>
      </c>
      <c r="Q293" s="20">
        <v>5</v>
      </c>
      <c r="R293" s="20">
        <v>107</v>
      </c>
      <c r="S293" s="20">
        <v>3</v>
      </c>
      <c r="T293" s="20">
        <v>53885</v>
      </c>
      <c r="U293" s="20">
        <v>186</v>
      </c>
      <c r="V293" s="20">
        <v>560</v>
      </c>
      <c r="W293" s="20">
        <v>4372</v>
      </c>
      <c r="X293" s="20">
        <v>203</v>
      </c>
      <c r="Y293" s="20">
        <v>90</v>
      </c>
      <c r="Z293" s="20">
        <v>1</v>
      </c>
      <c r="AA293" s="20">
        <v>48759</v>
      </c>
      <c r="AB293" s="20">
        <v>21</v>
      </c>
      <c r="AC293" s="20">
        <v>2</v>
      </c>
      <c r="AD293" s="20">
        <v>2</v>
      </c>
      <c r="AE293" s="20">
        <v>9</v>
      </c>
      <c r="AF293" s="20">
        <v>120</v>
      </c>
      <c r="AG293" s="20">
        <v>215</v>
      </c>
      <c r="AH293" s="20">
        <v>239</v>
      </c>
      <c r="AI293" s="20">
        <v>182</v>
      </c>
      <c r="AJ293" s="20">
        <v>439</v>
      </c>
      <c r="AK293" s="20">
        <v>125</v>
      </c>
      <c r="AL293" s="20">
        <v>41</v>
      </c>
      <c r="AM293" s="20">
        <v>0</v>
      </c>
      <c r="AN293" s="20">
        <v>83</v>
      </c>
      <c r="AO293" s="20">
        <v>106</v>
      </c>
      <c r="AP293" s="20">
        <v>9</v>
      </c>
      <c r="AQ293" s="20">
        <v>4</v>
      </c>
      <c r="AR293" s="20">
        <v>0</v>
      </c>
      <c r="AS293" s="20">
        <v>26</v>
      </c>
      <c r="AT293" s="20">
        <v>19</v>
      </c>
      <c r="AU293" s="20">
        <v>2468</v>
      </c>
      <c r="AV293" s="20">
        <v>153</v>
      </c>
      <c r="AW293" s="20">
        <v>4</v>
      </c>
      <c r="AX293" s="20">
        <v>1798</v>
      </c>
      <c r="AY293" s="20">
        <v>218</v>
      </c>
      <c r="AZ293" s="20">
        <v>6</v>
      </c>
      <c r="BA293" s="20">
        <v>3</v>
      </c>
      <c r="BB293" s="20">
        <v>27</v>
      </c>
      <c r="BC293" s="20">
        <v>0</v>
      </c>
      <c r="BD293" s="20">
        <v>33</v>
      </c>
      <c r="BE293" s="20">
        <v>127</v>
      </c>
      <c r="BF293" s="20">
        <v>105</v>
      </c>
      <c r="BG293" s="20">
        <v>97</v>
      </c>
      <c r="BH293" s="20">
        <v>0</v>
      </c>
      <c r="BI293" s="20">
        <v>8</v>
      </c>
      <c r="BJ293" s="20">
        <v>570</v>
      </c>
      <c r="BK293" s="20">
        <v>24</v>
      </c>
      <c r="BL293" s="20">
        <v>1</v>
      </c>
      <c r="BM293" s="20">
        <v>30</v>
      </c>
      <c r="BN293" s="20">
        <v>44</v>
      </c>
      <c r="BO293" s="20">
        <v>8</v>
      </c>
      <c r="BP293" s="20">
        <v>96</v>
      </c>
      <c r="BQ293" s="20">
        <v>1222</v>
      </c>
      <c r="BR293" s="20">
        <v>0</v>
      </c>
      <c r="BS293" s="20">
        <v>214</v>
      </c>
      <c r="BT293" s="20">
        <v>129</v>
      </c>
      <c r="BU293" s="20">
        <v>96</v>
      </c>
      <c r="BV293" s="20">
        <v>0</v>
      </c>
      <c r="BW293" s="20">
        <v>81</v>
      </c>
      <c r="BX293" s="20">
        <v>412</v>
      </c>
      <c r="BY293" s="20">
        <v>328</v>
      </c>
      <c r="BZ293" s="20">
        <v>89</v>
      </c>
      <c r="CA293" s="20">
        <v>256</v>
      </c>
      <c r="CB293" s="20">
        <v>431</v>
      </c>
      <c r="CC293" s="20">
        <v>8941</v>
      </c>
      <c r="CD293" s="20">
        <v>1483</v>
      </c>
      <c r="CE293" s="20">
        <v>169</v>
      </c>
      <c r="CF293" s="20">
        <v>0</v>
      </c>
      <c r="CG293" s="20">
        <v>2</v>
      </c>
      <c r="CH293" s="20">
        <v>113</v>
      </c>
      <c r="CI293" s="20">
        <v>40</v>
      </c>
      <c r="CJ293" s="20">
        <v>1</v>
      </c>
      <c r="CK293" s="20">
        <v>14</v>
      </c>
      <c r="CL293" s="20">
        <v>64</v>
      </c>
      <c r="CM293" s="20">
        <v>1</v>
      </c>
      <c r="CN293" s="20">
        <v>0</v>
      </c>
      <c r="CO293" s="20">
        <v>25</v>
      </c>
      <c r="CP293" s="20">
        <v>1523</v>
      </c>
      <c r="CQ293" s="20">
        <v>109</v>
      </c>
      <c r="CR293" s="20">
        <v>2</v>
      </c>
    </row>
    <row r="294" spans="1:97" x14ac:dyDescent="0.25">
      <c r="A294" s="20"/>
      <c r="B294" s="27">
        <v>44651</v>
      </c>
      <c r="C294" s="20">
        <v>1203</v>
      </c>
      <c r="D294" s="20">
        <v>19</v>
      </c>
      <c r="E294" s="20">
        <v>198</v>
      </c>
      <c r="F294" s="20">
        <v>37</v>
      </c>
      <c r="G294" s="20">
        <v>1598</v>
      </c>
      <c r="H294" s="20">
        <v>5</v>
      </c>
      <c r="I294" s="20">
        <v>366</v>
      </c>
      <c r="J294" s="20">
        <v>287</v>
      </c>
      <c r="K294" s="20">
        <v>8420</v>
      </c>
      <c r="L294" s="20">
        <v>1638</v>
      </c>
      <c r="M294" s="20">
        <v>289</v>
      </c>
      <c r="N294" s="20">
        <v>1</v>
      </c>
      <c r="O294" s="20">
        <v>34</v>
      </c>
      <c r="P294" s="20">
        <v>11</v>
      </c>
      <c r="Q294" s="20">
        <v>6</v>
      </c>
      <c r="R294" s="20">
        <v>108</v>
      </c>
      <c r="S294" s="20">
        <v>3</v>
      </c>
      <c r="T294" s="20">
        <v>54048</v>
      </c>
      <c r="U294" s="20">
        <v>185</v>
      </c>
      <c r="V294" s="20">
        <v>558</v>
      </c>
      <c r="W294" s="20">
        <v>4386</v>
      </c>
      <c r="X294" s="20">
        <v>201</v>
      </c>
      <c r="Y294" s="20">
        <v>88</v>
      </c>
      <c r="Z294" s="20">
        <v>0</v>
      </c>
      <c r="AA294" s="20">
        <v>49684</v>
      </c>
      <c r="AB294" s="20">
        <v>21</v>
      </c>
      <c r="AC294" s="20">
        <v>2</v>
      </c>
      <c r="AD294" s="20">
        <v>2</v>
      </c>
      <c r="AE294" s="20">
        <v>4</v>
      </c>
      <c r="AF294" s="20">
        <v>119</v>
      </c>
      <c r="AG294" s="20">
        <v>210</v>
      </c>
      <c r="AH294" s="20">
        <v>231</v>
      </c>
      <c r="AI294" s="20">
        <v>182</v>
      </c>
      <c r="AJ294" s="20">
        <v>448</v>
      </c>
      <c r="AK294" s="20">
        <v>114</v>
      </c>
      <c r="AL294" s="20">
        <v>41</v>
      </c>
      <c r="AM294" s="20">
        <v>0</v>
      </c>
      <c r="AN294" s="20">
        <v>81</v>
      </c>
      <c r="AO294" s="20">
        <v>104</v>
      </c>
      <c r="AP294" s="20">
        <v>10</v>
      </c>
      <c r="AQ294" s="20">
        <v>5</v>
      </c>
      <c r="AR294" s="20">
        <v>0</v>
      </c>
      <c r="AS294" s="20">
        <v>26</v>
      </c>
      <c r="AT294" s="20">
        <v>19</v>
      </c>
      <c r="AU294" s="20">
        <v>2412</v>
      </c>
      <c r="AV294" s="20">
        <v>153</v>
      </c>
      <c r="AW294" s="20">
        <v>4</v>
      </c>
      <c r="AX294" s="20">
        <v>1793</v>
      </c>
      <c r="AY294" s="20">
        <v>223</v>
      </c>
      <c r="AZ294" s="20">
        <v>4</v>
      </c>
      <c r="BA294" s="20">
        <v>4</v>
      </c>
      <c r="BB294" s="20">
        <v>26</v>
      </c>
      <c r="BC294" s="20">
        <v>0</v>
      </c>
      <c r="BD294" s="20">
        <v>26</v>
      </c>
      <c r="BE294" s="20">
        <v>130</v>
      </c>
      <c r="BF294" s="20">
        <v>115</v>
      </c>
      <c r="BG294" s="20">
        <v>102</v>
      </c>
      <c r="BH294" s="20">
        <v>0</v>
      </c>
      <c r="BI294" s="20">
        <v>9</v>
      </c>
      <c r="BJ294" s="20">
        <v>608</v>
      </c>
      <c r="BK294" s="20">
        <v>23</v>
      </c>
      <c r="BL294" s="20">
        <v>2</v>
      </c>
      <c r="BM294" s="20">
        <v>30</v>
      </c>
      <c r="BN294" s="20">
        <v>43</v>
      </c>
      <c r="BO294" s="20">
        <v>12</v>
      </c>
      <c r="BP294" s="20">
        <v>92</v>
      </c>
      <c r="BQ294" s="20">
        <v>1208</v>
      </c>
      <c r="BR294" s="20">
        <v>0</v>
      </c>
      <c r="BS294" s="20">
        <v>207</v>
      </c>
      <c r="BT294" s="20">
        <v>113</v>
      </c>
      <c r="BU294" s="20">
        <v>88</v>
      </c>
      <c r="BV294" s="20">
        <v>0</v>
      </c>
      <c r="BW294" s="20">
        <v>74</v>
      </c>
      <c r="BX294" s="20">
        <v>381</v>
      </c>
      <c r="BY294" s="20">
        <v>333</v>
      </c>
      <c r="BZ294" s="20">
        <v>93</v>
      </c>
      <c r="CA294" s="20">
        <v>258</v>
      </c>
      <c r="CB294" s="20">
        <v>434</v>
      </c>
      <c r="CC294" s="20">
        <v>9006</v>
      </c>
      <c r="CD294" s="20">
        <v>1462</v>
      </c>
      <c r="CE294" s="20">
        <v>167</v>
      </c>
      <c r="CF294" s="20">
        <v>0</v>
      </c>
      <c r="CG294" s="20">
        <v>2</v>
      </c>
      <c r="CH294" s="20">
        <v>110</v>
      </c>
      <c r="CI294" s="20">
        <v>40</v>
      </c>
      <c r="CJ294" s="20">
        <v>3</v>
      </c>
      <c r="CK294" s="20">
        <v>16</v>
      </c>
      <c r="CL294" s="20">
        <v>75</v>
      </c>
      <c r="CM294" s="20">
        <v>0</v>
      </c>
      <c r="CN294" s="20">
        <v>0</v>
      </c>
      <c r="CO294" s="20">
        <v>20</v>
      </c>
      <c r="CP294" s="20">
        <v>1266</v>
      </c>
      <c r="CQ294" s="20">
        <v>109</v>
      </c>
      <c r="CR294" s="20">
        <v>2</v>
      </c>
    </row>
    <row r="295" spans="1:97" x14ac:dyDescent="0.25">
      <c r="A295" s="20"/>
      <c r="B295" s="27">
        <v>44681</v>
      </c>
      <c r="C295" s="20">
        <v>1184</v>
      </c>
      <c r="D295" s="20">
        <v>18</v>
      </c>
      <c r="E295" s="20">
        <v>198</v>
      </c>
      <c r="F295" s="20">
        <v>32</v>
      </c>
      <c r="G295" s="20">
        <v>1598</v>
      </c>
      <c r="H295" s="20">
        <v>5</v>
      </c>
      <c r="I295" s="20">
        <v>364</v>
      </c>
      <c r="J295" s="20">
        <v>281</v>
      </c>
      <c r="K295" s="20">
        <v>8389</v>
      </c>
      <c r="L295" s="20">
        <v>1657</v>
      </c>
      <c r="M295" s="20">
        <v>298</v>
      </c>
      <c r="N295" s="20">
        <v>2</v>
      </c>
      <c r="O295" s="20">
        <v>36</v>
      </c>
      <c r="P295" s="20">
        <v>10</v>
      </c>
      <c r="Q295" s="20">
        <v>6</v>
      </c>
      <c r="R295" s="20">
        <v>108</v>
      </c>
      <c r="S295" s="20">
        <v>3</v>
      </c>
      <c r="T295" s="20">
        <v>54399</v>
      </c>
      <c r="U295" s="20">
        <v>183</v>
      </c>
      <c r="V295" s="20">
        <v>560</v>
      </c>
      <c r="W295" s="20">
        <v>4383</v>
      </c>
      <c r="X295" s="20">
        <v>210</v>
      </c>
      <c r="Y295" s="20">
        <v>93</v>
      </c>
      <c r="Z295" s="20">
        <v>1</v>
      </c>
      <c r="AA295" s="20">
        <v>53419</v>
      </c>
      <c r="AB295" s="20">
        <v>21</v>
      </c>
      <c r="AC295" s="20">
        <v>2</v>
      </c>
      <c r="AD295" s="20">
        <v>3</v>
      </c>
      <c r="AE295" s="20">
        <v>6</v>
      </c>
      <c r="AF295" s="20">
        <v>119</v>
      </c>
      <c r="AG295" s="20">
        <v>204</v>
      </c>
      <c r="AH295" s="20">
        <v>230</v>
      </c>
      <c r="AI295" s="20">
        <v>181</v>
      </c>
      <c r="AJ295" s="20">
        <v>462</v>
      </c>
      <c r="AK295" s="20">
        <v>109</v>
      </c>
      <c r="AL295" s="20">
        <v>40</v>
      </c>
      <c r="AM295" s="20">
        <v>0</v>
      </c>
      <c r="AN295" s="20">
        <v>83</v>
      </c>
      <c r="AO295" s="20">
        <v>106</v>
      </c>
      <c r="AP295" s="20">
        <v>7</v>
      </c>
      <c r="AQ295" s="20">
        <v>7</v>
      </c>
      <c r="AR295" s="20">
        <v>0</v>
      </c>
      <c r="AS295" s="20">
        <v>28</v>
      </c>
      <c r="AT295" s="20">
        <v>19</v>
      </c>
      <c r="AU295" s="20">
        <v>2749</v>
      </c>
      <c r="AV295" s="20">
        <v>152</v>
      </c>
      <c r="AW295" s="20">
        <v>4</v>
      </c>
      <c r="AX295" s="20">
        <v>1785</v>
      </c>
      <c r="AY295" s="20">
        <v>224</v>
      </c>
      <c r="AZ295" s="20">
        <v>5</v>
      </c>
      <c r="BA295" s="20">
        <v>3</v>
      </c>
      <c r="BB295" s="20">
        <v>29</v>
      </c>
      <c r="BC295" s="20">
        <v>1</v>
      </c>
      <c r="BD295" s="20">
        <v>21</v>
      </c>
      <c r="BE295" s="20">
        <v>129</v>
      </c>
      <c r="BF295" s="20">
        <v>122</v>
      </c>
      <c r="BG295" s="20">
        <v>105</v>
      </c>
      <c r="BH295" s="20">
        <v>0</v>
      </c>
      <c r="BI295" s="20">
        <v>9</v>
      </c>
      <c r="BJ295" s="20">
        <v>649</v>
      </c>
      <c r="BK295" s="20">
        <v>23</v>
      </c>
      <c r="BL295" s="20">
        <v>2</v>
      </c>
      <c r="BM295" s="20">
        <v>30</v>
      </c>
      <c r="BN295" s="20">
        <v>44</v>
      </c>
      <c r="BO295" s="20">
        <v>13</v>
      </c>
      <c r="BP295" s="20">
        <v>92</v>
      </c>
      <c r="BQ295" s="20">
        <v>1200</v>
      </c>
      <c r="BR295" s="20">
        <v>0</v>
      </c>
      <c r="BS295" s="20">
        <v>201</v>
      </c>
      <c r="BT295" s="20">
        <v>108</v>
      </c>
      <c r="BU295" s="20">
        <v>75</v>
      </c>
      <c r="BV295" s="20">
        <v>0</v>
      </c>
      <c r="BW295" s="20">
        <v>70</v>
      </c>
      <c r="BX295" s="20">
        <v>364</v>
      </c>
      <c r="BY295" s="20">
        <v>347</v>
      </c>
      <c r="BZ295" s="20">
        <v>91</v>
      </c>
      <c r="CA295" s="20">
        <v>259</v>
      </c>
      <c r="CB295" s="20">
        <v>435</v>
      </c>
      <c r="CC295" s="20">
        <v>9033</v>
      </c>
      <c r="CD295" s="20">
        <v>1467</v>
      </c>
      <c r="CE295" s="20">
        <v>167</v>
      </c>
      <c r="CF295" s="20">
        <v>0</v>
      </c>
      <c r="CG295" s="20">
        <v>1</v>
      </c>
      <c r="CH295" s="20">
        <v>107</v>
      </c>
      <c r="CI295" s="20">
        <v>39</v>
      </c>
      <c r="CJ295" s="20">
        <v>3</v>
      </c>
      <c r="CK295" s="20">
        <v>18</v>
      </c>
      <c r="CL295" s="20">
        <v>84</v>
      </c>
      <c r="CM295" s="20">
        <v>0</v>
      </c>
      <c r="CN295" s="20">
        <v>0</v>
      </c>
      <c r="CO295" s="20">
        <v>19</v>
      </c>
      <c r="CP295" s="20">
        <v>1163</v>
      </c>
      <c r="CQ295" s="20">
        <v>109</v>
      </c>
      <c r="CR295" s="20">
        <v>2</v>
      </c>
    </row>
    <row r="296" spans="1:97" x14ac:dyDescent="0.25">
      <c r="A296" s="20"/>
      <c r="B296" s="27">
        <v>44712</v>
      </c>
      <c r="C296" s="20">
        <v>1153</v>
      </c>
      <c r="D296" s="20">
        <v>15</v>
      </c>
      <c r="E296" s="20">
        <v>200</v>
      </c>
      <c r="F296" s="20">
        <v>30</v>
      </c>
      <c r="G296" s="20">
        <v>1600</v>
      </c>
      <c r="H296" s="20">
        <v>5</v>
      </c>
      <c r="I296" s="20">
        <v>358</v>
      </c>
      <c r="J296" s="20">
        <v>276</v>
      </c>
      <c r="K296" s="20">
        <v>8398</v>
      </c>
      <c r="L296" s="20">
        <v>1681</v>
      </c>
      <c r="M296" s="20">
        <v>281</v>
      </c>
      <c r="N296" s="20">
        <v>1</v>
      </c>
      <c r="O296" s="20">
        <v>38</v>
      </c>
      <c r="P296" s="20">
        <v>8</v>
      </c>
      <c r="Q296" s="20">
        <v>7</v>
      </c>
      <c r="R296" s="20">
        <v>109</v>
      </c>
      <c r="S296" s="20">
        <v>3</v>
      </c>
      <c r="T296" s="20">
        <v>54640</v>
      </c>
      <c r="U296" s="20">
        <v>183</v>
      </c>
      <c r="V296" s="20">
        <v>558</v>
      </c>
      <c r="W296" s="20">
        <v>4385</v>
      </c>
      <c r="X296" s="20">
        <v>215</v>
      </c>
      <c r="Y296" s="20">
        <v>95</v>
      </c>
      <c r="Z296" s="20">
        <v>1</v>
      </c>
      <c r="AA296" s="20">
        <v>54329</v>
      </c>
      <c r="AB296" s="20">
        <v>21</v>
      </c>
      <c r="AC296" s="20">
        <v>2</v>
      </c>
      <c r="AD296" s="20">
        <v>3</v>
      </c>
      <c r="AE296" s="20">
        <v>6</v>
      </c>
      <c r="AF296" s="20">
        <v>121</v>
      </c>
      <c r="AG296" s="20">
        <v>201</v>
      </c>
      <c r="AH296" s="20">
        <v>227</v>
      </c>
      <c r="AI296" s="20">
        <v>178</v>
      </c>
      <c r="AJ296" s="20">
        <v>468</v>
      </c>
      <c r="AK296" s="20">
        <v>105</v>
      </c>
      <c r="AL296" s="20">
        <v>40</v>
      </c>
      <c r="AM296" s="20">
        <v>0</v>
      </c>
      <c r="AN296" s="20">
        <v>83</v>
      </c>
      <c r="AO296" s="20">
        <v>106</v>
      </c>
      <c r="AP296" s="20">
        <v>8</v>
      </c>
      <c r="AQ296" s="20">
        <v>5</v>
      </c>
      <c r="AR296" s="20">
        <v>0</v>
      </c>
      <c r="AS296" s="20">
        <v>28</v>
      </c>
      <c r="AT296" s="20">
        <v>18</v>
      </c>
      <c r="AU296" s="20">
        <v>3113</v>
      </c>
      <c r="AV296" s="20">
        <v>149</v>
      </c>
      <c r="AW296" s="20">
        <v>4</v>
      </c>
      <c r="AX296" s="20">
        <v>1789</v>
      </c>
      <c r="AY296" s="20">
        <v>224</v>
      </c>
      <c r="AZ296" s="20">
        <v>3</v>
      </c>
      <c r="BA296" s="20">
        <v>3</v>
      </c>
      <c r="BB296" s="20">
        <v>31</v>
      </c>
      <c r="BC296" s="20">
        <v>1</v>
      </c>
      <c r="BD296" s="20">
        <v>20</v>
      </c>
      <c r="BE296" s="20">
        <v>128</v>
      </c>
      <c r="BF296" s="20">
        <v>127</v>
      </c>
      <c r="BG296" s="20">
        <v>124</v>
      </c>
      <c r="BH296" s="20">
        <v>0</v>
      </c>
      <c r="BI296" s="20">
        <v>9</v>
      </c>
      <c r="BJ296" s="20">
        <v>650</v>
      </c>
      <c r="BK296" s="20">
        <v>22</v>
      </c>
      <c r="BL296" s="20">
        <v>2</v>
      </c>
      <c r="BM296" s="20">
        <v>30</v>
      </c>
      <c r="BN296" s="20">
        <v>44</v>
      </c>
      <c r="BO296" s="20">
        <v>14</v>
      </c>
      <c r="BP296" s="20">
        <v>90</v>
      </c>
      <c r="BQ296" s="20">
        <v>1196</v>
      </c>
      <c r="BR296" s="20">
        <v>0</v>
      </c>
      <c r="BS296" s="20">
        <v>194</v>
      </c>
      <c r="BT296" s="20">
        <v>101</v>
      </c>
      <c r="BU296" s="20">
        <v>70</v>
      </c>
      <c r="BV296" s="20">
        <v>0</v>
      </c>
      <c r="BW296" s="20">
        <v>70</v>
      </c>
      <c r="BX296" s="20">
        <v>339</v>
      </c>
      <c r="BY296" s="20">
        <v>360</v>
      </c>
      <c r="BZ296" s="20">
        <v>92</v>
      </c>
      <c r="CA296" s="20">
        <v>262</v>
      </c>
      <c r="CB296" s="20">
        <v>442</v>
      </c>
      <c r="CC296" s="20">
        <v>9036</v>
      </c>
      <c r="CD296" s="20">
        <v>1519</v>
      </c>
      <c r="CE296" s="20">
        <v>169</v>
      </c>
      <c r="CF296" s="20">
        <v>0</v>
      </c>
      <c r="CG296" s="20">
        <v>1</v>
      </c>
      <c r="CH296" s="20">
        <v>105</v>
      </c>
      <c r="CI296" s="20">
        <v>39</v>
      </c>
      <c r="CJ296" s="20">
        <v>3</v>
      </c>
      <c r="CK296" s="20">
        <v>18</v>
      </c>
      <c r="CL296" s="20">
        <v>78</v>
      </c>
      <c r="CM296" s="20">
        <v>0</v>
      </c>
      <c r="CN296" s="20">
        <v>0</v>
      </c>
      <c r="CO296" s="20">
        <v>17</v>
      </c>
      <c r="CP296" s="20">
        <v>1063</v>
      </c>
      <c r="CQ296" s="20">
        <v>109</v>
      </c>
      <c r="CR296" s="20">
        <v>2</v>
      </c>
    </row>
    <row r="297" spans="1:97" x14ac:dyDescent="0.25">
      <c r="A297" s="20"/>
      <c r="B297" s="27">
        <v>44742</v>
      </c>
      <c r="C297" s="20">
        <v>1097</v>
      </c>
      <c r="D297" s="20">
        <v>14</v>
      </c>
      <c r="E297" s="20">
        <v>181</v>
      </c>
      <c r="F297" s="20">
        <v>29</v>
      </c>
      <c r="G297" s="20">
        <v>1581</v>
      </c>
      <c r="H297" s="20">
        <v>5</v>
      </c>
      <c r="I297" s="20">
        <v>354</v>
      </c>
      <c r="J297" s="20">
        <v>271</v>
      </c>
      <c r="K297" s="20">
        <v>8412</v>
      </c>
      <c r="L297" s="20">
        <v>1708</v>
      </c>
      <c r="M297" s="20">
        <v>265</v>
      </c>
      <c r="N297" s="20">
        <v>2</v>
      </c>
      <c r="O297" s="20">
        <v>37</v>
      </c>
      <c r="P297" s="20">
        <v>11</v>
      </c>
      <c r="Q297" s="20">
        <v>5</v>
      </c>
      <c r="R297" s="20">
        <v>110</v>
      </c>
      <c r="S297" s="20">
        <v>3</v>
      </c>
      <c r="T297" s="20">
        <v>54852</v>
      </c>
      <c r="U297" s="20">
        <v>182</v>
      </c>
      <c r="V297" s="20">
        <v>557</v>
      </c>
      <c r="W297" s="20">
        <v>4391</v>
      </c>
      <c r="X297" s="20">
        <v>215</v>
      </c>
      <c r="Y297" s="20">
        <v>86</v>
      </c>
      <c r="Z297" s="20">
        <v>3</v>
      </c>
      <c r="AA297" s="20">
        <v>54369</v>
      </c>
      <c r="AB297" s="20">
        <v>21</v>
      </c>
      <c r="AC297" s="20">
        <v>2</v>
      </c>
      <c r="AD297" s="20">
        <v>3</v>
      </c>
      <c r="AE297" s="20">
        <v>12</v>
      </c>
      <c r="AF297" s="20">
        <v>118</v>
      </c>
      <c r="AG297" s="20">
        <v>194</v>
      </c>
      <c r="AH297" s="20">
        <v>223</v>
      </c>
      <c r="AI297" s="20">
        <v>176</v>
      </c>
      <c r="AJ297" s="20">
        <v>461</v>
      </c>
      <c r="AK297" s="20">
        <v>102</v>
      </c>
      <c r="AL297" s="20">
        <v>39</v>
      </c>
      <c r="AM297" s="20">
        <v>0</v>
      </c>
      <c r="AN297" s="20">
        <v>83</v>
      </c>
      <c r="AO297" s="20">
        <v>103</v>
      </c>
      <c r="AP297" s="20">
        <v>8</v>
      </c>
      <c r="AQ297" s="20">
        <v>4</v>
      </c>
      <c r="AR297" s="20">
        <v>0</v>
      </c>
      <c r="AS297" s="20">
        <v>28</v>
      </c>
      <c r="AT297" s="20">
        <v>18</v>
      </c>
      <c r="AU297" s="20">
        <v>3241</v>
      </c>
      <c r="AV297" s="20">
        <v>151</v>
      </c>
      <c r="AW297" s="20">
        <v>4</v>
      </c>
      <c r="AX297" s="20">
        <v>1801</v>
      </c>
      <c r="AY297" s="20">
        <v>216</v>
      </c>
      <c r="AZ297" s="20">
        <v>3</v>
      </c>
      <c r="BA297" s="20">
        <v>3</v>
      </c>
      <c r="BB297" s="20">
        <v>30</v>
      </c>
      <c r="BC297" s="20">
        <v>1</v>
      </c>
      <c r="BD297" s="20">
        <v>17</v>
      </c>
      <c r="BE297" s="20">
        <v>133</v>
      </c>
      <c r="BF297" s="20">
        <v>131</v>
      </c>
      <c r="BG297" s="20">
        <v>130</v>
      </c>
      <c r="BH297" s="20">
        <v>0</v>
      </c>
      <c r="BI297" s="20">
        <v>9</v>
      </c>
      <c r="BJ297" s="20">
        <v>585</v>
      </c>
      <c r="BK297" s="20">
        <v>22</v>
      </c>
      <c r="BL297" s="20">
        <v>2</v>
      </c>
      <c r="BM297" s="20">
        <v>30</v>
      </c>
      <c r="BN297" s="20">
        <v>44</v>
      </c>
      <c r="BO297" s="20">
        <v>15</v>
      </c>
      <c r="BP297" s="20">
        <v>88</v>
      </c>
      <c r="BQ297" s="20">
        <v>1197</v>
      </c>
      <c r="BR297" s="20">
        <v>0</v>
      </c>
      <c r="BS297" s="20">
        <v>188</v>
      </c>
      <c r="BT297" s="20">
        <v>93</v>
      </c>
      <c r="BU297" s="20">
        <v>62</v>
      </c>
      <c r="BV297" s="20">
        <v>0</v>
      </c>
      <c r="BW297" s="20">
        <v>65</v>
      </c>
      <c r="BX297" s="20">
        <v>311</v>
      </c>
      <c r="BY297" s="20">
        <v>362</v>
      </c>
      <c r="BZ297" s="20">
        <v>96</v>
      </c>
      <c r="CA297" s="20">
        <v>264</v>
      </c>
      <c r="CB297" s="20">
        <v>463</v>
      </c>
      <c r="CC297" s="20">
        <v>9150</v>
      </c>
      <c r="CD297" s="20">
        <v>1678</v>
      </c>
      <c r="CE297" s="20">
        <v>167</v>
      </c>
      <c r="CF297" s="20">
        <v>1</v>
      </c>
      <c r="CG297" s="20">
        <v>1</v>
      </c>
      <c r="CH297" s="20">
        <v>103</v>
      </c>
      <c r="CI297" s="20">
        <v>40</v>
      </c>
      <c r="CJ297" s="20">
        <v>3</v>
      </c>
      <c r="CK297" s="20">
        <v>19</v>
      </c>
      <c r="CL297" s="20">
        <v>81</v>
      </c>
      <c r="CM297" s="20">
        <v>0</v>
      </c>
      <c r="CN297" s="20">
        <v>1</v>
      </c>
      <c r="CO297" s="20">
        <v>16</v>
      </c>
      <c r="CP297" s="20">
        <v>998</v>
      </c>
      <c r="CQ297" s="20">
        <v>109</v>
      </c>
      <c r="CR297" s="20">
        <v>2</v>
      </c>
    </row>
    <row r="298" spans="1:97" x14ac:dyDescent="0.25">
      <c r="A298" s="20"/>
      <c r="B298" s="27">
        <v>44773</v>
      </c>
      <c r="C298" s="20">
        <v>1025</v>
      </c>
      <c r="D298" s="20">
        <v>8</v>
      </c>
      <c r="E298" s="20">
        <v>176</v>
      </c>
      <c r="F298" s="20">
        <v>25</v>
      </c>
      <c r="G298" s="20">
        <v>1561</v>
      </c>
      <c r="H298" s="20">
        <v>5</v>
      </c>
      <c r="I298" s="20">
        <v>346</v>
      </c>
      <c r="J298" s="20">
        <v>262</v>
      </c>
      <c r="K298" s="20">
        <v>8456</v>
      </c>
      <c r="L298" s="20">
        <v>1674</v>
      </c>
      <c r="M298" s="20">
        <v>272</v>
      </c>
      <c r="N298" s="20">
        <v>3</v>
      </c>
      <c r="O298" s="20">
        <v>37</v>
      </c>
      <c r="P298" s="20">
        <v>10</v>
      </c>
      <c r="Q298" s="20">
        <v>6</v>
      </c>
      <c r="R298" s="20">
        <v>113</v>
      </c>
      <c r="S298" s="20">
        <v>3</v>
      </c>
      <c r="T298" s="20">
        <v>55115</v>
      </c>
      <c r="U298" s="20">
        <v>182</v>
      </c>
      <c r="V298" s="20">
        <v>559</v>
      </c>
      <c r="W298" s="20">
        <v>4381</v>
      </c>
      <c r="X298" s="20">
        <v>212</v>
      </c>
      <c r="Y298" s="20">
        <v>87</v>
      </c>
      <c r="Z298" s="20">
        <v>1</v>
      </c>
      <c r="AA298" s="20">
        <v>54455</v>
      </c>
      <c r="AB298" s="20">
        <v>21</v>
      </c>
      <c r="AC298" s="20">
        <v>2</v>
      </c>
      <c r="AD298" s="20">
        <v>3</v>
      </c>
      <c r="AE298" s="20">
        <v>15</v>
      </c>
      <c r="AF298" s="20">
        <v>119</v>
      </c>
      <c r="AG298" s="20">
        <v>189</v>
      </c>
      <c r="AH298" s="20">
        <v>222</v>
      </c>
      <c r="AI298" s="20">
        <v>174</v>
      </c>
      <c r="AJ298" s="20">
        <v>458</v>
      </c>
      <c r="AK298" s="20">
        <v>100</v>
      </c>
      <c r="AL298" s="20">
        <v>39</v>
      </c>
      <c r="AM298" s="20">
        <v>0</v>
      </c>
      <c r="AN298" s="20">
        <v>84</v>
      </c>
      <c r="AO298" s="20">
        <v>103</v>
      </c>
      <c r="AP298" s="20">
        <v>9</v>
      </c>
      <c r="AQ298" s="20">
        <v>6</v>
      </c>
      <c r="AR298" s="20">
        <v>0</v>
      </c>
      <c r="AS298" s="20">
        <v>27</v>
      </c>
      <c r="AT298" s="20">
        <v>18</v>
      </c>
      <c r="AU298" s="20">
        <v>3440</v>
      </c>
      <c r="AV298" s="20">
        <v>154</v>
      </c>
      <c r="AW298" s="20">
        <v>4</v>
      </c>
      <c r="AX298" s="20">
        <v>1786</v>
      </c>
      <c r="AY298" s="20">
        <v>214</v>
      </c>
      <c r="AZ298" s="20">
        <v>3</v>
      </c>
      <c r="BA298" s="20">
        <v>4</v>
      </c>
      <c r="BB298" s="20">
        <v>27</v>
      </c>
      <c r="BC298" s="20">
        <v>1</v>
      </c>
      <c r="BD298" s="20">
        <v>16</v>
      </c>
      <c r="BE298" s="20">
        <v>141</v>
      </c>
      <c r="BF298" s="20">
        <v>136</v>
      </c>
      <c r="BG298" s="20">
        <v>116</v>
      </c>
      <c r="BH298" s="20">
        <v>0</v>
      </c>
      <c r="BI298" s="20">
        <v>9</v>
      </c>
      <c r="BJ298" s="20">
        <v>601</v>
      </c>
      <c r="BK298" s="20">
        <v>22</v>
      </c>
      <c r="BL298" s="20">
        <v>2</v>
      </c>
      <c r="BM298" s="20">
        <v>30</v>
      </c>
      <c r="BN298" s="20">
        <v>44</v>
      </c>
      <c r="BO298" s="20">
        <v>16</v>
      </c>
      <c r="BP298" s="20">
        <v>86</v>
      </c>
      <c r="BQ298" s="20">
        <v>1192</v>
      </c>
      <c r="BR298" s="20">
        <v>0</v>
      </c>
      <c r="BS298" s="20">
        <v>183</v>
      </c>
      <c r="BT298" s="20">
        <v>90</v>
      </c>
      <c r="BU298" s="20">
        <v>55</v>
      </c>
      <c r="BV298" s="20">
        <v>0</v>
      </c>
      <c r="BW298" s="20">
        <v>69</v>
      </c>
      <c r="BX298" s="20">
        <v>286</v>
      </c>
      <c r="BY298" s="20">
        <v>362</v>
      </c>
      <c r="BZ298" s="20">
        <v>105</v>
      </c>
      <c r="CA298" s="20">
        <v>262</v>
      </c>
      <c r="CB298" s="20">
        <v>476</v>
      </c>
      <c r="CC298" s="20">
        <v>9166</v>
      </c>
      <c r="CD298" s="20">
        <v>1664</v>
      </c>
      <c r="CE298" s="20">
        <v>167</v>
      </c>
      <c r="CF298" s="20">
        <v>3</v>
      </c>
      <c r="CG298" s="20">
        <v>2</v>
      </c>
      <c r="CH298" s="20">
        <v>105</v>
      </c>
      <c r="CI298" s="20">
        <v>41</v>
      </c>
      <c r="CJ298" s="20">
        <v>3</v>
      </c>
      <c r="CK298" s="20">
        <v>19</v>
      </c>
      <c r="CL298" s="20">
        <v>88</v>
      </c>
      <c r="CM298" s="20">
        <v>0</v>
      </c>
      <c r="CN298" s="20">
        <v>0</v>
      </c>
      <c r="CO298" s="20">
        <v>14</v>
      </c>
      <c r="CP298" s="20">
        <v>939</v>
      </c>
      <c r="CQ298" s="20">
        <v>109</v>
      </c>
      <c r="CR298" s="20">
        <v>2</v>
      </c>
    </row>
    <row r="299" spans="1:97" x14ac:dyDescent="0.25">
      <c r="A299" s="20"/>
      <c r="B299" s="20">
        <v>44804</v>
      </c>
      <c r="C299" s="20">
        <v>983</v>
      </c>
      <c r="D299" s="20">
        <v>4</v>
      </c>
      <c r="E299" s="20">
        <v>171</v>
      </c>
      <c r="F299" s="20">
        <v>22</v>
      </c>
      <c r="G299" s="20">
        <v>1559</v>
      </c>
      <c r="H299" s="20">
        <v>5</v>
      </c>
      <c r="I299" s="20">
        <v>345</v>
      </c>
      <c r="J299" s="20">
        <v>256</v>
      </c>
      <c r="K299" s="20">
        <v>8473</v>
      </c>
      <c r="L299" s="20">
        <v>1649</v>
      </c>
      <c r="M299" s="20">
        <v>306</v>
      </c>
      <c r="N299" s="20">
        <v>3</v>
      </c>
      <c r="O299" s="20">
        <v>38</v>
      </c>
      <c r="P299" s="20">
        <v>9</v>
      </c>
      <c r="Q299" s="20">
        <v>5</v>
      </c>
      <c r="R299" s="20">
        <v>114</v>
      </c>
      <c r="S299" s="20">
        <v>3</v>
      </c>
      <c r="T299" s="20">
        <v>55427</v>
      </c>
      <c r="U299" s="20">
        <v>182</v>
      </c>
      <c r="V299" s="20">
        <v>557</v>
      </c>
      <c r="W299" s="20">
        <v>4364</v>
      </c>
      <c r="X299" s="20">
        <v>227</v>
      </c>
      <c r="Y299" s="20">
        <v>100</v>
      </c>
      <c r="Z299" s="20">
        <v>3</v>
      </c>
      <c r="AA299" s="20">
        <v>55850</v>
      </c>
      <c r="AB299" s="20">
        <v>20</v>
      </c>
      <c r="AC299" s="20">
        <v>2</v>
      </c>
      <c r="AD299" s="20">
        <v>3</v>
      </c>
      <c r="AE299" s="20">
        <v>23</v>
      </c>
      <c r="AF299" s="20">
        <v>120</v>
      </c>
      <c r="AG299" s="20">
        <v>185</v>
      </c>
      <c r="AH299" s="20">
        <v>215</v>
      </c>
      <c r="AI299" s="20">
        <v>170</v>
      </c>
      <c r="AJ299" s="20">
        <v>446</v>
      </c>
      <c r="AK299" s="20">
        <v>96</v>
      </c>
      <c r="AL299" s="20">
        <v>35</v>
      </c>
      <c r="AM299" s="20">
        <v>0</v>
      </c>
      <c r="AN299" s="20">
        <v>82</v>
      </c>
      <c r="AO299" s="20">
        <v>99</v>
      </c>
      <c r="AP299" s="20">
        <v>8</v>
      </c>
      <c r="AQ299" s="20">
        <v>4</v>
      </c>
      <c r="AR299" s="20">
        <v>0</v>
      </c>
      <c r="AS299" s="20">
        <v>27</v>
      </c>
      <c r="AT299" s="20">
        <v>18</v>
      </c>
      <c r="AU299" s="20">
        <v>3245</v>
      </c>
      <c r="AV299" s="20">
        <v>152</v>
      </c>
      <c r="AW299" s="20">
        <v>4</v>
      </c>
      <c r="AX299" s="20">
        <v>1784</v>
      </c>
      <c r="AY299" s="20">
        <v>215</v>
      </c>
      <c r="AZ299" s="20">
        <v>5</v>
      </c>
      <c r="BA299" s="20">
        <v>5</v>
      </c>
      <c r="BB299" s="20">
        <v>31</v>
      </c>
      <c r="BC299" s="20">
        <v>1</v>
      </c>
      <c r="BD299" s="20">
        <v>33</v>
      </c>
      <c r="BE299" s="20">
        <v>145</v>
      </c>
      <c r="BF299" s="20">
        <v>142</v>
      </c>
      <c r="BG299" s="20">
        <v>116</v>
      </c>
      <c r="BH299" s="20">
        <v>3</v>
      </c>
      <c r="BI299" s="20">
        <v>9</v>
      </c>
      <c r="BJ299" s="20">
        <v>555</v>
      </c>
      <c r="BK299" s="20">
        <v>22</v>
      </c>
      <c r="BL299" s="20">
        <v>2</v>
      </c>
      <c r="BM299" s="20">
        <v>29</v>
      </c>
      <c r="BN299" s="20">
        <v>44</v>
      </c>
      <c r="BO299" s="20">
        <v>16</v>
      </c>
      <c r="BP299" s="20">
        <v>82</v>
      </c>
      <c r="BQ299" s="20">
        <v>1182</v>
      </c>
      <c r="BR299" s="20">
        <v>0</v>
      </c>
      <c r="BS299" s="20">
        <v>172</v>
      </c>
      <c r="BT299" s="20">
        <v>86</v>
      </c>
      <c r="BU299" s="20">
        <v>53</v>
      </c>
      <c r="BV299" s="20">
        <v>0</v>
      </c>
      <c r="BW299" s="20">
        <v>66</v>
      </c>
      <c r="BX299" s="20">
        <v>260</v>
      </c>
      <c r="BY299" s="20">
        <v>351</v>
      </c>
      <c r="BZ299" s="20">
        <v>105</v>
      </c>
      <c r="CA299" s="20">
        <v>268</v>
      </c>
      <c r="CB299" s="20">
        <v>467</v>
      </c>
      <c r="CC299" s="20">
        <v>9217</v>
      </c>
      <c r="CD299" s="20">
        <v>1579</v>
      </c>
      <c r="CE299" s="20">
        <v>169</v>
      </c>
      <c r="CF299" s="20">
        <v>4</v>
      </c>
      <c r="CG299" s="20">
        <v>1</v>
      </c>
      <c r="CH299" s="20">
        <v>103</v>
      </c>
      <c r="CI299" s="20">
        <v>42</v>
      </c>
      <c r="CJ299" s="20">
        <v>2</v>
      </c>
      <c r="CK299" s="20">
        <v>19</v>
      </c>
      <c r="CL299" s="20">
        <v>101</v>
      </c>
      <c r="CM299" s="20">
        <v>0</v>
      </c>
      <c r="CN299" s="20">
        <v>0</v>
      </c>
      <c r="CO299" s="20">
        <v>15</v>
      </c>
      <c r="CP299" s="20">
        <v>916</v>
      </c>
      <c r="CQ299" s="20">
        <v>109</v>
      </c>
      <c r="CR299" s="20">
        <v>2</v>
      </c>
    </row>
    <row r="300" spans="1:97" x14ac:dyDescent="0.25">
      <c r="B300" s="27">
        <v>44834</v>
      </c>
      <c r="C300" s="20">
        <v>968</v>
      </c>
      <c r="D300" s="20">
        <v>3</v>
      </c>
      <c r="E300" s="20">
        <v>162</v>
      </c>
      <c r="F300" s="20">
        <v>14</v>
      </c>
      <c r="G300" s="20">
        <v>1542</v>
      </c>
      <c r="H300" s="20">
        <v>5</v>
      </c>
      <c r="I300" s="20">
        <v>336</v>
      </c>
      <c r="J300" s="20">
        <v>253</v>
      </c>
      <c r="K300" s="20">
        <v>8486</v>
      </c>
      <c r="L300" s="20">
        <v>1682</v>
      </c>
      <c r="M300" s="20">
        <v>303</v>
      </c>
      <c r="N300" s="20">
        <v>4</v>
      </c>
      <c r="O300" s="20">
        <v>36</v>
      </c>
      <c r="P300" s="20">
        <v>12</v>
      </c>
      <c r="Q300" s="20">
        <v>5</v>
      </c>
      <c r="R300" s="20">
        <v>117</v>
      </c>
      <c r="S300" s="20">
        <v>3</v>
      </c>
      <c r="T300" s="20">
        <v>55782</v>
      </c>
      <c r="U300" s="20">
        <v>180</v>
      </c>
      <c r="V300" s="20">
        <v>563</v>
      </c>
      <c r="W300" s="20">
        <v>4341</v>
      </c>
      <c r="X300" s="20">
        <v>276</v>
      </c>
      <c r="Y300" s="20">
        <v>102</v>
      </c>
      <c r="Z300" s="20">
        <v>3</v>
      </c>
      <c r="AA300" s="20">
        <v>56447</v>
      </c>
      <c r="AB300" s="20">
        <v>20</v>
      </c>
      <c r="AC300" s="20">
        <v>2</v>
      </c>
      <c r="AD300" s="20">
        <v>3</v>
      </c>
      <c r="AE300" s="20">
        <v>52</v>
      </c>
      <c r="AF300" s="20">
        <v>119</v>
      </c>
      <c r="AG300" s="20">
        <v>182</v>
      </c>
      <c r="AH300" s="20">
        <v>212</v>
      </c>
      <c r="AI300" s="20">
        <v>169</v>
      </c>
      <c r="AJ300" s="20">
        <v>411</v>
      </c>
      <c r="AK300" s="20">
        <v>94</v>
      </c>
      <c r="AL300" s="20">
        <v>33</v>
      </c>
      <c r="AM300" s="20">
        <v>0</v>
      </c>
      <c r="AN300" s="20">
        <v>82</v>
      </c>
      <c r="AO300" s="20">
        <v>99</v>
      </c>
      <c r="AP300" s="20">
        <v>9</v>
      </c>
      <c r="AQ300" s="20">
        <v>4</v>
      </c>
      <c r="AR300" s="20">
        <v>0</v>
      </c>
      <c r="AS300" s="20">
        <v>27</v>
      </c>
      <c r="AT300" s="20">
        <v>18</v>
      </c>
      <c r="AU300" s="20">
        <v>3229</v>
      </c>
      <c r="AV300" s="20">
        <v>157</v>
      </c>
      <c r="AW300" s="20">
        <v>4</v>
      </c>
      <c r="AX300" s="20">
        <v>1778</v>
      </c>
      <c r="AY300" s="20">
        <v>225</v>
      </c>
      <c r="AZ300" s="20">
        <v>8</v>
      </c>
      <c r="BA300" s="20">
        <v>3</v>
      </c>
      <c r="BB300" s="20">
        <v>29</v>
      </c>
      <c r="BC300" s="20">
        <v>1</v>
      </c>
      <c r="BD300" s="20">
        <v>90</v>
      </c>
      <c r="BE300" s="20">
        <v>149</v>
      </c>
      <c r="BF300" s="20">
        <v>147</v>
      </c>
      <c r="BG300" s="20">
        <v>114</v>
      </c>
      <c r="BH300" s="20">
        <v>4</v>
      </c>
      <c r="BI300" s="20">
        <v>10</v>
      </c>
      <c r="BJ300" s="20">
        <v>451</v>
      </c>
      <c r="BK300" s="20">
        <v>22</v>
      </c>
      <c r="BL300" s="20">
        <v>2</v>
      </c>
      <c r="BM300" s="20">
        <v>29</v>
      </c>
      <c r="BN300" s="20">
        <v>44</v>
      </c>
      <c r="BO300" s="20">
        <v>17</v>
      </c>
      <c r="BP300" s="20">
        <v>81</v>
      </c>
      <c r="BQ300" s="20">
        <v>1183</v>
      </c>
      <c r="BR300" s="20">
        <v>0</v>
      </c>
      <c r="BS300" s="20">
        <v>170</v>
      </c>
      <c r="BT300" s="20">
        <v>87</v>
      </c>
      <c r="BU300" s="20">
        <v>49</v>
      </c>
      <c r="BV300" s="20">
        <v>0</v>
      </c>
      <c r="BW300" s="20">
        <v>71</v>
      </c>
      <c r="BX300" s="20">
        <v>240</v>
      </c>
      <c r="BY300" s="20">
        <v>349</v>
      </c>
      <c r="BZ300" s="20">
        <v>110</v>
      </c>
      <c r="CA300" s="20">
        <v>267</v>
      </c>
      <c r="CB300" s="20">
        <v>465</v>
      </c>
      <c r="CC300" s="20">
        <v>9290</v>
      </c>
      <c r="CD300" s="20">
        <v>1739</v>
      </c>
      <c r="CE300" s="20">
        <v>169</v>
      </c>
      <c r="CF300" s="20">
        <v>4</v>
      </c>
      <c r="CG300" s="20">
        <v>1</v>
      </c>
      <c r="CH300" s="20">
        <v>105</v>
      </c>
      <c r="CI300" s="20">
        <v>40</v>
      </c>
      <c r="CJ300" s="20">
        <v>2</v>
      </c>
      <c r="CK300" s="20">
        <v>19</v>
      </c>
      <c r="CL300" s="20">
        <v>101</v>
      </c>
      <c r="CM300" s="20">
        <v>1</v>
      </c>
      <c r="CN300" s="20">
        <v>0</v>
      </c>
      <c r="CO300" s="20">
        <v>15</v>
      </c>
      <c r="CP300" s="20">
        <v>877</v>
      </c>
      <c r="CQ300" s="20">
        <v>109</v>
      </c>
      <c r="CR300" s="20">
        <v>2</v>
      </c>
    </row>
    <row r="301" spans="1:97" x14ac:dyDescent="0.25"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 s="20"/>
      <c r="BS301"/>
      <c r="BT301"/>
      <c r="BU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O301"/>
      <c r="CP301"/>
      <c r="CQ301"/>
      <c r="CR301"/>
    </row>
    <row r="302" spans="1:97" x14ac:dyDescent="0.25"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 s="20"/>
      <c r="BS302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</row>
    <row r="303" spans="1:97" x14ac:dyDescent="0.25">
      <c r="AE303"/>
      <c r="AF303"/>
      <c r="AG303"/>
      <c r="AH303"/>
      <c r="AI303"/>
      <c r="AJ303"/>
      <c r="AK303"/>
      <c r="AL303"/>
      <c r="AN303"/>
      <c r="AO303"/>
      <c r="AP303"/>
      <c r="AQ303"/>
      <c r="AS303"/>
      <c r="AT303"/>
      <c r="AU303"/>
      <c r="AV303"/>
      <c r="AW303"/>
      <c r="AX303"/>
      <c r="AY303"/>
      <c r="AZ303"/>
      <c r="BA303"/>
      <c r="BB303"/>
      <c r="BC303"/>
    </row>
    <row r="304" spans="1:97" x14ac:dyDescent="0.25">
      <c r="B304" s="27">
        <v>44592</v>
      </c>
      <c r="C304" s="33">
        <f>C275-C$274</f>
        <v>-27183503.549995422</v>
      </c>
      <c r="D304" s="33">
        <f t="shared" ref="D304:AL311" si="4">D275-D$274</f>
        <v>-3274077176.7700043</v>
      </c>
      <c r="E304" s="33">
        <f t="shared" si="4"/>
        <v>614826613.32999992</v>
      </c>
      <c r="F304" s="33">
        <f t="shared" si="4"/>
        <v>-745733127.40999985</v>
      </c>
      <c r="G304" s="33">
        <f t="shared" si="4"/>
        <v>-153081001.84000015</v>
      </c>
      <c r="H304" s="33">
        <f t="shared" si="4"/>
        <v>-48869848.129999995</v>
      </c>
      <c r="I304" s="33">
        <f t="shared" si="4"/>
        <v>-24435278.710000038</v>
      </c>
      <c r="J304" s="33">
        <f t="shared" si="4"/>
        <v>-533981221.30999947</v>
      </c>
      <c r="K304" s="33">
        <f t="shared" si="4"/>
        <v>882394909.57999992</v>
      </c>
      <c r="L304" s="33">
        <f t="shared" si="4"/>
        <v>5531943779.3500061</v>
      </c>
      <c r="M304" s="33">
        <f t="shared" si="4"/>
        <v>51660124945.300018</v>
      </c>
      <c r="N304" s="33">
        <f t="shared" si="4"/>
        <v>143767170687.82001</v>
      </c>
      <c r="O304" s="33">
        <f t="shared" si="4"/>
        <v>13934671416.779999</v>
      </c>
      <c r="P304" s="33">
        <f t="shared" si="4"/>
        <v>9816235504.1199951</v>
      </c>
      <c r="Q304" s="33">
        <f t="shared" si="4"/>
        <v>84890676728.77002</v>
      </c>
      <c r="R304" s="33">
        <f t="shared" si="4"/>
        <v>89015818293.229996</v>
      </c>
      <c r="S304" s="33">
        <f t="shared" si="4"/>
        <v>-1919922687.7200012</v>
      </c>
      <c r="T304" s="33">
        <f t="shared" si="4"/>
        <v>3201485254.9199982</v>
      </c>
      <c r="U304" s="33">
        <f t="shared" si="4"/>
        <v>13313002.269999981</v>
      </c>
      <c r="V304" s="33">
        <f t="shared" si="4"/>
        <v>96544136698.960022</v>
      </c>
      <c r="W304" s="33">
        <f t="shared" si="4"/>
        <v>6909038421.25</v>
      </c>
      <c r="X304" s="33">
        <f t="shared" si="4"/>
        <v>8063726731.0599976</v>
      </c>
      <c r="Y304" s="33">
        <f t="shared" si="4"/>
        <v>101761320139.44998</v>
      </c>
      <c r="Z304" s="33">
        <f t="shared" si="4"/>
        <v>-108352391046.47</v>
      </c>
      <c r="AA304" s="33">
        <f t="shared" si="4"/>
        <v>-15340552508.76001</v>
      </c>
      <c r="AB304" s="33">
        <f t="shared" si="4"/>
        <v>5766856437.2599792</v>
      </c>
      <c r="AC304" s="33">
        <f t="shared" si="4"/>
        <v>20273929757.830002</v>
      </c>
      <c r="AD304" s="33">
        <f t="shared" si="4"/>
        <v>18366831728.339981</v>
      </c>
      <c r="AE304" s="33">
        <f t="shared" si="4"/>
        <v>0</v>
      </c>
      <c r="AF304" s="33">
        <f t="shared" si="4"/>
        <v>207238221847.48999</v>
      </c>
      <c r="AG304" s="33">
        <f t="shared" si="4"/>
        <v>-623183297.90999985</v>
      </c>
      <c r="AH304" s="33">
        <f t="shared" si="4"/>
        <v>412685567.29999924</v>
      </c>
      <c r="AI304" s="33">
        <f t="shared" si="4"/>
        <v>-356610686.31999969</v>
      </c>
      <c r="AJ304" s="33">
        <f t="shared" si="4"/>
        <v>-38731257074.490021</v>
      </c>
      <c r="AK304" s="33">
        <f t="shared" si="4"/>
        <v>-2030086519.8799973</v>
      </c>
      <c r="AL304" s="33">
        <f t="shared" si="4"/>
        <v>305085888.17000008</v>
      </c>
      <c r="AM304" s="33">
        <f t="shared" ref="AM304:BR304" si="5">AM275-AM$274</f>
        <v>0</v>
      </c>
      <c r="AN304" s="33">
        <f t="shared" si="5"/>
        <v>-3533699880.2000122</v>
      </c>
      <c r="AO304" s="33">
        <f t="shared" si="5"/>
        <v>8001718849.140007</v>
      </c>
      <c r="AP304" s="33">
        <f t="shared" si="5"/>
        <v>-57416406448.210007</v>
      </c>
      <c r="AQ304" s="33">
        <f t="shared" si="5"/>
        <v>113978780436.03998</v>
      </c>
      <c r="AR304" s="33">
        <f t="shared" si="5"/>
        <v>0</v>
      </c>
      <c r="AS304" s="33">
        <f t="shared" si="5"/>
        <v>-13074161385.610001</v>
      </c>
      <c r="AT304" s="33">
        <f t="shared" si="5"/>
        <v>25983956648.710003</v>
      </c>
      <c r="AU304" s="33">
        <f t="shared" si="5"/>
        <v>1363603378.7299957</v>
      </c>
      <c r="AV304" s="33">
        <f t="shared" si="5"/>
        <v>-1500765720.7299995</v>
      </c>
      <c r="AW304" s="33">
        <f t="shared" si="5"/>
        <v>262829720.21999931</v>
      </c>
      <c r="AX304" s="33">
        <f t="shared" si="5"/>
        <v>-474819995.23000336</v>
      </c>
      <c r="AY304" s="33">
        <f t="shared" si="5"/>
        <v>49225562924.589966</v>
      </c>
      <c r="AZ304" s="33">
        <f t="shared" si="5"/>
        <v>3393010516.5599976</v>
      </c>
      <c r="BA304" s="33">
        <f t="shared" si="5"/>
        <v>31844612089.239998</v>
      </c>
      <c r="BB304" s="33">
        <f t="shared" si="5"/>
        <v>-18540344896.970001</v>
      </c>
      <c r="BC304" s="33">
        <f t="shared" si="5"/>
        <v>0</v>
      </c>
      <c r="BD304" s="33">
        <f t="shared" si="5"/>
        <v>-99113008.480000019</v>
      </c>
      <c r="BE304" s="33">
        <f t="shared" si="5"/>
        <v>1406263072.9399948</v>
      </c>
      <c r="BF304" s="33">
        <f t="shared" si="5"/>
        <v>72005730593.910004</v>
      </c>
      <c r="BG304" s="33">
        <f t="shared" si="5"/>
        <v>5533023605.9899979</v>
      </c>
      <c r="BH304" s="33">
        <f t="shared" si="5"/>
        <v>0</v>
      </c>
      <c r="BI304" s="33">
        <f t="shared" si="5"/>
        <v>321700921.49000001</v>
      </c>
      <c r="BJ304" s="33">
        <f t="shared" si="5"/>
        <v>1315793353.25</v>
      </c>
      <c r="BK304" s="33">
        <f t="shared" si="5"/>
        <v>-70686344.809997559</v>
      </c>
      <c r="BL304" s="33">
        <f t="shared" si="5"/>
        <v>-1289026312.1499996</v>
      </c>
      <c r="BM304" s="33">
        <f t="shared" si="5"/>
        <v>47829406.410000086</v>
      </c>
      <c r="BN304" s="33">
        <f t="shared" si="5"/>
        <v>1436634861.750001</v>
      </c>
      <c r="BO304" s="33">
        <f t="shared" si="5"/>
        <v>1168889.6899999976</v>
      </c>
      <c r="BP304" s="33">
        <f t="shared" si="5"/>
        <v>17536391637.98999</v>
      </c>
      <c r="BQ304" s="33">
        <f t="shared" si="5"/>
        <v>-5427905549.5899963</v>
      </c>
      <c r="BR304" s="33">
        <f t="shared" si="5"/>
        <v>0</v>
      </c>
      <c r="BS304" s="33">
        <f t="shared" ref="BS304:CR304" si="6">BS275-BS$274</f>
        <v>-313751913.91999817</v>
      </c>
      <c r="BT304" s="33">
        <f t="shared" si="6"/>
        <v>-469685730.44999981</v>
      </c>
      <c r="BU304" s="33">
        <f t="shared" si="6"/>
        <v>-339490624.48999977</v>
      </c>
      <c r="BV304" s="33">
        <f t="shared" si="6"/>
        <v>92830740.96999979</v>
      </c>
      <c r="BW304" s="33">
        <f t="shared" si="6"/>
        <v>-1609613864.6299996</v>
      </c>
      <c r="BX304" s="33">
        <f t="shared" si="6"/>
        <v>-3433799869.1100006</v>
      </c>
      <c r="BY304" s="33">
        <f t="shared" si="6"/>
        <v>-5748559325.7100029</v>
      </c>
      <c r="BZ304" s="33">
        <f t="shared" si="6"/>
        <v>117151742208.87001</v>
      </c>
      <c r="CA304" s="33">
        <f t="shared" si="6"/>
        <v>-9128000041.2800293</v>
      </c>
      <c r="CB304" s="33">
        <f t="shared" si="6"/>
        <v>-254892127.82998657</v>
      </c>
      <c r="CC304" s="33">
        <f t="shared" si="6"/>
        <v>42563990140.059998</v>
      </c>
      <c r="CD304" s="33">
        <f t="shared" si="6"/>
        <v>30515946068.900024</v>
      </c>
      <c r="CE304" s="33">
        <f t="shared" si="6"/>
        <v>-6525283323.8799973</v>
      </c>
      <c r="CF304" s="33">
        <f t="shared" si="6"/>
        <v>0</v>
      </c>
      <c r="CG304" s="33">
        <f t="shared" si="6"/>
        <v>37251284890.260002</v>
      </c>
      <c r="CH304" s="33">
        <f t="shared" si="6"/>
        <v>112343822930.32007</v>
      </c>
      <c r="CI304" s="33">
        <f t="shared" si="6"/>
        <v>1522141152.2699997</v>
      </c>
      <c r="CJ304" s="33">
        <f t="shared" si="6"/>
        <v>7491873.3099999428</v>
      </c>
      <c r="CK304" s="33">
        <f t="shared" si="6"/>
        <v>-2959997971.0400085</v>
      </c>
      <c r="CL304" s="33">
        <f t="shared" si="6"/>
        <v>242251099.47</v>
      </c>
      <c r="CM304" s="33">
        <f t="shared" si="6"/>
        <v>7751271137.4300003</v>
      </c>
      <c r="CN304" s="33">
        <f t="shared" si="6"/>
        <v>0</v>
      </c>
      <c r="CO304" s="33">
        <f t="shared" si="6"/>
        <v>-42415042.670000076</v>
      </c>
      <c r="CP304" s="33">
        <f t="shared" si="6"/>
        <v>-44141745536.940002</v>
      </c>
      <c r="CQ304" s="33">
        <f t="shared" si="6"/>
        <v>-19812097.010000229</v>
      </c>
      <c r="CR304" s="33">
        <f t="shared" si="6"/>
        <v>-23041755.509994507</v>
      </c>
      <c r="CS304" s="33"/>
    </row>
    <row r="305" spans="1:97" x14ac:dyDescent="0.25">
      <c r="B305" s="27">
        <v>44620</v>
      </c>
      <c r="C305" s="33">
        <f t="shared" ref="C305:R312" si="7">C276-C$274</f>
        <v>-3253491062.5199966</v>
      </c>
      <c r="D305" s="33">
        <f t="shared" si="7"/>
        <v>-11786686402.620003</v>
      </c>
      <c r="E305" s="33">
        <f t="shared" si="7"/>
        <v>291900154.67999983</v>
      </c>
      <c r="F305" s="33">
        <f t="shared" si="7"/>
        <v>-1547622080.2999992</v>
      </c>
      <c r="G305" s="33">
        <f t="shared" si="7"/>
        <v>-210380021.93000031</v>
      </c>
      <c r="H305" s="33">
        <f t="shared" si="7"/>
        <v>-48555898.609999999</v>
      </c>
      <c r="I305" s="33">
        <f t="shared" si="7"/>
        <v>-52130957</v>
      </c>
      <c r="J305" s="33">
        <f t="shared" si="7"/>
        <v>-1516553551.6499996</v>
      </c>
      <c r="K305" s="33">
        <f t="shared" si="7"/>
        <v>816238544.69000053</v>
      </c>
      <c r="L305" s="33">
        <f t="shared" si="7"/>
        <v>1732656449.0299988</v>
      </c>
      <c r="M305" s="33">
        <f t="shared" si="7"/>
        <v>72772599051.399994</v>
      </c>
      <c r="N305" s="33">
        <f t="shared" si="7"/>
        <v>-83465406785.690002</v>
      </c>
      <c r="O305" s="33">
        <f t="shared" si="7"/>
        <v>56617338276.359985</v>
      </c>
      <c r="P305" s="33">
        <f t="shared" si="7"/>
        <v>15471991244.940002</v>
      </c>
      <c r="Q305" s="33">
        <f t="shared" si="7"/>
        <v>17248423097.889893</v>
      </c>
      <c r="R305" s="33">
        <f t="shared" si="7"/>
        <v>45872026667.080002</v>
      </c>
      <c r="S305" s="33">
        <f t="shared" si="4"/>
        <v>-2879676057.6499939</v>
      </c>
      <c r="T305" s="33">
        <f t="shared" si="4"/>
        <v>2852501262.5</v>
      </c>
      <c r="U305" s="33">
        <f t="shared" si="4"/>
        <v>34913381.00999999</v>
      </c>
      <c r="V305" s="33">
        <f t="shared" si="4"/>
        <v>94543993848.620056</v>
      </c>
      <c r="W305" s="33">
        <f t="shared" si="4"/>
        <v>5807025707.6899719</v>
      </c>
      <c r="X305" s="33">
        <f t="shared" si="4"/>
        <v>2979391976.9700012</v>
      </c>
      <c r="Y305" s="33">
        <f t="shared" si="4"/>
        <v>61607891907.539978</v>
      </c>
      <c r="Z305" s="33">
        <f t="shared" si="4"/>
        <v>-86389946153.089996</v>
      </c>
      <c r="AA305" s="33">
        <f t="shared" si="4"/>
        <v>-14767249046.390137</v>
      </c>
      <c r="AB305" s="33">
        <f t="shared" si="4"/>
        <v>4981335491.9799805</v>
      </c>
      <c r="AC305" s="33">
        <f t="shared" si="4"/>
        <v>23378500534.700005</v>
      </c>
      <c r="AD305" s="33">
        <f t="shared" si="4"/>
        <v>22564338388.680008</v>
      </c>
      <c r="AE305" s="33">
        <f t="shared" si="4"/>
        <v>350515205898.25</v>
      </c>
      <c r="AF305" s="33">
        <f t="shared" si="4"/>
        <v>-125296144352.63989</v>
      </c>
      <c r="AG305" s="33">
        <f t="shared" si="4"/>
        <v>-1246638580.8699989</v>
      </c>
      <c r="AH305" s="33">
        <f t="shared" si="4"/>
        <v>78381898.299999237</v>
      </c>
      <c r="AI305" s="33">
        <f t="shared" si="4"/>
        <v>-376384351.72999954</v>
      </c>
      <c r="AJ305" s="33">
        <f t="shared" si="4"/>
        <v>-34760902979.130005</v>
      </c>
      <c r="AK305" s="33">
        <f t="shared" si="4"/>
        <v>-6537626605.4000015</v>
      </c>
      <c r="AL305" s="33">
        <f t="shared" si="4"/>
        <v>450002623.25</v>
      </c>
      <c r="AM305" s="33">
        <f t="shared" ref="AM305:BR305" si="8">AM276-AM$274</f>
        <v>0</v>
      </c>
      <c r="AN305" s="33">
        <f t="shared" si="8"/>
        <v>-54335977967.140015</v>
      </c>
      <c r="AO305" s="33">
        <f t="shared" si="8"/>
        <v>11370342978.370003</v>
      </c>
      <c r="AP305" s="33">
        <f t="shared" si="8"/>
        <v>-33635380331.269989</v>
      </c>
      <c r="AQ305" s="33">
        <f t="shared" si="8"/>
        <v>-11801730050.780029</v>
      </c>
      <c r="AR305" s="33">
        <f t="shared" si="8"/>
        <v>0</v>
      </c>
      <c r="AS305" s="33">
        <f t="shared" si="8"/>
        <v>-8148640951.3300018</v>
      </c>
      <c r="AT305" s="33">
        <f t="shared" si="8"/>
        <v>1034915426.5199986</v>
      </c>
      <c r="AU305" s="33">
        <f t="shared" si="8"/>
        <v>-1927552741.5399933</v>
      </c>
      <c r="AV305" s="33">
        <f t="shared" si="8"/>
        <v>418937056.79999924</v>
      </c>
      <c r="AW305" s="33">
        <f t="shared" si="8"/>
        <v>354912142.61999989</v>
      </c>
      <c r="AX305" s="33">
        <f t="shared" si="8"/>
        <v>-112636165.74000168</v>
      </c>
      <c r="AY305" s="33">
        <f t="shared" si="8"/>
        <v>18347117705.880005</v>
      </c>
      <c r="AZ305" s="33">
        <f t="shared" si="8"/>
        <v>4908432990.9499969</v>
      </c>
      <c r="BA305" s="33">
        <f t="shared" si="8"/>
        <v>16134979441.370003</v>
      </c>
      <c r="BB305" s="33">
        <f t="shared" si="8"/>
        <v>2156300780.0700073</v>
      </c>
      <c r="BC305" s="33">
        <f t="shared" si="8"/>
        <v>0</v>
      </c>
      <c r="BD305" s="33">
        <f t="shared" si="8"/>
        <v>5792632938.9399996</v>
      </c>
      <c r="BE305" s="33">
        <f t="shared" si="8"/>
        <v>-717117759.31000519</v>
      </c>
      <c r="BF305" s="33">
        <f t="shared" si="8"/>
        <v>92718089334.870026</v>
      </c>
      <c r="BG305" s="33">
        <f t="shared" si="8"/>
        <v>-1996066761.1100006</v>
      </c>
      <c r="BH305" s="33">
        <f t="shared" si="8"/>
        <v>0</v>
      </c>
      <c r="BI305" s="33">
        <f t="shared" si="8"/>
        <v>-227662105.87</v>
      </c>
      <c r="BJ305" s="33">
        <f t="shared" si="8"/>
        <v>-1434419737.5400009</v>
      </c>
      <c r="BK305" s="33">
        <f t="shared" si="8"/>
        <v>-1972834636.8499985</v>
      </c>
      <c r="BL305" s="33">
        <f t="shared" si="8"/>
        <v>-3955696252.6099997</v>
      </c>
      <c r="BM305" s="33">
        <f t="shared" si="8"/>
        <v>-537274341.90999997</v>
      </c>
      <c r="BN305" s="33">
        <f t="shared" si="8"/>
        <v>1080791453.8800001</v>
      </c>
      <c r="BO305" s="33">
        <f t="shared" si="8"/>
        <v>187724207.11000001</v>
      </c>
      <c r="BP305" s="33">
        <f t="shared" si="8"/>
        <v>640037437.22999573</v>
      </c>
      <c r="BQ305" s="33">
        <f t="shared" si="8"/>
        <v>-4244419818.4300003</v>
      </c>
      <c r="BR305" s="33">
        <f t="shared" si="8"/>
        <v>0</v>
      </c>
      <c r="BS305" s="33">
        <f t="shared" ref="BS305:CR305" si="9">BS276-BS$274</f>
        <v>-1827400519.1100006</v>
      </c>
      <c r="BT305" s="33">
        <f t="shared" si="9"/>
        <v>-1581661301.6099997</v>
      </c>
      <c r="BU305" s="33">
        <f t="shared" si="9"/>
        <v>-1451895215.3900003</v>
      </c>
      <c r="BV305" s="33">
        <f t="shared" si="9"/>
        <v>-2570544049.4400001</v>
      </c>
      <c r="BW305" s="33">
        <f t="shared" si="9"/>
        <v>-1525185515.1899996</v>
      </c>
      <c r="BX305" s="33">
        <f t="shared" si="9"/>
        <v>-6232109157.0499954</v>
      </c>
      <c r="BY305" s="33">
        <f t="shared" si="9"/>
        <v>-6934524702.9700012</v>
      </c>
      <c r="BZ305" s="33">
        <f t="shared" si="9"/>
        <v>141911433974.87</v>
      </c>
      <c r="CA305" s="33">
        <f t="shared" si="9"/>
        <v>-44899723337.76001</v>
      </c>
      <c r="CB305" s="33">
        <f t="shared" si="9"/>
        <v>43267411287.369995</v>
      </c>
      <c r="CC305" s="33">
        <f t="shared" si="9"/>
        <v>45186820565.859985</v>
      </c>
      <c r="CD305" s="33">
        <f t="shared" si="9"/>
        <v>83020203079.650024</v>
      </c>
      <c r="CE305" s="33">
        <f t="shared" si="9"/>
        <v>-4319125486.2900009</v>
      </c>
      <c r="CF305" s="33">
        <f t="shared" si="9"/>
        <v>0</v>
      </c>
      <c r="CG305" s="33">
        <f t="shared" si="9"/>
        <v>26939011690.73</v>
      </c>
      <c r="CH305" s="33">
        <f t="shared" si="9"/>
        <v>99044968965.430054</v>
      </c>
      <c r="CI305" s="33">
        <f t="shared" si="9"/>
        <v>1547225491.4100001</v>
      </c>
      <c r="CJ305" s="33">
        <f t="shared" si="9"/>
        <v>12897073.059999943</v>
      </c>
      <c r="CK305" s="33">
        <f t="shared" si="9"/>
        <v>-25199656779.140007</v>
      </c>
      <c r="CL305" s="33">
        <f t="shared" si="9"/>
        <v>13636220754.77</v>
      </c>
      <c r="CM305" s="33">
        <f t="shared" si="9"/>
        <v>6033097494.1400003</v>
      </c>
      <c r="CN305" s="33">
        <f t="shared" si="9"/>
        <v>0</v>
      </c>
      <c r="CO305" s="33">
        <f t="shared" si="9"/>
        <v>-218568101.62</v>
      </c>
      <c r="CP305" s="33">
        <f t="shared" si="9"/>
        <v>-112002377045.24001</v>
      </c>
      <c r="CQ305" s="33">
        <f t="shared" si="9"/>
        <v>-21743255.460000038</v>
      </c>
      <c r="CR305" s="33">
        <f t="shared" si="9"/>
        <v>-179346309.75999451</v>
      </c>
      <c r="CS305" s="33"/>
    </row>
    <row r="306" spans="1:97" x14ac:dyDescent="0.25">
      <c r="B306" s="27">
        <v>44651</v>
      </c>
      <c r="C306" s="33">
        <f t="shared" si="7"/>
        <v>-8463956144.9599991</v>
      </c>
      <c r="D306" s="33">
        <f t="shared" si="4"/>
        <v>-12098148389.340004</v>
      </c>
      <c r="E306" s="33">
        <f t="shared" si="4"/>
        <v>-45889100.590000153</v>
      </c>
      <c r="F306" s="33">
        <f t="shared" si="4"/>
        <v>-5794838101.6799984</v>
      </c>
      <c r="G306" s="33">
        <f t="shared" si="4"/>
        <v>-300084039.12000084</v>
      </c>
      <c r="H306" s="33">
        <f t="shared" si="4"/>
        <v>-48040659.030000001</v>
      </c>
      <c r="I306" s="33">
        <f t="shared" si="4"/>
        <v>-49224059</v>
      </c>
      <c r="J306" s="33">
        <f t="shared" si="4"/>
        <v>-2137917957.25</v>
      </c>
      <c r="K306" s="33">
        <f t="shared" si="4"/>
        <v>760275616.96999931</v>
      </c>
      <c r="L306" s="33">
        <f t="shared" si="4"/>
        <v>1974335650.0299988</v>
      </c>
      <c r="M306" s="33">
        <f t="shared" si="4"/>
        <v>65280280750.129974</v>
      </c>
      <c r="N306" s="33">
        <f t="shared" si="4"/>
        <v>-87217850304.680008</v>
      </c>
      <c r="O306" s="33">
        <f t="shared" si="4"/>
        <v>79176590126.590027</v>
      </c>
      <c r="P306" s="33">
        <f t="shared" si="4"/>
        <v>-865143755.83001709</v>
      </c>
      <c r="Q306" s="33">
        <f t="shared" si="4"/>
        <v>302143189638.20996</v>
      </c>
      <c r="R306" s="33">
        <f t="shared" si="4"/>
        <v>104541164115.08</v>
      </c>
      <c r="S306" s="33">
        <f t="shared" si="4"/>
        <v>-3763486366.6999969</v>
      </c>
      <c r="T306" s="33">
        <f t="shared" si="4"/>
        <v>2167897264.8300018</v>
      </c>
      <c r="U306" s="33">
        <f t="shared" si="4"/>
        <v>-72720950.720000029</v>
      </c>
      <c r="V306" s="33">
        <f t="shared" si="4"/>
        <v>26025852471.350037</v>
      </c>
      <c r="W306" s="33">
        <f t="shared" si="4"/>
        <v>5976292800.7599792</v>
      </c>
      <c r="X306" s="33">
        <f t="shared" si="4"/>
        <v>4417650778.6900024</v>
      </c>
      <c r="Y306" s="33">
        <f t="shared" si="4"/>
        <v>96008501161.25</v>
      </c>
      <c r="Z306" s="33">
        <f t="shared" si="4"/>
        <v>-108352391046.47</v>
      </c>
      <c r="AA306" s="33">
        <f t="shared" si="4"/>
        <v>-24641448714.630005</v>
      </c>
      <c r="AB306" s="33">
        <f t="shared" si="4"/>
        <v>-3968453291.8100128</v>
      </c>
      <c r="AC306" s="33">
        <f t="shared" si="4"/>
        <v>33724807663.580009</v>
      </c>
      <c r="AD306" s="33">
        <f t="shared" si="4"/>
        <v>61395068548.389999</v>
      </c>
      <c r="AE306" s="33">
        <f t="shared" si="4"/>
        <v>173936227348.34</v>
      </c>
      <c r="AF306" s="33">
        <f t="shared" si="4"/>
        <v>43636500514.320068</v>
      </c>
      <c r="AG306" s="33">
        <f t="shared" si="4"/>
        <v>-1549230185.8099995</v>
      </c>
      <c r="AH306" s="33">
        <f t="shared" si="4"/>
        <v>-395598829.05000114</v>
      </c>
      <c r="AI306" s="33">
        <f t="shared" si="4"/>
        <v>-353433726.57999992</v>
      </c>
      <c r="AJ306" s="33">
        <f t="shared" si="4"/>
        <v>-18105431682.320007</v>
      </c>
      <c r="AK306" s="33">
        <f t="shared" si="4"/>
        <v>-19798614351.43</v>
      </c>
      <c r="AL306" s="33">
        <f t="shared" si="4"/>
        <v>39746922.640001297</v>
      </c>
      <c r="AM306" s="33">
        <f t="shared" ref="AM306:BR306" si="10">AM277-AM$274</f>
        <v>0</v>
      </c>
      <c r="AN306" s="33">
        <f t="shared" si="10"/>
        <v>-59063008116.829956</v>
      </c>
      <c r="AO306" s="33">
        <f t="shared" si="10"/>
        <v>11393735156.510002</v>
      </c>
      <c r="AP306" s="33">
        <f t="shared" si="10"/>
        <v>-126090511.22000122</v>
      </c>
      <c r="AQ306" s="33">
        <f t="shared" si="10"/>
        <v>295936832443.65002</v>
      </c>
      <c r="AR306" s="33">
        <f t="shared" si="10"/>
        <v>0</v>
      </c>
      <c r="AS306" s="33">
        <f t="shared" si="10"/>
        <v>-6615678381.5800018</v>
      </c>
      <c r="AT306" s="33">
        <f t="shared" si="10"/>
        <v>11156097384.299999</v>
      </c>
      <c r="AU306" s="33">
        <f t="shared" si="10"/>
        <v>1394908796.2299957</v>
      </c>
      <c r="AV306" s="33">
        <f t="shared" si="10"/>
        <v>-345694139.63999939</v>
      </c>
      <c r="AW306" s="33">
        <f t="shared" si="10"/>
        <v>422137155.32999992</v>
      </c>
      <c r="AX306" s="33">
        <f t="shared" si="10"/>
        <v>-783494682.84000015</v>
      </c>
      <c r="AY306" s="33">
        <f t="shared" si="10"/>
        <v>28481012716</v>
      </c>
      <c r="AZ306" s="33">
        <f t="shared" si="10"/>
        <v>-2374365076.6999969</v>
      </c>
      <c r="BA306" s="33">
        <f t="shared" si="10"/>
        <v>3377807507.6600037</v>
      </c>
      <c r="BB306" s="33">
        <f t="shared" si="10"/>
        <v>4758377642.6199951</v>
      </c>
      <c r="BC306" s="33">
        <f t="shared" si="10"/>
        <v>0</v>
      </c>
      <c r="BD306" s="33">
        <f t="shared" si="10"/>
        <v>6771517974.5500002</v>
      </c>
      <c r="BE306" s="33">
        <f t="shared" si="10"/>
        <v>7728663768.7699966</v>
      </c>
      <c r="BF306" s="33">
        <f t="shared" si="10"/>
        <v>85314197371.27002</v>
      </c>
      <c r="BG306" s="33">
        <f t="shared" si="10"/>
        <v>21283009059.349998</v>
      </c>
      <c r="BH306" s="33">
        <f t="shared" si="10"/>
        <v>0</v>
      </c>
      <c r="BI306" s="33">
        <f t="shared" si="10"/>
        <v>-86638759.829999924</v>
      </c>
      <c r="BJ306" s="33">
        <f t="shared" si="10"/>
        <v>-1059464922.8700027</v>
      </c>
      <c r="BK306" s="33">
        <f t="shared" si="10"/>
        <v>18716805967.75</v>
      </c>
      <c r="BL306" s="33">
        <f t="shared" si="10"/>
        <v>-4933170931.5299997</v>
      </c>
      <c r="BM306" s="33">
        <f t="shared" si="10"/>
        <v>-513908015.71000004</v>
      </c>
      <c r="BN306" s="33">
        <f t="shared" si="10"/>
        <v>34660248405.099998</v>
      </c>
      <c r="BO306" s="33">
        <f t="shared" si="10"/>
        <v>23880415.25</v>
      </c>
      <c r="BP306" s="33">
        <f t="shared" si="10"/>
        <v>-3901458339.8000031</v>
      </c>
      <c r="BQ306" s="33">
        <f t="shared" si="10"/>
        <v>1487787019.5999985</v>
      </c>
      <c r="BR306" s="33">
        <f t="shared" si="10"/>
        <v>0</v>
      </c>
      <c r="BS306" s="33">
        <f t="shared" ref="BS306:CR306" si="11">BS277-BS$274</f>
        <v>-7838303721.0499992</v>
      </c>
      <c r="BT306" s="33">
        <f t="shared" si="11"/>
        <v>-3409359666.4899998</v>
      </c>
      <c r="BU306" s="33">
        <f t="shared" si="11"/>
        <v>-2737914333.1999998</v>
      </c>
      <c r="BV306" s="33">
        <f t="shared" si="11"/>
        <v>-2570544049.4400001</v>
      </c>
      <c r="BW306" s="33">
        <f t="shared" si="11"/>
        <v>-1511258317.54</v>
      </c>
      <c r="BX306" s="33">
        <f t="shared" si="11"/>
        <v>-14661359756.099998</v>
      </c>
      <c r="BY306" s="33">
        <f t="shared" si="11"/>
        <v>-6822992644.5700035</v>
      </c>
      <c r="BZ306" s="33">
        <f t="shared" si="11"/>
        <v>111632561974.09999</v>
      </c>
      <c r="CA306" s="33">
        <f t="shared" si="11"/>
        <v>-35864500593.619995</v>
      </c>
      <c r="CB306" s="33">
        <f t="shared" si="11"/>
        <v>11918724643.040009</v>
      </c>
      <c r="CC306" s="33">
        <f t="shared" si="11"/>
        <v>55182717762.290039</v>
      </c>
      <c r="CD306" s="33">
        <f t="shared" si="11"/>
        <v>-6965609000.3900146</v>
      </c>
      <c r="CE306" s="33">
        <f t="shared" si="11"/>
        <v>-6517488644.1500015</v>
      </c>
      <c r="CF306" s="33">
        <f t="shared" si="11"/>
        <v>0</v>
      </c>
      <c r="CG306" s="33">
        <f t="shared" si="11"/>
        <v>25843904163</v>
      </c>
      <c r="CH306" s="33">
        <f t="shared" si="11"/>
        <v>161867525906.16003</v>
      </c>
      <c r="CI306" s="33">
        <f t="shared" si="11"/>
        <v>1587721380.6600001</v>
      </c>
      <c r="CJ306" s="33">
        <f t="shared" si="11"/>
        <v>7537327797.2799997</v>
      </c>
      <c r="CK306" s="33">
        <f t="shared" si="11"/>
        <v>-7264582359.6000061</v>
      </c>
      <c r="CL306" s="33">
        <f t="shared" si="11"/>
        <v>16730781335.970001</v>
      </c>
      <c r="CM306" s="33">
        <f t="shared" si="11"/>
        <v>0</v>
      </c>
      <c r="CN306" s="33">
        <f t="shared" si="11"/>
        <v>0</v>
      </c>
      <c r="CO306" s="33">
        <f t="shared" si="11"/>
        <v>-443777618.18000007</v>
      </c>
      <c r="CP306" s="33">
        <f t="shared" si="11"/>
        <v>-141720389332.89999</v>
      </c>
      <c r="CQ306" s="33">
        <f t="shared" si="11"/>
        <v>381979896.03999996</v>
      </c>
      <c r="CR306" s="33">
        <f t="shared" si="11"/>
        <v>354347314.49000549</v>
      </c>
      <c r="CS306" s="33"/>
    </row>
    <row r="307" spans="1:97" x14ac:dyDescent="0.25">
      <c r="B307" s="27">
        <v>44681</v>
      </c>
      <c r="C307" s="33">
        <f t="shared" si="7"/>
        <v>-10483296027.809998</v>
      </c>
      <c r="D307" s="33">
        <f t="shared" si="4"/>
        <v>-13631346242.310005</v>
      </c>
      <c r="E307" s="33">
        <f t="shared" si="4"/>
        <v>-102402787.45000029</v>
      </c>
      <c r="F307" s="33">
        <f t="shared" si="4"/>
        <v>-6912968699.1299992</v>
      </c>
      <c r="G307" s="33">
        <f t="shared" si="4"/>
        <v>-408003616.75</v>
      </c>
      <c r="H307" s="33">
        <f t="shared" si="4"/>
        <v>-47742496.519999996</v>
      </c>
      <c r="I307" s="33">
        <f t="shared" si="4"/>
        <v>-79123048.230000019</v>
      </c>
      <c r="J307" s="33">
        <f t="shared" si="4"/>
        <v>-2514451741.0699997</v>
      </c>
      <c r="K307" s="33">
        <f t="shared" si="4"/>
        <v>577401442.5</v>
      </c>
      <c r="L307" s="33">
        <f t="shared" si="4"/>
        <v>4017641210.6200104</v>
      </c>
      <c r="M307" s="33">
        <f t="shared" si="4"/>
        <v>115340510286.80002</v>
      </c>
      <c r="N307" s="33">
        <f t="shared" si="4"/>
        <v>-66504922036.799988</v>
      </c>
      <c r="O307" s="33">
        <f t="shared" si="4"/>
        <v>71499808014.179993</v>
      </c>
      <c r="P307" s="33">
        <f t="shared" si="4"/>
        <v>6665298990.75</v>
      </c>
      <c r="Q307" s="33">
        <f t="shared" si="4"/>
        <v>318761377307.29004</v>
      </c>
      <c r="R307" s="33">
        <f t="shared" si="4"/>
        <v>76257316508.740005</v>
      </c>
      <c r="S307" s="33">
        <f t="shared" si="4"/>
        <v>10495685657.5</v>
      </c>
      <c r="T307" s="33">
        <f t="shared" si="4"/>
        <v>2615903930.8600006</v>
      </c>
      <c r="U307" s="33">
        <f t="shared" si="4"/>
        <v>-66967538.689999998</v>
      </c>
      <c r="V307" s="33">
        <f t="shared" si="4"/>
        <v>36366325065.200012</v>
      </c>
      <c r="W307" s="33">
        <f t="shared" si="4"/>
        <v>9242370094.9899902</v>
      </c>
      <c r="X307" s="33">
        <f t="shared" si="4"/>
        <v>9910555277.6399994</v>
      </c>
      <c r="Y307" s="33">
        <f t="shared" si="4"/>
        <v>124941896749.27997</v>
      </c>
      <c r="Z307" s="33">
        <f t="shared" si="4"/>
        <v>-88677133685.529999</v>
      </c>
      <c r="AA307" s="33">
        <f t="shared" si="4"/>
        <v>49362384883.560059</v>
      </c>
      <c r="AB307" s="33">
        <f t="shared" si="4"/>
        <v>3505622119.2299805</v>
      </c>
      <c r="AC307" s="33">
        <f t="shared" si="4"/>
        <v>-13202733147.239998</v>
      </c>
      <c r="AD307" s="33">
        <f t="shared" si="4"/>
        <v>231131944510.96997</v>
      </c>
      <c r="AE307" s="33">
        <f t="shared" si="4"/>
        <v>185046701243.62</v>
      </c>
      <c r="AF307" s="33">
        <f t="shared" si="4"/>
        <v>35856175420.860107</v>
      </c>
      <c r="AG307" s="33">
        <f t="shared" si="4"/>
        <v>-1951125938.2700005</v>
      </c>
      <c r="AH307" s="33">
        <f t="shared" si="4"/>
        <v>-597823456.03000069</v>
      </c>
      <c r="AI307" s="33">
        <f t="shared" si="4"/>
        <v>-407002643.75</v>
      </c>
      <c r="AJ307" s="33">
        <f t="shared" si="4"/>
        <v>85982648394.5</v>
      </c>
      <c r="AK307" s="33">
        <f t="shared" si="4"/>
        <v>-21222154459.639999</v>
      </c>
      <c r="AL307" s="33">
        <f t="shared" si="4"/>
        <v>-477366911.82999992</v>
      </c>
      <c r="AM307" s="33">
        <f t="shared" ref="AM307:BR307" si="12">AM278-AM$274</f>
        <v>0</v>
      </c>
      <c r="AN307" s="33">
        <f t="shared" si="12"/>
        <v>-11475357561.140015</v>
      </c>
      <c r="AO307" s="33">
        <f t="shared" si="12"/>
        <v>44232677002.250008</v>
      </c>
      <c r="AP307" s="33">
        <f t="shared" si="12"/>
        <v>-72737414131.529999</v>
      </c>
      <c r="AQ307" s="33">
        <f t="shared" si="12"/>
        <v>106481737437.56</v>
      </c>
      <c r="AR307" s="33">
        <f t="shared" si="12"/>
        <v>0</v>
      </c>
      <c r="AS307" s="33">
        <f t="shared" si="12"/>
        <v>1045773293.6399994</v>
      </c>
      <c r="AT307" s="33">
        <f t="shared" si="12"/>
        <v>702185689.1799984</v>
      </c>
      <c r="AU307" s="33">
        <f t="shared" si="12"/>
        <v>6864189921.3200073</v>
      </c>
      <c r="AV307" s="33">
        <f t="shared" si="12"/>
        <v>-1101232611.4099998</v>
      </c>
      <c r="AW307" s="33">
        <f t="shared" si="12"/>
        <v>7734084.6799993515</v>
      </c>
      <c r="AX307" s="33">
        <f t="shared" si="12"/>
        <v>-439960047.43000031</v>
      </c>
      <c r="AY307" s="33">
        <f t="shared" si="12"/>
        <v>21249339955.649963</v>
      </c>
      <c r="AZ307" s="33">
        <f t="shared" si="12"/>
        <v>4005166575.0999985</v>
      </c>
      <c r="BA307" s="33">
        <f t="shared" si="12"/>
        <v>-10316866325.769997</v>
      </c>
      <c r="BB307" s="33">
        <f t="shared" si="12"/>
        <v>11301312520.360001</v>
      </c>
      <c r="BC307" s="33">
        <f t="shared" si="12"/>
        <v>500296950.44</v>
      </c>
      <c r="BD307" s="33">
        <f t="shared" si="12"/>
        <v>5520651309.21</v>
      </c>
      <c r="BE307" s="33">
        <f t="shared" si="12"/>
        <v>2981006341.5999985</v>
      </c>
      <c r="BF307" s="33">
        <f t="shared" si="12"/>
        <v>98067380464.790009</v>
      </c>
      <c r="BG307" s="33">
        <f t="shared" si="12"/>
        <v>10027934452.290001</v>
      </c>
      <c r="BH307" s="33">
        <f t="shared" si="12"/>
        <v>0</v>
      </c>
      <c r="BI307" s="33">
        <f t="shared" si="12"/>
        <v>269022262.77999997</v>
      </c>
      <c r="BJ307" s="33">
        <f t="shared" si="12"/>
        <v>197973747.5399971</v>
      </c>
      <c r="BK307" s="33">
        <f t="shared" si="12"/>
        <v>-4719730827.9499969</v>
      </c>
      <c r="BL307" s="33">
        <f t="shared" si="12"/>
        <v>-4974425858.5499992</v>
      </c>
      <c r="BM307" s="33">
        <f t="shared" si="12"/>
        <v>93647859.950000048</v>
      </c>
      <c r="BN307" s="33">
        <f t="shared" si="12"/>
        <v>8026472417.2799997</v>
      </c>
      <c r="BO307" s="33">
        <f t="shared" si="12"/>
        <v>60735557.139999986</v>
      </c>
      <c r="BP307" s="33">
        <f t="shared" si="12"/>
        <v>3687180500.9799957</v>
      </c>
      <c r="BQ307" s="33">
        <f t="shared" si="12"/>
        <v>-8796300410.6699982</v>
      </c>
      <c r="BR307" s="33">
        <f t="shared" si="12"/>
        <v>0</v>
      </c>
      <c r="BS307" s="33">
        <f t="shared" ref="BS307:CR307" si="13">BS278-BS$274</f>
        <v>-9847606746.7599983</v>
      </c>
      <c r="BT307" s="33">
        <f t="shared" si="13"/>
        <v>-3599015529.4499998</v>
      </c>
      <c r="BU307" s="33">
        <f t="shared" si="13"/>
        <v>-3365637811.0799999</v>
      </c>
      <c r="BV307" s="33">
        <f t="shared" si="13"/>
        <v>-2570544049.4400001</v>
      </c>
      <c r="BW307" s="33">
        <f t="shared" si="13"/>
        <v>-525002905.88999987</v>
      </c>
      <c r="BX307" s="33">
        <f t="shared" si="13"/>
        <v>-17277028525.830002</v>
      </c>
      <c r="BY307" s="33">
        <f t="shared" si="13"/>
        <v>-4948319708.6100044</v>
      </c>
      <c r="BZ307" s="33">
        <f t="shared" si="13"/>
        <v>7102200814.5800018</v>
      </c>
      <c r="CA307" s="33">
        <f t="shared" si="13"/>
        <v>-130451997965.66003</v>
      </c>
      <c r="CB307" s="33">
        <f t="shared" si="13"/>
        <v>7417026793.5100098</v>
      </c>
      <c r="CC307" s="33">
        <f t="shared" si="13"/>
        <v>43939840696.320007</v>
      </c>
      <c r="CD307" s="33">
        <f t="shared" si="13"/>
        <v>3169738186.3800049</v>
      </c>
      <c r="CE307" s="33">
        <f t="shared" si="13"/>
        <v>2783011898.2200012</v>
      </c>
      <c r="CF307" s="33">
        <f t="shared" si="13"/>
        <v>0</v>
      </c>
      <c r="CG307" s="33">
        <f t="shared" si="13"/>
        <v>14071785767.780001</v>
      </c>
      <c r="CH307" s="33">
        <f t="shared" si="13"/>
        <v>238159044718.16003</v>
      </c>
      <c r="CI307" s="33">
        <f t="shared" si="13"/>
        <v>355765218.67000008</v>
      </c>
      <c r="CJ307" s="33">
        <f t="shared" si="13"/>
        <v>6373124992.3999996</v>
      </c>
      <c r="CK307" s="33">
        <f t="shared" si="13"/>
        <v>29575383799.12999</v>
      </c>
      <c r="CL307" s="33">
        <f t="shared" si="13"/>
        <v>55044553342.309998</v>
      </c>
      <c r="CM307" s="33">
        <f t="shared" si="13"/>
        <v>0</v>
      </c>
      <c r="CN307" s="33">
        <f t="shared" si="13"/>
        <v>0</v>
      </c>
      <c r="CO307" s="33">
        <f t="shared" si="13"/>
        <v>-451191811.16000003</v>
      </c>
      <c r="CP307" s="33">
        <f t="shared" si="13"/>
        <v>-150185515722.23999</v>
      </c>
      <c r="CQ307" s="33">
        <f t="shared" si="13"/>
        <v>794548482.88000011</v>
      </c>
      <c r="CR307" s="33">
        <f t="shared" si="13"/>
        <v>-1109837215.4799957</v>
      </c>
      <c r="CS307" s="33"/>
    </row>
    <row r="308" spans="1:97" x14ac:dyDescent="0.25">
      <c r="B308" s="27">
        <v>44712</v>
      </c>
      <c r="C308" s="33">
        <f t="shared" si="7"/>
        <v>-14119769341.25</v>
      </c>
      <c r="D308" s="33">
        <f t="shared" si="4"/>
        <v>-25467995705.350002</v>
      </c>
      <c r="E308" s="33">
        <f t="shared" si="4"/>
        <v>-75926247.680000305</v>
      </c>
      <c r="F308" s="33">
        <f t="shared" si="4"/>
        <v>-7349098386.1199989</v>
      </c>
      <c r="G308" s="33">
        <f t="shared" si="4"/>
        <v>-509330385.25</v>
      </c>
      <c r="H308" s="33">
        <f t="shared" si="4"/>
        <v>-47486238.079999998</v>
      </c>
      <c r="I308" s="33">
        <f t="shared" si="4"/>
        <v>-253047125.12000012</v>
      </c>
      <c r="J308" s="33">
        <f t="shared" si="4"/>
        <v>-2830773254.9399996</v>
      </c>
      <c r="K308" s="33">
        <f t="shared" si="4"/>
        <v>482190865.54000092</v>
      </c>
      <c r="L308" s="33">
        <f t="shared" si="4"/>
        <v>8096519801.5200043</v>
      </c>
      <c r="M308" s="33">
        <f t="shared" si="4"/>
        <v>83647324985.420013</v>
      </c>
      <c r="N308" s="33">
        <f t="shared" si="4"/>
        <v>-90519429733.210007</v>
      </c>
      <c r="O308" s="33">
        <f t="shared" si="4"/>
        <v>60083357535.809998</v>
      </c>
      <c r="P308" s="33">
        <f t="shared" si="4"/>
        <v>-67853114005.850006</v>
      </c>
      <c r="Q308" s="33">
        <f t="shared" si="4"/>
        <v>330600800587.3999</v>
      </c>
      <c r="R308" s="33">
        <f t="shared" si="4"/>
        <v>7855757372.5399933</v>
      </c>
      <c r="S308" s="33">
        <f t="shared" si="4"/>
        <v>-15258246009.190002</v>
      </c>
      <c r="T308" s="33">
        <f t="shared" si="4"/>
        <v>2926240130.590004</v>
      </c>
      <c r="U308" s="33">
        <f t="shared" si="4"/>
        <v>-67406307.319999993</v>
      </c>
      <c r="V308" s="33">
        <f t="shared" si="4"/>
        <v>-12070402055.5</v>
      </c>
      <c r="W308" s="33">
        <f t="shared" si="4"/>
        <v>10808134713.079987</v>
      </c>
      <c r="X308" s="33">
        <f t="shared" si="4"/>
        <v>12796332835.869995</v>
      </c>
      <c r="Y308" s="33">
        <f t="shared" si="4"/>
        <v>96681398724.190002</v>
      </c>
      <c r="Z308" s="33">
        <f t="shared" si="4"/>
        <v>-86572964797.089996</v>
      </c>
      <c r="AA308" s="33">
        <f t="shared" si="4"/>
        <v>102114916908.34985</v>
      </c>
      <c r="AB308" s="33">
        <f t="shared" si="4"/>
        <v>22039106057.910004</v>
      </c>
      <c r="AC308" s="33">
        <f t="shared" si="4"/>
        <v>4889518911.8899994</v>
      </c>
      <c r="AD308" s="33">
        <f t="shared" si="4"/>
        <v>304831437412.46997</v>
      </c>
      <c r="AE308" s="33">
        <f t="shared" si="4"/>
        <v>206840248777.41</v>
      </c>
      <c r="AF308" s="33">
        <f t="shared" si="4"/>
        <v>-85635996442.769897</v>
      </c>
      <c r="AG308" s="33">
        <f t="shared" si="4"/>
        <v>-2516667934.6799994</v>
      </c>
      <c r="AH308" s="33">
        <f t="shared" si="4"/>
        <v>-724945395.5700016</v>
      </c>
      <c r="AI308" s="33">
        <f t="shared" si="4"/>
        <v>-787800477.70999908</v>
      </c>
      <c r="AJ308" s="33">
        <f t="shared" si="4"/>
        <v>39030208832.579956</v>
      </c>
      <c r="AK308" s="33">
        <f t="shared" si="4"/>
        <v>-24296134051.769997</v>
      </c>
      <c r="AL308" s="33">
        <f t="shared" si="4"/>
        <v>1085549014.2200012</v>
      </c>
      <c r="AM308" s="33">
        <f t="shared" ref="AM308:BR308" si="14">AM279-AM$274</f>
        <v>0</v>
      </c>
      <c r="AN308" s="33">
        <f t="shared" si="14"/>
        <v>-66014901963.950012</v>
      </c>
      <c r="AO308" s="33">
        <f t="shared" si="14"/>
        <v>43589169979.69001</v>
      </c>
      <c r="AP308" s="33">
        <f t="shared" si="14"/>
        <v>-56457344692.720001</v>
      </c>
      <c r="AQ308" s="33">
        <f t="shared" si="14"/>
        <v>72201168248.22998</v>
      </c>
      <c r="AR308" s="33">
        <f t="shared" si="14"/>
        <v>0</v>
      </c>
      <c r="AS308" s="33">
        <f t="shared" si="14"/>
        <v>-13254361186.150002</v>
      </c>
      <c r="AT308" s="33">
        <f t="shared" si="14"/>
        <v>9601770927.7199974</v>
      </c>
      <c r="AU308" s="33">
        <f t="shared" si="14"/>
        <v>5307664215.7400055</v>
      </c>
      <c r="AV308" s="33">
        <f t="shared" si="14"/>
        <v>778055.37000274658</v>
      </c>
      <c r="AW308" s="33">
        <f t="shared" si="14"/>
        <v>-280100740.72000027</v>
      </c>
      <c r="AX308" s="33">
        <f t="shared" si="14"/>
        <v>-683655208.56000137</v>
      </c>
      <c r="AY308" s="33">
        <f t="shared" si="14"/>
        <v>-2974979523.210022</v>
      </c>
      <c r="AZ308" s="33">
        <f t="shared" si="14"/>
        <v>-3256485224.3099976</v>
      </c>
      <c r="BA308" s="33">
        <f t="shared" si="14"/>
        <v>1396147131.0100021</v>
      </c>
      <c r="BB308" s="33">
        <f t="shared" si="14"/>
        <v>-1654389581.2200012</v>
      </c>
      <c r="BC308" s="33">
        <f t="shared" si="14"/>
        <v>502284993.72000003</v>
      </c>
      <c r="BD308" s="33">
        <f t="shared" si="14"/>
        <v>5132107401.4300003</v>
      </c>
      <c r="BE308" s="33">
        <f t="shared" si="14"/>
        <v>13977851673.489998</v>
      </c>
      <c r="BF308" s="33">
        <f t="shared" si="14"/>
        <v>83042350839.900024</v>
      </c>
      <c r="BG308" s="33">
        <f t="shared" si="14"/>
        <v>9897059410.5800018</v>
      </c>
      <c r="BH308" s="33">
        <f t="shared" si="14"/>
        <v>0</v>
      </c>
      <c r="BI308" s="33">
        <f t="shared" si="14"/>
        <v>8606788242.6399994</v>
      </c>
      <c r="BJ308" s="33">
        <f t="shared" si="14"/>
        <v>2671554576.6799965</v>
      </c>
      <c r="BK308" s="33">
        <f t="shared" si="14"/>
        <v>-7751866994.5599976</v>
      </c>
      <c r="BL308" s="33">
        <f t="shared" si="14"/>
        <v>-475047567.79999924</v>
      </c>
      <c r="BM308" s="33">
        <f t="shared" si="14"/>
        <v>-693761845.74000001</v>
      </c>
      <c r="BN308" s="33">
        <f t="shared" si="14"/>
        <v>7578124480.420001</v>
      </c>
      <c r="BO308" s="33">
        <f t="shared" si="14"/>
        <v>123320265.57999992</v>
      </c>
      <c r="BP308" s="33">
        <f t="shared" si="14"/>
        <v>-2283095311.3399963</v>
      </c>
      <c r="BQ308" s="33">
        <f t="shared" si="14"/>
        <v>-12787082142.190002</v>
      </c>
      <c r="BR308" s="33">
        <f t="shared" si="14"/>
        <v>0</v>
      </c>
      <c r="BS308" s="33">
        <f t="shared" ref="BS308:CR308" si="15">BS279-BS$274</f>
        <v>-10837784222.66</v>
      </c>
      <c r="BT308" s="33">
        <f t="shared" si="15"/>
        <v>-4016929616.29</v>
      </c>
      <c r="BU308" s="33">
        <f t="shared" si="15"/>
        <v>-3899626880.6100001</v>
      </c>
      <c r="BV308" s="33">
        <f t="shared" si="15"/>
        <v>-2570544049.4400001</v>
      </c>
      <c r="BW308" s="33">
        <f t="shared" si="15"/>
        <v>-233216141.07999992</v>
      </c>
      <c r="BX308" s="33">
        <f t="shared" si="15"/>
        <v>-20576857628.93</v>
      </c>
      <c r="BY308" s="33">
        <f t="shared" si="15"/>
        <v>-1353871913.25</v>
      </c>
      <c r="BZ308" s="33">
        <f t="shared" si="15"/>
        <v>91956055889.460007</v>
      </c>
      <c r="CA308" s="33">
        <f t="shared" si="15"/>
        <v>-206746948202.58002</v>
      </c>
      <c r="CB308" s="33">
        <f t="shared" si="15"/>
        <v>-6916186675.1900024</v>
      </c>
      <c r="CC308" s="33">
        <f t="shared" si="15"/>
        <v>53305027145.160034</v>
      </c>
      <c r="CD308" s="33">
        <f t="shared" si="15"/>
        <v>-36214649293.900024</v>
      </c>
      <c r="CE308" s="33">
        <f t="shared" si="15"/>
        <v>2977158954.5</v>
      </c>
      <c r="CF308" s="33">
        <f t="shared" si="15"/>
        <v>0</v>
      </c>
      <c r="CG308" s="33">
        <f t="shared" si="15"/>
        <v>30134627153.310001</v>
      </c>
      <c r="CH308" s="33">
        <f t="shared" si="15"/>
        <v>240309427984.46008</v>
      </c>
      <c r="CI308" s="33">
        <f t="shared" si="15"/>
        <v>461246684.49000001</v>
      </c>
      <c r="CJ308" s="33">
        <f t="shared" si="15"/>
        <v>6778470624.4800005</v>
      </c>
      <c r="CK308" s="33">
        <f t="shared" si="15"/>
        <v>-59602700660.180008</v>
      </c>
      <c r="CL308" s="33">
        <f t="shared" si="15"/>
        <v>34817805955.860001</v>
      </c>
      <c r="CM308" s="33">
        <f t="shared" si="15"/>
        <v>0</v>
      </c>
      <c r="CN308" s="33">
        <f t="shared" si="15"/>
        <v>0</v>
      </c>
      <c r="CO308" s="33">
        <f t="shared" si="15"/>
        <v>-460853228.17000008</v>
      </c>
      <c r="CP308" s="33">
        <f t="shared" si="15"/>
        <v>-162628873952.23999</v>
      </c>
      <c r="CQ308" s="33">
        <f t="shared" si="15"/>
        <v>1216157606.9400005</v>
      </c>
      <c r="CR308" s="33">
        <f t="shared" si="15"/>
        <v>1396009854.1999969</v>
      </c>
      <c r="CS308" s="33"/>
    </row>
    <row r="309" spans="1:97" x14ac:dyDescent="0.25">
      <c r="B309" s="27">
        <v>44742</v>
      </c>
      <c r="C309" s="33">
        <f t="shared" si="7"/>
        <v>-20040844537.259995</v>
      </c>
      <c r="D309" s="33">
        <f t="shared" si="4"/>
        <v>-28617523376.440002</v>
      </c>
      <c r="E309" s="33">
        <f t="shared" si="4"/>
        <v>-406477897.43000031</v>
      </c>
      <c r="F309" s="33">
        <f t="shared" si="4"/>
        <v>-7844738806.4499989</v>
      </c>
      <c r="G309" s="33">
        <f t="shared" si="4"/>
        <v>-917102089.43000031</v>
      </c>
      <c r="H309" s="33">
        <f t="shared" si="4"/>
        <v>-48094936.840000004</v>
      </c>
      <c r="I309" s="33">
        <f t="shared" si="4"/>
        <v>-355670570.18000007</v>
      </c>
      <c r="J309" s="33">
        <f t="shared" si="4"/>
        <v>-3143137338.0100002</v>
      </c>
      <c r="K309" s="33">
        <f t="shared" si="4"/>
        <v>502373490.96000099</v>
      </c>
      <c r="L309" s="33">
        <f t="shared" si="4"/>
        <v>7987940760.6600037</v>
      </c>
      <c r="M309" s="33">
        <f t="shared" si="4"/>
        <v>53361712431.670013</v>
      </c>
      <c r="N309" s="33">
        <f t="shared" si="4"/>
        <v>-37253380521.779999</v>
      </c>
      <c r="O309" s="33">
        <f t="shared" si="4"/>
        <v>21178436717.25</v>
      </c>
      <c r="P309" s="33">
        <f t="shared" si="4"/>
        <v>9358217300.9499512</v>
      </c>
      <c r="Q309" s="33">
        <f t="shared" si="4"/>
        <v>240390998436.36987</v>
      </c>
      <c r="R309" s="33">
        <f t="shared" si="4"/>
        <v>41932531734.009995</v>
      </c>
      <c r="S309" s="33">
        <f t="shared" si="4"/>
        <v>-5001669908.5999908</v>
      </c>
      <c r="T309" s="33">
        <f t="shared" si="4"/>
        <v>3190733057.5</v>
      </c>
      <c r="U309" s="33">
        <f t="shared" si="4"/>
        <v>-87492173.75</v>
      </c>
      <c r="V309" s="33">
        <f t="shared" si="4"/>
        <v>-111978329339.30997</v>
      </c>
      <c r="W309" s="33">
        <f t="shared" si="4"/>
        <v>9607613798.8499756</v>
      </c>
      <c r="X309" s="33">
        <f t="shared" si="4"/>
        <v>14277199612.690002</v>
      </c>
      <c r="Y309" s="33">
        <f t="shared" si="4"/>
        <v>59427422053.970001</v>
      </c>
      <c r="Z309" s="33">
        <f t="shared" si="4"/>
        <v>-35197621974.059998</v>
      </c>
      <c r="AA309" s="33">
        <f t="shared" si="4"/>
        <v>58817499850.949951</v>
      </c>
      <c r="AB309" s="33">
        <f t="shared" si="4"/>
        <v>20610085964.279999</v>
      </c>
      <c r="AC309" s="33">
        <f t="shared" si="4"/>
        <v>-5546126824.0099945</v>
      </c>
      <c r="AD309" s="33">
        <f t="shared" si="4"/>
        <v>316842708454.44995</v>
      </c>
      <c r="AE309" s="33">
        <f t="shared" si="4"/>
        <v>388283051788.48999</v>
      </c>
      <c r="AF309" s="33">
        <f t="shared" si="4"/>
        <v>-115622737442.79993</v>
      </c>
      <c r="AG309" s="33">
        <f t="shared" si="4"/>
        <v>-2597944686.4799995</v>
      </c>
      <c r="AH309" s="33">
        <f t="shared" si="4"/>
        <v>-3254503857.4200001</v>
      </c>
      <c r="AI309" s="33">
        <f t="shared" si="4"/>
        <v>-1277269935.7199993</v>
      </c>
      <c r="AJ309" s="33">
        <f t="shared" si="4"/>
        <v>23381991849.98999</v>
      </c>
      <c r="AK309" s="33">
        <f t="shared" si="4"/>
        <v>-31146044638.699997</v>
      </c>
      <c r="AL309" s="33">
        <f t="shared" si="4"/>
        <v>-1086678575</v>
      </c>
      <c r="AM309" s="33">
        <f t="shared" ref="AM309:BR309" si="16">AM280-AM$274</f>
        <v>0</v>
      </c>
      <c r="AN309" s="33">
        <f t="shared" si="16"/>
        <v>-135662743555.45996</v>
      </c>
      <c r="AO309" s="33">
        <f t="shared" si="16"/>
        <v>30176064546.080009</v>
      </c>
      <c r="AP309" s="33">
        <f t="shared" si="16"/>
        <v>-54416444623.440002</v>
      </c>
      <c r="AQ309" s="33">
        <f t="shared" si="16"/>
        <v>28704010476.159973</v>
      </c>
      <c r="AR309" s="33">
        <f t="shared" si="16"/>
        <v>0</v>
      </c>
      <c r="AS309" s="33">
        <f t="shared" si="16"/>
        <v>7713089418.5699921</v>
      </c>
      <c r="AT309" s="33">
        <f t="shared" si="16"/>
        <v>7210741806.4699974</v>
      </c>
      <c r="AU309" s="33">
        <f t="shared" si="16"/>
        <v>6502045488.25</v>
      </c>
      <c r="AV309" s="33">
        <f t="shared" si="16"/>
        <v>-2173361273.8999977</v>
      </c>
      <c r="AW309" s="33">
        <f t="shared" si="16"/>
        <v>-401139164.72000027</v>
      </c>
      <c r="AX309" s="33">
        <f t="shared" si="16"/>
        <v>284689964.73999786</v>
      </c>
      <c r="AY309" s="33">
        <f t="shared" si="16"/>
        <v>-29197030642.300018</v>
      </c>
      <c r="AZ309" s="33">
        <f t="shared" si="16"/>
        <v>-23421019671.959999</v>
      </c>
      <c r="BA309" s="33">
        <f t="shared" si="16"/>
        <v>19142385030.349998</v>
      </c>
      <c r="BB309" s="33">
        <f t="shared" si="16"/>
        <v>20355654259.619995</v>
      </c>
      <c r="BC309" s="33">
        <f t="shared" si="16"/>
        <v>504124048.43000001</v>
      </c>
      <c r="BD309" s="33">
        <f t="shared" si="16"/>
        <v>3628276669.0100002</v>
      </c>
      <c r="BE309" s="33">
        <f t="shared" si="16"/>
        <v>9905778972.5699997</v>
      </c>
      <c r="BF309" s="33">
        <f t="shared" si="16"/>
        <v>88631102800.01001</v>
      </c>
      <c r="BG309" s="33">
        <f t="shared" si="16"/>
        <v>-934541582.77999878</v>
      </c>
      <c r="BH309" s="33">
        <f t="shared" si="16"/>
        <v>0</v>
      </c>
      <c r="BI309" s="33">
        <f t="shared" si="16"/>
        <v>1685266873.1200001</v>
      </c>
      <c r="BJ309" s="33">
        <f t="shared" si="16"/>
        <v>2104922871.0900002</v>
      </c>
      <c r="BK309" s="33">
        <f t="shared" si="16"/>
        <v>14011882573.489998</v>
      </c>
      <c r="BL309" s="33">
        <f t="shared" si="16"/>
        <v>-3762417600.4399996</v>
      </c>
      <c r="BM309" s="33">
        <f t="shared" si="16"/>
        <v>-352283949.17999995</v>
      </c>
      <c r="BN309" s="33">
        <f t="shared" si="16"/>
        <v>37618354289.120003</v>
      </c>
      <c r="BO309" s="33">
        <f t="shared" si="16"/>
        <v>145678564.00999999</v>
      </c>
      <c r="BP309" s="33">
        <f t="shared" si="16"/>
        <v>3707478341.1199951</v>
      </c>
      <c r="BQ309" s="33">
        <f t="shared" si="16"/>
        <v>-10738442674.610001</v>
      </c>
      <c r="BR309" s="33">
        <f t="shared" si="16"/>
        <v>0</v>
      </c>
      <c r="BS309" s="33">
        <f t="shared" ref="BS309:CR309" si="17">BS280-BS$274</f>
        <v>-11537937701.470001</v>
      </c>
      <c r="BT309" s="33">
        <f t="shared" si="17"/>
        <v>-3922507896.3099999</v>
      </c>
      <c r="BU309" s="33">
        <f t="shared" si="17"/>
        <v>-4585838031.75</v>
      </c>
      <c r="BV309" s="33">
        <f t="shared" si="17"/>
        <v>-2570544049.4400001</v>
      </c>
      <c r="BW309" s="33">
        <f t="shared" si="17"/>
        <v>-1194902115.1699996</v>
      </c>
      <c r="BX309" s="33">
        <f t="shared" si="17"/>
        <v>-25477399926.889999</v>
      </c>
      <c r="BY309" s="33">
        <f t="shared" si="17"/>
        <v>-6919872468.6600037</v>
      </c>
      <c r="BZ309" s="33">
        <f t="shared" si="17"/>
        <v>124082809022.31001</v>
      </c>
      <c r="CA309" s="33">
        <f t="shared" si="17"/>
        <v>-274523966684.28003</v>
      </c>
      <c r="CB309" s="33">
        <f t="shared" si="17"/>
        <v>-20461844015.099991</v>
      </c>
      <c r="CC309" s="33">
        <f t="shared" si="17"/>
        <v>35579217798.179993</v>
      </c>
      <c r="CD309" s="33">
        <f t="shared" si="17"/>
        <v>3806832438.3399658</v>
      </c>
      <c r="CE309" s="33">
        <f t="shared" si="17"/>
        <v>-724655446.47000122</v>
      </c>
      <c r="CF309" s="33">
        <f t="shared" si="17"/>
        <v>71933821147.220001</v>
      </c>
      <c r="CG309" s="33">
        <f t="shared" si="17"/>
        <v>30259809635.34</v>
      </c>
      <c r="CH309" s="33">
        <f t="shared" si="17"/>
        <v>206043598285.07007</v>
      </c>
      <c r="CI309" s="33">
        <f t="shared" si="17"/>
        <v>1130341020.97</v>
      </c>
      <c r="CJ309" s="33">
        <f t="shared" si="17"/>
        <v>6800073496.7200003</v>
      </c>
      <c r="CK309" s="33">
        <f t="shared" si="17"/>
        <v>50678227519.509995</v>
      </c>
      <c r="CL309" s="33">
        <f t="shared" si="17"/>
        <v>28694845261.349998</v>
      </c>
      <c r="CM309" s="33">
        <f t="shared" si="17"/>
        <v>0</v>
      </c>
      <c r="CN309" s="33">
        <f t="shared" si="17"/>
        <v>26060500000</v>
      </c>
      <c r="CO309" s="33">
        <f t="shared" si="17"/>
        <v>-491120446.32000005</v>
      </c>
      <c r="CP309" s="33">
        <f t="shared" si="17"/>
        <v>-166888681841.31</v>
      </c>
      <c r="CQ309" s="33">
        <f t="shared" si="17"/>
        <v>6416356455.3000002</v>
      </c>
      <c r="CR309" s="33">
        <f t="shared" si="17"/>
        <v>715051617.91000366</v>
      </c>
      <c r="CS309" s="33"/>
    </row>
    <row r="310" spans="1:97" ht="15.75" thickBot="1" x14ac:dyDescent="0.3">
      <c r="B310" s="27">
        <v>44773</v>
      </c>
      <c r="C310" s="33">
        <f t="shared" si="7"/>
        <v>-26223606269.329998</v>
      </c>
      <c r="D310" s="33">
        <f t="shared" si="4"/>
        <v>-36312640196.680008</v>
      </c>
      <c r="E310" s="33">
        <f t="shared" si="4"/>
        <v>-504694344.22000027</v>
      </c>
      <c r="F310" s="33">
        <f t="shared" si="4"/>
        <v>-8237327509.4799995</v>
      </c>
      <c r="G310" s="33">
        <f t="shared" si="4"/>
        <v>-1297389865.96</v>
      </c>
      <c r="H310" s="33">
        <f t="shared" si="4"/>
        <v>-48231174.340000004</v>
      </c>
      <c r="I310" s="33">
        <f t="shared" si="4"/>
        <v>-682878919.82999992</v>
      </c>
      <c r="J310" s="33">
        <f t="shared" si="4"/>
        <v>-3638608313.3299999</v>
      </c>
      <c r="K310" s="33">
        <f t="shared" si="4"/>
        <v>678232197.85000038</v>
      </c>
      <c r="L310" s="33">
        <f t="shared" si="4"/>
        <v>5272340612.7100067</v>
      </c>
      <c r="M310" s="33">
        <f t="shared" si="4"/>
        <v>74826768161.089996</v>
      </c>
      <c r="N310" s="33">
        <f t="shared" si="4"/>
        <v>10432815838.429993</v>
      </c>
      <c r="O310" s="33">
        <f t="shared" si="4"/>
        <v>47158629759.299988</v>
      </c>
      <c r="P310" s="33">
        <f t="shared" si="4"/>
        <v>-2444570770.6400146</v>
      </c>
      <c r="Q310" s="33">
        <f t="shared" si="4"/>
        <v>328145378740.88989</v>
      </c>
      <c r="R310" s="33">
        <f t="shared" si="4"/>
        <v>-55286595.129989624</v>
      </c>
      <c r="S310" s="33">
        <f t="shared" si="4"/>
        <v>-16823090530.229996</v>
      </c>
      <c r="T310" s="33">
        <f t="shared" si="4"/>
        <v>2975073112.4300003</v>
      </c>
      <c r="U310" s="33">
        <f t="shared" si="4"/>
        <v>-75276977.220000029</v>
      </c>
      <c r="V310" s="33">
        <f t="shared" si="4"/>
        <v>19466225109.830017</v>
      </c>
      <c r="W310" s="33">
        <f t="shared" si="4"/>
        <v>8730536319.8899841</v>
      </c>
      <c r="X310" s="33">
        <f t="shared" si="4"/>
        <v>9827321223.5699921</v>
      </c>
      <c r="Y310" s="33">
        <f t="shared" si="4"/>
        <v>110032970034.58997</v>
      </c>
      <c r="Z310" s="33">
        <f t="shared" si="4"/>
        <v>-74019460967.220001</v>
      </c>
      <c r="AA310" s="33">
        <f t="shared" si="4"/>
        <v>49392503951.02002</v>
      </c>
      <c r="AB310" s="33">
        <f t="shared" si="4"/>
        <v>24550102830.320007</v>
      </c>
      <c r="AC310" s="33">
        <f t="shared" si="4"/>
        <v>26308732828.560005</v>
      </c>
      <c r="AD310" s="33">
        <f t="shared" si="4"/>
        <v>272694595231.16998</v>
      </c>
      <c r="AE310" s="33">
        <f t="shared" si="4"/>
        <v>468290923083.78003</v>
      </c>
      <c r="AF310" s="33">
        <f t="shared" si="4"/>
        <v>-51957118648.859985</v>
      </c>
      <c r="AG310" s="33">
        <f t="shared" si="4"/>
        <v>-2151445432.2199993</v>
      </c>
      <c r="AH310" s="33">
        <f t="shared" si="4"/>
        <v>-4276472636.3900013</v>
      </c>
      <c r="AI310" s="33">
        <f t="shared" si="4"/>
        <v>-1272202535.8899994</v>
      </c>
      <c r="AJ310" s="33">
        <f t="shared" si="4"/>
        <v>33770240090.359985</v>
      </c>
      <c r="AK310" s="33">
        <f t="shared" si="4"/>
        <v>-37504157870.410004</v>
      </c>
      <c r="AL310" s="33">
        <f t="shared" si="4"/>
        <v>-4543934840.2299995</v>
      </c>
      <c r="AM310" s="33">
        <f t="shared" ref="AM310:BR310" si="18">AM281-AM$274</f>
        <v>0</v>
      </c>
      <c r="AN310" s="33">
        <f t="shared" si="18"/>
        <v>-207534662679.40997</v>
      </c>
      <c r="AO310" s="33">
        <f t="shared" si="18"/>
        <v>28924965759.560005</v>
      </c>
      <c r="AP310" s="33">
        <f t="shared" si="18"/>
        <v>-49261050695.169998</v>
      </c>
      <c r="AQ310" s="33">
        <f t="shared" si="18"/>
        <v>129348241269.53003</v>
      </c>
      <c r="AR310" s="33">
        <f t="shared" si="18"/>
        <v>0</v>
      </c>
      <c r="AS310" s="33">
        <f t="shared" si="18"/>
        <v>40782638039.769989</v>
      </c>
      <c r="AT310" s="33">
        <f t="shared" si="18"/>
        <v>6269962924.7699986</v>
      </c>
      <c r="AU310" s="33">
        <f t="shared" si="18"/>
        <v>15862533187.970001</v>
      </c>
      <c r="AV310" s="33">
        <f t="shared" si="18"/>
        <v>-135244907.97999954</v>
      </c>
      <c r="AW310" s="33">
        <f t="shared" si="18"/>
        <v>-450827392.84000015</v>
      </c>
      <c r="AX310" s="33">
        <f t="shared" si="18"/>
        <v>268374055.77999878</v>
      </c>
      <c r="AY310" s="33">
        <f t="shared" si="18"/>
        <v>-21807935499.060028</v>
      </c>
      <c r="AZ310" s="33">
        <f t="shared" si="18"/>
        <v>-24782041179.549999</v>
      </c>
      <c r="BA310" s="33">
        <f t="shared" si="18"/>
        <v>11837677391.099998</v>
      </c>
      <c r="BB310" s="33">
        <f t="shared" si="18"/>
        <v>-6141047974.9599915</v>
      </c>
      <c r="BC310" s="33">
        <f t="shared" si="18"/>
        <v>509038067.92000002</v>
      </c>
      <c r="BD310" s="33">
        <f t="shared" si="18"/>
        <v>3245184694.1599998</v>
      </c>
      <c r="BE310" s="33">
        <f t="shared" si="18"/>
        <v>7224308414.3799973</v>
      </c>
      <c r="BF310" s="33">
        <f t="shared" si="18"/>
        <v>95189705908.210022</v>
      </c>
      <c r="BG310" s="33">
        <f t="shared" si="18"/>
        <v>-1685893676.5599976</v>
      </c>
      <c r="BH310" s="33">
        <f t="shared" si="18"/>
        <v>0</v>
      </c>
      <c r="BI310" s="33">
        <f t="shared" si="18"/>
        <v>1314270857.3399999</v>
      </c>
      <c r="BJ310" s="33">
        <f t="shared" si="18"/>
        <v>3153156741.6199989</v>
      </c>
      <c r="BK310" s="33">
        <f t="shared" si="18"/>
        <v>-1376186459.1299973</v>
      </c>
      <c r="BL310" s="33">
        <f t="shared" si="18"/>
        <v>-4987250658.3099995</v>
      </c>
      <c r="BM310" s="33">
        <f t="shared" si="18"/>
        <v>-603929759.5</v>
      </c>
      <c r="BN310" s="33">
        <f t="shared" si="18"/>
        <v>1202984133.54</v>
      </c>
      <c r="BO310" s="33">
        <f t="shared" si="18"/>
        <v>160936272.56999993</v>
      </c>
      <c r="BP310" s="33">
        <f t="shared" si="18"/>
        <v>10096177095.75</v>
      </c>
      <c r="BQ310" s="33">
        <f t="shared" si="18"/>
        <v>-14733730461.91</v>
      </c>
      <c r="BR310" s="33">
        <f t="shared" si="18"/>
        <v>0</v>
      </c>
      <c r="BS310" s="33">
        <f t="shared" ref="BS310:CR310" si="19">BS281-BS$274</f>
        <v>-11315530719.110001</v>
      </c>
      <c r="BT310" s="33">
        <f t="shared" si="19"/>
        <v>-3226539824.1900001</v>
      </c>
      <c r="BU310" s="33">
        <f t="shared" si="19"/>
        <v>-4656843991.5100002</v>
      </c>
      <c r="BV310" s="33">
        <f t="shared" si="19"/>
        <v>-2570544049.4400001</v>
      </c>
      <c r="BW310" s="33">
        <f t="shared" si="19"/>
        <v>-607095356</v>
      </c>
      <c r="BX310" s="33">
        <f t="shared" si="19"/>
        <v>-29604629629.059998</v>
      </c>
      <c r="BY310" s="33">
        <f t="shared" si="19"/>
        <v>-9187727804.9700012</v>
      </c>
      <c r="BZ310" s="33">
        <f t="shared" si="19"/>
        <v>93829160458.970016</v>
      </c>
      <c r="CA310" s="33">
        <f t="shared" si="19"/>
        <v>-265032699270.34003</v>
      </c>
      <c r="CB310" s="33">
        <f t="shared" si="19"/>
        <v>-22970976132.809998</v>
      </c>
      <c r="CC310" s="33">
        <f t="shared" si="19"/>
        <v>32965427409.640015</v>
      </c>
      <c r="CD310" s="33">
        <f t="shared" si="19"/>
        <v>-78702238630.290039</v>
      </c>
      <c r="CE310" s="33">
        <f t="shared" si="19"/>
        <v>-8087373769.659996</v>
      </c>
      <c r="CF310" s="33">
        <f t="shared" si="19"/>
        <v>90043131138.679993</v>
      </c>
      <c r="CG310" s="33">
        <f t="shared" si="19"/>
        <v>51933548141.639999</v>
      </c>
      <c r="CH310" s="33">
        <f t="shared" si="19"/>
        <v>180155876240.88</v>
      </c>
      <c r="CI310" s="33">
        <f t="shared" si="19"/>
        <v>1077244399.4599998</v>
      </c>
      <c r="CJ310" s="33">
        <f t="shared" si="19"/>
        <v>6751133184.9499998</v>
      </c>
      <c r="CK310" s="33">
        <f t="shared" si="19"/>
        <v>-50233233447.480011</v>
      </c>
      <c r="CL310" s="33">
        <f t="shared" si="19"/>
        <v>27773116733.57</v>
      </c>
      <c r="CM310" s="33">
        <f t="shared" si="19"/>
        <v>0</v>
      </c>
      <c r="CN310" s="33">
        <f t="shared" si="19"/>
        <v>0</v>
      </c>
      <c r="CO310" s="33">
        <f t="shared" si="19"/>
        <v>-511983997.51000005</v>
      </c>
      <c r="CP310" s="33">
        <f t="shared" si="19"/>
        <v>-169789505294.5</v>
      </c>
      <c r="CQ310" s="33">
        <f t="shared" si="19"/>
        <v>11702097370.119999</v>
      </c>
      <c r="CR310" s="33">
        <f t="shared" si="19"/>
        <v>4481613830.6200104</v>
      </c>
      <c r="CS310" s="33"/>
    </row>
    <row r="311" spans="1:97" ht="15.75" thickBot="1" x14ac:dyDescent="0.3">
      <c r="B311" s="27">
        <v>44804</v>
      </c>
      <c r="C311" s="33">
        <f t="shared" si="7"/>
        <v>-30499115135.339996</v>
      </c>
      <c r="D311" s="33">
        <f t="shared" si="4"/>
        <v>-41231570317.110001</v>
      </c>
      <c r="E311" s="33">
        <f t="shared" si="4"/>
        <v>-842000775.02000022</v>
      </c>
      <c r="F311" s="33">
        <f t="shared" si="4"/>
        <v>-13719108619.669998</v>
      </c>
      <c r="G311" s="33">
        <f t="shared" si="4"/>
        <v>-1506399738.7200003</v>
      </c>
      <c r="H311" s="33">
        <f t="shared" si="4"/>
        <v>-48301106.189999998</v>
      </c>
      <c r="I311" s="33">
        <f t="shared" si="4"/>
        <v>-894946680.1500001</v>
      </c>
      <c r="J311" s="33">
        <f t="shared" si="4"/>
        <v>-3745211309.54</v>
      </c>
      <c r="K311" s="33">
        <f t="shared" si="4"/>
        <v>466377411.46000099</v>
      </c>
      <c r="L311" s="33">
        <f t="shared" si="4"/>
        <v>4586280263.7000122</v>
      </c>
      <c r="M311" s="33">
        <f t="shared" si="4"/>
        <v>150299381042.43002</v>
      </c>
      <c r="N311" s="33">
        <f t="shared" si="4"/>
        <v>9141615272.2200012</v>
      </c>
      <c r="O311" s="33">
        <f t="shared" si="4"/>
        <v>60908792208.210022</v>
      </c>
      <c r="P311" s="33">
        <f t="shared" si="4"/>
        <v>-33729890839.27002</v>
      </c>
      <c r="Q311" s="33">
        <f t="shared" si="4"/>
        <v>319407076748.0498</v>
      </c>
      <c r="R311" s="33">
        <f t="shared" si="4"/>
        <v>-1510513813.1600037</v>
      </c>
      <c r="S311" s="33">
        <f t="shared" si="4"/>
        <v>-2597403406.1499939</v>
      </c>
      <c r="T311" s="35">
        <f t="shared" si="4"/>
        <v>2572521616.090004</v>
      </c>
      <c r="U311" s="36">
        <f t="shared" si="4"/>
        <v>-81689628.860000014</v>
      </c>
      <c r="V311" s="36">
        <f t="shared" si="4"/>
        <v>100309341529.55005</v>
      </c>
      <c r="W311" s="36">
        <f t="shared" si="4"/>
        <v>11056526992.009979</v>
      </c>
      <c r="X311" s="36">
        <f t="shared" si="4"/>
        <v>16683956721.209991</v>
      </c>
      <c r="Y311" s="36">
        <f t="shared" si="4"/>
        <v>127250479504.32001</v>
      </c>
      <c r="Z311" s="36">
        <f t="shared" si="4"/>
        <v>-15784581679.729996</v>
      </c>
      <c r="AA311" s="36">
        <f t="shared" si="4"/>
        <v>76925296513</v>
      </c>
      <c r="AB311" s="36">
        <f t="shared" si="4"/>
        <v>29559426950.970001</v>
      </c>
      <c r="AC311" s="36">
        <f t="shared" ref="AC311:AL312" si="20">AC282-AC$274</f>
        <v>11006676277.32</v>
      </c>
      <c r="AD311" s="37">
        <f t="shared" si="20"/>
        <v>357224623733.29999</v>
      </c>
      <c r="AE311" s="33">
        <f t="shared" si="20"/>
        <v>961053194440.48999</v>
      </c>
      <c r="AF311" s="33">
        <f t="shared" si="20"/>
        <v>18782801485.590088</v>
      </c>
      <c r="AG311" s="33">
        <f t="shared" si="20"/>
        <v>-3006365400.1799994</v>
      </c>
      <c r="AH311" s="33">
        <f t="shared" si="20"/>
        <v>-5163605440.25</v>
      </c>
      <c r="AI311" s="33">
        <f t="shared" si="20"/>
        <v>-1570268076.1399994</v>
      </c>
      <c r="AJ311" s="33">
        <f t="shared" si="20"/>
        <v>-53348807025.930023</v>
      </c>
      <c r="AK311" s="33">
        <f t="shared" si="20"/>
        <v>-42804971929.050003</v>
      </c>
      <c r="AL311" s="33">
        <f t="shared" si="20"/>
        <v>-5553471045.5799999</v>
      </c>
      <c r="AM311" s="33">
        <f t="shared" ref="AM311:BR312" si="21">AM282-AM$274</f>
        <v>0</v>
      </c>
      <c r="AN311" s="33">
        <f t="shared" si="21"/>
        <v>-160677131889.71997</v>
      </c>
      <c r="AO311" s="33">
        <f t="shared" si="21"/>
        <v>16711098088.370003</v>
      </c>
      <c r="AP311" s="33">
        <f t="shared" si="21"/>
        <v>-51199552115.419998</v>
      </c>
      <c r="AQ311" s="33">
        <f t="shared" si="21"/>
        <v>8715713390.2600098</v>
      </c>
      <c r="AR311" s="33">
        <f t="shared" si="21"/>
        <v>0</v>
      </c>
      <c r="AS311" s="33">
        <f t="shared" si="21"/>
        <v>-3889693115.1100006</v>
      </c>
      <c r="AT311" s="33">
        <f t="shared" si="21"/>
        <v>4632405103.6299992</v>
      </c>
      <c r="AU311" s="33">
        <f t="shared" si="21"/>
        <v>18686170761.729996</v>
      </c>
      <c r="AV311" s="33">
        <f t="shared" si="21"/>
        <v>-165887200.47999954</v>
      </c>
      <c r="AW311" s="33">
        <f t="shared" si="21"/>
        <v>-471349431.85000038</v>
      </c>
      <c r="AX311" s="33">
        <f t="shared" si="21"/>
        <v>215424858.97999954</v>
      </c>
      <c r="AY311" s="33">
        <f t="shared" si="21"/>
        <v>-28283265104.890015</v>
      </c>
      <c r="AZ311" s="33">
        <f t="shared" si="21"/>
        <v>-12996288046.77</v>
      </c>
      <c r="BA311" s="33">
        <f t="shared" si="21"/>
        <v>54866317925.480003</v>
      </c>
      <c r="BB311" s="33">
        <f t="shared" si="21"/>
        <v>13491568138.440002</v>
      </c>
      <c r="BC311" s="33">
        <f t="shared" si="21"/>
        <v>511897856.55000001</v>
      </c>
      <c r="BD311" s="33">
        <f t="shared" si="21"/>
        <v>3154842752.6799998</v>
      </c>
      <c r="BE311" s="33">
        <f t="shared" si="21"/>
        <v>7671123610.7200012</v>
      </c>
      <c r="BF311" s="33">
        <f t="shared" si="21"/>
        <v>124203078454.51004</v>
      </c>
      <c r="BG311" s="33">
        <f t="shared" si="21"/>
        <v>-5366394444.9000015</v>
      </c>
      <c r="BH311" s="33">
        <f t="shared" si="21"/>
        <v>12410846005.93</v>
      </c>
      <c r="BI311" s="33">
        <f t="shared" si="21"/>
        <v>1281601021.1200001</v>
      </c>
      <c r="BJ311" s="33">
        <f t="shared" si="21"/>
        <v>2241768208.9299965</v>
      </c>
      <c r="BK311" s="33">
        <f t="shared" si="21"/>
        <v>4186807173.0400009</v>
      </c>
      <c r="BL311" s="33">
        <f t="shared" si="21"/>
        <v>-4733888105.8400002</v>
      </c>
      <c r="BM311" s="33">
        <f t="shared" si="21"/>
        <v>-623566406.51999998</v>
      </c>
      <c r="BN311" s="33">
        <f t="shared" si="21"/>
        <v>6806061221.9900007</v>
      </c>
      <c r="BO311" s="33">
        <f t="shared" si="21"/>
        <v>104246920.69</v>
      </c>
      <c r="BP311" s="33">
        <f t="shared" si="21"/>
        <v>-5776819533.8600006</v>
      </c>
      <c r="BQ311" s="33">
        <f t="shared" si="21"/>
        <v>-15580492567.110001</v>
      </c>
      <c r="BR311" s="33">
        <f t="shared" si="21"/>
        <v>0</v>
      </c>
      <c r="BS311" s="33">
        <f t="shared" ref="BS311:CR312" si="22">BS282-BS$274</f>
        <v>-12661877046.52</v>
      </c>
      <c r="BT311" s="33">
        <f t="shared" si="22"/>
        <v>-3918200647.3400002</v>
      </c>
      <c r="BU311" s="33">
        <f t="shared" si="22"/>
        <v>-4497226906.3299999</v>
      </c>
      <c r="BV311" s="33">
        <f t="shared" si="22"/>
        <v>-2570544049.4400001</v>
      </c>
      <c r="BW311" s="33">
        <f t="shared" si="22"/>
        <v>-844338828.15999985</v>
      </c>
      <c r="BX311" s="33">
        <f t="shared" si="22"/>
        <v>-35470042344.009995</v>
      </c>
      <c r="BY311" s="33">
        <f t="shared" si="22"/>
        <v>-11176571514.350002</v>
      </c>
      <c r="BZ311" s="33">
        <f t="shared" si="22"/>
        <v>65855175633.800003</v>
      </c>
      <c r="CA311" s="33">
        <f t="shared" si="22"/>
        <v>-261524555283.83002</v>
      </c>
      <c r="CB311" s="33">
        <f t="shared" si="22"/>
        <v>-17343482415.529999</v>
      </c>
      <c r="CC311" s="33">
        <f t="shared" si="22"/>
        <v>92341946074.02002</v>
      </c>
      <c r="CD311" s="33">
        <f t="shared" si="22"/>
        <v>-43884871461.180054</v>
      </c>
      <c r="CE311" s="33">
        <f t="shared" si="22"/>
        <v>7748768059.7599945</v>
      </c>
      <c r="CF311" s="33">
        <f t="shared" si="22"/>
        <v>58178825832.029999</v>
      </c>
      <c r="CG311" s="33">
        <f t="shared" si="22"/>
        <v>30239748047.939999</v>
      </c>
      <c r="CH311" s="33">
        <f t="shared" si="22"/>
        <v>243053591211.61011</v>
      </c>
      <c r="CI311" s="33">
        <f t="shared" si="22"/>
        <v>1019588789.2099998</v>
      </c>
      <c r="CJ311" s="33">
        <f t="shared" si="22"/>
        <v>3054265818.9799995</v>
      </c>
      <c r="CK311" s="33">
        <f t="shared" si="22"/>
        <v>14881691114.449997</v>
      </c>
      <c r="CL311" s="33">
        <f t="shared" si="22"/>
        <v>36941513396.839996</v>
      </c>
      <c r="CM311" s="33">
        <f t="shared" si="22"/>
        <v>0</v>
      </c>
      <c r="CN311" s="33">
        <f t="shared" si="22"/>
        <v>0</v>
      </c>
      <c r="CO311" s="33">
        <f t="shared" si="22"/>
        <v>-495821195.29000008</v>
      </c>
      <c r="CP311" s="33">
        <f t="shared" si="22"/>
        <v>-169874210924.28</v>
      </c>
      <c r="CQ311" s="33">
        <f t="shared" si="22"/>
        <v>12021954205.27</v>
      </c>
      <c r="CR311" s="33">
        <f t="shared" si="22"/>
        <v>6149988853.6200104</v>
      </c>
      <c r="CS311" s="33"/>
    </row>
    <row r="312" spans="1:97" x14ac:dyDescent="0.25">
      <c r="B312" s="27">
        <v>44834</v>
      </c>
      <c r="C312" s="33">
        <f t="shared" si="7"/>
        <v>-30076022409.019997</v>
      </c>
      <c r="D312" s="33">
        <f t="shared" si="7"/>
        <v>-43727238481.350006</v>
      </c>
      <c r="E312" s="33">
        <f t="shared" si="7"/>
        <v>-1036438174.72</v>
      </c>
      <c r="F312" s="33">
        <f t="shared" si="7"/>
        <v>-15285623992.359999</v>
      </c>
      <c r="G312" s="33">
        <f t="shared" si="7"/>
        <v>-1712520657.21</v>
      </c>
      <c r="H312" s="33">
        <f t="shared" si="7"/>
        <v>-48572593.730000004</v>
      </c>
      <c r="I312" s="33">
        <f t="shared" si="7"/>
        <v>-957222671.23000002</v>
      </c>
      <c r="J312" s="33">
        <f t="shared" si="7"/>
        <v>-4166149927.8100004</v>
      </c>
      <c r="K312" s="33">
        <f t="shared" si="7"/>
        <v>488724887.84000015</v>
      </c>
      <c r="L312" s="33">
        <f t="shared" si="7"/>
        <v>8523432194.9500122</v>
      </c>
      <c r="M312" s="33">
        <f t="shared" si="7"/>
        <v>156328855846.31998</v>
      </c>
      <c r="N312" s="33">
        <f t="shared" si="7"/>
        <v>-18293420100.549988</v>
      </c>
      <c r="O312" s="33">
        <f t="shared" si="7"/>
        <v>30835700393.160004</v>
      </c>
      <c r="P312" s="33">
        <f t="shared" si="7"/>
        <v>30257826984.23999</v>
      </c>
      <c r="Q312" s="33">
        <f t="shared" si="7"/>
        <v>329277311746.84985</v>
      </c>
      <c r="R312" s="33">
        <f t="shared" si="7"/>
        <v>120319923151.50999</v>
      </c>
      <c r="S312" s="33">
        <f t="shared" ref="S312:CD312" si="23">S283-S$274</f>
        <v>-15822335244.610001</v>
      </c>
      <c r="T312" s="33">
        <f t="shared" si="23"/>
        <v>3047917276.0599976</v>
      </c>
      <c r="U312" s="33">
        <f t="shared" si="23"/>
        <v>-75354300.939999998</v>
      </c>
      <c r="V312" s="33">
        <f t="shared" si="23"/>
        <v>100721886983.82001</v>
      </c>
      <c r="W312" s="33">
        <f t="shared" si="23"/>
        <v>11174369133.959991</v>
      </c>
      <c r="X312" s="33">
        <f t="shared" si="23"/>
        <v>43355457891.229996</v>
      </c>
      <c r="Y312" s="33">
        <f t="shared" si="23"/>
        <v>111762710519.33997</v>
      </c>
      <c r="Z312" s="33">
        <f t="shared" si="23"/>
        <v>-5052253641.5899963</v>
      </c>
      <c r="AA312" s="33">
        <f t="shared" si="23"/>
        <v>76270392680.820068</v>
      </c>
      <c r="AB312" s="33">
        <f t="shared" si="23"/>
        <v>17358226780.470001</v>
      </c>
      <c r="AC312" s="33">
        <f t="shared" si="23"/>
        <v>-13205519648.039997</v>
      </c>
      <c r="AD312" s="33">
        <f t="shared" si="23"/>
        <v>511674646623.73999</v>
      </c>
      <c r="AE312" s="33">
        <f t="shared" si="23"/>
        <v>999509366443.29004</v>
      </c>
      <c r="AF312" s="33">
        <f t="shared" si="23"/>
        <v>305298117706.28003</v>
      </c>
      <c r="AG312" s="33">
        <f t="shared" si="23"/>
        <v>-3792865547.0999994</v>
      </c>
      <c r="AH312" s="33">
        <f t="shared" si="23"/>
        <v>-6091164579.8600006</v>
      </c>
      <c r="AI312" s="33">
        <f t="shared" si="23"/>
        <v>-2172201128.2799988</v>
      </c>
      <c r="AJ312" s="33">
        <f t="shared" si="23"/>
        <v>-104810467830.74002</v>
      </c>
      <c r="AK312" s="33">
        <f t="shared" si="23"/>
        <v>-43594871910.269997</v>
      </c>
      <c r="AL312" s="33">
        <f t="shared" si="23"/>
        <v>-6619204171.1599989</v>
      </c>
      <c r="AM312" s="33">
        <f t="shared" si="23"/>
        <v>0</v>
      </c>
      <c r="AN312" s="33">
        <f t="shared" si="23"/>
        <v>-64040740758.380005</v>
      </c>
      <c r="AO312" s="33">
        <f t="shared" si="23"/>
        <v>4715122992.2400055</v>
      </c>
      <c r="AP312" s="33">
        <f t="shared" si="23"/>
        <v>-48791044733.779999</v>
      </c>
      <c r="AQ312" s="33">
        <f t="shared" si="23"/>
        <v>4018830749.5300293</v>
      </c>
      <c r="AR312" s="33">
        <f t="shared" si="23"/>
        <v>0</v>
      </c>
      <c r="AS312" s="33">
        <f t="shared" si="23"/>
        <v>-6832961716.4700012</v>
      </c>
      <c r="AT312" s="33">
        <f t="shared" si="23"/>
        <v>18189387810.869999</v>
      </c>
      <c r="AU312" s="33">
        <f t="shared" si="23"/>
        <v>11499389911.729996</v>
      </c>
      <c r="AV312" s="33">
        <f t="shared" si="23"/>
        <v>1096353265.6100006</v>
      </c>
      <c r="AW312" s="33">
        <f t="shared" si="23"/>
        <v>388053220.98999977</v>
      </c>
      <c r="AX312" s="33">
        <f t="shared" si="23"/>
        <v>850209047.76999664</v>
      </c>
      <c r="AY312" s="33">
        <f t="shared" si="23"/>
        <v>-20991210243.150024</v>
      </c>
      <c r="AZ312" s="33">
        <f t="shared" si="23"/>
        <v>23224628294.740005</v>
      </c>
      <c r="BA312" s="33">
        <f t="shared" si="23"/>
        <v>4229785076.5699997</v>
      </c>
      <c r="BB312" s="33">
        <f t="shared" si="23"/>
        <v>5431358375.8699951</v>
      </c>
      <c r="BC312" s="33">
        <f t="shared" si="23"/>
        <v>514660531.88999999</v>
      </c>
      <c r="BD312" s="33">
        <f t="shared" si="23"/>
        <v>4275568150.1199999</v>
      </c>
      <c r="BE312" s="33">
        <f t="shared" si="23"/>
        <v>15455150994</v>
      </c>
      <c r="BF312" s="33">
        <f t="shared" si="23"/>
        <v>104422306166.40002</v>
      </c>
      <c r="BG312" s="33">
        <f t="shared" si="23"/>
        <v>-8770991468.9700012</v>
      </c>
      <c r="BH312" s="33">
        <f t="shared" si="23"/>
        <v>19784178002.900002</v>
      </c>
      <c r="BI312" s="33">
        <f t="shared" si="23"/>
        <v>654969431.35000014</v>
      </c>
      <c r="BJ312" s="33">
        <f t="shared" si="23"/>
        <v>-9006409108.8400002</v>
      </c>
      <c r="BK312" s="33">
        <f t="shared" si="23"/>
        <v>3898636545.7799988</v>
      </c>
      <c r="BL312" s="33">
        <f t="shared" si="23"/>
        <v>-4745947488.6199999</v>
      </c>
      <c r="BM312" s="33">
        <f t="shared" si="23"/>
        <v>-604280934.35000002</v>
      </c>
      <c r="BN312" s="33">
        <f t="shared" si="23"/>
        <v>1385349265.2699995</v>
      </c>
      <c r="BO312" s="33">
        <f t="shared" si="23"/>
        <v>123476702.18999994</v>
      </c>
      <c r="BP312" s="33">
        <f t="shared" si="23"/>
        <v>9146232205.8399963</v>
      </c>
      <c r="BQ312" s="33">
        <f t="shared" si="23"/>
        <v>-11585962414.57</v>
      </c>
      <c r="BR312" s="33">
        <f t="shared" si="23"/>
        <v>0</v>
      </c>
      <c r="BS312" s="33">
        <f t="shared" si="23"/>
        <v>-13687915831.450001</v>
      </c>
      <c r="BT312" s="33">
        <f t="shared" si="23"/>
        <v>-3708184831.4899998</v>
      </c>
      <c r="BU312" s="33">
        <f t="shared" si="23"/>
        <v>-4592351762.6199999</v>
      </c>
      <c r="BV312" s="33">
        <f t="shared" si="23"/>
        <v>-2570544049.4400001</v>
      </c>
      <c r="BW312" s="33">
        <f t="shared" si="23"/>
        <v>-403360104.62999964</v>
      </c>
      <c r="BX312" s="33">
        <f t="shared" si="23"/>
        <v>-34584227944.739998</v>
      </c>
      <c r="BY312" s="33">
        <f t="shared" si="23"/>
        <v>-10883715890.750004</v>
      </c>
      <c r="BZ312" s="33">
        <f t="shared" si="23"/>
        <v>78183742640.139999</v>
      </c>
      <c r="CA312" s="33">
        <f t="shared" si="23"/>
        <v>-227316539889.54004</v>
      </c>
      <c r="CB312" s="33">
        <f t="shared" si="23"/>
        <v>-8509668014.2799988</v>
      </c>
      <c r="CC312" s="33">
        <f t="shared" si="23"/>
        <v>107877328407.06</v>
      </c>
      <c r="CD312" s="33">
        <f t="shared" si="23"/>
        <v>8425179653.0600586</v>
      </c>
      <c r="CE312" s="33">
        <f t="shared" si="22"/>
        <v>-6730686936.3600006</v>
      </c>
      <c r="CF312" s="33">
        <f t="shared" si="22"/>
        <v>55299736178.879997</v>
      </c>
      <c r="CG312" s="33">
        <f t="shared" si="22"/>
        <v>15374017613.76</v>
      </c>
      <c r="CH312" s="33">
        <f t="shared" si="22"/>
        <v>245102199876.68005</v>
      </c>
      <c r="CI312" s="33">
        <f t="shared" si="22"/>
        <v>1576175738.97</v>
      </c>
      <c r="CJ312" s="33">
        <f t="shared" si="22"/>
        <v>3718450998.1000004</v>
      </c>
      <c r="CK312" s="33">
        <f t="shared" si="22"/>
        <v>-53412182971.590012</v>
      </c>
      <c r="CL312" s="33">
        <f t="shared" si="22"/>
        <v>28877951874.139999</v>
      </c>
      <c r="CM312" s="33">
        <f t="shared" si="22"/>
        <v>6567832684.6300001</v>
      </c>
      <c r="CN312" s="33">
        <f t="shared" si="22"/>
        <v>0</v>
      </c>
      <c r="CO312" s="33">
        <f t="shared" si="22"/>
        <v>-524681590.95000005</v>
      </c>
      <c r="CP312" s="33">
        <f t="shared" si="22"/>
        <v>-175261069070.16</v>
      </c>
      <c r="CQ312" s="33">
        <f t="shared" si="22"/>
        <v>22033267859.969997</v>
      </c>
      <c r="CR312" s="33">
        <f t="shared" si="22"/>
        <v>6576982901.4700012</v>
      </c>
    </row>
    <row r="318" spans="1:97" x14ac:dyDescent="0.25">
      <c r="A318" s="17" t="s">
        <v>145</v>
      </c>
      <c r="B318" s="27">
        <v>44592</v>
      </c>
      <c r="C318" s="39">
        <f>(C275-C$274)/C$274</f>
        <v>-4.6433919316825469E-4</v>
      </c>
      <c r="D318" s="39">
        <f t="shared" ref="D318:BO319" si="24">(D275-D$274)/D$274</f>
        <v>-7.0160603930996504E-2</v>
      </c>
      <c r="E318" s="39">
        <f t="shared" si="24"/>
        <v>0.20805103453397805</v>
      </c>
      <c r="F318" s="39">
        <f t="shared" si="24"/>
        <v>-4.0649880897355148E-2</v>
      </c>
      <c r="G318" s="39">
        <f t="shared" si="24"/>
        <v>-1.7293350975727147E-2</v>
      </c>
      <c r="H318" s="39">
        <f t="shared" si="24"/>
        <v>-0.68407014434673219</v>
      </c>
      <c r="I318" s="39">
        <f t="shared" si="24"/>
        <v>-1.2871781266390631E-2</v>
      </c>
      <c r="J318" s="39">
        <f t="shared" si="24"/>
        <v>-5.5256297635343996E-2</v>
      </c>
      <c r="K318" s="39">
        <f t="shared" si="24"/>
        <v>9.3744983127551682E-2</v>
      </c>
      <c r="L318" s="39">
        <f t="shared" si="24"/>
        <v>5.364554843375223E-2</v>
      </c>
      <c r="M318" s="39">
        <f t="shared" si="24"/>
        <v>0.22597537967800546</v>
      </c>
      <c r="N318" s="39">
        <f t="shared" si="24"/>
        <v>0.65995520503764393</v>
      </c>
      <c r="O318" s="39">
        <f t="shared" si="24"/>
        <v>6.4906617025565355E-2</v>
      </c>
      <c r="P318" s="39">
        <f t="shared" si="24"/>
        <v>2.8816005752845642E-2</v>
      </c>
      <c r="Q318" s="39">
        <f t="shared" si="24"/>
        <v>7.01658691455741E-2</v>
      </c>
      <c r="R318" s="39">
        <f t="shared" si="24"/>
        <v>0.65394201435871724</v>
      </c>
      <c r="S318" s="39">
        <f t="shared" si="24"/>
        <v>-1.4778834509026796E-2</v>
      </c>
      <c r="T318" s="39">
        <f t="shared" si="24"/>
        <v>8.0685200742290825E-2</v>
      </c>
      <c r="U318" s="39">
        <f t="shared" si="24"/>
        <v>2.4470139233904786E-2</v>
      </c>
      <c r="V318" s="39">
        <f t="shared" si="24"/>
        <v>0.25051396343319282</v>
      </c>
      <c r="W318" s="39">
        <f t="shared" si="24"/>
        <v>3.2291590129986433E-2</v>
      </c>
      <c r="X318" s="39">
        <f t="shared" si="24"/>
        <v>8.6019623916743893E-2</v>
      </c>
      <c r="Y318" s="39">
        <f t="shared" si="24"/>
        <v>0.59934189926775594</v>
      </c>
      <c r="Z318" s="39">
        <f t="shared" si="24"/>
        <v>-1</v>
      </c>
      <c r="AA318" s="39">
        <f t="shared" si="24"/>
        <v>-1.3729902891179825E-2</v>
      </c>
      <c r="AB318" s="39">
        <f t="shared" si="24"/>
        <v>4.3047750134786997E-2</v>
      </c>
      <c r="AC318" s="39">
        <f t="shared" si="24"/>
        <v>0.44807460208284983</v>
      </c>
      <c r="AD318" s="39">
        <f t="shared" si="24"/>
        <v>0.15031118802599527</v>
      </c>
      <c r="AE318" s="39" t="e">
        <f t="shared" si="24"/>
        <v>#DIV/0!</v>
      </c>
      <c r="AF318" s="39">
        <f t="shared" si="24"/>
        <v>0.21635618300871476</v>
      </c>
      <c r="AG318" s="39">
        <f t="shared" si="24"/>
        <v>-5.6386280356360438E-2</v>
      </c>
      <c r="AH318" s="39">
        <f t="shared" si="24"/>
        <v>2.7944105709104897E-2</v>
      </c>
      <c r="AI318" s="39">
        <f t="shared" si="24"/>
        <v>-2.5899324699515735E-2</v>
      </c>
      <c r="AJ318" s="39">
        <f t="shared" si="24"/>
        <v>-0.12903826199124993</v>
      </c>
      <c r="AK318" s="39">
        <f t="shared" si="24"/>
        <v>-3.1860049772859694E-2</v>
      </c>
      <c r="AL318" s="39">
        <f t="shared" si="24"/>
        <v>2.0280823030525485E-2</v>
      </c>
      <c r="AM318" s="39" t="e">
        <f t="shared" si="24"/>
        <v>#DIV/0!</v>
      </c>
      <c r="AN318" s="39">
        <f t="shared" si="24"/>
        <v>-8.5115811177475433E-3</v>
      </c>
      <c r="AO318" s="39">
        <f t="shared" si="24"/>
        <v>0.18102639866601661</v>
      </c>
      <c r="AP318" s="39">
        <f t="shared" si="24"/>
        <v>-0.31469230581647928</v>
      </c>
      <c r="AQ318" s="39">
        <f t="shared" si="24"/>
        <v>0.34581575739522258</v>
      </c>
      <c r="AR318" s="39" t="e">
        <f t="shared" si="24"/>
        <v>#DIV/0!</v>
      </c>
      <c r="AS318" s="39">
        <f t="shared" si="24"/>
        <v>-0.16690684012971058</v>
      </c>
      <c r="AT318" s="39">
        <f t="shared" si="24"/>
        <v>2.5914827243687104</v>
      </c>
      <c r="AU318" s="39">
        <f t="shared" si="24"/>
        <v>1.8537789315358023E-2</v>
      </c>
      <c r="AV318" s="39">
        <f t="shared" si="24"/>
        <v>-6.6896753243162896E-2</v>
      </c>
      <c r="AW318" s="39">
        <f t="shared" si="24"/>
        <v>4.3303241513598718E-2</v>
      </c>
      <c r="AX318" s="39">
        <f t="shared" si="24"/>
        <v>-1.9778530651977374E-2</v>
      </c>
      <c r="AY318" s="39">
        <f t="shared" si="24"/>
        <v>0.16937528303856655</v>
      </c>
      <c r="AZ318" s="39">
        <f t="shared" si="24"/>
        <v>7.2970221040080746E-2</v>
      </c>
      <c r="BA318" s="39">
        <f t="shared" si="24"/>
        <v>0.4953155836793896</v>
      </c>
      <c r="BB318" s="39">
        <f t="shared" si="24"/>
        <v>-0.23493952988516004</v>
      </c>
      <c r="BC318" s="39" t="e">
        <f t="shared" si="24"/>
        <v>#DIV/0!</v>
      </c>
      <c r="BD318" s="39">
        <f t="shared" si="24"/>
        <v>-8.7968196808988403E-2</v>
      </c>
      <c r="BE318" s="39">
        <f t="shared" si="24"/>
        <v>3.7438931642506869E-2</v>
      </c>
      <c r="BF318" s="39">
        <f t="shared" si="24"/>
        <v>0.42596035785196529</v>
      </c>
      <c r="BG318" s="39">
        <f t="shared" si="24"/>
        <v>0.11284895458042915</v>
      </c>
      <c r="BH318" s="39" t="e">
        <f t="shared" si="24"/>
        <v>#DIV/0!</v>
      </c>
      <c r="BI318" s="39">
        <f t="shared" si="24"/>
        <v>0.40184115881422894</v>
      </c>
      <c r="BJ318" s="39">
        <f t="shared" si="24"/>
        <v>4.359093533259218E-2</v>
      </c>
      <c r="BK318" s="39">
        <f t="shared" si="24"/>
        <v>-1.5734858989358579E-3</v>
      </c>
      <c r="BL318" s="39">
        <f t="shared" si="24"/>
        <v>-0.25827956942968472</v>
      </c>
      <c r="BM318" s="39">
        <f t="shared" si="24"/>
        <v>3.8974629575872867E-2</v>
      </c>
      <c r="BN318" s="39">
        <f t="shared" si="24"/>
        <v>0.19681129090587765</v>
      </c>
      <c r="BO318" s="39">
        <f t="shared" si="24"/>
        <v>2.7053292400557173E-3</v>
      </c>
      <c r="BP318" s="39">
        <f t="shared" ref="BP318:CR322" si="25">(BP275-BP$274)/BP$274</f>
        <v>0.15019437537748664</v>
      </c>
      <c r="BQ318" s="39">
        <f t="shared" si="25"/>
        <v>-0.11453942082480777</v>
      </c>
      <c r="BR318" s="39" t="e">
        <f t="shared" si="25"/>
        <v>#DIV/0!</v>
      </c>
      <c r="BS318" s="39">
        <f t="shared" si="25"/>
        <v>-8.7067237874662029E-3</v>
      </c>
      <c r="BT318" s="39">
        <f t="shared" si="25"/>
        <v>-6.9542543344360414E-2</v>
      </c>
      <c r="BU318" s="39">
        <f t="shared" si="25"/>
        <v>-4.6073687964186025E-2</v>
      </c>
      <c r="BV318" s="39">
        <f t="shared" si="25"/>
        <v>3.6113265979714766E-2</v>
      </c>
      <c r="BW318" s="39">
        <f t="shared" si="25"/>
        <v>-0.35847634959263136</v>
      </c>
      <c r="BX318" s="39">
        <f t="shared" si="25"/>
        <v>-6.0454877305805219E-2</v>
      </c>
      <c r="BY318" s="39">
        <f t="shared" si="25"/>
        <v>-0.14747033796103814</v>
      </c>
      <c r="BZ318" s="39">
        <f t="shared" si="25"/>
        <v>1.5097985685593893</v>
      </c>
      <c r="CA318" s="39">
        <f t="shared" si="25"/>
        <v>-1.5279496725641337E-2</v>
      </c>
      <c r="CB318" s="39">
        <f t="shared" si="25"/>
        <v>-1.6504382486687275E-3</v>
      </c>
      <c r="CC318" s="39">
        <f t="shared" si="25"/>
        <v>0.1416938776888258</v>
      </c>
      <c r="CD318" s="39">
        <f t="shared" si="25"/>
        <v>3.9444271746064505E-2</v>
      </c>
      <c r="CE318" s="39">
        <f t="shared" si="25"/>
        <v>-9.922618631223519E-2</v>
      </c>
      <c r="CF318" s="39" t="e">
        <f t="shared" si="25"/>
        <v>#DIV/0!</v>
      </c>
      <c r="CG318" s="39" t="e">
        <f t="shared" si="25"/>
        <v>#DIV/0!</v>
      </c>
      <c r="CH318" s="39">
        <f t="shared" si="25"/>
        <v>0.18853519893026346</v>
      </c>
      <c r="CI318" s="39">
        <f t="shared" si="25"/>
        <v>1.0157548198948505</v>
      </c>
      <c r="CJ318" s="39">
        <f t="shared" si="25"/>
        <v>3.536819580982814E-3</v>
      </c>
      <c r="CK318" s="39">
        <f t="shared" si="25"/>
        <v>-3.9315857545465425E-2</v>
      </c>
      <c r="CL318" s="39">
        <f t="shared" si="25"/>
        <v>3.9243603169844286</v>
      </c>
      <c r="CM318" s="39" t="e">
        <f t="shared" si="25"/>
        <v>#DIV/0!</v>
      </c>
      <c r="CN318" s="39" t="e">
        <f t="shared" si="25"/>
        <v>#DIV/0!</v>
      </c>
      <c r="CO318" s="39">
        <f t="shared" si="25"/>
        <v>-4.3812785534030785E-2</v>
      </c>
      <c r="CP318" s="39">
        <f t="shared" si="25"/>
        <v>-0.22245730066806468</v>
      </c>
      <c r="CQ318" s="39">
        <f t="shared" si="25"/>
        <v>-3.0123960339243231E-3</v>
      </c>
      <c r="CR318" s="39">
        <f t="shared" si="25"/>
        <v>-2.6073410274793119E-4</v>
      </c>
    </row>
    <row r="319" spans="1:97" x14ac:dyDescent="0.25">
      <c r="B319" s="27">
        <v>44620</v>
      </c>
      <c r="C319" s="39">
        <f t="shared" ref="C319:R326" si="26">(C276-C$274)/C$274</f>
        <v>-5.5575007547212112E-2</v>
      </c>
      <c r="D319" s="39">
        <f t="shared" si="26"/>
        <v>-0.25257835771877285</v>
      </c>
      <c r="E319" s="39">
        <f t="shared" si="26"/>
        <v>9.8776025378729163E-2</v>
      </c>
      <c r="F319" s="39">
        <f t="shared" si="26"/>
        <v>-8.4360813441138771E-2</v>
      </c>
      <c r="G319" s="39">
        <f t="shared" si="26"/>
        <v>-2.3766342745256401E-2</v>
      </c>
      <c r="H319" s="39">
        <f t="shared" si="26"/>
        <v>-0.67967554314206535</v>
      </c>
      <c r="I319" s="39">
        <f t="shared" si="26"/>
        <v>-2.7461044487166172E-2</v>
      </c>
      <c r="J319" s="39">
        <f t="shared" si="26"/>
        <v>-0.15693273674367914</v>
      </c>
      <c r="K319" s="39">
        <f t="shared" si="26"/>
        <v>8.6716579809421615E-2</v>
      </c>
      <c r="L319" s="39">
        <f t="shared" si="26"/>
        <v>1.6802286712034036E-2</v>
      </c>
      <c r="M319" s="39">
        <f t="shared" si="26"/>
        <v>0.31832706014954198</v>
      </c>
      <c r="N319" s="39">
        <f t="shared" si="26"/>
        <v>-0.38314331001484392</v>
      </c>
      <c r="O319" s="39">
        <f t="shared" si="26"/>
        <v>0.26371916370309051</v>
      </c>
      <c r="P319" s="39">
        <f t="shared" si="26"/>
        <v>4.5418733946943672E-2</v>
      </c>
      <c r="Q319" s="39">
        <f t="shared" si="26"/>
        <v>1.4256578515928806E-2</v>
      </c>
      <c r="R319" s="39">
        <f t="shared" si="26"/>
        <v>0.33699230200379487</v>
      </c>
      <c r="S319" s="39">
        <f t="shared" si="24"/>
        <v>-2.2166650859340539E-2</v>
      </c>
      <c r="T319" s="39">
        <f t="shared" si="24"/>
        <v>7.1889956896959636E-2</v>
      </c>
      <c r="U319" s="39">
        <f t="shared" si="24"/>
        <v>6.4172999982600343E-2</v>
      </c>
      <c r="V319" s="39">
        <f t="shared" si="24"/>
        <v>0.24532396712680268</v>
      </c>
      <c r="W319" s="39">
        <f t="shared" si="24"/>
        <v>2.714098295506262E-2</v>
      </c>
      <c r="X319" s="39">
        <f t="shared" si="24"/>
        <v>3.178259704317065E-2</v>
      </c>
      <c r="Y319" s="39">
        <f t="shared" si="24"/>
        <v>0.36285094272704077</v>
      </c>
      <c r="Z319" s="39">
        <f t="shared" si="24"/>
        <v>-0.79730539694356362</v>
      </c>
      <c r="AA319" s="39">
        <f t="shared" si="24"/>
        <v>-1.3216792241415375E-2</v>
      </c>
      <c r="AB319" s="39">
        <f t="shared" si="24"/>
        <v>3.7184085979810801E-2</v>
      </c>
      <c r="AC319" s="39">
        <f t="shared" si="24"/>
        <v>0.51668879440275872</v>
      </c>
      <c r="AD319" s="39">
        <f t="shared" si="24"/>
        <v>0.18466290541496719</v>
      </c>
      <c r="AE319" s="39" t="e">
        <f t="shared" si="24"/>
        <v>#DIV/0!</v>
      </c>
      <c r="AF319" s="39">
        <f t="shared" si="24"/>
        <v>-0.13080885994956934</v>
      </c>
      <c r="AG319" s="39">
        <f t="shared" si="24"/>
        <v>-0.11279717020616115</v>
      </c>
      <c r="AH319" s="39">
        <f t="shared" si="24"/>
        <v>5.3074597837419746E-3</v>
      </c>
      <c r="AI319" s="39">
        <f t="shared" si="24"/>
        <v>-2.733541341081594E-2</v>
      </c>
      <c r="AJ319" s="39">
        <f t="shared" si="24"/>
        <v>-0.11581050666769402</v>
      </c>
      <c r="AK319" s="39">
        <f t="shared" si="24"/>
        <v>-0.10260109951211746</v>
      </c>
      <c r="AL319" s="39">
        <f t="shared" si="24"/>
        <v>2.9914276337554013E-2</v>
      </c>
      <c r="AM319" s="39" t="e">
        <f t="shared" si="24"/>
        <v>#DIV/0!</v>
      </c>
      <c r="AN319" s="39">
        <f t="shared" si="24"/>
        <v>-0.1308784276420436</v>
      </c>
      <c r="AO319" s="39">
        <f t="shared" si="24"/>
        <v>0.25723626133064798</v>
      </c>
      <c r="AP319" s="39">
        <f t="shared" si="24"/>
        <v>-0.18435140839072134</v>
      </c>
      <c r="AQ319" s="39">
        <f t="shared" si="24"/>
        <v>-3.5806877389556416E-2</v>
      </c>
      <c r="AR319" s="39" t="e">
        <f t="shared" si="24"/>
        <v>#DIV/0!</v>
      </c>
      <c r="AS319" s="39">
        <f t="shared" si="24"/>
        <v>-0.10402685666975137</v>
      </c>
      <c r="AT319" s="39">
        <f t="shared" si="24"/>
        <v>0.10321620703375059</v>
      </c>
      <c r="AU319" s="39">
        <f t="shared" si="24"/>
        <v>-2.6204516044972693E-2</v>
      </c>
      <c r="AV319" s="39">
        <f t="shared" si="24"/>
        <v>1.8674153151322211E-2</v>
      </c>
      <c r="AW319" s="39">
        <f t="shared" si="24"/>
        <v>5.8474537107593046E-2</v>
      </c>
      <c r="AX319" s="39">
        <f t="shared" si="24"/>
        <v>-4.6918366517625038E-3</v>
      </c>
      <c r="AY319" s="39">
        <f t="shared" si="24"/>
        <v>6.3128749977646031E-2</v>
      </c>
      <c r="AZ319" s="39">
        <f t="shared" si="24"/>
        <v>0.10556095790506888</v>
      </c>
      <c r="BA319" s="39">
        <f t="shared" si="24"/>
        <v>0.25096574382067999</v>
      </c>
      <c r="BB319" s="39">
        <f t="shared" si="24"/>
        <v>2.7324210761766558E-2</v>
      </c>
      <c r="BC319" s="39" t="e">
        <f t="shared" si="24"/>
        <v>#DIV/0!</v>
      </c>
      <c r="BD319" s="39">
        <f t="shared" si="24"/>
        <v>5.1412774390531011</v>
      </c>
      <c r="BE319" s="39">
        <f t="shared" si="24"/>
        <v>-1.909182093099062E-2</v>
      </c>
      <c r="BF319" s="39">
        <f t="shared" si="24"/>
        <v>0.54848732436543057</v>
      </c>
      <c r="BG319" s="39">
        <f t="shared" si="24"/>
        <v>-4.0710841540626888E-2</v>
      </c>
      <c r="BH319" s="39" t="e">
        <f t="shared" si="24"/>
        <v>#DIV/0!</v>
      </c>
      <c r="BI319" s="39">
        <f t="shared" si="24"/>
        <v>-0.28437594775037728</v>
      </c>
      <c r="BJ319" s="39">
        <f t="shared" si="24"/>
        <v>-4.7520910380385389E-2</v>
      </c>
      <c r="BK319" s="39">
        <f t="shared" si="24"/>
        <v>-4.3915518483234238E-2</v>
      </c>
      <c r="BL319" s="39">
        <f t="shared" si="24"/>
        <v>-0.7925947789340696</v>
      </c>
      <c r="BM319" s="39">
        <f t="shared" si="24"/>
        <v>-0.43780740820954461</v>
      </c>
      <c r="BN319" s="39">
        <f t="shared" si="24"/>
        <v>0.14806264758120471</v>
      </c>
      <c r="BO319" s="39">
        <f t="shared" si="24"/>
        <v>0.43447708616623992</v>
      </c>
      <c r="BP319" s="39">
        <f t="shared" si="25"/>
        <v>5.4817447675333105E-3</v>
      </c>
      <c r="BQ319" s="39">
        <f t="shared" si="25"/>
        <v>-8.9565557708908589E-2</v>
      </c>
      <c r="BR319" s="39" t="e">
        <f t="shared" si="25"/>
        <v>#DIV/0!</v>
      </c>
      <c r="BS319" s="39">
        <f t="shared" si="25"/>
        <v>-5.0710994461120963E-2</v>
      </c>
      <c r="BT319" s="39">
        <f t="shared" si="25"/>
        <v>-0.23418371581765593</v>
      </c>
      <c r="BU319" s="39">
        <f t="shared" si="25"/>
        <v>-0.19704275253864634</v>
      </c>
      <c r="BV319" s="39">
        <f t="shared" si="25"/>
        <v>-1</v>
      </c>
      <c r="BW319" s="39">
        <f t="shared" si="25"/>
        <v>-0.33967335144851474</v>
      </c>
      <c r="BX319" s="39">
        <f t="shared" si="25"/>
        <v>-0.10972141907137258</v>
      </c>
      <c r="BY319" s="39">
        <f t="shared" si="25"/>
        <v>-0.17789443295339885</v>
      </c>
      <c r="BZ319" s="39">
        <f t="shared" si="25"/>
        <v>1.8288902566678751</v>
      </c>
      <c r="CA319" s="39">
        <f t="shared" si="25"/>
        <v>-7.5158323030123597E-2</v>
      </c>
      <c r="CB319" s="39">
        <f t="shared" si="25"/>
        <v>0.28015847769605173</v>
      </c>
      <c r="CC319" s="39">
        <f t="shared" si="25"/>
        <v>0.15042517877993422</v>
      </c>
      <c r="CD319" s="39">
        <f t="shared" si="25"/>
        <v>0.10731017295985198</v>
      </c>
      <c r="CE319" s="39">
        <f t="shared" si="25"/>
        <v>-6.5678427883757065E-2</v>
      </c>
      <c r="CF319" s="39" t="e">
        <f t="shared" si="25"/>
        <v>#DIV/0!</v>
      </c>
      <c r="CG319" s="39" t="e">
        <f t="shared" si="25"/>
        <v>#DIV/0!</v>
      </c>
      <c r="CH319" s="39">
        <f t="shared" si="25"/>
        <v>0.16621708643937746</v>
      </c>
      <c r="CI319" s="39">
        <f t="shared" si="25"/>
        <v>1.0324940942698546</v>
      </c>
      <c r="CJ319" s="39">
        <f t="shared" si="25"/>
        <v>6.0885467023432732E-3</v>
      </c>
      <c r="CK319" s="39">
        <f t="shared" si="25"/>
        <v>-0.33471175514866569</v>
      </c>
      <c r="CL319" s="39">
        <f t="shared" si="25"/>
        <v>220.90072540738197</v>
      </c>
      <c r="CM319" s="39" t="e">
        <f t="shared" si="25"/>
        <v>#DIV/0!</v>
      </c>
      <c r="CN319" s="39" t="e">
        <f t="shared" si="25"/>
        <v>#DIV/0!</v>
      </c>
      <c r="CO319" s="39">
        <f t="shared" si="25"/>
        <v>-0.22577078220483351</v>
      </c>
      <c r="CP319" s="39">
        <f t="shared" si="25"/>
        <v>-0.56444859990958374</v>
      </c>
      <c r="CQ319" s="39">
        <f t="shared" si="25"/>
        <v>-3.3060254287694273E-3</v>
      </c>
      <c r="CR319" s="39">
        <f t="shared" si="25"/>
        <v>-2.0294330063584574E-3</v>
      </c>
    </row>
    <row r="320" spans="1:97" x14ac:dyDescent="0.25">
      <c r="B320" s="27">
        <v>44651</v>
      </c>
      <c r="C320" s="39">
        <f t="shared" si="26"/>
        <v>-0.14457836754316677</v>
      </c>
      <c r="D320" s="39">
        <f t="shared" ref="D320:BO323" si="27">(D277-D$274)/D$274</f>
        <v>-0.25925271507505893</v>
      </c>
      <c r="E320" s="39">
        <f t="shared" si="27"/>
        <v>-1.5528402064240089E-2</v>
      </c>
      <c r="F320" s="39">
        <f t="shared" si="27"/>
        <v>-0.31587637721133216</v>
      </c>
      <c r="G320" s="39">
        <f t="shared" si="27"/>
        <v>-3.3900082625145204E-2</v>
      </c>
      <c r="H320" s="39">
        <f t="shared" si="27"/>
        <v>-0.67246332482441962</v>
      </c>
      <c r="I320" s="39">
        <f t="shared" si="27"/>
        <v>-2.5929776697517608E-2</v>
      </c>
      <c r="J320" s="39">
        <f t="shared" si="27"/>
        <v>-0.22123143333756115</v>
      </c>
      <c r="K320" s="39">
        <f t="shared" si="27"/>
        <v>8.0771119723554843E-2</v>
      </c>
      <c r="L320" s="39">
        <f t="shared" si="27"/>
        <v>1.9145949952263024E-2</v>
      </c>
      <c r="M320" s="39">
        <f t="shared" si="27"/>
        <v>0.2855536304570922</v>
      </c>
      <c r="N320" s="39">
        <f t="shared" si="27"/>
        <v>-0.40036869339075137</v>
      </c>
      <c r="O320" s="39">
        <f t="shared" si="27"/>
        <v>0.36879840643736328</v>
      </c>
      <c r="P320" s="39">
        <f t="shared" si="27"/>
        <v>-2.5396688409291763E-3</v>
      </c>
      <c r="Q320" s="39">
        <f t="shared" si="27"/>
        <v>0.2497346036610891</v>
      </c>
      <c r="R320" s="39">
        <f t="shared" si="27"/>
        <v>0.76799675333681683</v>
      </c>
      <c r="S320" s="39">
        <f t="shared" si="27"/>
        <v>-2.8969886415837448E-2</v>
      </c>
      <c r="T320" s="39">
        <f t="shared" si="27"/>
        <v>5.4636274127035742E-2</v>
      </c>
      <c r="U320" s="39">
        <f t="shared" si="27"/>
        <v>-0.13366570163893857</v>
      </c>
      <c r="V320" s="39">
        <f t="shared" si="27"/>
        <v>6.7532215598502379E-2</v>
      </c>
      <c r="W320" s="39">
        <f t="shared" si="27"/>
        <v>2.7932106590314025E-2</v>
      </c>
      <c r="X320" s="39">
        <f t="shared" si="27"/>
        <v>4.7125190529425619E-2</v>
      </c>
      <c r="Y320" s="39">
        <f t="shared" si="27"/>
        <v>0.56545962014821349</v>
      </c>
      <c r="Z320" s="39">
        <f t="shared" si="27"/>
        <v>-1</v>
      </c>
      <c r="AA320" s="39">
        <f t="shared" si="27"/>
        <v>-2.2054270715260241E-2</v>
      </c>
      <c r="AB320" s="39">
        <f t="shared" si="27"/>
        <v>-2.9623242330717475E-2</v>
      </c>
      <c r="AC320" s="39">
        <f t="shared" si="27"/>
        <v>0.74535277347220485</v>
      </c>
      <c r="AD320" s="39">
        <f t="shared" si="27"/>
        <v>0.50244733707700773</v>
      </c>
      <c r="AE320" s="39" t="e">
        <f t="shared" si="27"/>
        <v>#DIV/0!</v>
      </c>
      <c r="AF320" s="39">
        <f t="shared" si="27"/>
        <v>4.5556396918344122E-2</v>
      </c>
      <c r="AG320" s="39">
        <f t="shared" si="27"/>
        <v>-0.14017597693421313</v>
      </c>
      <c r="AH320" s="39">
        <f t="shared" si="27"/>
        <v>-2.6787114387587085E-2</v>
      </c>
      <c r="AI320" s="39">
        <f t="shared" si="27"/>
        <v>-2.5668593779159331E-2</v>
      </c>
      <c r="AJ320" s="39">
        <f t="shared" si="27"/>
        <v>-6.0320619916740675E-2</v>
      </c>
      <c r="AK320" s="39">
        <f t="shared" si="27"/>
        <v>-0.310718204614994</v>
      </c>
      <c r="AL320" s="39">
        <f t="shared" si="27"/>
        <v>2.6422077694418875E-3</v>
      </c>
      <c r="AM320" s="39" t="e">
        <f t="shared" si="27"/>
        <v>#DIV/0!</v>
      </c>
      <c r="AN320" s="39">
        <f t="shared" si="27"/>
        <v>-0.14226436926956149</v>
      </c>
      <c r="AO320" s="39">
        <f t="shared" si="27"/>
        <v>0.25776547284700779</v>
      </c>
      <c r="AP320" s="39">
        <f t="shared" si="27"/>
        <v>-6.9108668013196219E-4</v>
      </c>
      <c r="AQ320" s="39">
        <f t="shared" si="27"/>
        <v>0.8978830924592367</v>
      </c>
      <c r="AR320" s="39" t="e">
        <f t="shared" si="27"/>
        <v>#DIV/0!</v>
      </c>
      <c r="AS320" s="39">
        <f t="shared" si="27"/>
        <v>-8.4456810759525214E-2</v>
      </c>
      <c r="AT320" s="39">
        <f t="shared" si="27"/>
        <v>1.1126416978618117</v>
      </c>
      <c r="AU320" s="39">
        <f t="shared" si="27"/>
        <v>1.8963377314842756E-2</v>
      </c>
      <c r="AV320" s="39">
        <f t="shared" si="27"/>
        <v>-1.5409344201875643E-2</v>
      </c>
      <c r="AW320" s="39">
        <f t="shared" si="27"/>
        <v>6.9550381036883824E-2</v>
      </c>
      <c r="AX320" s="39">
        <f t="shared" si="27"/>
        <v>-3.2636312193857327E-2</v>
      </c>
      <c r="AY320" s="39">
        <f t="shared" si="27"/>
        <v>9.7997448955281716E-2</v>
      </c>
      <c r="AZ320" s="39">
        <f t="shared" si="27"/>
        <v>-5.106319111922604E-2</v>
      </c>
      <c r="BA320" s="39">
        <f t="shared" si="27"/>
        <v>5.2538893943021449E-2</v>
      </c>
      <c r="BB320" s="39">
        <f t="shared" si="27"/>
        <v>6.0297206583028465E-2</v>
      </c>
      <c r="BC320" s="39" t="e">
        <f t="shared" si="27"/>
        <v>#DIV/0!</v>
      </c>
      <c r="BD320" s="39">
        <f t="shared" si="27"/>
        <v>6.0100912586163568</v>
      </c>
      <c r="BE320" s="39">
        <f t="shared" si="27"/>
        <v>0.20576015974163755</v>
      </c>
      <c r="BF320" s="39">
        <f t="shared" si="27"/>
        <v>0.50468852607118642</v>
      </c>
      <c r="BG320" s="39">
        <f t="shared" si="27"/>
        <v>0.43407827143070965</v>
      </c>
      <c r="BH320" s="39" t="e">
        <f t="shared" si="27"/>
        <v>#DIV/0!</v>
      </c>
      <c r="BI320" s="39">
        <f t="shared" si="27"/>
        <v>-0.1082216969944149</v>
      </c>
      <c r="BJ320" s="39">
        <f t="shared" si="27"/>
        <v>-3.5099027385952525E-2</v>
      </c>
      <c r="BK320" s="39">
        <f t="shared" si="27"/>
        <v>0.41663818298336702</v>
      </c>
      <c r="BL320" s="39">
        <f t="shared" si="27"/>
        <v>-0.98844938393339632</v>
      </c>
      <c r="BM320" s="39">
        <f t="shared" si="27"/>
        <v>-0.41876694802930697</v>
      </c>
      <c r="BN320" s="39">
        <f t="shared" si="27"/>
        <v>4.7482686194992114</v>
      </c>
      <c r="BO320" s="39">
        <f t="shared" si="27"/>
        <v>5.5269873789799272E-2</v>
      </c>
      <c r="BP320" s="39">
        <f t="shared" si="25"/>
        <v>-3.3414918559306984E-2</v>
      </c>
      <c r="BQ320" s="39">
        <f t="shared" si="25"/>
        <v>3.1395215332831815E-2</v>
      </c>
      <c r="BR320" s="39" t="e">
        <f t="shared" si="25"/>
        <v>#DIV/0!</v>
      </c>
      <c r="BS320" s="39">
        <f t="shared" si="25"/>
        <v>-0.21751563076951469</v>
      </c>
      <c r="BT320" s="39">
        <f t="shared" si="25"/>
        <v>-0.50479613710264692</v>
      </c>
      <c r="BU320" s="39">
        <f t="shared" si="25"/>
        <v>-0.37157376834789457</v>
      </c>
      <c r="BV320" s="39">
        <f t="shared" si="25"/>
        <v>-1</v>
      </c>
      <c r="BW320" s="39">
        <f t="shared" si="25"/>
        <v>-0.33657163178559757</v>
      </c>
      <c r="BX320" s="39">
        <f t="shared" si="25"/>
        <v>-0.2581253244153181</v>
      </c>
      <c r="BY320" s="39">
        <f t="shared" si="25"/>
        <v>-0.17503325167060735</v>
      </c>
      <c r="BZ320" s="39">
        <f t="shared" si="25"/>
        <v>1.4386698746026199</v>
      </c>
      <c r="CA320" s="39">
        <f t="shared" si="25"/>
        <v>-6.0034127619277823E-2</v>
      </c>
      <c r="CB320" s="39">
        <f t="shared" si="25"/>
        <v>7.7174290134783691E-2</v>
      </c>
      <c r="CC320" s="39">
        <f t="shared" si="25"/>
        <v>0.18370113411401842</v>
      </c>
      <c r="CD320" s="39">
        <f t="shared" si="25"/>
        <v>-9.0036000741339703E-3</v>
      </c>
      <c r="CE320" s="39">
        <f t="shared" si="25"/>
        <v>-9.9107657153462522E-2</v>
      </c>
      <c r="CF320" s="39" t="e">
        <f t="shared" si="25"/>
        <v>#DIV/0!</v>
      </c>
      <c r="CG320" s="39" t="e">
        <f t="shared" si="25"/>
        <v>#DIV/0!</v>
      </c>
      <c r="CH320" s="39">
        <f t="shared" si="25"/>
        <v>0.27164578702289416</v>
      </c>
      <c r="CI320" s="39">
        <f t="shared" si="25"/>
        <v>1.0595178000741894</v>
      </c>
      <c r="CJ320" s="39">
        <f t="shared" si="25"/>
        <v>3.5582780752743624</v>
      </c>
      <c r="CK320" s="39">
        <f t="shared" si="25"/>
        <v>-9.6491040862769051E-2</v>
      </c>
      <c r="CL320" s="39">
        <f t="shared" si="25"/>
        <v>271.0312336689945</v>
      </c>
      <c r="CM320" s="39" t="e">
        <f t="shared" si="25"/>
        <v>#DIV/0!</v>
      </c>
      <c r="CN320" s="39" t="e">
        <f t="shared" si="25"/>
        <v>#DIV/0!</v>
      </c>
      <c r="CO320" s="39">
        <f t="shared" si="25"/>
        <v>-0.45840184015364355</v>
      </c>
      <c r="CP320" s="39">
        <f t="shared" si="25"/>
        <v>-0.71421587155498834</v>
      </c>
      <c r="CQ320" s="39">
        <f t="shared" si="25"/>
        <v>5.8079400847316352E-2</v>
      </c>
      <c r="CR320" s="39">
        <f t="shared" si="25"/>
        <v>4.0096957484257499E-3</v>
      </c>
    </row>
    <row r="321" spans="2:96" x14ac:dyDescent="0.25">
      <c r="B321" s="27">
        <v>44681</v>
      </c>
      <c r="C321" s="39">
        <f t="shared" si="26"/>
        <v>-0.17907203206328726</v>
      </c>
      <c r="D321" s="39">
        <f t="shared" si="27"/>
        <v>-0.29210780110458384</v>
      </c>
      <c r="E321" s="39">
        <f t="shared" si="27"/>
        <v>-3.4652055402651295E-2</v>
      </c>
      <c r="F321" s="39">
        <f t="shared" si="27"/>
        <v>-0.37682562828173805</v>
      </c>
      <c r="G321" s="39">
        <f t="shared" si="27"/>
        <v>-4.6091609402964764E-2</v>
      </c>
      <c r="H321" s="39">
        <f t="shared" si="27"/>
        <v>-0.66828970695861578</v>
      </c>
      <c r="I321" s="39">
        <f t="shared" si="27"/>
        <v>-4.1679678878794132E-2</v>
      </c>
      <c r="J321" s="39">
        <f t="shared" si="27"/>
        <v>-0.26019509347803915</v>
      </c>
      <c r="K321" s="39">
        <f t="shared" si="27"/>
        <v>6.1342702566983806E-2</v>
      </c>
      <c r="L321" s="39">
        <f t="shared" si="27"/>
        <v>3.8960729673047929E-2</v>
      </c>
      <c r="M321" s="39">
        <f t="shared" si="27"/>
        <v>0.50453063425441469</v>
      </c>
      <c r="N321" s="39">
        <f t="shared" si="27"/>
        <v>-0.30528714760696934</v>
      </c>
      <c r="O321" s="39">
        <f t="shared" si="27"/>
        <v>0.33304055168386748</v>
      </c>
      <c r="P321" s="39">
        <f t="shared" si="27"/>
        <v>1.9566288317071776E-2</v>
      </c>
      <c r="Q321" s="39">
        <f t="shared" si="27"/>
        <v>0.26347026494166514</v>
      </c>
      <c r="R321" s="39">
        <f t="shared" si="27"/>
        <v>0.56021350051565333</v>
      </c>
      <c r="S321" s="39">
        <f t="shared" si="27"/>
        <v>8.0791795619209947E-2</v>
      </c>
      <c r="T321" s="39">
        <f t="shared" si="27"/>
        <v>6.5927129746927757E-2</v>
      </c>
      <c r="U321" s="39">
        <f t="shared" si="27"/>
        <v>-0.1230905668504936</v>
      </c>
      <c r="V321" s="39">
        <f t="shared" si="27"/>
        <v>9.4363806431771183E-2</v>
      </c>
      <c r="W321" s="39">
        <f t="shared" si="27"/>
        <v>4.3197158380118561E-2</v>
      </c>
      <c r="X321" s="39">
        <f t="shared" si="27"/>
        <v>0.10572062598612274</v>
      </c>
      <c r="Y321" s="39">
        <f t="shared" si="27"/>
        <v>0.73586814315314031</v>
      </c>
      <c r="Z321" s="39">
        <f t="shared" si="27"/>
        <v>-0.8184141838411142</v>
      </c>
      <c r="AA321" s="39">
        <f t="shared" si="27"/>
        <v>4.4179683263774763E-2</v>
      </c>
      <c r="AB321" s="39">
        <f t="shared" si="27"/>
        <v>2.6168354752263697E-2</v>
      </c>
      <c r="AC321" s="39">
        <f t="shared" si="27"/>
        <v>-0.2917939182003364</v>
      </c>
      <c r="AD321" s="39">
        <f t="shared" si="27"/>
        <v>1.8915465489127297</v>
      </c>
      <c r="AE321" s="39" t="e">
        <f t="shared" si="27"/>
        <v>#DIV/0!</v>
      </c>
      <c r="AF321" s="39">
        <f t="shared" si="27"/>
        <v>3.7433757065611244E-2</v>
      </c>
      <c r="AG321" s="39">
        <f t="shared" si="27"/>
        <v>-0.17653992739347724</v>
      </c>
      <c r="AH321" s="39">
        <f t="shared" si="27"/>
        <v>-4.0480315219118622E-2</v>
      </c>
      <c r="AI321" s="39">
        <f t="shared" si="27"/>
        <v>-2.9559107532138491E-2</v>
      </c>
      <c r="AJ321" s="39">
        <f t="shared" si="27"/>
        <v>0.28646246851457519</v>
      </c>
      <c r="AK321" s="39">
        <f t="shared" si="27"/>
        <v>-0.33305915326772118</v>
      </c>
      <c r="AL321" s="39">
        <f t="shared" si="27"/>
        <v>-3.1733338823125179E-2</v>
      </c>
      <c r="AM321" s="39" t="e">
        <f t="shared" si="27"/>
        <v>#DIV/0!</v>
      </c>
      <c r="AN321" s="39">
        <f t="shared" si="27"/>
        <v>-2.7640558068919085E-2</v>
      </c>
      <c r="AO321" s="39">
        <f t="shared" si="27"/>
        <v>1.0006952721083227</v>
      </c>
      <c r="AP321" s="39">
        <f t="shared" si="27"/>
        <v>-0.3986648762636546</v>
      </c>
      <c r="AQ321" s="39">
        <f t="shared" si="27"/>
        <v>0.32306945678711285</v>
      </c>
      <c r="AR321" s="39" t="e">
        <f t="shared" si="27"/>
        <v>#DIV/0!</v>
      </c>
      <c r="AS321" s="39">
        <f t="shared" si="27"/>
        <v>1.3350509511501525E-2</v>
      </c>
      <c r="AT321" s="39">
        <f t="shared" si="27"/>
        <v>7.0031754878995434E-2</v>
      </c>
      <c r="AU321" s="39">
        <f t="shared" si="27"/>
        <v>9.331665539032824E-2</v>
      </c>
      <c r="AV321" s="39">
        <f t="shared" si="27"/>
        <v>-4.9087532618338849E-2</v>
      </c>
      <c r="AW321" s="39">
        <f t="shared" si="27"/>
        <v>1.2742506308049998E-3</v>
      </c>
      <c r="AX321" s="39">
        <f t="shared" si="27"/>
        <v>-1.8326446592723072E-2</v>
      </c>
      <c r="AY321" s="39">
        <f t="shared" si="27"/>
        <v>7.3114714297620467E-2</v>
      </c>
      <c r="AZ321" s="39">
        <f t="shared" si="27"/>
        <v>8.61352739288576E-2</v>
      </c>
      <c r="BA321" s="39">
        <f t="shared" si="27"/>
        <v>-0.16046999258683584</v>
      </c>
      <c r="BB321" s="39">
        <f t="shared" si="27"/>
        <v>0.14320796432716695</v>
      </c>
      <c r="BC321" s="39" t="e">
        <f t="shared" si="27"/>
        <v>#DIV/0!</v>
      </c>
      <c r="BD321" s="39">
        <f t="shared" si="27"/>
        <v>4.8998789193285592</v>
      </c>
      <c r="BE321" s="39">
        <f t="shared" si="27"/>
        <v>7.9363310319820968E-2</v>
      </c>
      <c r="BF321" s="39">
        <f t="shared" si="27"/>
        <v>0.58013183300607718</v>
      </c>
      <c r="BG321" s="39">
        <f t="shared" si="27"/>
        <v>0.2045250481702067</v>
      </c>
      <c r="BH321" s="39" t="e">
        <f t="shared" si="27"/>
        <v>#DIV/0!</v>
      </c>
      <c r="BI321" s="39">
        <f t="shared" si="27"/>
        <v>0.33603950315604425</v>
      </c>
      <c r="BJ321" s="39">
        <f t="shared" si="27"/>
        <v>6.5586748901347242E-3</v>
      </c>
      <c r="BK321" s="39">
        <f t="shared" si="27"/>
        <v>-0.10506173327414464</v>
      </c>
      <c r="BL321" s="39">
        <f t="shared" si="27"/>
        <v>-0.9967155494004194</v>
      </c>
      <c r="BM321" s="39">
        <f t="shared" si="27"/>
        <v>7.6310598982498756E-2</v>
      </c>
      <c r="BN321" s="39">
        <f t="shared" si="27"/>
        <v>1.0995837842477416</v>
      </c>
      <c r="BO321" s="39">
        <f t="shared" si="27"/>
        <v>0.14056902036830959</v>
      </c>
      <c r="BP321" s="39">
        <f t="shared" si="25"/>
        <v>3.1579687753381755E-2</v>
      </c>
      <c r="BQ321" s="39">
        <f t="shared" si="25"/>
        <v>-0.18561913895411553</v>
      </c>
      <c r="BR321" s="39" t="e">
        <f t="shared" si="25"/>
        <v>#DIV/0!</v>
      </c>
      <c r="BS321" s="39">
        <f t="shared" si="25"/>
        <v>-0.27327448250559644</v>
      </c>
      <c r="BT321" s="39">
        <f t="shared" si="25"/>
        <v>-0.53287693712561446</v>
      </c>
      <c r="BU321" s="39">
        <f t="shared" si="25"/>
        <v>-0.45676473846992421</v>
      </c>
      <c r="BV321" s="39">
        <f t="shared" si="25"/>
        <v>-1</v>
      </c>
      <c r="BW321" s="39">
        <f t="shared" si="25"/>
        <v>-0.11692315117590799</v>
      </c>
      <c r="BX321" s="39">
        <f t="shared" si="25"/>
        <v>-0.30417632930036376</v>
      </c>
      <c r="BY321" s="39">
        <f t="shared" si="25"/>
        <v>-0.12694143670124763</v>
      </c>
      <c r="BZ321" s="39">
        <f t="shared" si="25"/>
        <v>9.1529945874439966E-2</v>
      </c>
      <c r="CA321" s="39">
        <f t="shared" si="25"/>
        <v>-0.21836556384263101</v>
      </c>
      <c r="CB321" s="39">
        <f t="shared" si="25"/>
        <v>4.802558955282716E-2</v>
      </c>
      <c r="CC321" s="39">
        <f t="shared" si="25"/>
        <v>0.14627403100141026</v>
      </c>
      <c r="CD321" s="39">
        <f t="shared" si="25"/>
        <v>4.0971370871202136E-3</v>
      </c>
      <c r="CE321" s="39">
        <f t="shared" si="25"/>
        <v>4.2319642445463206E-2</v>
      </c>
      <c r="CF321" s="39" t="e">
        <f t="shared" si="25"/>
        <v>#DIV/0!</v>
      </c>
      <c r="CG321" s="39" t="e">
        <f t="shared" si="25"/>
        <v>#DIV/0!</v>
      </c>
      <c r="CH321" s="39">
        <f t="shared" si="25"/>
        <v>0.39967807487581541</v>
      </c>
      <c r="CI321" s="39">
        <f t="shared" si="25"/>
        <v>0.23740914899783067</v>
      </c>
      <c r="CJ321" s="39">
        <f t="shared" si="25"/>
        <v>3.0086725085279689</v>
      </c>
      <c r="CK321" s="39">
        <f t="shared" si="25"/>
        <v>0.39283188288487653</v>
      </c>
      <c r="CL321" s="39">
        <f t="shared" si="25"/>
        <v>891.69733914642097</v>
      </c>
      <c r="CM321" s="39" t="e">
        <f t="shared" si="25"/>
        <v>#DIV/0!</v>
      </c>
      <c r="CN321" s="39" t="e">
        <f t="shared" si="25"/>
        <v>#DIV/0!</v>
      </c>
      <c r="CO321" s="39">
        <f t="shared" si="25"/>
        <v>-0.46606036002047396</v>
      </c>
      <c r="CP321" s="39">
        <f t="shared" si="25"/>
        <v>-0.75687682987188776</v>
      </c>
      <c r="CQ321" s="39">
        <f t="shared" si="25"/>
        <v>0.12080976069217585</v>
      </c>
      <c r="CR321" s="39">
        <f t="shared" si="25"/>
        <v>-1.2558609540359108E-2</v>
      </c>
    </row>
    <row r="322" spans="2:96" x14ac:dyDescent="0.25">
      <c r="B322" s="27">
        <v>44712</v>
      </c>
      <c r="C322" s="39">
        <f t="shared" si="26"/>
        <v>-0.24118900978233129</v>
      </c>
      <c r="D322" s="39">
        <f t="shared" si="27"/>
        <v>-0.54575682341189458</v>
      </c>
      <c r="E322" s="39">
        <f t="shared" si="27"/>
        <v>-2.5692665274443052E-2</v>
      </c>
      <c r="F322" s="39">
        <f t="shared" si="27"/>
        <v>-0.40059903887637988</v>
      </c>
      <c r="G322" s="39">
        <f t="shared" si="27"/>
        <v>-5.7538355569012413E-2</v>
      </c>
      <c r="H322" s="39">
        <f t="shared" si="27"/>
        <v>-0.66470265369881132</v>
      </c>
      <c r="I322" s="39">
        <f t="shared" si="27"/>
        <v>-0.13329773248302018</v>
      </c>
      <c r="J322" s="39">
        <f t="shared" si="27"/>
        <v>-0.29292799684865434</v>
      </c>
      <c r="K322" s="39">
        <f t="shared" si="27"/>
        <v>5.1227601228822278E-2</v>
      </c>
      <c r="L322" s="39">
        <f t="shared" si="27"/>
        <v>7.8515303568090458E-2</v>
      </c>
      <c r="M322" s="39">
        <f t="shared" si="27"/>
        <v>0.36589605701968991</v>
      </c>
      <c r="N322" s="39">
        <f t="shared" si="27"/>
        <v>-0.41552441022289865</v>
      </c>
      <c r="O322" s="39">
        <f t="shared" si="27"/>
        <v>0.27986361217608796</v>
      </c>
      <c r="P322" s="39">
        <f t="shared" si="27"/>
        <v>-0.19918590204161463</v>
      </c>
      <c r="Q322" s="39">
        <f t="shared" si="27"/>
        <v>0.27325606777235123</v>
      </c>
      <c r="R322" s="39">
        <f t="shared" si="27"/>
        <v>5.7711201211334058E-2</v>
      </c>
      <c r="S322" s="39">
        <f t="shared" si="27"/>
        <v>-0.11745217352248095</v>
      </c>
      <c r="T322" s="39">
        <f t="shared" si="27"/>
        <v>7.3748355390348908E-2</v>
      </c>
      <c r="U322" s="39">
        <f t="shared" si="27"/>
        <v>-0.12389705131206123</v>
      </c>
      <c r="V322" s="39">
        <f t="shared" si="27"/>
        <v>-3.1320433975023931E-2</v>
      </c>
      <c r="W322" s="39">
        <f t="shared" si="27"/>
        <v>5.0515257687814882E-2</v>
      </c>
      <c r="X322" s="39">
        <f t="shared" si="27"/>
        <v>0.13650459331851927</v>
      </c>
      <c r="Y322" s="39">
        <f t="shared" si="27"/>
        <v>0.56942277336627745</v>
      </c>
      <c r="Z322" s="39">
        <f t="shared" si="27"/>
        <v>-0.79899450266824956</v>
      </c>
      <c r="AA322" s="39">
        <f t="shared" si="27"/>
        <v>9.1393572173618376E-2</v>
      </c>
      <c r="AB322" s="39">
        <f t="shared" si="27"/>
        <v>0.16451492092731107</v>
      </c>
      <c r="AC322" s="39">
        <f t="shared" si="27"/>
        <v>0.10806337335639353</v>
      </c>
      <c r="AD322" s="39">
        <f t="shared" si="27"/>
        <v>2.4946913100118775</v>
      </c>
      <c r="AE322" s="39" t="e">
        <f t="shared" si="27"/>
        <v>#DIV/0!</v>
      </c>
      <c r="AF322" s="39">
        <f t="shared" si="27"/>
        <v>-8.9403765161334664E-2</v>
      </c>
      <c r="AG322" s="39">
        <f t="shared" si="27"/>
        <v>-0.2277107621539996</v>
      </c>
      <c r="AH322" s="39">
        <f t="shared" si="27"/>
        <v>-4.9088100898887495E-2</v>
      </c>
      <c r="AI322" s="39">
        <f t="shared" si="27"/>
        <v>-5.7215055951340937E-2</v>
      </c>
      <c r="AJ322" s="39">
        <f t="shared" si="27"/>
        <v>0.13003425897655205</v>
      </c>
      <c r="AK322" s="39">
        <f t="shared" si="27"/>
        <v>-0.38130199506138324</v>
      </c>
      <c r="AL322" s="39">
        <f t="shared" si="27"/>
        <v>7.2162719752181942E-2</v>
      </c>
      <c r="AM322" s="39" t="e">
        <f t="shared" si="27"/>
        <v>#DIV/0!</v>
      </c>
      <c r="AN322" s="39">
        <f t="shared" si="27"/>
        <v>-0.15900931377752101</v>
      </c>
      <c r="AO322" s="39">
        <f t="shared" si="27"/>
        <v>0.98613693020621407</v>
      </c>
      <c r="AP322" s="39">
        <f t="shared" si="27"/>
        <v>-0.30943580555940059</v>
      </c>
      <c r="AQ322" s="39">
        <f t="shared" si="27"/>
        <v>0.21906096544516629</v>
      </c>
      <c r="AR322" s="39" t="e">
        <f t="shared" si="27"/>
        <v>#DIV/0!</v>
      </c>
      <c r="AS322" s="39">
        <f t="shared" si="27"/>
        <v>-0.1692072996707133</v>
      </c>
      <c r="AT322" s="39">
        <f t="shared" si="27"/>
        <v>0.95762257530426675</v>
      </c>
      <c r="AU322" s="39">
        <f t="shared" si="27"/>
        <v>7.2156143437904802E-2</v>
      </c>
      <c r="AV322" s="39">
        <f t="shared" si="27"/>
        <v>3.4681880974249459E-5</v>
      </c>
      <c r="AW322" s="39">
        <f t="shared" si="27"/>
        <v>-4.6148776528709794E-2</v>
      </c>
      <c r="AX322" s="39">
        <f t="shared" si="27"/>
        <v>-2.847751913088253E-2</v>
      </c>
      <c r="AY322" s="39">
        <f t="shared" si="27"/>
        <v>-1.0236307496362359E-2</v>
      </c>
      <c r="AZ322" s="39">
        <f t="shared" si="27"/>
        <v>-7.0034102597646794E-2</v>
      </c>
      <c r="BA322" s="39">
        <f t="shared" si="27"/>
        <v>2.1715869207657494E-2</v>
      </c>
      <c r="BB322" s="39">
        <f t="shared" si="27"/>
        <v>-2.0964092772743137E-2</v>
      </c>
      <c r="BC322" s="39" t="e">
        <f t="shared" si="27"/>
        <v>#DIV/0!</v>
      </c>
      <c r="BD322" s="39">
        <f t="shared" si="27"/>
        <v>4.5550250250446265</v>
      </c>
      <c r="BE322" s="39">
        <f t="shared" si="27"/>
        <v>0.3721322442313908</v>
      </c>
      <c r="BF322" s="39">
        <f t="shared" si="27"/>
        <v>0.4912490879388976</v>
      </c>
      <c r="BG322" s="39">
        <f t="shared" si="27"/>
        <v>0.20185578219750153</v>
      </c>
      <c r="BH322" s="39" t="e">
        <f t="shared" si="27"/>
        <v>#DIV/0!</v>
      </c>
      <c r="BI322" s="39">
        <f t="shared" si="27"/>
        <v>10.750860597701603</v>
      </c>
      <c r="BJ322" s="39">
        <f t="shared" si="27"/>
        <v>8.8505966762868968E-2</v>
      </c>
      <c r="BK322" s="39">
        <f t="shared" si="27"/>
        <v>-0.17255742165127899</v>
      </c>
      <c r="BL322" s="39">
        <f t="shared" si="27"/>
        <v>-9.5184310912440964E-2</v>
      </c>
      <c r="BM322" s="39">
        <f t="shared" si="27"/>
        <v>-0.56532399168426783</v>
      </c>
      <c r="BN322" s="39">
        <f t="shared" si="27"/>
        <v>1.0381625152964118</v>
      </c>
      <c r="BO322" s="39">
        <f t="shared" si="27"/>
        <v>0.28541779709342041</v>
      </c>
      <c r="BP322" s="39">
        <f t="shared" si="25"/>
        <v>-1.9554083946843413E-2</v>
      </c>
      <c r="BQ322" s="39">
        <f t="shared" si="25"/>
        <v>-0.26983243706521703</v>
      </c>
      <c r="BR322" s="39" t="e">
        <f t="shared" si="25"/>
        <v>#DIV/0!</v>
      </c>
      <c r="BS322" s="39">
        <f t="shared" si="25"/>
        <v>-0.30075224885774071</v>
      </c>
      <c r="BT322" s="39">
        <f t="shared" si="25"/>
        <v>-0.59475407456908069</v>
      </c>
      <c r="BU322" s="39">
        <f t="shared" si="25"/>
        <v>-0.52923462126203646</v>
      </c>
      <c r="BV322" s="39">
        <f t="shared" si="25"/>
        <v>-1</v>
      </c>
      <c r="BW322" s="39">
        <f t="shared" si="25"/>
        <v>-5.1939457504397248E-2</v>
      </c>
      <c r="BX322" s="39">
        <f t="shared" si="25"/>
        <v>-0.36227254083343174</v>
      </c>
      <c r="BY322" s="39">
        <f t="shared" si="25"/>
        <v>-3.4731475712530005E-2</v>
      </c>
      <c r="BZ322" s="39">
        <f t="shared" si="25"/>
        <v>1.1850879802089889</v>
      </c>
      <c r="CA322" s="39">
        <f t="shared" si="25"/>
        <v>-0.34607682995306732</v>
      </c>
      <c r="CB322" s="39">
        <f t="shared" si="25"/>
        <v>-4.4782626756053538E-2</v>
      </c>
      <c r="CC322" s="39">
        <f t="shared" si="25"/>
        <v>0.17745037463950503</v>
      </c>
      <c r="CD322" s="39">
        <f t="shared" si="25"/>
        <v>-4.6810295991210144E-2</v>
      </c>
      <c r="CE322" s="39">
        <f t="shared" si="25"/>
        <v>4.5271923752224351E-2</v>
      </c>
      <c r="CF322" s="39" t="e">
        <f t="shared" si="25"/>
        <v>#DIV/0!</v>
      </c>
      <c r="CG322" s="39" t="e">
        <f t="shared" si="25"/>
        <v>#DIV/0!</v>
      </c>
      <c r="CH322" s="39">
        <f t="shared" si="25"/>
        <v>0.40328684415492078</v>
      </c>
      <c r="CI322" s="39">
        <f t="shared" si="25"/>
        <v>0.3077990120906548</v>
      </c>
      <c r="CJ322" s="39">
        <f t="shared" si="25"/>
        <v>3.20003110594216</v>
      </c>
      <c r="CK322" s="39">
        <f t="shared" si="25"/>
        <v>-0.79166651849336078</v>
      </c>
      <c r="CL322" s="39">
        <f t="shared" si="25"/>
        <v>564.03300672970556</v>
      </c>
      <c r="CM322" s="39" t="e">
        <f t="shared" si="25"/>
        <v>#DIV/0!</v>
      </c>
      <c r="CN322" s="39" t="e">
        <f t="shared" si="25"/>
        <v>#DIV/0!</v>
      </c>
      <c r="CO322" s="39">
        <f t="shared" si="25"/>
        <v>-0.4760401588080716</v>
      </c>
      <c r="CP322" s="39">
        <f t="shared" si="25"/>
        <v>-0.81958653582982388</v>
      </c>
      <c r="CQ322" s="39">
        <f t="shared" si="25"/>
        <v>0.18491471901857556</v>
      </c>
      <c r="CR322" s="39">
        <f t="shared" si="25"/>
        <v>1.5796859601440724E-2</v>
      </c>
    </row>
    <row r="323" spans="2:96" x14ac:dyDescent="0.25">
      <c r="B323" s="27">
        <v>44742</v>
      </c>
      <c r="C323" s="39">
        <f t="shared" si="26"/>
        <v>-0.34233076563242698</v>
      </c>
      <c r="D323" s="39">
        <f t="shared" si="27"/>
        <v>-0.61324844061288453</v>
      </c>
      <c r="E323" s="39">
        <f t="shared" si="27"/>
        <v>-0.13754796107063921</v>
      </c>
      <c r="F323" s="39">
        <f t="shared" si="27"/>
        <v>-0.42761637700148697</v>
      </c>
      <c r="G323" s="39">
        <f t="shared" si="27"/>
        <v>-0.1036037661267875</v>
      </c>
      <c r="H323" s="39">
        <f t="shared" si="27"/>
        <v>-0.67322309451354889</v>
      </c>
      <c r="I323" s="39">
        <f t="shared" si="27"/>
        <v>-0.18735672453679952</v>
      </c>
      <c r="J323" s="39">
        <f t="shared" si="27"/>
        <v>-0.32525138586664948</v>
      </c>
      <c r="K323" s="39">
        <f t="shared" si="27"/>
        <v>5.3371788439022939E-2</v>
      </c>
      <c r="L323" s="39">
        <f t="shared" si="27"/>
        <v>7.7462367669304102E-2</v>
      </c>
      <c r="M323" s="39">
        <f t="shared" si="27"/>
        <v>0.23341858425203516</v>
      </c>
      <c r="N323" s="39">
        <f t="shared" si="27"/>
        <v>-0.17100957237297559</v>
      </c>
      <c r="O323" s="39">
        <f t="shared" si="27"/>
        <v>9.864751310543371E-2</v>
      </c>
      <c r="P323" s="39">
        <f t="shared" si="27"/>
        <v>2.7471472487326846E-2</v>
      </c>
      <c r="Q323" s="39">
        <f t="shared" si="27"/>
        <v>0.19869370807293629</v>
      </c>
      <c r="R323" s="39">
        <f t="shared" si="27"/>
        <v>0.30805136429762886</v>
      </c>
      <c r="S323" s="39">
        <f t="shared" si="27"/>
        <v>-3.8500952314783343E-2</v>
      </c>
      <c r="T323" s="39">
        <f t="shared" si="27"/>
        <v>8.0414219263953521E-2</v>
      </c>
      <c r="U323" s="39">
        <f t="shared" si="27"/>
        <v>-0.1608161427542138</v>
      </c>
      <c r="V323" s="39">
        <f t="shared" si="27"/>
        <v>-0.29056280433568887</v>
      </c>
      <c r="W323" s="39">
        <f t="shared" si="27"/>
        <v>4.4904241083021081E-2</v>
      </c>
      <c r="X323" s="39">
        <f t="shared" si="27"/>
        <v>0.15230170642283611</v>
      </c>
      <c r="Y323" s="39">
        <f t="shared" si="27"/>
        <v>0.35000866688447246</v>
      </c>
      <c r="Z323" s="39">
        <f t="shared" si="27"/>
        <v>-0.32484398022157623</v>
      </c>
      <c r="AA323" s="39">
        <f t="shared" si="27"/>
        <v>5.2642077969120182E-2</v>
      </c>
      <c r="AB323" s="39">
        <f t="shared" si="27"/>
        <v>0.15384774018552677</v>
      </c>
      <c r="AC323" s="39">
        <f t="shared" si="27"/>
        <v>-0.12257508038418329</v>
      </c>
      <c r="AD323" s="39">
        <f t="shared" si="27"/>
        <v>2.5929896146256493</v>
      </c>
      <c r="AE323" s="39" t="e">
        <f t="shared" si="27"/>
        <v>#DIV/0!</v>
      </c>
      <c r="AF323" s="39">
        <f t="shared" si="27"/>
        <v>-0.1207098474361185</v>
      </c>
      <c r="AG323" s="39">
        <f t="shared" si="27"/>
        <v>-0.23506476815643743</v>
      </c>
      <c r="AH323" s="39">
        <f t="shared" si="27"/>
        <v>-0.22037165103068118</v>
      </c>
      <c r="AI323" s="39">
        <f t="shared" si="27"/>
        <v>-9.2763425391177393E-2</v>
      </c>
      <c r="AJ323" s="39">
        <f t="shared" si="27"/>
        <v>7.7900172060346329E-2</v>
      </c>
      <c r="AK323" s="39">
        <f t="shared" si="27"/>
        <v>-0.48880405967887003</v>
      </c>
      <c r="AL323" s="39">
        <f t="shared" si="27"/>
        <v>-7.2237808188486852E-2</v>
      </c>
      <c r="AM323" s="39" t="e">
        <f t="shared" si="27"/>
        <v>#DIV/0!</v>
      </c>
      <c r="AN323" s="39">
        <f t="shared" si="27"/>
        <v>-0.32676924627881032</v>
      </c>
      <c r="AO323" s="39">
        <f t="shared" si="27"/>
        <v>0.68268635697906765</v>
      </c>
      <c r="AP323" s="39">
        <f t="shared" si="27"/>
        <v>-0.29824988173600608</v>
      </c>
      <c r="AQ323" s="39">
        <f t="shared" si="27"/>
        <v>8.7089009771111558E-2</v>
      </c>
      <c r="AR323" s="39" t="e">
        <f t="shared" si="27"/>
        <v>#DIV/0!</v>
      </c>
      <c r="AS323" s="39">
        <f t="shared" si="27"/>
        <v>9.8466535980530068E-2</v>
      </c>
      <c r="AT323" s="39">
        <f t="shared" si="27"/>
        <v>0.7191557880881061</v>
      </c>
      <c r="AU323" s="39">
        <f t="shared" si="27"/>
        <v>8.8393407687441111E-2</v>
      </c>
      <c r="AV323" s="39">
        <f t="shared" si="27"/>
        <v>-9.6877754362362178E-2</v>
      </c>
      <c r="AW323" s="39">
        <f t="shared" si="27"/>
        <v>-6.609079869618055E-2</v>
      </c>
      <c r="AX323" s="39">
        <f t="shared" si="27"/>
        <v>1.185870277260094E-2</v>
      </c>
      <c r="AY323" s="39">
        <f t="shared" si="27"/>
        <v>-0.10046112294339921</v>
      </c>
      <c r="AZ323" s="39">
        <f t="shared" si="27"/>
        <v>-0.50369339384768752</v>
      </c>
      <c r="BA323" s="39">
        <f t="shared" si="27"/>
        <v>0.29774335412699654</v>
      </c>
      <c r="BB323" s="39">
        <f t="shared" si="27"/>
        <v>0.25794276583503811</v>
      </c>
      <c r="BC323" s="39" t="e">
        <f t="shared" si="27"/>
        <v>#DIV/0!</v>
      </c>
      <c r="BD323" s="39">
        <f t="shared" si="27"/>
        <v>3.2202932893651233</v>
      </c>
      <c r="BE323" s="39">
        <f t="shared" si="27"/>
        <v>0.26372148210113372</v>
      </c>
      <c r="BF323" s="39">
        <f t="shared" si="27"/>
        <v>0.52431016190119228</v>
      </c>
      <c r="BG323" s="39">
        <f t="shared" si="27"/>
        <v>-1.9060471839391805E-2</v>
      </c>
      <c r="BH323" s="39" t="e">
        <f t="shared" si="27"/>
        <v>#DIV/0!</v>
      </c>
      <c r="BI323" s="39">
        <f t="shared" si="27"/>
        <v>2.1050906228965336</v>
      </c>
      <c r="BJ323" s="39">
        <f t="shared" si="27"/>
        <v>6.9734017524212974E-2</v>
      </c>
      <c r="BK323" s="39">
        <f t="shared" si="27"/>
        <v>0.31190606483040684</v>
      </c>
      <c r="BL323" s="39">
        <f t="shared" si="27"/>
        <v>-0.7538679301553548</v>
      </c>
      <c r="BM323" s="39">
        <f t="shared" si="27"/>
        <v>-0.28706474646830343</v>
      </c>
      <c r="BN323" s="39">
        <f t="shared" si="27"/>
        <v>5.1535133014785082</v>
      </c>
      <c r="BO323" s="39">
        <f t="shared" ref="BO323:CR326" si="28">(BO280-BO$274)/BO$274</f>
        <v>0.33716481737945886</v>
      </c>
      <c r="BP323" s="39">
        <f t="shared" si="28"/>
        <v>3.1753533176332671E-2</v>
      </c>
      <c r="BQ323" s="39">
        <f t="shared" si="28"/>
        <v>-0.2266021383889292</v>
      </c>
      <c r="BR323" s="39" t="e">
        <f t="shared" si="28"/>
        <v>#DIV/0!</v>
      </c>
      <c r="BS323" s="39">
        <f t="shared" si="28"/>
        <v>-0.32018174929542292</v>
      </c>
      <c r="BT323" s="39">
        <f t="shared" si="28"/>
        <v>-0.5807738189882542</v>
      </c>
      <c r="BU323" s="39">
        <f t="shared" si="28"/>
        <v>-0.62236319735354073</v>
      </c>
      <c r="BV323" s="39">
        <f t="shared" si="28"/>
        <v>-1</v>
      </c>
      <c r="BW323" s="39">
        <f t="shared" si="28"/>
        <v>-0.26611609018733107</v>
      </c>
      <c r="BX323" s="39">
        <f t="shared" si="28"/>
        <v>-0.44855062768998111</v>
      </c>
      <c r="BY323" s="39">
        <f t="shared" si="28"/>
        <v>-0.17751855269833811</v>
      </c>
      <c r="BZ323" s="39">
        <f t="shared" si="28"/>
        <v>1.5991230169731738</v>
      </c>
      <c r="CA323" s="39">
        <f t="shared" si="28"/>
        <v>-0.45952980182878228</v>
      </c>
      <c r="CB323" s="39">
        <f t="shared" si="28"/>
        <v>-0.13249138091600704</v>
      </c>
      <c r="CC323" s="39">
        <f t="shared" si="28"/>
        <v>0.11844184058802865</v>
      </c>
      <c r="CD323" s="39">
        <f t="shared" si="28"/>
        <v>4.9206317526772174E-3</v>
      </c>
      <c r="CE323" s="39">
        <f t="shared" si="28"/>
        <v>-1.101941368284573E-2</v>
      </c>
      <c r="CF323" s="39" t="e">
        <f t="shared" si="28"/>
        <v>#DIV/0!</v>
      </c>
      <c r="CG323" s="39" t="e">
        <f t="shared" si="28"/>
        <v>#DIV/0!</v>
      </c>
      <c r="CH323" s="39">
        <f t="shared" si="28"/>
        <v>0.34578199119213737</v>
      </c>
      <c r="CI323" s="39">
        <f t="shared" si="28"/>
        <v>0.75429886279789859</v>
      </c>
      <c r="CJ323" s="39">
        <f t="shared" si="28"/>
        <v>3.2102295514286738</v>
      </c>
      <c r="CK323" s="39">
        <f t="shared" si="28"/>
        <v>0.67312815525805303</v>
      </c>
      <c r="CL323" s="39">
        <f t="shared" si="28"/>
        <v>464.84376042881871</v>
      </c>
      <c r="CM323" s="39" t="e">
        <f t="shared" si="28"/>
        <v>#DIV/0!</v>
      </c>
      <c r="CN323" s="39" t="e">
        <f t="shared" si="28"/>
        <v>#DIV/0!</v>
      </c>
      <c r="CO323" s="39">
        <f t="shared" si="28"/>
        <v>-0.5073048011151654</v>
      </c>
      <c r="CP323" s="39">
        <f t="shared" si="28"/>
        <v>-0.8410543176957227</v>
      </c>
      <c r="CQ323" s="39">
        <f t="shared" si="28"/>
        <v>0.97559620914607192</v>
      </c>
      <c r="CR323" s="39">
        <f t="shared" si="28"/>
        <v>8.0913254171693875E-3</v>
      </c>
    </row>
    <row r="324" spans="2:96" x14ac:dyDescent="0.25">
      <c r="B324" s="27">
        <v>44773</v>
      </c>
      <c r="C324" s="39">
        <f t="shared" si="26"/>
        <v>-0.44794256026150558</v>
      </c>
      <c r="D324" s="39">
        <f t="shared" ref="D324:BO326" si="29">(D281-D$274)/D$274</f>
        <v>-0.77814804874009225</v>
      </c>
      <c r="E324" s="39">
        <f t="shared" si="29"/>
        <v>-0.17078340163206332</v>
      </c>
      <c r="F324" s="39">
        <f t="shared" si="29"/>
        <v>-0.44901637042171044</v>
      </c>
      <c r="G324" s="39">
        <f t="shared" si="29"/>
        <v>-0.14656435504549517</v>
      </c>
      <c r="H324" s="39">
        <f t="shared" si="29"/>
        <v>-0.67513011918942933</v>
      </c>
      <c r="I324" s="39">
        <f t="shared" si="29"/>
        <v>-0.35972039409903045</v>
      </c>
      <c r="J324" s="39">
        <f t="shared" si="29"/>
        <v>-0.37652264895487336</v>
      </c>
      <c r="K324" s="39">
        <f t="shared" si="29"/>
        <v>7.2054887504137619E-2</v>
      </c>
      <c r="L324" s="39">
        <f t="shared" si="29"/>
        <v>5.1128069080197069E-2</v>
      </c>
      <c r="M324" s="39">
        <f t="shared" si="29"/>
        <v>0.32731255224768413</v>
      </c>
      <c r="N324" s="39">
        <f t="shared" si="29"/>
        <v>4.789126114696754E-2</v>
      </c>
      <c r="O324" s="39">
        <f t="shared" si="29"/>
        <v>0.21966123417531028</v>
      </c>
      <c r="P324" s="39">
        <f t="shared" si="29"/>
        <v>-7.1761486733315713E-3</v>
      </c>
      <c r="Q324" s="39">
        <f t="shared" si="29"/>
        <v>0.27122655387732281</v>
      </c>
      <c r="R324" s="39">
        <f t="shared" si="29"/>
        <v>-4.0615508658521128E-4</v>
      </c>
      <c r="S324" s="39">
        <f t="shared" si="29"/>
        <v>-0.12949775137659303</v>
      </c>
      <c r="T324" s="39">
        <f t="shared" si="29"/>
        <v>7.497906508565351E-2</v>
      </c>
      <c r="U324" s="39">
        <f t="shared" si="29"/>
        <v>-0.13836383982535611</v>
      </c>
      <c r="V324" s="39">
        <f t="shared" si="29"/>
        <v>5.0511210437896921E-2</v>
      </c>
      <c r="W324" s="39">
        <f t="shared" si="29"/>
        <v>4.0804940321324965E-2</v>
      </c>
      <c r="X324" s="39">
        <f t="shared" si="29"/>
        <v>0.10483272858248306</v>
      </c>
      <c r="Y324" s="39">
        <f t="shared" si="29"/>
        <v>0.64805929357275804</v>
      </c>
      <c r="Z324" s="39">
        <f t="shared" si="29"/>
        <v>-0.68313638723002112</v>
      </c>
      <c r="AA324" s="39">
        <f t="shared" si="29"/>
        <v>4.4206640041971772E-2</v>
      </c>
      <c r="AB324" s="39">
        <f t="shared" si="29"/>
        <v>0.1832587136372473</v>
      </c>
      <c r="AC324" s="39">
        <f t="shared" si="29"/>
        <v>0.58144992777773041</v>
      </c>
      <c r="AD324" s="39">
        <f t="shared" si="29"/>
        <v>2.2316885777430548</v>
      </c>
      <c r="AE324" s="39" t="e">
        <f t="shared" si="29"/>
        <v>#DIV/0!</v>
      </c>
      <c r="AF324" s="39">
        <f t="shared" si="29"/>
        <v>-5.4243101348702333E-2</v>
      </c>
      <c r="AG324" s="39">
        <f t="shared" si="29"/>
        <v>-0.19466504593338416</v>
      </c>
      <c r="AH324" s="39">
        <f t="shared" si="29"/>
        <v>-0.28957204439016715</v>
      </c>
      <c r="AI324" s="39">
        <f t="shared" si="29"/>
        <v>-9.2395398748639626E-2</v>
      </c>
      <c r="AJ324" s="39">
        <f t="shared" si="29"/>
        <v>0.11250998334256004</v>
      </c>
      <c r="AK324" s="39">
        <f t="shared" si="29"/>
        <v>-0.5885878876290862</v>
      </c>
      <c r="AL324" s="39">
        <f t="shared" si="29"/>
        <v>-0.30206162241628565</v>
      </c>
      <c r="AM324" s="39" t="e">
        <f t="shared" si="29"/>
        <v>#DIV/0!</v>
      </c>
      <c r="AN324" s="39">
        <f t="shared" si="29"/>
        <v>-0.49988628803422558</v>
      </c>
      <c r="AO324" s="39">
        <f t="shared" si="29"/>
        <v>0.65438219983869506</v>
      </c>
      <c r="AP324" s="39">
        <f t="shared" si="29"/>
        <v>-0.2699937977516671</v>
      </c>
      <c r="AQ324" s="39">
        <f t="shared" si="29"/>
        <v>0.39244725949198456</v>
      </c>
      <c r="AR324" s="39" t="e">
        <f t="shared" si="29"/>
        <v>#DIV/0!</v>
      </c>
      <c r="AS324" s="39">
        <f t="shared" si="29"/>
        <v>0.52063769496250212</v>
      </c>
      <c r="AT324" s="39">
        <f t="shared" si="29"/>
        <v>0.62532819083888191</v>
      </c>
      <c r="AU324" s="39">
        <f t="shared" si="29"/>
        <v>0.21564650163916013</v>
      </c>
      <c r="AV324" s="39">
        <f t="shared" si="29"/>
        <v>-6.0285526991724347E-3</v>
      </c>
      <c r="AW324" s="39">
        <f t="shared" si="29"/>
        <v>-7.4277320908592875E-2</v>
      </c>
      <c r="AX324" s="39">
        <f t="shared" si="29"/>
        <v>1.1179066892220849E-2</v>
      </c>
      <c r="AY324" s="39">
        <f t="shared" si="29"/>
        <v>-7.5036729459013352E-2</v>
      </c>
      <c r="AZ324" s="39">
        <f t="shared" si="29"/>
        <v>-0.53296357729228105</v>
      </c>
      <c r="BA324" s="39">
        <f t="shared" si="29"/>
        <v>0.18412490219537622</v>
      </c>
      <c r="BB324" s="39">
        <f t="shared" si="29"/>
        <v>-7.7818127562184855E-2</v>
      </c>
      <c r="BC324" s="39" t="e">
        <f t="shared" si="29"/>
        <v>#DIV/0!</v>
      </c>
      <c r="BD324" s="39">
        <f t="shared" si="29"/>
        <v>2.8802782826937317</v>
      </c>
      <c r="BE324" s="39">
        <f t="shared" si="29"/>
        <v>0.1923327107814207</v>
      </c>
      <c r="BF324" s="39">
        <f t="shared" si="29"/>
        <v>0.5631085311967351</v>
      </c>
      <c r="BG324" s="39">
        <f t="shared" si="29"/>
        <v>-3.4384696773674998E-2</v>
      </c>
      <c r="BH324" s="39" t="e">
        <f t="shared" si="29"/>
        <v>#DIV/0!</v>
      </c>
      <c r="BI324" s="39">
        <f t="shared" si="29"/>
        <v>1.6416742664683117</v>
      </c>
      <c r="BJ324" s="39">
        <f t="shared" si="29"/>
        <v>0.10446097122924833</v>
      </c>
      <c r="BK324" s="39">
        <f t="shared" si="29"/>
        <v>-3.0634063673373773E-2</v>
      </c>
      <c r="BL324" s="39">
        <f t="shared" si="29"/>
        <v>-0.99928522833467637</v>
      </c>
      <c r="BM324" s="39">
        <f t="shared" si="29"/>
        <v>-0.49212274274508289</v>
      </c>
      <c r="BN324" s="39">
        <f t="shared" si="29"/>
        <v>0.16480239103545891</v>
      </c>
      <c r="BO324" s="39">
        <f t="shared" si="29"/>
        <v>0.37247792301872268</v>
      </c>
      <c r="BP324" s="39">
        <f t="shared" si="28"/>
        <v>8.6470982394783347E-2</v>
      </c>
      <c r="BQ324" s="39">
        <f t="shared" si="28"/>
        <v>-0.31091052308813172</v>
      </c>
      <c r="BR324" s="39" t="e">
        <f t="shared" si="28"/>
        <v>#DIV/0!</v>
      </c>
      <c r="BS324" s="39">
        <f t="shared" si="28"/>
        <v>-0.3140098788528855</v>
      </c>
      <c r="BT324" s="39">
        <f t="shared" si="28"/>
        <v>-0.47772749102056133</v>
      </c>
      <c r="BU324" s="39">
        <f t="shared" si="28"/>
        <v>-0.63199971217186424</v>
      </c>
      <c r="BV324" s="39">
        <f t="shared" si="28"/>
        <v>-1</v>
      </c>
      <c r="BW324" s="39">
        <f t="shared" si="28"/>
        <v>-0.13520592227474709</v>
      </c>
      <c r="BX324" s="39">
        <f t="shared" si="28"/>
        <v>-0.52121390882704766</v>
      </c>
      <c r="BY324" s="39">
        <f t="shared" si="28"/>
        <v>-0.23569684989301345</v>
      </c>
      <c r="BZ324" s="39">
        <f t="shared" si="28"/>
        <v>1.2092277031400078</v>
      </c>
      <c r="CA324" s="39">
        <f t="shared" si="28"/>
        <v>-0.44364222637768203</v>
      </c>
      <c r="CB324" s="39">
        <f t="shared" si="28"/>
        <v>-0.14873812675820866</v>
      </c>
      <c r="CC324" s="39">
        <f t="shared" si="28"/>
        <v>0.10974063343147869</v>
      </c>
      <c r="CD324" s="39">
        <f t="shared" si="28"/>
        <v>-0.1017288626919072</v>
      </c>
      <c r="CE324" s="39">
        <f t="shared" si="28"/>
        <v>-0.12297998670926745</v>
      </c>
      <c r="CF324" s="39" t="e">
        <f t="shared" si="28"/>
        <v>#DIV/0!</v>
      </c>
      <c r="CG324" s="39" t="e">
        <f t="shared" si="28"/>
        <v>#DIV/0!</v>
      </c>
      <c r="CH324" s="39">
        <f t="shared" si="28"/>
        <v>0.30233726322983573</v>
      </c>
      <c r="CI324" s="39">
        <f t="shared" si="28"/>
        <v>0.71886643976769293</v>
      </c>
      <c r="CJ324" s="39">
        <f t="shared" si="28"/>
        <v>3.1871254430427909</v>
      </c>
      <c r="CK324" s="39">
        <f t="shared" si="28"/>
        <v>-0.66721756892803585</v>
      </c>
      <c r="CL324" s="39">
        <f t="shared" si="28"/>
        <v>449.91216727871102</v>
      </c>
      <c r="CM324" s="39" t="e">
        <f t="shared" si="28"/>
        <v>#DIV/0!</v>
      </c>
      <c r="CN324" s="39" t="e">
        <f t="shared" si="28"/>
        <v>#DIV/0!</v>
      </c>
      <c r="CO324" s="39">
        <f t="shared" si="28"/>
        <v>-0.52885588856490817</v>
      </c>
      <c r="CP324" s="39">
        <f t="shared" si="28"/>
        <v>-0.85567334436224263</v>
      </c>
      <c r="CQ324" s="39">
        <f t="shared" si="28"/>
        <v>1.779284226629442</v>
      </c>
      <c r="CR324" s="39">
        <f t="shared" si="28"/>
        <v>5.0712696803096396E-2</v>
      </c>
    </row>
    <row r="325" spans="2:96" x14ac:dyDescent="0.25">
      <c r="B325" s="27">
        <v>44804</v>
      </c>
      <c r="C325" s="39">
        <f t="shared" si="26"/>
        <v>-0.5209753219721327</v>
      </c>
      <c r="D325" s="39">
        <f t="shared" si="29"/>
        <v>-0.88355640942027824</v>
      </c>
      <c r="E325" s="39">
        <f t="shared" si="29"/>
        <v>-0.28492444621504581</v>
      </c>
      <c r="F325" s="39">
        <f t="shared" si="29"/>
        <v>-0.7478280244091321</v>
      </c>
      <c r="G325" s="39">
        <f t="shared" si="29"/>
        <v>-0.1701759139168475</v>
      </c>
      <c r="H325" s="39">
        <f t="shared" si="29"/>
        <v>-0.67610901093054288</v>
      </c>
      <c r="I325" s="39">
        <f t="shared" si="29"/>
        <v>-0.4714314106537662</v>
      </c>
      <c r="J325" s="39">
        <f t="shared" si="29"/>
        <v>-0.38755391120216415</v>
      </c>
      <c r="K325" s="39">
        <f t="shared" si="29"/>
        <v>4.9547591553082526E-2</v>
      </c>
      <c r="L325" s="39">
        <f t="shared" si="29"/>
        <v>4.4475057923670631E-2</v>
      </c>
      <c r="M325" s="39">
        <f t="shared" si="29"/>
        <v>0.65745020424156653</v>
      </c>
      <c r="N325" s="39">
        <f t="shared" si="29"/>
        <v>4.1964076725510259E-2</v>
      </c>
      <c r="O325" s="39">
        <f t="shared" si="29"/>
        <v>0.28370842276104197</v>
      </c>
      <c r="P325" s="39">
        <f t="shared" si="29"/>
        <v>-9.9015628553259197E-2</v>
      </c>
      <c r="Q325" s="39">
        <f t="shared" si="29"/>
        <v>0.26400396386142377</v>
      </c>
      <c r="R325" s="39">
        <f t="shared" si="29"/>
        <v>-1.1096774310837797E-2</v>
      </c>
      <c r="S325" s="39">
        <f t="shared" si="29"/>
        <v>-1.9993823364970579E-2</v>
      </c>
      <c r="T325" s="39">
        <f t="shared" si="29"/>
        <v>6.4833790094495122E-2</v>
      </c>
      <c r="U325" s="39">
        <f t="shared" si="29"/>
        <v>-0.15015069866507352</v>
      </c>
      <c r="V325" s="39">
        <f t="shared" si="29"/>
        <v>0.26028396519093883</v>
      </c>
      <c r="W325" s="39">
        <f t="shared" si="29"/>
        <v>5.1676198063828803E-2</v>
      </c>
      <c r="X325" s="39">
        <f t="shared" si="29"/>
        <v>0.17797573385935675</v>
      </c>
      <c r="Y325" s="39">
        <f t="shared" si="29"/>
        <v>0.7494649633508973</v>
      </c>
      <c r="Z325" s="39">
        <f t="shared" si="29"/>
        <v>-0.14567820356599542</v>
      </c>
      <c r="AA325" s="39">
        <f t="shared" si="29"/>
        <v>6.884868393075079E-2</v>
      </c>
      <c r="AB325" s="39">
        <f t="shared" si="29"/>
        <v>0.22065172583304946</v>
      </c>
      <c r="AC325" s="39">
        <f t="shared" si="29"/>
        <v>0.24325881327028792</v>
      </c>
      <c r="AD325" s="39">
        <f t="shared" si="29"/>
        <v>2.923468695073872</v>
      </c>
      <c r="AE325" s="39" t="e">
        <f t="shared" si="29"/>
        <v>#DIV/0!</v>
      </c>
      <c r="AF325" s="39">
        <f t="shared" si="29"/>
        <v>1.9609197566958895E-2</v>
      </c>
      <c r="AG325" s="39">
        <f t="shared" si="29"/>
        <v>-0.27201910397266932</v>
      </c>
      <c r="AH325" s="39">
        <f t="shared" si="29"/>
        <v>-0.34964231292722359</v>
      </c>
      <c r="AI325" s="39">
        <f t="shared" si="29"/>
        <v>-0.11404280446251149</v>
      </c>
      <c r="AJ325" s="39">
        <f t="shared" si="29"/>
        <v>-0.1777385465360147</v>
      </c>
      <c r="AK325" s="39">
        <f t="shared" si="29"/>
        <v>-0.67177852905796864</v>
      </c>
      <c r="AL325" s="39">
        <f t="shared" si="29"/>
        <v>-0.36917133124753432</v>
      </c>
      <c r="AM325" s="39" t="e">
        <f t="shared" si="29"/>
        <v>#DIV/0!</v>
      </c>
      <c r="AN325" s="39">
        <f t="shared" si="29"/>
        <v>-0.38702110768075842</v>
      </c>
      <c r="AO325" s="39">
        <f t="shared" si="29"/>
        <v>0.37806250903420674</v>
      </c>
      <c r="AP325" s="39">
        <f t="shared" si="29"/>
        <v>-0.28061848709577025</v>
      </c>
      <c r="AQ325" s="39">
        <f t="shared" si="29"/>
        <v>2.6443790815815878E-2</v>
      </c>
      <c r="AR325" s="39" t="e">
        <f t="shared" si="29"/>
        <v>#DIV/0!</v>
      </c>
      <c r="AS325" s="39">
        <f t="shared" si="29"/>
        <v>-4.9656445852952147E-2</v>
      </c>
      <c r="AT325" s="39">
        <f t="shared" si="29"/>
        <v>0.46200807523786325</v>
      </c>
      <c r="AU325" s="39">
        <f t="shared" si="29"/>
        <v>0.25403302902811581</v>
      </c>
      <c r="AV325" s="39">
        <f t="shared" si="29"/>
        <v>-7.3944353628437685E-3</v>
      </c>
      <c r="AW325" s="39">
        <f t="shared" si="29"/>
        <v>-7.7658486519763786E-2</v>
      </c>
      <c r="AX325" s="39">
        <f t="shared" si="29"/>
        <v>8.9734788326887843E-3</v>
      </c>
      <c r="AY325" s="39">
        <f t="shared" si="29"/>
        <v>-9.7317039111045625E-2</v>
      </c>
      <c r="AZ325" s="39">
        <f t="shared" si="29"/>
        <v>-0.27949869499221069</v>
      </c>
      <c r="BA325" s="39">
        <f t="shared" si="29"/>
        <v>0.85339844025861611</v>
      </c>
      <c r="BB325" s="39">
        <f t="shared" si="29"/>
        <v>0.17096244398218902</v>
      </c>
      <c r="BC325" s="39" t="e">
        <f t="shared" si="29"/>
        <v>#DIV/0!</v>
      </c>
      <c r="BD325" s="39">
        <f t="shared" si="29"/>
        <v>2.8000948858813706</v>
      </c>
      <c r="BE325" s="39">
        <f t="shared" si="29"/>
        <v>0.20422826852911424</v>
      </c>
      <c r="BF325" s="39">
        <f t="shared" si="29"/>
        <v>0.73474135056235912</v>
      </c>
      <c r="BG325" s="39">
        <f t="shared" si="29"/>
        <v>-0.10945046435688066</v>
      </c>
      <c r="BH325" s="39" t="e">
        <f t="shared" si="29"/>
        <v>#DIV/0!</v>
      </c>
      <c r="BI325" s="39">
        <f t="shared" si="29"/>
        <v>1.6008659132186185</v>
      </c>
      <c r="BJ325" s="39">
        <f t="shared" si="29"/>
        <v>7.4267568524159874E-2</v>
      </c>
      <c r="BK325" s="39">
        <f t="shared" si="29"/>
        <v>9.3198793431035959E-2</v>
      </c>
      <c r="BL325" s="39">
        <f t="shared" si="29"/>
        <v>-0.94851949116953582</v>
      </c>
      <c r="BM325" s="39">
        <f t="shared" si="29"/>
        <v>-0.50812400851777817</v>
      </c>
      <c r="BN325" s="39">
        <f t="shared" si="29"/>
        <v>0.93239397897709153</v>
      </c>
      <c r="BO325" s="39">
        <f t="shared" si="29"/>
        <v>0.2412736164423068</v>
      </c>
      <c r="BP325" s="39">
        <f t="shared" si="28"/>
        <v>-4.9476871837016941E-2</v>
      </c>
      <c r="BQ325" s="39">
        <f t="shared" si="28"/>
        <v>-0.32877885926677602</v>
      </c>
      <c r="BR325" s="39" t="e">
        <f t="shared" si="28"/>
        <v>#DIV/0!</v>
      </c>
      <c r="BS325" s="39">
        <f t="shared" si="28"/>
        <v>-0.35137145363523853</v>
      </c>
      <c r="BT325" s="39">
        <f t="shared" si="28"/>
        <v>-0.58013607968988512</v>
      </c>
      <c r="BU325" s="39">
        <f t="shared" si="28"/>
        <v>-0.61033741210869163</v>
      </c>
      <c r="BV325" s="39">
        <f t="shared" si="28"/>
        <v>-1</v>
      </c>
      <c r="BW325" s="39">
        <f t="shared" si="28"/>
        <v>-0.18804230479692877</v>
      </c>
      <c r="BX325" s="39">
        <f t="shared" si="28"/>
        <v>-0.62447933475360817</v>
      </c>
      <c r="BY325" s="39">
        <f t="shared" si="28"/>
        <v>-0.28671753827004931</v>
      </c>
      <c r="BZ325" s="39">
        <f t="shared" si="28"/>
        <v>0.84871166257918729</v>
      </c>
      <c r="CA325" s="39">
        <f t="shared" si="28"/>
        <v>-0.43776989133029509</v>
      </c>
      <c r="CB325" s="39">
        <f t="shared" si="28"/>
        <v>-0.11229984616392971</v>
      </c>
      <c r="CC325" s="39">
        <f t="shared" si="28"/>
        <v>0.30740276861980065</v>
      </c>
      <c r="CD325" s="39">
        <f t="shared" si="28"/>
        <v>-5.6724664263974198E-2</v>
      </c>
      <c r="CE325" s="39">
        <f t="shared" si="28"/>
        <v>0.11783100672031178</v>
      </c>
      <c r="CF325" s="39" t="e">
        <f t="shared" si="28"/>
        <v>#DIV/0!</v>
      </c>
      <c r="CG325" s="39" t="e">
        <f t="shared" si="28"/>
        <v>#DIV/0!</v>
      </c>
      <c r="CH325" s="39">
        <f t="shared" si="28"/>
        <v>0.40789209388234671</v>
      </c>
      <c r="CI325" s="39">
        <f t="shared" si="28"/>
        <v>0.68039171361100315</v>
      </c>
      <c r="CJ325" s="39">
        <f t="shared" si="28"/>
        <v>1.4418806494867242</v>
      </c>
      <c r="CK325" s="39">
        <f t="shared" si="28"/>
        <v>0.1976644759948136</v>
      </c>
      <c r="CL325" s="39">
        <f t="shared" si="28"/>
        <v>598.43612491781732</v>
      </c>
      <c r="CM325" s="39" t="e">
        <f t="shared" si="28"/>
        <v>#DIV/0!</v>
      </c>
      <c r="CN325" s="39" t="e">
        <f t="shared" si="28"/>
        <v>#DIV/0!</v>
      </c>
      <c r="CO325" s="39">
        <f t="shared" si="28"/>
        <v>-0.51216045829496115</v>
      </c>
      <c r="CP325" s="39">
        <f t="shared" si="28"/>
        <v>-0.85610022792842322</v>
      </c>
      <c r="CQ325" s="39">
        <f t="shared" si="28"/>
        <v>1.8279179205359024</v>
      </c>
      <c r="CR325" s="39">
        <f t="shared" si="28"/>
        <v>6.9591564972680056E-2</v>
      </c>
    </row>
    <row r="326" spans="2:96" x14ac:dyDescent="0.25">
      <c r="B326" s="27">
        <v>44834</v>
      </c>
      <c r="C326" s="39">
        <f t="shared" si="26"/>
        <v>-0.51374819855099374</v>
      </c>
      <c r="D326" s="39">
        <f t="shared" si="29"/>
        <v>-0.9370363905449689</v>
      </c>
      <c r="E326" s="39">
        <f t="shared" si="29"/>
        <v>-0.35072007262845389</v>
      </c>
      <c r="F326" s="39">
        <f t="shared" si="29"/>
        <v>-0.83321871041082052</v>
      </c>
      <c r="G326" s="39">
        <f t="shared" si="29"/>
        <v>-0.19346111158371695</v>
      </c>
      <c r="H326" s="39">
        <f t="shared" si="29"/>
        <v>-0.67990923801907632</v>
      </c>
      <c r="I326" s="39">
        <f t="shared" si="29"/>
        <v>-0.50423655868759654</v>
      </c>
      <c r="J326" s="39">
        <f t="shared" si="29"/>
        <v>-0.43111257702991695</v>
      </c>
      <c r="K326" s="39">
        <f t="shared" si="29"/>
        <v>5.1921770929506554E-2</v>
      </c>
      <c r="L326" s="39">
        <f t="shared" si="29"/>
        <v>8.2655249741117098E-2</v>
      </c>
      <c r="M326" s="39">
        <f t="shared" si="29"/>
        <v>0.68382476023636296</v>
      </c>
      <c r="N326" s="39">
        <f t="shared" si="29"/>
        <v>-8.3974928041906843E-2</v>
      </c>
      <c r="O326" s="39">
        <f t="shared" si="29"/>
        <v>0.1436302971395361</v>
      </c>
      <c r="P326" s="39">
        <f t="shared" si="29"/>
        <v>8.8823227201559746E-2</v>
      </c>
      <c r="Q326" s="39">
        <f t="shared" si="29"/>
        <v>0.27216214617365353</v>
      </c>
      <c r="R326" s="39">
        <f t="shared" si="29"/>
        <v>0.8839131563560384</v>
      </c>
      <c r="S326" s="39">
        <f t="shared" si="29"/>
        <v>-0.12179431787647871</v>
      </c>
      <c r="T326" s="39">
        <f t="shared" si="29"/>
        <v>7.6814914854556313E-2</v>
      </c>
      <c r="U326" s="39">
        <f t="shared" si="29"/>
        <v>-0.13850596570771598</v>
      </c>
      <c r="V326" s="39">
        <f t="shared" si="29"/>
        <v>0.26135444342378866</v>
      </c>
      <c r="W326" s="39">
        <f t="shared" si="29"/>
        <v>5.2226970822044416E-2</v>
      </c>
      <c r="X326" s="39">
        <f t="shared" si="29"/>
        <v>0.46249337396030393</v>
      </c>
      <c r="Y326" s="39">
        <f t="shared" si="29"/>
        <v>0.65824691639398059</v>
      </c>
      <c r="Z326" s="39">
        <f t="shared" si="29"/>
        <v>-4.6627984789216086E-2</v>
      </c>
      <c r="AA326" s="39">
        <f t="shared" si="29"/>
        <v>6.8262540373420805E-2</v>
      </c>
      <c r="AB326" s="39">
        <f t="shared" si="29"/>
        <v>0.12957364507996583</v>
      </c>
      <c r="AC326" s="39">
        <f t="shared" si="29"/>
        <v>-0.29185550272055905</v>
      </c>
      <c r="AD326" s="39">
        <f t="shared" si="29"/>
        <v>4.1874627673603095</v>
      </c>
      <c r="AE326" s="39">
        <f>(AE283-AE$276)/AE$276</f>
        <v>1.8515435268546798</v>
      </c>
      <c r="AF326" s="39">
        <f t="shared" si="29"/>
        <v>0.31873046795048093</v>
      </c>
      <c r="AG326" s="39">
        <f t="shared" si="29"/>
        <v>-0.343182464629608</v>
      </c>
      <c r="AH326" s="39">
        <f t="shared" si="29"/>
        <v>-0.41244996287313507</v>
      </c>
      <c r="AI326" s="39">
        <f t="shared" si="29"/>
        <v>-0.1577589917860602</v>
      </c>
      <c r="AJ326" s="39">
        <f t="shared" si="29"/>
        <v>-0.34918981796426968</v>
      </c>
      <c r="AK326" s="39">
        <f t="shared" si="29"/>
        <v>-0.68417516953156654</v>
      </c>
      <c r="AL326" s="39">
        <f t="shared" si="29"/>
        <v>-0.44001677430392705</v>
      </c>
      <c r="AM326" s="39" t="e">
        <f t="shared" si="29"/>
        <v>#DIV/0!</v>
      </c>
      <c r="AN326" s="39">
        <f t="shared" si="29"/>
        <v>-0.1542541750248298</v>
      </c>
      <c r="AO326" s="39">
        <f t="shared" si="29"/>
        <v>0.10667229762068905</v>
      </c>
      <c r="AP326" s="39">
        <f t="shared" si="29"/>
        <v>-0.26741775252545247</v>
      </c>
      <c r="AQ326" s="39">
        <f t="shared" si="29"/>
        <v>1.2193278381951275E-2</v>
      </c>
      <c r="AR326" s="39" t="e">
        <f t="shared" si="29"/>
        <v>#DIV/0!</v>
      </c>
      <c r="AS326" s="39">
        <f t="shared" si="29"/>
        <v>-8.7230684644794179E-2</v>
      </c>
      <c r="AT326" s="39">
        <f t="shared" si="29"/>
        <v>1.8140995582769563</v>
      </c>
      <c r="AU326" s="39">
        <f t="shared" si="29"/>
        <v>0.15633084426451405</v>
      </c>
      <c r="AV326" s="39">
        <f t="shared" si="29"/>
        <v>4.8870035385118568E-2</v>
      </c>
      <c r="AW326" s="39">
        <f t="shared" si="29"/>
        <v>6.393478764347596E-2</v>
      </c>
      <c r="AX326" s="39">
        <f t="shared" si="29"/>
        <v>3.5415285541548734E-2</v>
      </c>
      <c r="AY326" s="39">
        <f t="shared" si="29"/>
        <v>-7.2226541760471052E-2</v>
      </c>
      <c r="AZ326" s="39">
        <f t="shared" si="29"/>
        <v>0.49946979296694577</v>
      </c>
      <c r="BA326" s="39">
        <f t="shared" si="29"/>
        <v>6.5790673102516725E-2</v>
      </c>
      <c r="BB326" s="39">
        <f t="shared" si="29"/>
        <v>6.8825083381985147E-2</v>
      </c>
      <c r="BC326" s="39" t="e">
        <f t="shared" si="29"/>
        <v>#DIV/0!</v>
      </c>
      <c r="BD326" s="39">
        <f t="shared" si="29"/>
        <v>3.794799757045964</v>
      </c>
      <c r="BE326" s="39">
        <f t="shared" si="29"/>
        <v>0.41146237338031705</v>
      </c>
      <c r="BF326" s="39">
        <f t="shared" si="29"/>
        <v>0.61772531901966676</v>
      </c>
      <c r="BG326" s="39">
        <f t="shared" si="29"/>
        <v>-0.17888902856578859</v>
      </c>
      <c r="BH326" s="39" t="e">
        <f t="shared" si="29"/>
        <v>#DIV/0!</v>
      </c>
      <c r="BI326" s="39">
        <f t="shared" si="29"/>
        <v>0.81813155542907556</v>
      </c>
      <c r="BJ326" s="39">
        <f t="shared" si="29"/>
        <v>-0.298373446007004</v>
      </c>
      <c r="BK326" s="39">
        <f t="shared" si="29"/>
        <v>8.6784083210838206E-2</v>
      </c>
      <c r="BL326" s="39">
        <f t="shared" si="29"/>
        <v>-0.95093580506681463</v>
      </c>
      <c r="BM326" s="39">
        <f t="shared" si="29"/>
        <v>-0.49240890372265778</v>
      </c>
      <c r="BN326" s="39">
        <f t="shared" si="29"/>
        <v>0.18978543853597779</v>
      </c>
      <c r="BO326" s="39">
        <f t="shared" si="29"/>
        <v>0.28577986080128687</v>
      </c>
      <c r="BP326" s="39">
        <f t="shared" si="28"/>
        <v>7.8334965457639849E-2</v>
      </c>
      <c r="BQ326" s="39">
        <f t="shared" si="28"/>
        <v>-0.24448646214248873</v>
      </c>
      <c r="BR326" s="39" t="e">
        <f t="shared" si="28"/>
        <v>#DIV/0!</v>
      </c>
      <c r="BS326" s="39">
        <f t="shared" si="28"/>
        <v>-0.37984438367731899</v>
      </c>
      <c r="BT326" s="39">
        <f t="shared" si="28"/>
        <v>-0.54904074715177076</v>
      </c>
      <c r="BU326" s="39">
        <f t="shared" si="28"/>
        <v>-0.62324720292523483</v>
      </c>
      <c r="BV326" s="39">
        <f t="shared" si="28"/>
        <v>-1</v>
      </c>
      <c r="BW326" s="39">
        <f t="shared" si="28"/>
        <v>-8.9832139904126668E-2</v>
      </c>
      <c r="BX326" s="39">
        <f t="shared" si="28"/>
        <v>-0.60888384204440049</v>
      </c>
      <c r="BY326" s="39">
        <f t="shared" si="28"/>
        <v>-0.27920478327543191</v>
      </c>
      <c r="BZ326" s="39">
        <f t="shared" si="28"/>
        <v>1.0075966477070595</v>
      </c>
      <c r="CA326" s="39">
        <f t="shared" si="28"/>
        <v>-0.38050857923082165</v>
      </c>
      <c r="CB326" s="39">
        <f t="shared" si="28"/>
        <v>-5.5100491701369415E-2</v>
      </c>
      <c r="CC326" s="39">
        <f t="shared" si="28"/>
        <v>0.35911945582190441</v>
      </c>
      <c r="CD326" s="39">
        <f t="shared" si="28"/>
        <v>1.0890210481902762E-2</v>
      </c>
      <c r="CE326" s="39">
        <f t="shared" si="28"/>
        <v>-0.10234963951871266</v>
      </c>
      <c r="CF326" s="39" t="e">
        <f t="shared" si="28"/>
        <v>#DIV/0!</v>
      </c>
      <c r="CG326" s="39" t="e">
        <f t="shared" si="28"/>
        <v>#DIV/0!</v>
      </c>
      <c r="CH326" s="39">
        <f t="shared" si="28"/>
        <v>0.41133006521111998</v>
      </c>
      <c r="CI326" s="39">
        <f t="shared" si="28"/>
        <v>1.051813165600634</v>
      </c>
      <c r="CJ326" s="39">
        <f t="shared" si="28"/>
        <v>1.7554341560275624</v>
      </c>
      <c r="CK326" s="39">
        <f t="shared" si="28"/>
        <v>-0.70944162713920433</v>
      </c>
      <c r="CL326" s="39">
        <f t="shared" si="28"/>
        <v>467.8100063058555</v>
      </c>
      <c r="CM326" s="39" t="e">
        <f t="shared" si="28"/>
        <v>#DIV/0!</v>
      </c>
      <c r="CN326" s="39" t="e">
        <f t="shared" si="28"/>
        <v>#DIV/0!</v>
      </c>
      <c r="CO326" s="39">
        <f t="shared" si="28"/>
        <v>-0.54197191776505127</v>
      </c>
      <c r="CP326" s="39">
        <f t="shared" si="28"/>
        <v>-0.88324790656318419</v>
      </c>
      <c r="CQ326" s="39">
        <f t="shared" si="28"/>
        <v>3.3501213264938032</v>
      </c>
      <c r="CR326" s="39">
        <f t="shared" si="28"/>
        <v>7.4423310969489356E-2</v>
      </c>
    </row>
  </sheetData>
  <autoFilter ref="A3:DP232" xr:uid="{433488A0-861C-4A75-A7CB-6DFF71468063}"/>
  <conditionalFormatting sqref="C304:CS311 C312:CR3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8:CR3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001229fa-a558-4b16-a3f3-083312a17b67">
      <Terms xmlns="http://schemas.microsoft.com/office/infopath/2007/PartnerControls"/>
    </lcf76f155ced4ddcb4097134ff3c332f>
    <TaxCatchAll xmlns="f8827834-cbdc-47d2-8c72-d55dcfd1ca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94F728794D1A449A6966790EA0F5318" ma:contentTypeVersion="18" ma:contentTypeDescription="Crear nuevo documento." ma:contentTypeScope="" ma:versionID="7780d6a0f530f4421b640e7d9889cc09">
  <xsd:schema xmlns:xsd="http://www.w3.org/2001/XMLSchema" xmlns:xs="http://www.w3.org/2001/XMLSchema" xmlns:p="http://schemas.microsoft.com/office/2006/metadata/properties" xmlns:ns1="http://schemas.microsoft.com/sharepoint/v3" xmlns:ns2="001229fa-a558-4b16-a3f3-083312a17b67" xmlns:ns3="f8827834-cbdc-47d2-8c72-d55dcfd1ca66" targetNamespace="http://schemas.microsoft.com/office/2006/metadata/properties" ma:root="true" ma:fieldsID="396d40fa01475af2f2a24ce1213fb30c" ns1:_="" ns2:_="" ns3:_="">
    <xsd:import namespace="http://schemas.microsoft.com/sharepoint/v3"/>
    <xsd:import namespace="001229fa-a558-4b16-a3f3-083312a17b67"/>
    <xsd:import namespace="f8827834-cbdc-47d2-8c72-d55dcfd1ca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229fa-a558-4b16-a3f3-083312a17b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27834-cbdc-47d2-8c72-d55dcfd1ca6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97d2b8d-a8e5-43a3-afe4-39272339c947}" ma:internalName="TaxCatchAll" ma:showField="CatchAllData" ma:web="f8827834-cbdc-47d2-8c72-d55dcfd1ca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89E86F-3F8F-447B-BF33-89C7F2FF7E5E}">
  <ds:schemaRefs>
    <ds:schemaRef ds:uri="http://purl.org/dc/terms/"/>
    <ds:schemaRef ds:uri="http://purl.org/dc/dcmitype/"/>
    <ds:schemaRef ds:uri="f8827834-cbdc-47d2-8c72-d55dcfd1ca66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001229fa-a558-4b16-a3f3-083312a17b67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C31428D-8E32-4F59-8691-583295195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01229fa-a558-4b16-a3f3-083312a17b67"/>
    <ds:schemaRef ds:uri="f8827834-cbdc-47d2-8c72-d55dcfd1ca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6A29ED-1C17-4893-96AD-3F5B6720EA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Serie por entidad</vt:lpstr>
      <vt:lpstr>Serie por fondo y tipo de parti</vt:lpstr>
      <vt:lpstr>Gráfico2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Milena Lamus Lasso</dc:creator>
  <cp:lastModifiedBy>Andres Favian Caceres Ramirez</cp:lastModifiedBy>
  <dcterms:created xsi:type="dcterms:W3CDTF">2022-09-20T15:26:16Z</dcterms:created>
  <dcterms:modified xsi:type="dcterms:W3CDTF">2022-10-14T14:39:12Z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0x010100F94F728794D1A449A6966790EA0F5318</vt:lpwstr>
  </property>
  <property fmtid="{D5CDD505-2E9C-101B-9397-08002B2CF9AE}" pid="3" name="MediaServiceImageTags">
    <vt:lpwstr/>
  </property>
</Properties>
</file>