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ownloads\"/>
    </mc:Choice>
  </mc:AlternateContent>
  <xr:revisionPtr revIDLastSave="0" documentId="13_ncr:1_{EBB58C77-5240-4DC7-95CE-31D80EBAF359}" xr6:coauthVersionLast="47" xr6:coauthVersionMax="47" xr10:uidLastSave="{00000000-0000-0000-0000-000000000000}"/>
  <bookViews>
    <workbookView xWindow="-120" yWindow="-120" windowWidth="20730" windowHeight="11040" xr2:uid="{63E96FC2-738E-481E-BC02-033F97124271}"/>
  </bookViews>
  <sheets>
    <sheet name="Hoja3" sheetId="1" r:id="rId1"/>
  </sheets>
  <externalReferences>
    <externalReference r:id="rId2"/>
  </externalReferences>
  <definedNames>
    <definedName name="_xlnm._FilterDatabase" localSheetId="0" hidden="1">Hoja3!$D$2:$I$69</definedName>
    <definedName name="Medición_Competencia">Hoja3!#REF!</definedName>
    <definedName name="Resumen_MoM">[1]Resumen!$C$14:$J$36</definedName>
    <definedName name="Resumen_PortDelegados">'[1]Cuadros Comité de Inversiones'!$K$138:$S$157</definedName>
    <definedName name="Resumen_YtD">[1]Resumen!$C$40:$J$62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26" i="1"/>
  <c r="D41" i="1"/>
  <c r="D59" i="1"/>
  <c r="D65" i="1"/>
  <c r="D51" i="1"/>
  <c r="D14" i="1"/>
  <c r="D13" i="1"/>
  <c r="D50" i="1"/>
  <c r="D12" i="1"/>
  <c r="D11" i="1"/>
  <c r="D10" i="1"/>
  <c r="D9" i="1"/>
  <c r="D49" i="1"/>
  <c r="D25" i="1"/>
  <c r="D40" i="1"/>
  <c r="D39" i="1"/>
  <c r="D67" i="1"/>
  <c r="D24" i="1"/>
  <c r="D23" i="1"/>
  <c r="D58" i="1"/>
  <c r="D38" i="1"/>
  <c r="D48" i="1"/>
  <c r="D47" i="1"/>
  <c r="D37" i="1"/>
  <c r="D36" i="1"/>
  <c r="D57" i="1"/>
  <c r="D35" i="1"/>
  <c r="D66" i="1"/>
  <c r="D8" i="1"/>
  <c r="D22" i="1"/>
  <c r="D34" i="1"/>
  <c r="D21" i="1"/>
  <c r="D64" i="1"/>
  <c r="D33" i="1"/>
  <c r="D45" i="1"/>
  <c r="D31" i="1"/>
  <c r="D44" i="1"/>
  <c r="D30" i="1"/>
  <c r="D19" i="1"/>
  <c r="D62" i="1"/>
  <c r="D6" i="1"/>
  <c r="D29" i="1"/>
  <c r="D61" i="1"/>
  <c r="D55" i="1"/>
  <c r="D54" i="1"/>
  <c r="D18" i="1"/>
  <c r="D5" i="1"/>
  <c r="D43" i="1"/>
  <c r="D60" i="1"/>
  <c r="D28" i="1"/>
  <c r="D17" i="1"/>
  <c r="D27" i="1"/>
  <c r="D4" i="1"/>
  <c r="D42" i="1"/>
  <c r="D53" i="1"/>
  <c r="D16" i="1"/>
  <c r="D52" i="1"/>
  <c r="D3" i="1"/>
  <c r="D15" i="1"/>
  <c r="D69" i="1"/>
  <c r="D7" i="1"/>
  <c r="D63" i="1"/>
  <c r="D46" i="1"/>
  <c r="D56" i="1"/>
  <c r="D32" i="1"/>
  <c r="D20" i="1"/>
  <c r="D2" i="1"/>
</calcChain>
</file>

<file path=xl/sharedStrings.xml><?xml version="1.0" encoding="utf-8"?>
<sst xmlns="http://schemas.openxmlformats.org/spreadsheetml/2006/main" count="397" uniqueCount="256">
  <si>
    <t>Fiducuenta</t>
  </si>
  <si>
    <t>Administradora</t>
  </si>
  <si>
    <t>Fondo</t>
  </si>
  <si>
    <t>Tipo</t>
  </si>
  <si>
    <t>FIDUCIARIA BANCOLOMBIA S.A.</t>
  </si>
  <si>
    <t>Fiducuenta - Única</t>
  </si>
  <si>
    <t>Único</t>
  </si>
  <si>
    <t>FIDUPREVISORA S.A.</t>
  </si>
  <si>
    <t>EFECTIVO A LA VISTA - Tradicional</t>
  </si>
  <si>
    <t>Tradicional</t>
  </si>
  <si>
    <t>FIDUOCCIDENTE S.A.</t>
  </si>
  <si>
    <t>FIC OCCIRENTA - PYMES Y PERSONA NATURAL</t>
  </si>
  <si>
    <t>Tipo D Pymes</t>
  </si>
  <si>
    <t>BTG PACTUAL S.A.</t>
  </si>
  <si>
    <t>BTG Pactual - Liquidez - Clase A</t>
  </si>
  <si>
    <t>Clase A</t>
  </si>
  <si>
    <t>FIDUCIARIA COLMENA S.A.</t>
  </si>
  <si>
    <t>RENTAFACIL - Persona Natural y Pyme</t>
  </si>
  <si>
    <t>Persona Natural y Pyme</t>
  </si>
  <si>
    <t>OLD MUTUAL SOCIEDAD FIDUCIARIA S.A.</t>
  </si>
  <si>
    <t>Skandia Efectivo - Tipo D</t>
  </si>
  <si>
    <t>Tipo D</t>
  </si>
  <si>
    <t>FIDUCIARIA COLPATRIA</t>
  </si>
  <si>
    <t>FIC RENDIR - Única</t>
  </si>
  <si>
    <t>ACCIONES Y VALORES S.A.</t>
  </si>
  <si>
    <t>FIC ACCIVAL VISTA - Única</t>
  </si>
  <si>
    <t>BBVA FIDUCIARIA S.A.</t>
  </si>
  <si>
    <t>BBVA DIGITAL - Cliente Inversionista</t>
  </si>
  <si>
    <t>Digital</t>
  </si>
  <si>
    <t>FIDUCOOMEVA</t>
  </si>
  <si>
    <t>FIC Abierto Avanzar Vista - Asociados a Coomeva</t>
  </si>
  <si>
    <t>Tipo 1: Asociados a Coomeva</t>
  </si>
  <si>
    <t>FIDUAGRARIA S.A.</t>
  </si>
  <si>
    <t>CONFIRENTA - 1</t>
  </si>
  <si>
    <t>Tipo 1</t>
  </si>
  <si>
    <t>Fiduexcedentes</t>
  </si>
  <si>
    <t>Fiduexcedentes - Única</t>
  </si>
  <si>
    <t>ALTA LIQUIDEZ - Participación 1525</t>
  </si>
  <si>
    <t>Participación 1525</t>
  </si>
  <si>
    <t>FIDUCIARIA BOGOTA S.A.</t>
  </si>
  <si>
    <t>FIDUGOB - Hasta 10.834 SMMLV</t>
  </si>
  <si>
    <t>Tipo 1 Inversión 1</t>
  </si>
  <si>
    <t>BBVA PAIS - Clase A</t>
  </si>
  <si>
    <t>FIDUCIARIA CORFICOLOMBIANA S.A.</t>
  </si>
  <si>
    <t>Confianza Plus - Única</t>
  </si>
  <si>
    <t>Tipo de Participación A</t>
  </si>
  <si>
    <t>ALIANZA FIDUCIARIA S.A.</t>
  </si>
  <si>
    <t>FONDO CASH CONSERVADOR ALIANZA 1525 - TIPOA1</t>
  </si>
  <si>
    <t>TIPOA1</t>
  </si>
  <si>
    <t>FIDUCIARIA DAVIVIENDA</t>
  </si>
  <si>
    <t>FIC RENTA LIQUIDA - Rentaliquida - R1</t>
  </si>
  <si>
    <t>Tipo de Participación R1</t>
  </si>
  <si>
    <t>OCCITESOROS</t>
  </si>
  <si>
    <t>Tipo 1 General 1</t>
  </si>
  <si>
    <t>ITAU ASSET MANAGEMENT</t>
  </si>
  <si>
    <t>Itaú Money Market. - Tipo A</t>
  </si>
  <si>
    <t>Tipo A</t>
  </si>
  <si>
    <t>CREDICORP CAPITAL FIDUCIARIA S.A.</t>
  </si>
  <si>
    <t>FIDUCREDICORP VISTA - Inmobil. Preventa</t>
  </si>
  <si>
    <t>Inmobiliario Preventa</t>
  </si>
  <si>
    <t>FIC 1525 - Única</t>
  </si>
  <si>
    <t>FIDUCIARIA POPULAR S.A.</t>
  </si>
  <si>
    <t>Fiduliquidez - FIDULIQUIDEZ DIRECTOS</t>
  </si>
  <si>
    <t>Directos</t>
  </si>
  <si>
    <t>FIDUCENTRAL S.A.</t>
  </si>
  <si>
    <t>1525 FIDUCENTRAL - Participación Clase A</t>
  </si>
  <si>
    <t>Participación Tipo A</t>
  </si>
  <si>
    <t>FIC 600 - 1</t>
  </si>
  <si>
    <t>Tipo de Participación 1</t>
  </si>
  <si>
    <t>FIDUCOLDEX S.A.</t>
  </si>
  <si>
    <t>FIC Fiducoldex - Persona natural &lt; 2,000 MM</t>
  </si>
  <si>
    <t>PN1</t>
  </si>
  <si>
    <t>Fidurenta</t>
  </si>
  <si>
    <t>Fidurenta - Participacion 30</t>
  </si>
  <si>
    <t>Participación 30</t>
  </si>
  <si>
    <t>FONDO ABIERTO ALIANZA - Tipo A</t>
  </si>
  <si>
    <t>PNJF Tipo A</t>
  </si>
  <si>
    <t>Rentar - RENTAR OTROS INVERSIONISTAS</t>
  </si>
  <si>
    <t>Otros Inversionistas</t>
  </si>
  <si>
    <t>ABIERTO FIDUCIARIA CENTRAL - Participación Clase G</t>
  </si>
  <si>
    <t>Tipo G</t>
  </si>
  <si>
    <t>Itaú Corto Plazo. - Tipo A</t>
  </si>
  <si>
    <t>BBVA PLAZO 30 - Única</t>
  </si>
  <si>
    <t>Plazo 30</t>
  </si>
  <si>
    <t>EFECTIVO A PLAZO - Plazo 30</t>
  </si>
  <si>
    <t>Rentar 30 - Única</t>
  </si>
  <si>
    <t>RENTAPAIS - Única</t>
  </si>
  <si>
    <t xml:space="preserve">GLOBAL SECURITIES S.A. </t>
  </si>
  <si>
    <t>Abierto Global Vista - Única</t>
  </si>
  <si>
    <t>Plan Semilla - Única</t>
  </si>
  <si>
    <t>BTG Pactual Renta fija Colombia - Clase A</t>
  </si>
  <si>
    <t>CORREDORES DAVIVIENDA S.A.</t>
  </si>
  <si>
    <t>FIC Multiescala - A</t>
  </si>
  <si>
    <t>ALIANZA RENTA FIJA 90 - Tipo A1</t>
  </si>
  <si>
    <t>PNJFA Tipo A1</t>
  </si>
  <si>
    <t>Itaú Mediano Plazo - Única</t>
  </si>
  <si>
    <t>Deuda Corporativa - Única</t>
  </si>
  <si>
    <t>FIC Fiducoldex 60 Moderado - Única</t>
  </si>
  <si>
    <t>FIC ACCIVAL RENTA FIJA 180 - Única</t>
  </si>
  <si>
    <t>Renta Fija Plazo - Única</t>
  </si>
  <si>
    <t>FIC RENTA FIJA LARGO PLAZO - Sin nombre</t>
  </si>
  <si>
    <t>BBVA PARAMO - Cliente Inversionista</t>
  </si>
  <si>
    <t>Páramo</t>
  </si>
  <si>
    <t>CREDICORP CAPITAL S.A.</t>
  </si>
  <si>
    <t>CREDICORP CAPITAL RENTA FIJA COLOMBIA - Única</t>
  </si>
  <si>
    <t>Itaú Largo Plazo - Única</t>
  </si>
  <si>
    <t>ÓPTIMO - Única</t>
  </si>
  <si>
    <t>VALORES BANCOLOMBIA S.A.</t>
  </si>
  <si>
    <t>Renta Fija Plus - Única</t>
  </si>
  <si>
    <t>Tipo de Participación C</t>
  </si>
  <si>
    <t>Skandia Multiplazo - Tipo D</t>
  </si>
  <si>
    <t>FIC RENTA FIJA DINAMICA - Única</t>
  </si>
  <si>
    <t>CAPITAL PLUS - Única</t>
  </si>
  <si>
    <t>Renta Variable Colombia - Única</t>
  </si>
  <si>
    <t>FPV PROTECCION</t>
  </si>
  <si>
    <t>ACCIONES EN PESOS</t>
  </si>
  <si>
    <t>CREDICORP ACCIONES COLOMBIA</t>
  </si>
  <si>
    <t>FPV SKANDIA</t>
  </si>
  <si>
    <t>STRATEGIST ACCIONES COLOMBIA</t>
  </si>
  <si>
    <t>FPV PORVENIR</t>
  </si>
  <si>
    <t>ACCIONES COLOMBIA PESOS</t>
  </si>
  <si>
    <t>FPV COLFONDOS</t>
  </si>
  <si>
    <t>CLASS ACCION COLOMBIA</t>
  </si>
  <si>
    <t>Acciones Colombia - Clase A</t>
  </si>
  <si>
    <t>FONDO ACCIONES - Tipo A</t>
  </si>
  <si>
    <t>Acciones Plus - Única</t>
  </si>
  <si>
    <t>FIC Itaú Acciones - Única</t>
  </si>
  <si>
    <t>Global Securities Acciones - Única</t>
  </si>
  <si>
    <t>FIC ACCIVAL ACCIONES NACIÓN - Única</t>
  </si>
  <si>
    <t>BD</t>
  </si>
  <si>
    <t>PlanSemilla</t>
  </si>
  <si>
    <t>RentaFijaPlazo</t>
  </si>
  <si>
    <t>EstrategiaRentaVariable</t>
  </si>
  <si>
    <t>Renta Acciones - Sin nombre</t>
  </si>
  <si>
    <t>RentaFijaPlus</t>
  </si>
  <si>
    <t>https://www.accivalores.com/component/edocman/fondos/nacion/ficha-tecnica</t>
  </si>
  <si>
    <t>NACION FT 02 2023</t>
  </si>
  <si>
    <t>https://accivalores.com/component/edocman/fondos/fondo-accival-renta-fija-180/ficha-tecnica-renta-fija-180</t>
  </si>
  <si>
    <t>ACC180 FT 02 2023</t>
  </si>
  <si>
    <t>https://accivalores.com/documentos-fondo-accival-vista-ficha-tecnica</t>
  </si>
  <si>
    <t>Vista FT 02 2023</t>
  </si>
  <si>
    <t>https://www.alianza.com.co/fichas-tecnicas?curFolderId=496455</t>
  </si>
  <si>
    <t>Alianza-Febrero</t>
  </si>
  <si>
    <t>https://www.alianza.com.co/fichas-tecnicas?curFolderId=492256</t>
  </si>
  <si>
    <t>https://www.alianza.com.co/fichas-tecnicas?curFolderId=493411</t>
  </si>
  <si>
    <t>https://www.alianza.com.co/fichas-tecnicas?curFolderId=492798</t>
  </si>
  <si>
    <t>https://bbvaassetmanagement.com/co/fondos/?BBVFDIGCB/Fondo-de-Inversi%C3%B3n-Colectiva-Abierto-FONDO-BBVA-DIGITAL</t>
  </si>
  <si>
    <t>BBVFDIGCB_FTCOL_2023_COL_SPA</t>
  </si>
  <si>
    <t>https://www.bbvaassetmanagement.com/am/am/co/ce/inversionista-particular/fondos-inversion/ficha/PAIS/BBVA%20PAIS%20CLASE%20A</t>
  </si>
  <si>
    <t>CCAPAISCB_FTCOL_2023_COL_SPA</t>
  </si>
  <si>
    <t>https://bbvaassetmanagement.com/co/fondos/?CCAFPARCB/Fondo-de-Inversi%C3%B3n-Colectivo-Abierto-BBVA-P%C3%A1ramo</t>
  </si>
  <si>
    <t>CCAFPARCB_FTCOL_202302_COL_SPA_0</t>
  </si>
  <si>
    <t>https://bbvaassetmanagement.com/co/fondos/?FCEFONPLCB/Fondo-de-Inversi%C3%B3n-Colectiva-Abierto-con-Pacto-de-Permanencia-BBVA-Plazo-30</t>
  </si>
  <si>
    <t>FCEFONPLCB_FTCOL_2023_COL_SPA</t>
  </si>
  <si>
    <t>https://www.btgpactual.com.co/que-hacemos/productos/fondos-de-inversion-colectiva-fics/renta-variable/fic-acciones-colombia</t>
  </si>
  <si>
    <t>BTG FIC Acciones Febrero 2023</t>
  </si>
  <si>
    <t>https://www.btgpactual.com.co/que-hacemos/productos/fondos-de-inversion-colectiva-fics/renta-fija/fic-liquidez</t>
  </si>
  <si>
    <t>BTG FIC Liquidez Febrero 2023</t>
  </si>
  <si>
    <t>BTG Ficha Tecnica Renta Fija Febrero 2023</t>
  </si>
  <si>
    <t>https://www.daviviendacorredores.com/wps/portal/corredores/enlaces/fondos-inversion/fondo-interes/multiescala/!ut/p/z1/rZNNc8IgEED_ij30mIEQTLgax8ap9SPaVMPFQUKUNgFNUq3_vjjtwWqNdabcgLewuw8ABTNAFdvKJaukViwz85i6c3fUDOwuQQPijWwYjgbPEE9cGxIMprUARIAebwdRgGDYxOO22xkg2LNP44cPTw4Muw72e45nuz7-Wzy8MFrwxvvPAVpf_wuggK65TECcYsbThUAWd7lnYcRSi8AFsYhAjg0dgVMvPdBcVetqBeIdz-dcF4VIdCHKeyhUxrgoLc3fs0qbhVSrRJeNRDSk2oqiNEoaXGeCV3LL7mFuMClKzjJ2RQP5amNNl6aHxH6ICIZNGNp-r22HPopa3inwi-mTE85V1gGYwG-gJs3YlOldLtMB060UOxApXeTm9U5ulNOF4PGacPMjUNFv95fmZFatLKlSDWbHLgwhXzcb2jKqtarERwVm_-l6nUdm5MTZW2_jTtrvOJgu9ru7T-8ZZAM!/dz/d5/L2dBISEvZ0FBIS9nQSEh/</t>
  </si>
  <si>
    <t>FICHA+TEC+FIC+MULTIESCALA+-FEB+2023+</t>
  </si>
  <si>
    <t>https://www.daviviendacorredores.com/wps/portal/corredores/enlaces/fondos-inversion/fondo-interes/renta%20fija%20largo%20plazo/!ut/p/z1/tZPLUsIwFIZfpS5cdpK2SRuWgAgj14oIZMOENIVgSaBEEJ_eMLpQkCILzy7Jf67fCaBgBKhiWzljRmrFMnse03AS9nDdaxC_Q6KeB-Ne5wmifuhBgsCwUAB9QL8_16u4DGN85-NeC_p1Dx_7d-9bAYwbAao0g8gLK-hv_vCMleGV-U8FtLj_Z0ABXXGZgHGQEB6INHRF6mEXhQy6BKHU5aUp4WkYYRyWDmquzMrMwXjHlxOu81wkOhebWyhUxrjYuJq_Zkbbi1SrRG-cRDhSbUW-sUgcrjPBjdyyW5gLZZiTygVzMpbPtLPK2Lu-QIR8TrRgYMNDjT-Y1LsYxl6lWfXiij8oR8eCX6AfRTilWiRABH4JCsoc2zaj820GYLiVYgcGSudLu8j9Kzk1IHi4xN5-Dj9vV9szG5mZuStVqsHoDBYrlov1mpbtAmhlxJsBo3_agNVyYG1Jgr378lhL27UA0el-d_MBXop7fA!!/dz/d5/L2dBISEvZ0FBIS9nQSEh/</t>
  </si>
  <si>
    <t>FICHA+TEC+FIC+RENTA+FLP+-FEB+2023+</t>
  </si>
  <si>
    <t>https://www.credicorpcapital.com/Colombia/Fiduciaria/Prod/NegInv/Paginas/FV.aspx?c=1</t>
  </si>
  <si>
    <t>Ficha Tecnica Fiducredicorp Vista</t>
  </si>
  <si>
    <t>https://www.credicorpcapital.com/Colombia/Neg/GA/Paginas/FAD.aspx?t=3</t>
  </si>
  <si>
    <t>FICHA ACC COL Feb 2023</t>
  </si>
  <si>
    <t>https://www.credicorpcapital.com/Colombia/Neg/GA/Paginas/FR-FC.aspx</t>
  </si>
  <si>
    <t>FT RFC</t>
  </si>
  <si>
    <t>https://www.fiduagraria.gov.co/empresas/fondos-de-inversion-colectiva/confirenta.html#1179-1179-confirenta</t>
  </si>
  <si>
    <t>CONFIRENTA FEBRERO</t>
  </si>
  <si>
    <t>https://www.fiduagraria.gov.co/index.php/empresas/fondos-de-inversion-colectiva/fic600.html</t>
  </si>
  <si>
    <t>FIC600 FEBRERO</t>
  </si>
  <si>
    <t>https://www.fiduagraria.gov.co/empresas/fondos-de-inversion-colectiva/renta-pais.html</t>
  </si>
  <si>
    <t>RENTAPAIS FEBRERO</t>
  </si>
  <si>
    <t>https://www.fiducentral.com/fondos-de-inversion/fondos-de-inversion/fondo-abierto-1525-fiducentral/ficha-tecnica</t>
  </si>
  <si>
    <t>ficha_tecnica_fic_1525_Febrero_2023</t>
  </si>
  <si>
    <t>https://www.fiducentral.com/fondos-de-inversion/fondos-de-inversion/fondo-abierto-fiduciaria-central/ficha-tecnica-1</t>
  </si>
  <si>
    <t>FICHA_TECNICA_FIC_VISTA_FEBRERO_2023</t>
  </si>
  <si>
    <t>https://www.fidubogota.com/fidugob-oficial</t>
  </si>
  <si>
    <t>202302-FT-Fidugob</t>
  </si>
  <si>
    <t>https://www.fidubogota.com/optimo</t>
  </si>
  <si>
    <t>202302-FT-Optimo</t>
  </si>
  <si>
    <t>https://colmena-fiduciaria.com.co/rentafacil_invierte.php</t>
  </si>
  <si>
    <t>RENTAFACILFEB2023</t>
  </si>
  <si>
    <t>https://www.scotiabankcolpatria.com/fiduciaria/inversion/fondos-inversion-colectiva/fondo-inversion-colectiva-abierto-1525</t>
  </si>
  <si>
    <t>ficha-tecnica-fica-1525-Febrero-2023</t>
  </si>
  <si>
    <t>https://www.scotiabankcolpatria.com/fiduciaria/inversion/fondos-inversion-colectiva/fondo-inversion-colectiva-abierto-rendir</t>
  </si>
  <si>
    <t>ficha-tecnica-fica-rendir-febrero-2023</t>
  </si>
  <si>
    <t>https://www.fiduciariacorficolombiana.com/acciones-plus</t>
  </si>
  <si>
    <t>ACCIONES PLUS+</t>
  </si>
  <si>
    <t>https://www.fiduciariacorficolombiana.com/capital-plus</t>
  </si>
  <si>
    <t>QPL+</t>
  </si>
  <si>
    <t>https://www.fiduciariacorficolombiana.com/confianza-plus</t>
  </si>
  <si>
    <t>CONFIANZA+</t>
  </si>
  <si>
    <t>https://www.fiduciariacorficolombiana.com/deuda-corporativa</t>
  </si>
  <si>
    <t>deuda corporativa+</t>
  </si>
  <si>
    <t>https://fidudavivienda.davivienda.com/wps/portal/fidudavivienda/inicio/F_Productos_y_Servicios/F_Carteras_Colectivas/Colectiva_Rental%C3%ADquida/!ut/p/z1/pZNNc9owEIb_Cjn4aqn-Eu5NUGJMIYQPh1gXRgjZqMUSyAK3_76yM-lMZ1pPZqrbrp59d7W7AgS8AiLpXZTUCCXp2do5ifb-cBU8zUbeYvz0BUO82mR4Gc18mIVg1wFBgpbT-HG9wNE0gOk2SCfLybMPtxCQ_4mfo4_Fw38c_MH8PQDpl38B-QjkacUnu5UVIx3f145eoH1vB-DhdvPyNfkEkzj0YPo8H22zEfST2btCT0kzQMShchtWudD1otDzkIdChOLYR2HQjhTLgz8sAdG84Jpr96btpE_GXOrPDnRg0zRuqVR55i5TlQP_FnJStQGvf5Jg2iXv76fVEt-uV4IBYUoa_qOVYdW-EMfb0a7eXXB5pA48qYq3PiaoFtbuYCmOqnbgRSt7YVQ9-Dmoub4LJlq35tLQs7jeRCsgZKF0xetBISSVTHDd8YVgJ1oPDGdSMFqD3C4A2vswmb8V_LiO24LHKVqFPlxAsLMVNSCTVsx-iA3Ix7_nfakye2S0nhQLEx4CcgjL7_jh4RfRGlpn/dz/d5/L2dBISEvZ0FBIS9nQSEh/</t>
  </si>
  <si>
    <t>RENTALIQUIDA_FEB_23</t>
  </si>
  <si>
    <t>https://www.fidupopular.com.co/en/fiduliquidez</t>
  </si>
  <si>
    <t>Popular-Febrero-Fiduliquidez</t>
  </si>
  <si>
    <t>https://www.fidupopular.com.co/en/rentar</t>
  </si>
  <si>
    <t>Popular-Febrero-Rentar</t>
  </si>
  <si>
    <t>https://www.fidupopular.com.co/rentar-30</t>
  </si>
  <si>
    <t>Popular-Febrero-Rentar-30</t>
  </si>
  <si>
    <t>https://fics.fiducoldex.com.co/ficsfiducoldex</t>
  </si>
  <si>
    <t>Ficha Tecnica Febrero 2023_0</t>
  </si>
  <si>
    <t>https://fics.fiducoldex.com.co/60moderado</t>
  </si>
  <si>
    <t>Ficha Tecnica Febrero 2023</t>
  </si>
  <si>
    <t>https://www.fiducoomeva.com/fiducoomeva/publicaciones/53747/fichas-tecnicas-fic-abierto-avanzar-vista/</t>
  </si>
  <si>
    <t>Ficha tecnica BI Fiducoomeva FIC Vista</t>
  </si>
  <si>
    <t>https://www.fiduoccidente.com/occirenta</t>
  </si>
  <si>
    <t>fichatecnicaoccidente2023ficharenta</t>
  </si>
  <si>
    <t>https://www.fiduoccidente.com/personas/preferente/renta-fija-dinamica</t>
  </si>
  <si>
    <t>fichatecnicaoccidente2023fichafijadinamica</t>
  </si>
  <si>
    <t>https://www.fiduoccidente.com/empresas/gobierno/occitesoros</t>
  </si>
  <si>
    <t>fichatecnicaoccidente2023_fichatesoros</t>
  </si>
  <si>
    <t>https://www.fiduprevisora.com.co/abierto-de-alta-liquidez/</t>
  </si>
  <si>
    <t>Ficha-Tecnica-Alta-Feb-2023</t>
  </si>
  <si>
    <t>https://www.fiduprevisora.com.co/fic-abierto-a-la-vista/</t>
  </si>
  <si>
    <t>Ficha-Tecnica-Vista-Feb-2023</t>
  </si>
  <si>
    <t>https://www.fiduprevisora.com.co/abierto-efectivo-a-plazos/</t>
  </si>
  <si>
    <t>Ficha-Tecnica-Plazo-Feb-2023</t>
  </si>
  <si>
    <t>https://www.colfondos.com.co/dxp/personas/pensiones-voluntarias/portafolios-inversion-abiertos/class-accion-colombia</t>
  </si>
  <si>
    <t>CLASS FONDO ACCION COLOMBIA</t>
  </si>
  <si>
    <t>https://integraciones.masivapp.com/FichasTecnicasPorvenir/Home/About/9#fichas</t>
  </si>
  <si>
    <t>FichaTecnica.202302.7</t>
  </si>
  <si>
    <t>https://proteccion.com/contenidos/portafolios-de-inversion/</t>
  </si>
  <si>
    <t>VOL-EQCOL</t>
  </si>
  <si>
    <t>https://www.skandia.com.co/quienes-somos/skandia-en-colombia/skandia-pensiones-y-cesantias-sa/fondo-de-pensiones-voluntarias/Paginas/fondo-de-pensiones-voluntarias.aspx</t>
  </si>
  <si>
    <t>E_ContentCarterasCpdfFTMFund_SKACP_2</t>
  </si>
  <si>
    <t>https://www.globalcdb.com/fondo-global-vista/</t>
  </si>
  <si>
    <t>FichaTecnica-Vis-28-feb</t>
  </si>
  <si>
    <t>https://www.globalcdb.com/fondo-gs-acciones/</t>
  </si>
  <si>
    <t>FichaTecnica-Acc-28-feb</t>
  </si>
  <si>
    <t>https://www.itau.co/personal/inversion/fondos-de-inversion/itau-colombia/fichas-tecnicas</t>
  </si>
  <si>
    <t>Itau_Acciones_02 2023</t>
  </si>
  <si>
    <t>https://www.itau.co/personal/inversion/fondos-de-inversion/itau-corto-plazo/fichas-tecnicas</t>
  </si>
  <si>
    <t>Itau_Corto_Plazo_02-2023</t>
  </si>
  <si>
    <t>https://www.itau.co/empresas/inversion/fondos-de-inversion/itau-largo-plazo/fichas-tecnicas</t>
  </si>
  <si>
    <t>Itau_Largo_Plazo_02-2023</t>
  </si>
  <si>
    <t>Absorbido por el fondo Mediano Plazo</t>
  </si>
  <si>
    <t>https://www.itau.co/personal/inversion/fondos-de-inversion/itau-mediano-plazo/fichas-tecnicas</t>
  </si>
  <si>
    <t>Itau_Mediano_Plazo_02-2023</t>
  </si>
  <si>
    <t>https://www.itau.co/personal/inversion/fondos-de-inversion/itau-money-market/fichas-tecnicas</t>
  </si>
  <si>
    <t>Itau_Money_Market_02-2023</t>
  </si>
  <si>
    <t>https://www.skandia.com.co/quienes-somos/skandia-en-colombia/skandia-fiduciaria-S-A/fondo-inversiones-colectivas/Perfil-Conservador/Skandia-Efectivo/Paginas/default.aspx</t>
  </si>
  <si>
    <t>Skandia_202302</t>
  </si>
  <si>
    <t>https://www.skandia.com.co/quienes-somos/skandia-en-colombia/skandia-fiduciaria-S-A/fondo-inversiones-colectivas/Perfil-Moderado/Skandia-Renta-Fija-Pesos/Paginas/default.aspx</t>
  </si>
  <si>
    <t>https://www.fidubogota.com/documents/1428694/1668379/Fidugob.pdf/5aeb842b-5b99-887b-19fa-480bc112986a?t=1686156026741</t>
  </si>
  <si>
    <t>https://www.fidubogota.com/documents/1428694/1668379/Optimo.pdf/855bc718-2d5c-1148-6728-e0f2633e44dc?t=1686156027490</t>
  </si>
  <si>
    <t xml:space="preserve">data frein </t>
  </si>
  <si>
    <t>seleniun</t>
  </si>
  <si>
    <t>controlador</t>
  </si>
  <si>
    <t>selenium explore drive</t>
  </si>
  <si>
    <t>https://www.btgpactual.com.co/que-hacemos/documentos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</si>
</sst>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14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1" fillId="3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/>
    <xf numFmtId="0" fontId="3" fillId="4" borderId="0" xfId="1" applyFill="1" applyAlignment="1">
      <alignment vertical="center"/>
    </xf>
    <xf numFmtId="0" fontId="3" fillId="4" borderId="0" xfId="1" applyFill="1"/>
    <xf numFmtId="0" fontId="4" fillId="4" borderId="0" xfId="1" applyFont="1" applyFill="1" applyBorder="1" applyAlignment="1">
      <alignment vertical="center"/>
    </xf>
    <xf numFmtId="0" fontId="4" fillId="4" borderId="0" xfId="1" applyFont="1" applyFill="1" applyAlignment="1">
      <alignment vertical="center"/>
    </xf>
    <xf numFmtId="0" fontId="5" fillId="4" borderId="0" xfId="0" applyFont="1" applyFill="1" applyAlignment="1">
      <alignment vertical="center"/>
    </xf>
    <xf numFmtId="14" fontId="2" fillId="4" borderId="0" xfId="0" applyNumberFormat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bancolombia-my.sharepoint.com/personal/mantorre_bancolombia_com_co/Documents/Gerencia%20Desarrollo%20del%20Negocio/ok%20Tema%20Informaci&#243;n%20Junta%20&amp;%20Indicadores/Archivos%20de%20Trabajo/A&#241;o2023/06Jun2023/Informaci&#243;n%20YtD%20FICs%20May2023.xlsb?C3C44124" TargetMode="External"/><Relationship Id="rId1" Type="http://schemas.openxmlformats.org/officeDocument/2006/relationships/externalLinkPath" Target="file:///\\C3C44124\Informaci&#243;n%20YtD%20FICs%20May202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Resumen"/>
      <sheetName val="Resumen Año 2023"/>
      <sheetName val="Anexo_Fiducuenta"/>
      <sheetName val="Anexo_Fiduexcentes"/>
      <sheetName val="Anexo_Fidurenta"/>
      <sheetName val="Anexo_PlanSemilla"/>
      <sheetName val="Anexo_RentaFijaPlazo"/>
      <sheetName val="Anexo_RentaFijaPlus"/>
      <sheetName val="Anexo_EstrategiaRentaVariable"/>
      <sheetName val="BDTotal Industria"/>
      <sheetName val="Histórico Consulta Fichas"/>
      <sheetName val="Cuadros Comité de Inversion (2)"/>
      <sheetName val="Cuadros Comité de Inversiones"/>
      <sheetName val="Resumen Comité de Inversiones"/>
      <sheetName val="BD Cálculos performance PortDel"/>
      <sheetName val="BD Cálculos performance FICs"/>
      <sheetName val="BD LVA"/>
      <sheetName val="Hoja3"/>
    </sheetNames>
    <sheetDataSet>
      <sheetData sheetId="0"/>
      <sheetData sheetId="1">
        <row r="14">
          <cell r="C14" t="str">
            <v>Fondo de Inversión Colectiva</v>
          </cell>
          <cell r="D14" t="str">
            <v>Tasa</v>
          </cell>
          <cell r="E14" t="str">
            <v>Estrategia</v>
          </cell>
          <cell r="G14" t="str">
            <v>Rentabilidad Mes</v>
          </cell>
          <cell r="I14" t="str">
            <v>Diferencia Pbs</v>
          </cell>
          <cell r="J14" t="str">
            <v>Ranking Peers</v>
          </cell>
        </row>
        <row r="15">
          <cell r="G15" t="str">
            <v>Fondo</v>
          </cell>
          <cell r="H15" t="str">
            <v>BCH</v>
          </cell>
        </row>
        <row r="17">
          <cell r="C17" t="str">
            <v>Fiducuenta</v>
          </cell>
          <cell r="D17" t="str">
            <v>E.A.</v>
          </cell>
          <cell r="E17" t="str">
            <v>Vista</v>
          </cell>
          <cell r="G17">
            <v>0.11957676283051932</v>
          </cell>
          <cell r="H17">
            <v>0.12596086510705007</v>
          </cell>
          <cell r="I17">
            <v>-63.841022765307457</v>
          </cell>
          <cell r="J17" t="e">
            <v>#N/A</v>
          </cell>
        </row>
        <row r="18">
          <cell r="C18" t="str">
            <v>Renta Liquidez</v>
          </cell>
          <cell r="D18" t="str">
            <v>E.A.</v>
          </cell>
          <cell r="E18" t="str">
            <v>Vista</v>
          </cell>
          <cell r="G18">
            <v>0.12293408356342161</v>
          </cell>
          <cell r="H18">
            <v>0.13051052419924924</v>
          </cell>
          <cell r="I18">
            <v>-75.764406358276304</v>
          </cell>
        </row>
        <row r="19">
          <cell r="C19" t="str">
            <v>Fiduexcedentes</v>
          </cell>
          <cell r="D19" t="str">
            <v>E.A.</v>
          </cell>
          <cell r="E19" t="str">
            <v>Vista (Decreto 1525)</v>
          </cell>
          <cell r="G19">
            <v>0.12042827553921587</v>
          </cell>
          <cell r="H19">
            <v>0.12596086510705007</v>
          </cell>
          <cell r="I19">
            <v>-55.325895678342007</v>
          </cell>
          <cell r="J19" t="e">
            <v>#N/A</v>
          </cell>
        </row>
        <row r="20">
          <cell r="C20" t="str">
            <v>Fidurenta</v>
          </cell>
          <cell r="D20" t="str">
            <v>E.A.</v>
          </cell>
          <cell r="E20" t="str">
            <v>Renta Fija Corto Plazo</v>
          </cell>
          <cell r="G20">
            <v>0.12614977221869816</v>
          </cell>
          <cell r="H20">
            <v>0.13395365157979455</v>
          </cell>
          <cell r="I20">
            <v>-78.038793610963893</v>
          </cell>
          <cell r="J20" t="e">
            <v>#N/A</v>
          </cell>
        </row>
        <row r="21">
          <cell r="C21" t="str">
            <v>Plan Semilla</v>
          </cell>
          <cell r="D21" t="str">
            <v>E.A.</v>
          </cell>
          <cell r="E21" t="str">
            <v>Renta Fija Mediano Plazo</v>
          </cell>
          <cell r="G21">
            <v>0.14536707337407684</v>
          </cell>
          <cell r="H21">
            <v>0.14599475694283615</v>
          </cell>
          <cell r="I21">
            <v>-6.2768356875930742</v>
          </cell>
          <cell r="J21" t="e">
            <v>#N/A</v>
          </cell>
        </row>
        <row r="22">
          <cell r="C22" t="str">
            <v>Renta Fija Plazo</v>
          </cell>
          <cell r="D22" t="str">
            <v>E.A.</v>
          </cell>
          <cell r="E22" t="str">
            <v>Renta Fija Largo Plazo</v>
          </cell>
          <cell r="G22">
            <v>0.24991907643394451</v>
          </cell>
          <cell r="H22">
            <v>0.2841518231367226</v>
          </cell>
          <cell r="I22">
            <v>-342.32746702778093</v>
          </cell>
          <cell r="J22" t="e">
            <v>#N/A</v>
          </cell>
        </row>
        <row r="23">
          <cell r="C23" t="str">
            <v>Renta Fija Plus</v>
          </cell>
          <cell r="D23" t="str">
            <v>E.A.</v>
          </cell>
          <cell r="E23" t="str">
            <v>Renta Fija Crédito</v>
          </cell>
          <cell r="G23">
            <v>0.10600789542281741</v>
          </cell>
          <cell r="H23" t="str">
            <v>NA</v>
          </cell>
          <cell r="I23" t="str">
            <v>-</v>
          </cell>
          <cell r="J23" t="e">
            <v>#N/A</v>
          </cell>
        </row>
        <row r="24">
          <cell r="C24" t="str">
            <v>Renta Fija Valor</v>
          </cell>
          <cell r="D24" t="str">
            <v>E.A.</v>
          </cell>
          <cell r="E24" t="str">
            <v>Renta Fija (Panamá)</v>
          </cell>
          <cell r="G24">
            <v>2.3282177649133207E-2</v>
          </cell>
          <cell r="H24">
            <v>-8.245672148239791E-3</v>
          </cell>
          <cell r="I24">
            <v>315.27849797373</v>
          </cell>
        </row>
        <row r="25">
          <cell r="C25" t="str">
            <v>Renta Balanceado</v>
          </cell>
          <cell r="D25" t="str">
            <v>E.A.</v>
          </cell>
          <cell r="E25" t="str">
            <v>Balanceado Local</v>
          </cell>
          <cell r="G25">
            <v>-8.0040168140116941E-2</v>
          </cell>
          <cell r="H25">
            <v>-0.10028075424690064</v>
          </cell>
          <cell r="I25">
            <v>202.40586106783698</v>
          </cell>
        </row>
        <row r="26">
          <cell r="C26" t="str">
            <v>Renta Futuro</v>
          </cell>
          <cell r="D26" t="str">
            <v>Nom</v>
          </cell>
          <cell r="E26" t="str">
            <v>Balanceado Global</v>
          </cell>
          <cell r="G26">
            <v>2.4717677206006039E-2</v>
          </cell>
          <cell r="H26">
            <v>2.7035730386621992E-3</v>
          </cell>
          <cell r="I26">
            <v>220.14104167343839</v>
          </cell>
        </row>
        <row r="27">
          <cell r="C27" t="str">
            <v>Renta Sostenible Global</v>
          </cell>
          <cell r="D27" t="str">
            <v>Nom</v>
          </cell>
          <cell r="E27" t="str">
            <v>Balanceado Global</v>
          </cell>
          <cell r="G27">
            <v>-5.8060408182802448E-2</v>
          </cell>
          <cell r="H27">
            <v>-6.0302279697578953E-2</v>
          </cell>
          <cell r="I27">
            <v>22.418715147765056</v>
          </cell>
        </row>
        <row r="28">
          <cell r="C28" t="str">
            <v>Estrategia Renta Variable</v>
          </cell>
          <cell r="D28" t="str">
            <v>Nom</v>
          </cell>
          <cell r="E28" t="str">
            <v>Renta Variable</v>
          </cell>
          <cell r="G28">
            <v>-6.4153245516236135E-2</v>
          </cell>
          <cell r="H28">
            <v>-7.2690457055504032E-2</v>
          </cell>
          <cell r="J28" t="e">
            <v>#N/A</v>
          </cell>
        </row>
        <row r="29">
          <cell r="C29" t="str">
            <v>Renta Variable Colombia</v>
          </cell>
          <cell r="E29" t="str">
            <v>Renta Variable</v>
          </cell>
          <cell r="G29">
            <v>-6.4580709578394901E-2</v>
          </cell>
          <cell r="H29">
            <v>-7.2690457055504032E-2</v>
          </cell>
          <cell r="I29">
            <v>81.097474771091299</v>
          </cell>
        </row>
        <row r="30">
          <cell r="C30" t="str">
            <v>Renta Acciones</v>
          </cell>
          <cell r="E30" t="str">
            <v>Renta Variable</v>
          </cell>
          <cell r="G30">
            <v>-6.3725781454077368E-2</v>
          </cell>
          <cell r="H30">
            <v>-7.2690457055504032E-2</v>
          </cell>
          <cell r="I30">
            <v>89.646756014266643</v>
          </cell>
        </row>
        <row r="31">
          <cell r="C31" t="str">
            <v>Renta Alta Convicción</v>
          </cell>
          <cell r="D31" t="str">
            <v>Nom</v>
          </cell>
          <cell r="E31" t="str">
            <v>Acciones Internacionales</v>
          </cell>
          <cell r="G31">
            <v>-9.8638642734033555E-3</v>
          </cell>
          <cell r="H31">
            <v>-1.1501050657170664E-2</v>
          </cell>
          <cell r="I31">
            <v>16.371863837673082</v>
          </cell>
        </row>
        <row r="32">
          <cell r="C32" t="str">
            <v>Renta Fija Cerrado II</v>
          </cell>
          <cell r="D32" t="str">
            <v>E.A.</v>
          </cell>
          <cell r="E32" t="str">
            <v>Renta Fija</v>
          </cell>
          <cell r="G32">
            <v>4.981768995245317E-2</v>
          </cell>
        </row>
        <row r="33">
          <cell r="C33" t="str">
            <v>Renta Fija Cerrado III</v>
          </cell>
          <cell r="D33" t="str">
            <v>E.A.</v>
          </cell>
          <cell r="E33" t="str">
            <v>Renta Fija</v>
          </cell>
          <cell r="G33">
            <v>0.13857904081724648</v>
          </cell>
        </row>
        <row r="34">
          <cell r="C34" t="str">
            <v>Renta Fija Cerrado IV</v>
          </cell>
          <cell r="D34" t="str">
            <v>E.A.</v>
          </cell>
          <cell r="E34" t="str">
            <v>Renta Fija</v>
          </cell>
          <cell r="G34">
            <v>0.11603726085792831</v>
          </cell>
        </row>
        <row r="35">
          <cell r="C35" t="str">
            <v>Renta Fija Cerrado V</v>
          </cell>
          <cell r="D35" t="str">
            <v>E.A.</v>
          </cell>
          <cell r="E35" t="str">
            <v>Renta Fija</v>
          </cell>
          <cell r="G35">
            <v>0.10970966099527946</v>
          </cell>
        </row>
        <row r="36">
          <cell r="C36" t="str">
            <v>Renta Alternativo Global</v>
          </cell>
          <cell r="D36" t="str">
            <v>Nom</v>
          </cell>
          <cell r="E36" t="str">
            <v>Inversiones Alternativas</v>
          </cell>
          <cell r="G36">
            <v>-1.4420987903886795E-2</v>
          </cell>
        </row>
        <row r="40">
          <cell r="C40" t="str">
            <v>Fondo de Inversión Colectiva</v>
          </cell>
          <cell r="D40" t="str">
            <v>Tasa</v>
          </cell>
          <cell r="E40" t="str">
            <v>Estrategia</v>
          </cell>
          <cell r="G40" t="str">
            <v>Rentabilidad YtD</v>
          </cell>
          <cell r="I40" t="str">
            <v>Diferencia Pbs</v>
          </cell>
          <cell r="J40" t="str">
            <v>Ranking Peers</v>
          </cell>
        </row>
        <row r="41">
          <cell r="G41" t="str">
            <v>Fondo</v>
          </cell>
          <cell r="H41" t="str">
            <v>BCH</v>
          </cell>
        </row>
        <row r="43">
          <cell r="C43" t="str">
            <v>Fiducuenta</v>
          </cell>
          <cell r="D43" t="str">
            <v>E.A.</v>
          </cell>
          <cell r="E43" t="str">
            <v>Vista</v>
          </cell>
          <cell r="G43">
            <v>0.1930940537477468</v>
          </cell>
          <cell r="H43">
            <v>0.19297632546154686</v>
          </cell>
          <cell r="I43">
            <v>1.1772828619993625</v>
          </cell>
          <cell r="J43" t="e">
            <v>#N/A</v>
          </cell>
        </row>
        <row r="44">
          <cell r="C44" t="str">
            <v>Renta Liquidez</v>
          </cell>
          <cell r="D44" t="str">
            <v>E.A.</v>
          </cell>
          <cell r="E44" t="str">
            <v>Vista</v>
          </cell>
          <cell r="G44">
            <v>0.17690767780296834</v>
          </cell>
          <cell r="H44">
            <v>0.17065479549719109</v>
          </cell>
          <cell r="I44">
            <v>62.52882305777252</v>
          </cell>
        </row>
        <row r="45">
          <cell r="C45" t="str">
            <v>Fiduexcedentes</v>
          </cell>
          <cell r="D45" t="str">
            <v>E.A.</v>
          </cell>
          <cell r="E45" t="str">
            <v>Vista (Decreto 1525)</v>
          </cell>
          <cell r="G45">
            <v>0.19652950996012541</v>
          </cell>
          <cell r="H45">
            <v>0.19297632546154686</v>
          </cell>
          <cell r="I45">
            <v>35.53184498578554</v>
          </cell>
          <cell r="J45" t="e">
            <v>#N/A</v>
          </cell>
        </row>
        <row r="46">
          <cell r="C46" t="str">
            <v>Fidurenta</v>
          </cell>
          <cell r="D46" t="str">
            <v>E.A.</v>
          </cell>
          <cell r="E46" t="str">
            <v>Renta Fija Corto Plazo</v>
          </cell>
          <cell r="G46">
            <v>0.26390337475989445</v>
          </cell>
          <cell r="H46">
            <v>0.24460983627561461</v>
          </cell>
          <cell r="I46">
            <v>192.93538484279838</v>
          </cell>
          <cell r="J46" t="e">
            <v>#N/A</v>
          </cell>
        </row>
        <row r="47">
          <cell r="C47" t="str">
            <v>Plan Semilla</v>
          </cell>
          <cell r="D47" t="str">
            <v>E.A.</v>
          </cell>
          <cell r="E47" t="str">
            <v>Renta Fija Mediano Plazo</v>
          </cell>
          <cell r="G47">
            <v>0.31842641338062982</v>
          </cell>
          <cell r="H47">
            <v>0.3093127770116042</v>
          </cell>
          <cell r="I47">
            <v>91.136363690256246</v>
          </cell>
          <cell r="J47" t="e">
            <v>#N/A</v>
          </cell>
        </row>
        <row r="48">
          <cell r="C48" t="str">
            <v>Renta Fija Plazo</v>
          </cell>
          <cell r="D48" t="str">
            <v>E.A.</v>
          </cell>
          <cell r="E48" t="str">
            <v>Renta Fija Largo Plazo</v>
          </cell>
          <cell r="G48">
            <v>0.40665148916422611</v>
          </cell>
          <cell r="H48">
            <v>0.42891126208105401</v>
          </cell>
          <cell r="I48">
            <v>-222.59772916827902</v>
          </cell>
          <cell r="J48" t="e">
            <v>#N/A</v>
          </cell>
        </row>
        <row r="49">
          <cell r="C49" t="str">
            <v>Renta Fija Plus</v>
          </cell>
          <cell r="D49" t="str">
            <v>E.A.</v>
          </cell>
          <cell r="E49" t="str">
            <v>Renta Fija Crédito</v>
          </cell>
          <cell r="G49">
            <v>0.25552010950547022</v>
          </cell>
          <cell r="H49" t="str">
            <v>NA</v>
          </cell>
          <cell r="I49" t="str">
            <v>-</v>
          </cell>
          <cell r="J49" t="e">
            <v>#N/A</v>
          </cell>
        </row>
        <row r="50">
          <cell r="C50" t="str">
            <v>Renta Fija Valor</v>
          </cell>
          <cell r="D50" t="str">
            <v>E.A.</v>
          </cell>
          <cell r="E50" t="str">
            <v>Renta Fija (Panamá)</v>
          </cell>
          <cell r="G50">
            <v>2.6612094602938008E-2</v>
          </cell>
          <cell r="H50">
            <v>4.1389691557245145E-2</v>
          </cell>
          <cell r="I50">
            <v>-147.77596954307137</v>
          </cell>
        </row>
        <row r="51">
          <cell r="C51" t="str">
            <v>Renta Balanceado</v>
          </cell>
          <cell r="D51" t="str">
            <v>E.A.</v>
          </cell>
          <cell r="E51" t="str">
            <v>Balanceado Local</v>
          </cell>
          <cell r="G51">
            <v>0.19478300495626111</v>
          </cell>
          <cell r="H51">
            <v>0.16946083392937417</v>
          </cell>
          <cell r="I51">
            <v>253.2217102688694</v>
          </cell>
        </row>
        <row r="52">
          <cell r="C52" t="str">
            <v>Renta Futuro</v>
          </cell>
          <cell r="D52" t="str">
            <v>Nom</v>
          </cell>
          <cell r="E52" t="str">
            <v>Balanceado Global</v>
          </cell>
          <cell r="G52">
            <v>0.20460407057051166</v>
          </cell>
          <cell r="H52">
            <v>0.21630653657799015</v>
          </cell>
          <cell r="I52">
            <v>-117.02466007478485</v>
          </cell>
        </row>
        <row r="53">
          <cell r="C53" t="str">
            <v>Renta Sostenible Global</v>
          </cell>
          <cell r="D53" t="str">
            <v>Nom</v>
          </cell>
          <cell r="E53" t="str">
            <v>Balanceado Global</v>
          </cell>
          <cell r="G53">
            <v>-2.9538883300830654E-2</v>
          </cell>
          <cell r="H53">
            <v>-2.9507671909775324E-2</v>
          </cell>
          <cell r="I53">
            <v>-0.31211391055330218</v>
          </cell>
        </row>
        <row r="54">
          <cell r="C54" t="str">
            <v>Estrategia Renta Variable</v>
          </cell>
          <cell r="D54" t="str">
            <v>Nom</v>
          </cell>
          <cell r="E54" t="str">
            <v>Renta Variable</v>
          </cell>
          <cell r="G54">
            <v>-0.10242317556880448</v>
          </cell>
          <cell r="H54">
            <v>-0.10559535676702192</v>
          </cell>
          <cell r="I54">
            <v>31.721811982174387</v>
          </cell>
          <cell r="J54" t="e">
            <v>#N/A</v>
          </cell>
        </row>
        <row r="55">
          <cell r="C55" t="str">
            <v>Renta Variable Colombia</v>
          </cell>
          <cell r="E55" t="str">
            <v>Renta Variable</v>
          </cell>
          <cell r="G55">
            <v>-0.10301489828520427</v>
          </cell>
          <cell r="H55">
            <v>-0.10559535676702192</v>
          </cell>
          <cell r="I55">
            <v>25.80458481817649</v>
          </cell>
        </row>
        <row r="56">
          <cell r="C56" t="str">
            <v>Renta Acciones</v>
          </cell>
          <cell r="E56" t="str">
            <v>Renta Variable</v>
          </cell>
          <cell r="G56">
            <v>-0.10183145285240469</v>
          </cell>
          <cell r="H56">
            <v>-0.10559535676702192</v>
          </cell>
          <cell r="I56">
            <v>37.63903914617228</v>
          </cell>
        </row>
        <row r="57">
          <cell r="C57" t="str">
            <v>Renta Alta Convicción</v>
          </cell>
          <cell r="D57" t="str">
            <v>Nom</v>
          </cell>
          <cell r="E57" t="str">
            <v>Acciones Internacionales</v>
          </cell>
          <cell r="G57">
            <v>7.8848221678060826E-2</v>
          </cell>
          <cell r="H57">
            <v>6.6584984959517479E-2</v>
          </cell>
          <cell r="I57">
            <v>122.63236718543347</v>
          </cell>
        </row>
        <row r="58">
          <cell r="C58" t="str">
            <v>Renta Fija Cerrado II</v>
          </cell>
          <cell r="D58" t="str">
            <v>E.A.</v>
          </cell>
          <cell r="E58" t="str">
            <v>Renta Fija</v>
          </cell>
          <cell r="G58">
            <v>0.29039061579967318</v>
          </cell>
        </row>
        <row r="59">
          <cell r="C59" t="str">
            <v>Renta Fija Cerrado III</v>
          </cell>
          <cell r="D59" t="str">
            <v>E.A.</v>
          </cell>
          <cell r="E59" t="str">
            <v>Renta Fija</v>
          </cell>
          <cell r="G59">
            <v>0.22334202581423179</v>
          </cell>
        </row>
        <row r="60">
          <cell r="C60" t="str">
            <v>Renta Fija Cerrado IV</v>
          </cell>
          <cell r="D60" t="str">
            <v>E.A.</v>
          </cell>
          <cell r="E60" t="str">
            <v>Renta Fija</v>
          </cell>
          <cell r="G60">
            <v>0.24781774597912731</v>
          </cell>
        </row>
        <row r="61">
          <cell r="C61" t="str">
            <v>Renta Fija Cerrado V</v>
          </cell>
          <cell r="D61" t="str">
            <v>E.A.</v>
          </cell>
          <cell r="E61" t="str">
            <v>Renta Fija</v>
          </cell>
          <cell r="G61">
            <v>0.17696106651148358</v>
          </cell>
        </row>
        <row r="62">
          <cell r="C62" t="str">
            <v>Renta Alternativo Global</v>
          </cell>
          <cell r="D62" t="str">
            <v>Nom</v>
          </cell>
          <cell r="E62" t="str">
            <v>Inversiones Alternativas</v>
          </cell>
          <cell r="G62">
            <v>1.1278604189838282E-2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8">
          <cell r="L138" t="str">
            <v>Rentabilidad Portafolio</v>
          </cell>
          <cell r="N138" t="str">
            <v>Rentabilidad Referente</v>
          </cell>
          <cell r="P138" t="str">
            <v>Medición Mes</v>
          </cell>
          <cell r="R138" t="str">
            <v>Medición Año Corrido</v>
          </cell>
        </row>
        <row r="139">
          <cell r="K139" t="str">
            <v>Información Resultados Delegados</v>
          </cell>
          <cell r="L139" t="str">
            <v>MoM</v>
          </cell>
          <cell r="M139" t="str">
            <v>YTD</v>
          </cell>
          <cell r="N139" t="str">
            <v>MoM</v>
          </cell>
          <cell r="O139" t="str">
            <v>YTD</v>
          </cell>
          <cell r="P139" t="str">
            <v>Evaluados</v>
          </cell>
          <cell r="Q139" t="str">
            <v>Ganadores</v>
          </cell>
          <cell r="R139" t="str">
            <v>Evaluados</v>
          </cell>
          <cell r="S139" t="str">
            <v>Ganadores</v>
          </cell>
        </row>
        <row r="141">
          <cell r="K141" t="str">
            <v>DG CRECIMIENTO AGRESIVO DE CAPITAL</v>
          </cell>
          <cell r="L141" t="str">
            <v>N.D.</v>
          </cell>
          <cell r="M141" t="str">
            <v>N.D.</v>
          </cell>
          <cell r="N141" t="str">
            <v>N.D.</v>
          </cell>
          <cell r="O141" t="str">
            <v>N.D.</v>
          </cell>
          <cell r="P141" t="str">
            <v>N.D.</v>
          </cell>
          <cell r="Q141" t="str">
            <v>N.D.</v>
          </cell>
          <cell r="R141" t="str">
            <v>N.D.</v>
          </cell>
          <cell r="S141" t="str">
            <v>N.D.</v>
          </cell>
        </row>
        <row r="142">
          <cell r="K142" t="str">
            <v>DG CRECIMIENTO DE CAPITAL</v>
          </cell>
          <cell r="L142" t="str">
            <v>N.D.</v>
          </cell>
          <cell r="M142" t="str">
            <v>N.D.</v>
          </cell>
          <cell r="N142" t="str">
            <v>N.D.</v>
          </cell>
          <cell r="O142" t="str">
            <v>N.D.</v>
          </cell>
          <cell r="P142" t="str">
            <v>N.D.</v>
          </cell>
          <cell r="Q142" t="str">
            <v>N.D.</v>
          </cell>
          <cell r="R142" t="str">
            <v>N.D.</v>
          </cell>
          <cell r="S142" t="str">
            <v>N.D.</v>
          </cell>
        </row>
        <row r="143">
          <cell r="K143" t="str">
            <v>DG GENERACIÓN DE INGRESOS</v>
          </cell>
          <cell r="L143" t="str">
            <v>N.D.</v>
          </cell>
          <cell r="M143" t="str">
            <v>N.D.</v>
          </cell>
          <cell r="N143" t="str">
            <v>N.D.</v>
          </cell>
          <cell r="O143" t="str">
            <v>N.D.</v>
          </cell>
          <cell r="P143" t="str">
            <v>N.D.</v>
          </cell>
          <cell r="Q143" t="str">
            <v>N.D.</v>
          </cell>
          <cell r="R143" t="str">
            <v>N.D.</v>
          </cell>
          <cell r="S143" t="str">
            <v>N.D.</v>
          </cell>
        </row>
        <row r="144">
          <cell r="K144" t="str">
            <v>DI ALTO CRECIMIENTO DE CAPITAL</v>
          </cell>
          <cell r="L144" t="str">
            <v>N.D.</v>
          </cell>
          <cell r="M144" t="str">
            <v>N.D.</v>
          </cell>
          <cell r="N144" t="str">
            <v>N.D.</v>
          </cell>
          <cell r="O144" t="str">
            <v>N.D.</v>
          </cell>
          <cell r="P144" t="str">
            <v>N.D.</v>
          </cell>
          <cell r="Q144" t="str">
            <v>N.D.</v>
          </cell>
          <cell r="R144" t="str">
            <v>N.D.</v>
          </cell>
          <cell r="S144" t="str">
            <v>N.D.</v>
          </cell>
        </row>
        <row r="145">
          <cell r="K145" t="str">
            <v>DI CRECIMIENTO AGRESIVO DE CAPITAL</v>
          </cell>
          <cell r="L145" t="str">
            <v>N.D.</v>
          </cell>
          <cell r="M145" t="str">
            <v>N.D.</v>
          </cell>
          <cell r="N145" t="str">
            <v>N.D.</v>
          </cell>
          <cell r="O145" t="str">
            <v>N.D.</v>
          </cell>
          <cell r="P145" t="str">
            <v>N.D.</v>
          </cell>
          <cell r="Q145" t="str">
            <v>N.D.</v>
          </cell>
          <cell r="R145" t="str">
            <v>N.D.</v>
          </cell>
          <cell r="S145" t="str">
            <v>N.D.</v>
          </cell>
        </row>
        <row r="146">
          <cell r="K146" t="str">
            <v>DI CRECIMIENTO DE CAPITAL</v>
          </cell>
          <cell r="L146" t="str">
            <v>N.D.</v>
          </cell>
          <cell r="M146" t="str">
            <v>N.D.</v>
          </cell>
          <cell r="N146" t="str">
            <v>N.D.</v>
          </cell>
          <cell r="O146" t="str">
            <v>N.D.</v>
          </cell>
          <cell r="P146" t="str">
            <v>N.D.</v>
          </cell>
          <cell r="Q146" t="str">
            <v>N.D.</v>
          </cell>
          <cell r="R146" t="str">
            <v>N.D.</v>
          </cell>
          <cell r="S146" t="str">
            <v>N.D.</v>
          </cell>
        </row>
        <row r="147">
          <cell r="K147" t="str">
            <v>DI GENERACIÓN DE INGRESOS</v>
          </cell>
          <cell r="L147" t="str">
            <v>N.D.</v>
          </cell>
          <cell r="M147" t="str">
            <v>N.D.</v>
          </cell>
          <cell r="N147" t="str">
            <v>N.D.</v>
          </cell>
          <cell r="O147" t="str">
            <v>N.D.</v>
          </cell>
          <cell r="P147" t="str">
            <v>N.D.</v>
          </cell>
          <cell r="Q147" t="str">
            <v>N.D.</v>
          </cell>
          <cell r="R147" t="str">
            <v>N.D.</v>
          </cell>
          <cell r="S147" t="str">
            <v>N.D.</v>
          </cell>
        </row>
        <row r="148">
          <cell r="K148" t="str">
            <v>DL CRECIMIENTO AGRESIVO DE CAPITAL</v>
          </cell>
          <cell r="L148" t="str">
            <v>N.D.</v>
          </cell>
          <cell r="M148" t="str">
            <v>N.D.</v>
          </cell>
          <cell r="N148" t="str">
            <v>N.D.</v>
          </cell>
          <cell r="O148" t="str">
            <v>N.D.</v>
          </cell>
          <cell r="P148" t="str">
            <v>N.D.</v>
          </cell>
          <cell r="Q148" t="str">
            <v>N.D.</v>
          </cell>
          <cell r="R148" t="str">
            <v>N.D.</v>
          </cell>
          <cell r="S148" t="str">
            <v>N.D.</v>
          </cell>
        </row>
        <row r="149">
          <cell r="K149" t="str">
            <v>DL CRECIMIENTO DE CAPITAL</v>
          </cell>
          <cell r="L149" t="str">
            <v>N.D.</v>
          </cell>
          <cell r="M149" t="str">
            <v>N.D.</v>
          </cell>
          <cell r="N149" t="str">
            <v>N.D.</v>
          </cell>
          <cell r="O149" t="str">
            <v>N.D.</v>
          </cell>
          <cell r="P149" t="str">
            <v>N.D.</v>
          </cell>
          <cell r="Q149" t="str">
            <v>N.D.</v>
          </cell>
          <cell r="R149" t="str">
            <v>N.D.</v>
          </cell>
          <cell r="S149" t="str">
            <v>N.D.</v>
          </cell>
        </row>
        <row r="150">
          <cell r="K150" t="str">
            <v>DL GENERACIÓN DE INGRESOS</v>
          </cell>
          <cell r="L150" t="str">
            <v>N.D.</v>
          </cell>
          <cell r="M150" t="str">
            <v>N.D.</v>
          </cell>
          <cell r="N150" t="str">
            <v>N.D.</v>
          </cell>
          <cell r="O150" t="str">
            <v>N.D.</v>
          </cell>
          <cell r="P150" t="str">
            <v>N.D.</v>
          </cell>
          <cell r="Q150" t="str">
            <v>N.D.</v>
          </cell>
          <cell r="R150" t="str">
            <v>N.D.</v>
          </cell>
          <cell r="S150" t="str">
            <v>N.D.</v>
          </cell>
        </row>
        <row r="151">
          <cell r="K151" t="str">
            <v>RFI GENERACIÓN DE INGRESOS</v>
          </cell>
          <cell r="L151" t="str">
            <v>N.D.</v>
          </cell>
          <cell r="M151" t="str">
            <v>N.D.</v>
          </cell>
          <cell r="N151" t="str">
            <v>N.D.</v>
          </cell>
          <cell r="O151" t="str">
            <v>N.D.</v>
          </cell>
          <cell r="P151" t="str">
            <v>N.D.</v>
          </cell>
          <cell r="Q151" t="str">
            <v>N.D.</v>
          </cell>
          <cell r="R151" t="str">
            <v>N.D.</v>
          </cell>
          <cell r="S151" t="str">
            <v>N.D.</v>
          </cell>
        </row>
        <row r="152">
          <cell r="K152" t="str">
            <v>RFI PROTECCIÓN DE CAPITAL</v>
          </cell>
          <cell r="L152" t="str">
            <v>N.D.</v>
          </cell>
          <cell r="M152" t="str">
            <v>N.D.</v>
          </cell>
          <cell r="N152" t="str">
            <v>N.D.</v>
          </cell>
          <cell r="O152" t="str">
            <v>N.D.</v>
          </cell>
          <cell r="P152" t="str">
            <v>N.D.</v>
          </cell>
          <cell r="Q152" t="str">
            <v>N.D.</v>
          </cell>
          <cell r="R152" t="str">
            <v>N.D.</v>
          </cell>
          <cell r="S152" t="str">
            <v>N.D.</v>
          </cell>
        </row>
        <row r="153">
          <cell r="K153" t="str">
            <v>RFL GENERACIÓN DE INGRESOS</v>
          </cell>
          <cell r="L153" t="str">
            <v>N.D.</v>
          </cell>
          <cell r="M153" t="str">
            <v>N.D.</v>
          </cell>
          <cell r="N153" t="str">
            <v>N.D.</v>
          </cell>
          <cell r="O153" t="str">
            <v>N.D.</v>
          </cell>
          <cell r="P153" t="str">
            <v>N.D.</v>
          </cell>
          <cell r="Q153" t="str">
            <v>N.D.</v>
          </cell>
          <cell r="R153" t="str">
            <v>N.D.</v>
          </cell>
          <cell r="S153" t="str">
            <v>N.D.</v>
          </cell>
        </row>
        <row r="154">
          <cell r="K154" t="str">
            <v>RFL PROTECCIÓN DE CAPITAL</v>
          </cell>
          <cell r="L154" t="str">
            <v>N.D.</v>
          </cell>
          <cell r="M154" t="str">
            <v>N.D.</v>
          </cell>
          <cell r="N154" t="str">
            <v>N.D.</v>
          </cell>
          <cell r="O154" t="str">
            <v>N.D.</v>
          </cell>
          <cell r="P154" t="str">
            <v>N.D.</v>
          </cell>
          <cell r="Q154" t="str">
            <v>N.D.</v>
          </cell>
          <cell r="R154" t="str">
            <v>N.D.</v>
          </cell>
          <cell r="S154" t="str">
            <v>N.D.</v>
          </cell>
        </row>
        <row r="155">
          <cell r="K155" t="str">
            <v>RVC CRECIMIENTO AGRESIVO DE CAPITAL</v>
          </cell>
          <cell r="L155" t="str">
            <v>N.D.</v>
          </cell>
          <cell r="M155" t="str">
            <v>N.D.</v>
          </cell>
          <cell r="N155" t="str">
            <v>N.D.</v>
          </cell>
          <cell r="O155" t="str">
            <v>N.D.</v>
          </cell>
          <cell r="P155" t="str">
            <v>N.D.</v>
          </cell>
          <cell r="Q155" t="str">
            <v>N.D.</v>
          </cell>
          <cell r="R155" t="str">
            <v>N.D.</v>
          </cell>
          <cell r="S155" t="str">
            <v>N.D.</v>
          </cell>
        </row>
        <row r="156">
          <cell r="K156" t="str">
            <v>RVG CRECIMIENTO AGRESIVO DE CAPITAL</v>
          </cell>
          <cell r="L156" t="str">
            <v>N.D.</v>
          </cell>
          <cell r="M156" t="str">
            <v>N.D.</v>
          </cell>
          <cell r="N156" t="str">
            <v>N.D.</v>
          </cell>
          <cell r="O156" t="str">
            <v>N.D.</v>
          </cell>
          <cell r="P156" t="str">
            <v>N.D.</v>
          </cell>
          <cell r="Q156" t="str">
            <v>N.D.</v>
          </cell>
          <cell r="R156" t="str">
            <v>N.D.</v>
          </cell>
          <cell r="S156" t="str">
            <v>N.D.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bvaassetmanagement.com/am/am/co/ce/inversionista-particular/fondos-inversion/ficha/PAIS/BBVA%20PAIS%20CLASE%20A" TargetMode="External"/><Relationship Id="rId13" Type="http://schemas.openxmlformats.org/officeDocument/2006/relationships/hyperlink" Target="https://www.daviviendacorredores.com/wps/portal/corredores/enlaces/fondos-inversion/fondo-interes/multiescala/!ut/p/z1/rZNNc8IgEED_ij30mIEQTLgax8ap9SPaVMPFQUKUNgFNUq3_vjjtwWqNdabcgLewuw8ABTNAFdvKJaukViwz85i6c3fUDOwuQQPijWwYjgbPEE9cGxIMprUARIAebwdRgGDYxOO22xkg2LNP44cPTw4Muw72e45nuz7-Wzy8MFrwxvvPAVpf_wuggK65TECcYsbThUAWd7lnYcRSi8AFsYhAjg0dgVMvPdBcVetqBeIdz-dcF4VIdCHKeyhUxrgoLc3fs0qbhVSrRJeNRDSk2oqiNEoaXGeCV3LL7mFuMClKzjJ2RQP5amNNl6aHxH6ICIZNGNp-r22HPopa3inwi-mTE85V1gGYwG-gJs3YlOldLtMB060UOxApXeTm9U5ulNOF4PGacPMjUNFv95fmZFatLKlSDWbHLgwhXzcb2jKqtarERwVm_-l6nUdm5MTZW2_jTtrvOJgu9ru7T-8ZZAM!/dz/d5/L2dBISEvZ0FBIS9nQSEh/" TargetMode="External"/><Relationship Id="rId18" Type="http://schemas.openxmlformats.org/officeDocument/2006/relationships/hyperlink" Target="https://www.fiducentral.com/fondos-de-inversion/fondos-de-inversion/fondo-abierto-fiduciaria-central/ficha-tecnica-1" TargetMode="External"/><Relationship Id="rId3" Type="http://schemas.openxmlformats.org/officeDocument/2006/relationships/hyperlink" Target="https://www.alianza.com.co/fichas-tecnicas?curFolderId=496455" TargetMode="External"/><Relationship Id="rId21" Type="http://schemas.openxmlformats.org/officeDocument/2006/relationships/hyperlink" Target="https://www.scotiabankcolpatria.com/fiduciaria/inversion/fondos-inversion-colectiva/fondo-inversion-colectiva-abierto-1525" TargetMode="External"/><Relationship Id="rId7" Type="http://schemas.openxmlformats.org/officeDocument/2006/relationships/hyperlink" Target="https://bbvaassetmanagement.com/co/fondos/?BBVFDIGCB/Fondo-de-Inversi%C3%B3n-Colectiva-Abierto-FONDO-BBVA-DIGITAL" TargetMode="External"/><Relationship Id="rId12" Type="http://schemas.openxmlformats.org/officeDocument/2006/relationships/hyperlink" Target="https://www.btgpactual.com.co/que-hacemos/productos/fondos-de-inversion-colectiva-fics/renta-fija/fic-liquidez" TargetMode="External"/><Relationship Id="rId17" Type="http://schemas.openxmlformats.org/officeDocument/2006/relationships/hyperlink" Target="https://www.fiduagraria.gov.co/empresas/fondos-de-inversion-colectiva/renta-pais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accivalores.com/documentos-fondo-accival-vista-ficha-tecnica" TargetMode="External"/><Relationship Id="rId16" Type="http://schemas.openxmlformats.org/officeDocument/2006/relationships/hyperlink" Target="https://www.fiduagraria.gov.co/index.php/empresas/fondos-de-inversion-colectiva/fic600.html" TargetMode="External"/><Relationship Id="rId20" Type="http://schemas.openxmlformats.org/officeDocument/2006/relationships/hyperlink" Target="https://colmena-fiduciaria.com.co/rentafacil_invierte.php" TargetMode="External"/><Relationship Id="rId1" Type="http://schemas.openxmlformats.org/officeDocument/2006/relationships/hyperlink" Target="https://accivalores.com/component/edocman/fondos/fondo-accival-renta-fija-180/ficha-tecnica-renta-fija-180" TargetMode="External"/><Relationship Id="rId6" Type="http://schemas.openxmlformats.org/officeDocument/2006/relationships/hyperlink" Target="https://www.alianza.com.co/fichas-tecnicas?curFolderId=492798" TargetMode="External"/><Relationship Id="rId11" Type="http://schemas.openxmlformats.org/officeDocument/2006/relationships/hyperlink" Target="https://bbvaassetmanagement.com/co/fondos/?FCEFONPLCB/Fondo-de-Inversi%C3%B3n-Colectiva-Abierto-con-Pacto-de-Permanencia-BBVA-Plazo-30" TargetMode="External"/><Relationship Id="rId24" Type="http://schemas.openxmlformats.org/officeDocument/2006/relationships/hyperlink" Target="https://www.accivalores.com/component/edocman/fondos/nacion/ficha-tecnica" TargetMode="External"/><Relationship Id="rId5" Type="http://schemas.openxmlformats.org/officeDocument/2006/relationships/hyperlink" Target="https://www.alianza.com.co/fichas-tecnicas?curFolderId=493411" TargetMode="External"/><Relationship Id="rId15" Type="http://schemas.openxmlformats.org/officeDocument/2006/relationships/hyperlink" Target="https://www.fiduagraria.gov.co/empresas/fondos-de-inversion-colectiva/confirenta.html" TargetMode="External"/><Relationship Id="rId23" Type="http://schemas.openxmlformats.org/officeDocument/2006/relationships/hyperlink" Target="https://fics.fiducoldex.com.co/ficsfiducoldex" TargetMode="External"/><Relationship Id="rId10" Type="http://schemas.openxmlformats.org/officeDocument/2006/relationships/hyperlink" Target="https://www.btgpactual.com.co/que-hacemos/productos/fondos-de-inversion-colectiva-fics/renta-variable/fic-acciones-colombia" TargetMode="External"/><Relationship Id="rId19" Type="http://schemas.openxmlformats.org/officeDocument/2006/relationships/hyperlink" Target="https://www.fidubogota.com/fidugob-oficial" TargetMode="External"/><Relationship Id="rId4" Type="http://schemas.openxmlformats.org/officeDocument/2006/relationships/hyperlink" Target="https://www.alianza.com.co/fichas-tecnicas?curFolderId=492256" TargetMode="External"/><Relationship Id="rId9" Type="http://schemas.openxmlformats.org/officeDocument/2006/relationships/hyperlink" Target="https://bbvaassetmanagement.com/co/fondos/?CCAFPARCB/Fondo-de-Inversi%C3%B3n-Colectivo-Abierto-BBVA-P%C3%A1ramo" TargetMode="External"/><Relationship Id="rId14" Type="http://schemas.openxmlformats.org/officeDocument/2006/relationships/hyperlink" Target="https://www.credicorpcapital.com/Colombia/Fiduciaria/Prod/NegInv/Paginas/FV.aspx?c=1" TargetMode="External"/><Relationship Id="rId22" Type="http://schemas.openxmlformats.org/officeDocument/2006/relationships/hyperlink" Target="https://www.scotiabankcolpatria.com/fiduciaria/inversion/fondos-inversion-colectiva/fondo-inversion-colectiva-abierto-rend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BFE6-EF9D-4C1A-8270-933B356D8496}">
  <dimension ref="D2:O69"/>
  <sheetViews>
    <sheetView tabSelected="1" topLeftCell="A42" zoomScale="80" zoomScaleNormal="80" workbookViewId="0">
      <selection activeCell="I42" sqref="I42"/>
    </sheetView>
  </sheetViews>
  <sheetFormatPr baseColWidth="10" defaultColWidth="11.42578125" defaultRowHeight="15" x14ac:dyDescent="0.25"/>
  <cols>
    <col min="1" max="2" width="11.42578125" style="6"/>
    <col min="3" max="3" width="3.42578125" style="6" bestFit="1" customWidth="1"/>
    <col min="4" max="4" width="73.140625" style="6" bestFit="1" customWidth="1"/>
    <col min="5" max="8" width="21.7109375" style="6" customWidth="1"/>
    <col min="9" max="10" width="11.42578125" style="6"/>
    <col min="11" max="11" width="31.42578125" style="6" bestFit="1" customWidth="1"/>
    <col min="12" max="12" width="32.85546875" style="6" bestFit="1" customWidth="1"/>
    <col min="13" max="13" width="20.7109375" style="6" customWidth="1"/>
    <col min="14" max="16384" width="11.42578125" style="6"/>
  </cols>
  <sheetData>
    <row r="2" spans="4:12" x14ac:dyDescent="0.25">
      <c r="D2" s="8" t="str">
        <f>G2&amp;" - "&amp;UPPER(H2)</f>
        <v>Fondo - TIPO</v>
      </c>
      <c r="E2" s="8" t="s">
        <v>129</v>
      </c>
      <c r="F2" s="8" t="s">
        <v>1</v>
      </c>
      <c r="G2" s="8" t="s">
        <v>2</v>
      </c>
      <c r="H2" s="8" t="s">
        <v>3</v>
      </c>
      <c r="I2" s="8"/>
    </row>
    <row r="3" spans="4:12" s="12" customFormat="1" x14ac:dyDescent="0.25">
      <c r="D3" s="12" t="str">
        <f t="shared" ref="D3:D34" si="0">F3&amp;" - "&amp;UPPER(G3)</f>
        <v>ACCIONES Y VALORES S.A. - FIC ACCIVAL ACCIONES NACIÓN - ÚNICA</v>
      </c>
      <c r="E3" s="13" t="s">
        <v>132</v>
      </c>
      <c r="F3" s="14" t="s">
        <v>24</v>
      </c>
      <c r="G3" s="14" t="s">
        <v>128</v>
      </c>
      <c r="H3" s="14" t="s">
        <v>6</v>
      </c>
      <c r="I3" s="17" t="s">
        <v>135</v>
      </c>
    </row>
    <row r="4" spans="4:12" s="12" customFormat="1" x14ac:dyDescent="0.25">
      <c r="D4" s="12" t="str">
        <f t="shared" si="0"/>
        <v>ALIANZA FIDUCIARIA S.A. - FONDO ACCIONES - TIPO A</v>
      </c>
      <c r="E4" s="13" t="s">
        <v>132</v>
      </c>
      <c r="F4" s="14" t="s">
        <v>46</v>
      </c>
      <c r="G4" s="14" t="s">
        <v>124</v>
      </c>
      <c r="H4" s="14" t="s">
        <v>76</v>
      </c>
      <c r="I4" s="16" t="s">
        <v>144</v>
      </c>
    </row>
    <row r="5" spans="4:12" s="12" customFormat="1" x14ac:dyDescent="0.25">
      <c r="D5" s="12" t="str">
        <f t="shared" si="0"/>
        <v>BTG PACTUAL S.A. - ACCIONES COLOMBIA - CLASE A</v>
      </c>
      <c r="E5" s="13" t="s">
        <v>132</v>
      </c>
      <c r="F5" s="14" t="s">
        <v>13</v>
      </c>
      <c r="G5" s="14" t="s">
        <v>123</v>
      </c>
      <c r="H5" s="14" t="s">
        <v>15</v>
      </c>
      <c r="I5" s="17" t="s">
        <v>154</v>
      </c>
    </row>
    <row r="6" spans="4:12" s="12" customFormat="1" x14ac:dyDescent="0.25">
      <c r="D6" s="12" t="str">
        <f t="shared" si="0"/>
        <v>CREDICORP CAPITAL S.A. - CREDICORP ACCIONES COLOMBIA</v>
      </c>
      <c r="E6" s="13" t="s">
        <v>132</v>
      </c>
      <c r="F6" s="14" t="s">
        <v>103</v>
      </c>
      <c r="G6" s="14" t="s">
        <v>116</v>
      </c>
      <c r="H6" s="14" t="s">
        <v>45</v>
      </c>
      <c r="I6" s="12" t="s">
        <v>165</v>
      </c>
    </row>
    <row r="7" spans="4:12" s="12" customFormat="1" x14ac:dyDescent="0.25">
      <c r="D7" s="12" t="str">
        <f t="shared" si="0"/>
        <v>FIDUCIARIA BANCOLOMBIA S.A. - RENTA ACCIONES - SIN NOMBRE</v>
      </c>
      <c r="E7" s="13" t="s">
        <v>132</v>
      </c>
      <c r="F7" s="14" t="s">
        <v>4</v>
      </c>
      <c r="G7" s="14" t="s">
        <v>133</v>
      </c>
      <c r="H7" s="14" t="s">
        <v>6</v>
      </c>
    </row>
    <row r="8" spans="4:12" s="12" customFormat="1" x14ac:dyDescent="0.25">
      <c r="D8" s="12" t="str">
        <f t="shared" si="0"/>
        <v>FIDUCIARIA CORFICOLOMBIANA S.A. - ACCIONES PLUS - ÚNICA</v>
      </c>
      <c r="E8" s="13" t="s">
        <v>132</v>
      </c>
      <c r="F8" s="14" t="s">
        <v>43</v>
      </c>
      <c r="G8" s="14" t="s">
        <v>125</v>
      </c>
      <c r="H8" s="14" t="s">
        <v>45</v>
      </c>
      <c r="I8" s="12" t="s">
        <v>189</v>
      </c>
    </row>
    <row r="9" spans="4:12" s="2" customFormat="1" x14ac:dyDescent="0.25">
      <c r="D9" s="2" t="str">
        <f t="shared" si="0"/>
        <v>FPV COLFONDOS - CLASS ACCION COLOMBIA</v>
      </c>
      <c r="E9" s="5" t="s">
        <v>132</v>
      </c>
      <c r="F9" s="3" t="s">
        <v>121</v>
      </c>
      <c r="G9" s="3" t="s">
        <v>122</v>
      </c>
      <c r="H9" s="3" t="s">
        <v>6</v>
      </c>
      <c r="I9" s="2" t="s">
        <v>223</v>
      </c>
    </row>
    <row r="10" spans="4:12" s="2" customFormat="1" x14ac:dyDescent="0.25">
      <c r="D10" s="9" t="str">
        <f t="shared" si="0"/>
        <v>FPV PORVENIR - ACCIONES COLOMBIA PESOS</v>
      </c>
      <c r="E10" s="10" t="s">
        <v>132</v>
      </c>
      <c r="F10" s="11" t="s">
        <v>119</v>
      </c>
      <c r="G10" s="11" t="s">
        <v>120</v>
      </c>
      <c r="H10" s="11" t="s">
        <v>6</v>
      </c>
      <c r="I10" s="7" t="s">
        <v>225</v>
      </c>
    </row>
    <row r="11" spans="4:12" s="2" customFormat="1" x14ac:dyDescent="0.25">
      <c r="D11" s="2" t="str">
        <f t="shared" si="0"/>
        <v>FPV PROTECCION - ACCIONES EN PESOS</v>
      </c>
      <c r="E11" s="5" t="s">
        <v>132</v>
      </c>
      <c r="F11" s="3" t="s">
        <v>114</v>
      </c>
      <c r="G11" s="3" t="s">
        <v>115</v>
      </c>
      <c r="H11" s="3" t="s">
        <v>6</v>
      </c>
      <c r="I11" s="4" t="s">
        <v>227</v>
      </c>
      <c r="L11" s="2" t="s">
        <v>136</v>
      </c>
    </row>
    <row r="12" spans="4:12" s="12" customFormat="1" x14ac:dyDescent="0.25">
      <c r="D12" s="12" t="str">
        <f t="shared" si="0"/>
        <v>FPV SKANDIA - STRATEGIST ACCIONES COLOMBIA</v>
      </c>
      <c r="E12" s="13" t="s">
        <v>132</v>
      </c>
      <c r="F12" s="14" t="s">
        <v>117</v>
      </c>
      <c r="G12" s="14" t="s">
        <v>118</v>
      </c>
      <c r="H12" s="14" t="s">
        <v>6</v>
      </c>
      <c r="I12" s="12" t="s">
        <v>229</v>
      </c>
      <c r="L12" s="12" t="s">
        <v>138</v>
      </c>
    </row>
    <row r="13" spans="4:12" s="12" customFormat="1" x14ac:dyDescent="0.25">
      <c r="D13" s="12" t="str">
        <f t="shared" si="0"/>
        <v>GLOBAL SECURITIES S.A.  - GLOBAL SECURITIES ACCIONES - ÚNICA</v>
      </c>
      <c r="E13" s="13" t="s">
        <v>132</v>
      </c>
      <c r="F13" s="14" t="s">
        <v>87</v>
      </c>
      <c r="G13" s="14" t="s">
        <v>127</v>
      </c>
      <c r="H13" s="14" t="s">
        <v>6</v>
      </c>
      <c r="I13" s="12" t="s">
        <v>233</v>
      </c>
      <c r="L13" s="12" t="s">
        <v>140</v>
      </c>
    </row>
    <row r="14" spans="4:12" s="12" customFormat="1" x14ac:dyDescent="0.25">
      <c r="D14" s="12" t="str">
        <f t="shared" si="0"/>
        <v>ITAU ASSET MANAGEMENT - FIC ITAÚ ACCIONES - ÚNICA</v>
      </c>
      <c r="E14" s="13" t="s">
        <v>132</v>
      </c>
      <c r="F14" s="14" t="s">
        <v>54</v>
      </c>
      <c r="G14" s="14" t="s">
        <v>126</v>
      </c>
      <c r="H14" s="14" t="s">
        <v>6</v>
      </c>
      <c r="I14" s="15" t="s">
        <v>235</v>
      </c>
      <c r="L14" s="12" t="s">
        <v>142</v>
      </c>
    </row>
    <row r="15" spans="4:12" s="12" customFormat="1" x14ac:dyDescent="0.25">
      <c r="D15" s="12" t="str">
        <f t="shared" si="0"/>
        <v>VALORES BANCOLOMBIA S.A. - RENTA VARIABLE COLOMBIA - ÚNICA</v>
      </c>
      <c r="E15" s="13" t="s">
        <v>132</v>
      </c>
      <c r="F15" s="14" t="s">
        <v>107</v>
      </c>
      <c r="G15" s="14" t="s">
        <v>113</v>
      </c>
      <c r="H15" s="14" t="s">
        <v>109</v>
      </c>
      <c r="L15" s="12" t="s">
        <v>142</v>
      </c>
    </row>
    <row r="16" spans="4:12" s="12" customFormat="1" x14ac:dyDescent="0.25">
      <c r="D16" s="12" t="str">
        <f t="shared" si="0"/>
        <v>ACCIONES Y VALORES S.A. - FIC ACCIVAL VISTA - ÚNICA</v>
      </c>
      <c r="E16" s="13" t="s">
        <v>0</v>
      </c>
      <c r="F16" s="14" t="s">
        <v>24</v>
      </c>
      <c r="G16" s="14" t="s">
        <v>25</v>
      </c>
      <c r="H16" s="14" t="s">
        <v>6</v>
      </c>
      <c r="I16" s="16" t="s">
        <v>139</v>
      </c>
      <c r="L16" s="12" t="s">
        <v>142</v>
      </c>
    </row>
    <row r="17" spans="4:12" s="12" customFormat="1" x14ac:dyDescent="0.25">
      <c r="D17" s="12" t="str">
        <f t="shared" si="0"/>
        <v>BBVA FIDUCIARIA S.A. - BBVA DIGITAL - CLIENTE INVERSIONISTA</v>
      </c>
      <c r="E17" s="13" t="s">
        <v>0</v>
      </c>
      <c r="F17" s="14" t="s">
        <v>26</v>
      </c>
      <c r="G17" s="14" t="s">
        <v>27</v>
      </c>
      <c r="H17" s="14" t="s">
        <v>28</v>
      </c>
      <c r="I17" s="18" t="s">
        <v>146</v>
      </c>
      <c r="L17" s="12" t="s">
        <v>142</v>
      </c>
    </row>
    <row r="18" spans="4:12" s="12" customFormat="1" x14ac:dyDescent="0.25">
      <c r="D18" s="12" t="str">
        <f t="shared" si="0"/>
        <v>BTG PACTUAL S.A. - BTG PACTUAL - LIQUIDEZ - CLASE A</v>
      </c>
      <c r="E18" s="13" t="s">
        <v>0</v>
      </c>
      <c r="F18" s="14" t="s">
        <v>13</v>
      </c>
      <c r="G18" s="14" t="s">
        <v>14</v>
      </c>
      <c r="H18" s="14" t="s">
        <v>15</v>
      </c>
      <c r="I18" s="16" t="s">
        <v>156</v>
      </c>
      <c r="J18" s="14"/>
      <c r="K18" s="14"/>
      <c r="L18" s="14" t="s">
        <v>147</v>
      </c>
    </row>
    <row r="19" spans="4:12" s="12" customFormat="1" x14ac:dyDescent="0.25">
      <c r="D19" s="12" t="str">
        <f t="shared" si="0"/>
        <v>FIDUAGRARIA S.A. - CONFIRENTA - 1</v>
      </c>
      <c r="E19" s="13" t="s">
        <v>0</v>
      </c>
      <c r="F19" s="14" t="s">
        <v>32</v>
      </c>
      <c r="G19" s="14" t="s">
        <v>33</v>
      </c>
      <c r="H19" s="14" t="s">
        <v>34</v>
      </c>
      <c r="I19" s="16" t="s">
        <v>169</v>
      </c>
      <c r="J19" s="14"/>
      <c r="K19" s="14"/>
      <c r="L19" s="14" t="s">
        <v>149</v>
      </c>
    </row>
    <row r="20" spans="4:12" s="12" customFormat="1" x14ac:dyDescent="0.25">
      <c r="D20" s="12" t="str">
        <f t="shared" si="0"/>
        <v>FIDUCIARIA BANCOLOMBIA S.A. - FIDUCUENTA - ÚNICA</v>
      </c>
      <c r="E20" s="13" t="s">
        <v>0</v>
      </c>
      <c r="F20" s="14" t="s">
        <v>4</v>
      </c>
      <c r="G20" s="14" t="s">
        <v>5</v>
      </c>
      <c r="H20" s="14" t="s">
        <v>6</v>
      </c>
      <c r="J20" s="14"/>
      <c r="K20" s="14"/>
      <c r="L20" s="14" t="s">
        <v>151</v>
      </c>
    </row>
    <row r="21" spans="4:12" s="12" customFormat="1" x14ac:dyDescent="0.25">
      <c r="D21" s="12" t="str">
        <f t="shared" si="0"/>
        <v>FIDUCIARIA COLMENA S.A. - RENTAFACIL - PERSONA NATURAL Y PYME</v>
      </c>
      <c r="E21" s="13" t="s">
        <v>0</v>
      </c>
      <c r="F21" s="14" t="s">
        <v>16</v>
      </c>
      <c r="G21" s="14" t="s">
        <v>17</v>
      </c>
      <c r="H21" s="14" t="s">
        <v>18</v>
      </c>
      <c r="I21" s="16" t="s">
        <v>183</v>
      </c>
      <c r="J21" s="14"/>
      <c r="K21" s="14"/>
      <c r="L21" s="14" t="s">
        <v>153</v>
      </c>
    </row>
    <row r="22" spans="4:12" s="12" customFormat="1" x14ac:dyDescent="0.25">
      <c r="D22" s="12" t="str">
        <f t="shared" si="0"/>
        <v>FIDUCIARIA COLPATRIA - FIC RENDIR - ÚNICA</v>
      </c>
      <c r="E22" s="13" t="s">
        <v>0</v>
      </c>
      <c r="F22" s="14" t="s">
        <v>22</v>
      </c>
      <c r="G22" s="14" t="s">
        <v>23</v>
      </c>
      <c r="H22" s="14" t="s">
        <v>6</v>
      </c>
      <c r="I22" s="17" t="s">
        <v>187</v>
      </c>
      <c r="L22" s="12" t="s">
        <v>155</v>
      </c>
    </row>
    <row r="23" spans="4:12" s="12" customFormat="1" x14ac:dyDescent="0.25">
      <c r="D23" s="12" t="str">
        <f t="shared" si="0"/>
        <v>FIDUCOOMEVA - FIC ABIERTO AVANZAR VISTA - ASOCIADOS A COOMEVA</v>
      </c>
      <c r="E23" s="13" t="s">
        <v>0</v>
      </c>
      <c r="F23" s="14" t="s">
        <v>29</v>
      </c>
      <c r="G23" s="14" t="s">
        <v>30</v>
      </c>
      <c r="H23" s="14" t="s">
        <v>31</v>
      </c>
      <c r="I23" s="15" t="s">
        <v>209</v>
      </c>
      <c r="L23" s="12" t="s">
        <v>157</v>
      </c>
    </row>
    <row r="24" spans="4:12" s="12" customFormat="1" x14ac:dyDescent="0.25">
      <c r="D24" s="12" t="str">
        <f t="shared" si="0"/>
        <v>FIDUOCCIDENTE S.A. - FIC OCCIRENTA - PYMES Y PERSONA NATURAL</v>
      </c>
      <c r="E24" s="13" t="s">
        <v>0</v>
      </c>
      <c r="F24" s="14" t="s">
        <v>10</v>
      </c>
      <c r="G24" s="14" t="s">
        <v>11</v>
      </c>
      <c r="H24" s="14" t="s">
        <v>12</v>
      </c>
      <c r="I24" s="12" t="s">
        <v>211</v>
      </c>
      <c r="L24" s="12" t="s">
        <v>158</v>
      </c>
    </row>
    <row r="25" spans="4:12" s="12" customFormat="1" x14ac:dyDescent="0.25">
      <c r="D25" s="12" t="str">
        <f t="shared" si="0"/>
        <v>FIDUPREVISORA S.A. - EFECTIVO A LA VISTA - TRADICIONAL</v>
      </c>
      <c r="E25" s="13" t="s">
        <v>0</v>
      </c>
      <c r="F25" s="14" t="s">
        <v>7</v>
      </c>
      <c r="G25" s="14" t="s">
        <v>8</v>
      </c>
      <c r="H25" s="14" t="s">
        <v>9</v>
      </c>
      <c r="I25" s="12" t="s">
        <v>219</v>
      </c>
      <c r="J25" s="14"/>
      <c r="K25" s="14"/>
      <c r="L25" s="14" t="s">
        <v>160</v>
      </c>
    </row>
    <row r="26" spans="4:12" s="12" customFormat="1" x14ac:dyDescent="0.25">
      <c r="D26" s="12" t="str">
        <f t="shared" si="0"/>
        <v>OLD MUTUAL SOCIEDAD FIDUCIARIA S.A. - SKANDIA EFECTIVO - TIPO D</v>
      </c>
      <c r="E26" s="13" t="s">
        <v>0</v>
      </c>
      <c r="F26" s="14" t="s">
        <v>19</v>
      </c>
      <c r="G26" s="14" t="s">
        <v>20</v>
      </c>
      <c r="H26" s="14" t="s">
        <v>21</v>
      </c>
      <c r="I26" s="12" t="s">
        <v>246</v>
      </c>
      <c r="J26" s="14"/>
      <c r="K26" s="14"/>
      <c r="L26" s="14" t="s">
        <v>162</v>
      </c>
    </row>
    <row r="27" spans="4:12" s="12" customFormat="1" x14ac:dyDescent="0.25">
      <c r="D27" s="12" t="str">
        <f t="shared" si="0"/>
        <v>ALIANZA FIDUCIARIA S.A. - FONDO CASH CONSERVADOR ALIANZA 1525 - TIPOA1</v>
      </c>
      <c r="E27" s="13" t="s">
        <v>35</v>
      </c>
      <c r="F27" s="14" t="s">
        <v>46</v>
      </c>
      <c r="G27" s="14" t="s">
        <v>47</v>
      </c>
      <c r="H27" s="14" t="s">
        <v>48</v>
      </c>
      <c r="I27" s="16" t="s">
        <v>145</v>
      </c>
      <c r="L27" s="12" t="s">
        <v>164</v>
      </c>
    </row>
    <row r="28" spans="4:12" s="12" customFormat="1" x14ac:dyDescent="0.25">
      <c r="D28" s="12" t="str">
        <f t="shared" si="0"/>
        <v>BBVA FIDUCIARIA S.A. - BBVA PAIS - CLASE A</v>
      </c>
      <c r="E28" s="13" t="s">
        <v>35</v>
      </c>
      <c r="F28" s="14" t="s">
        <v>26</v>
      </c>
      <c r="G28" s="14" t="s">
        <v>42</v>
      </c>
      <c r="H28" s="14" t="s">
        <v>15</v>
      </c>
      <c r="I28" s="19" t="s">
        <v>148</v>
      </c>
      <c r="L28" s="12" t="s">
        <v>166</v>
      </c>
    </row>
    <row r="29" spans="4:12" s="12" customFormat="1" x14ac:dyDescent="0.25">
      <c r="D29" s="12" t="str">
        <f t="shared" si="0"/>
        <v>CREDICORP CAPITAL FIDUCIARIA S.A. - FIDUCREDICORP VISTA - INMOBIL. PREVENTA</v>
      </c>
      <c r="E29" s="13" t="s">
        <v>35</v>
      </c>
      <c r="F29" s="14" t="s">
        <v>57</v>
      </c>
      <c r="G29" s="14" t="s">
        <v>58</v>
      </c>
      <c r="H29" s="14" t="s">
        <v>59</v>
      </c>
      <c r="I29" s="16" t="s">
        <v>163</v>
      </c>
      <c r="L29" s="12" t="s">
        <v>168</v>
      </c>
    </row>
    <row r="30" spans="4:12" s="12" customFormat="1" x14ac:dyDescent="0.25">
      <c r="D30" s="12" t="str">
        <f t="shared" si="0"/>
        <v>FIDUAGRARIA S.A. - FIC 600 - 1</v>
      </c>
      <c r="E30" s="13" t="s">
        <v>35</v>
      </c>
      <c r="F30" s="14" t="s">
        <v>32</v>
      </c>
      <c r="G30" s="14" t="s">
        <v>67</v>
      </c>
      <c r="H30" s="14" t="s">
        <v>68</v>
      </c>
      <c r="I30" s="17" t="s">
        <v>171</v>
      </c>
      <c r="L30" s="12" t="s">
        <v>170</v>
      </c>
    </row>
    <row r="31" spans="4:12" s="12" customFormat="1" x14ac:dyDescent="0.25">
      <c r="D31" s="12" t="str">
        <f t="shared" si="0"/>
        <v>FIDUCENTRAL S.A. - 1525 FIDUCENTRAL - PARTICIPACIÓN CLASE A</v>
      </c>
      <c r="E31" s="13" t="s">
        <v>35</v>
      </c>
      <c r="F31" s="14" t="s">
        <v>64</v>
      </c>
      <c r="G31" s="14" t="s">
        <v>65</v>
      </c>
      <c r="H31" s="14" t="s">
        <v>66</v>
      </c>
      <c r="I31" s="12" t="s">
        <v>175</v>
      </c>
      <c r="L31" s="12" t="s">
        <v>172</v>
      </c>
    </row>
    <row r="32" spans="4:12" s="12" customFormat="1" x14ac:dyDescent="0.25">
      <c r="D32" s="12" t="str">
        <f t="shared" si="0"/>
        <v>FIDUCIARIA BANCOLOMBIA S.A. - FIDUEXCEDENTES - ÚNICA</v>
      </c>
      <c r="E32" s="13" t="s">
        <v>35</v>
      </c>
      <c r="F32" s="14" t="s">
        <v>4</v>
      </c>
      <c r="G32" s="14" t="s">
        <v>36</v>
      </c>
      <c r="H32" s="14" t="s">
        <v>6</v>
      </c>
      <c r="L32" s="12" t="s">
        <v>174</v>
      </c>
    </row>
    <row r="33" spans="4:13" s="12" customFormat="1" x14ac:dyDescent="0.25">
      <c r="D33" s="12" t="str">
        <f t="shared" si="0"/>
        <v>FIDUCIARIA BOGOTA S.A. - FIDUGOB - HASTA 10.834 SMMLV</v>
      </c>
      <c r="E33" s="13" t="s">
        <v>35</v>
      </c>
      <c r="F33" s="14" t="s">
        <v>39</v>
      </c>
      <c r="G33" s="14" t="s">
        <v>40</v>
      </c>
      <c r="H33" s="14" t="s">
        <v>41</v>
      </c>
      <c r="I33" s="16" t="s">
        <v>179</v>
      </c>
      <c r="L33" s="12" t="s">
        <v>176</v>
      </c>
    </row>
    <row r="34" spans="4:13" s="12" customFormat="1" x14ac:dyDescent="0.25">
      <c r="D34" s="12" t="str">
        <f t="shared" si="0"/>
        <v>FIDUCIARIA COLPATRIA - FIC 1525 - ÚNICA</v>
      </c>
      <c r="E34" s="13" t="s">
        <v>35</v>
      </c>
      <c r="F34" s="14" t="s">
        <v>22</v>
      </c>
      <c r="G34" s="14" t="s">
        <v>60</v>
      </c>
      <c r="H34" s="14" t="s">
        <v>6</v>
      </c>
      <c r="I34" s="16" t="s">
        <v>185</v>
      </c>
      <c r="L34" s="12" t="s">
        <v>178</v>
      </c>
    </row>
    <row r="35" spans="4:13" s="12" customFormat="1" x14ac:dyDescent="0.25">
      <c r="D35" s="12" t="str">
        <f t="shared" ref="D35:D69" si="1">F35&amp;" - "&amp;UPPER(G35)</f>
        <v>FIDUCIARIA CORFICOLOMBIANA S.A. - CONFIANZA PLUS - ÚNICA</v>
      </c>
      <c r="E35" s="13" t="s">
        <v>35</v>
      </c>
      <c r="F35" s="14" t="s">
        <v>43</v>
      </c>
      <c r="G35" s="14" t="s">
        <v>44</v>
      </c>
      <c r="H35" s="14" t="s">
        <v>45</v>
      </c>
      <c r="I35" s="12" t="s">
        <v>193</v>
      </c>
      <c r="L35" s="12" t="s">
        <v>180</v>
      </c>
      <c r="M35" s="12" t="s">
        <v>249</v>
      </c>
    </row>
    <row r="36" spans="4:13" s="12" customFormat="1" x14ac:dyDescent="0.25">
      <c r="D36" s="12" t="str">
        <f t="shared" si="1"/>
        <v>FIDUCIARIA DAVIVIENDA - FIC RENTA LIQUIDA - RENTALIQUIDA - R1</v>
      </c>
      <c r="E36" s="13" t="s">
        <v>35</v>
      </c>
      <c r="F36" s="14" t="s">
        <v>49</v>
      </c>
      <c r="G36" s="14" t="s">
        <v>50</v>
      </c>
      <c r="H36" s="14" t="s">
        <v>51</v>
      </c>
      <c r="I36" s="12" t="s">
        <v>197</v>
      </c>
      <c r="L36" s="12" t="s">
        <v>182</v>
      </c>
      <c r="M36" s="12" t="s">
        <v>250</v>
      </c>
    </row>
    <row r="37" spans="4:13" s="12" customFormat="1" x14ac:dyDescent="0.25">
      <c r="D37" s="12" t="str">
        <f t="shared" si="1"/>
        <v>FIDUCIARIA POPULAR S.A. - FIDULIQUIDEZ - FIDULIQUIDEZ DIRECTOS</v>
      </c>
      <c r="E37" s="13" t="s">
        <v>35</v>
      </c>
      <c r="F37" s="14" t="s">
        <v>61</v>
      </c>
      <c r="G37" s="14" t="s">
        <v>62</v>
      </c>
      <c r="H37" s="14" t="s">
        <v>63</v>
      </c>
      <c r="I37" s="12" t="s">
        <v>199</v>
      </c>
      <c r="L37" s="12" t="s">
        <v>184</v>
      </c>
    </row>
    <row r="38" spans="4:13" s="12" customFormat="1" x14ac:dyDescent="0.25">
      <c r="D38" s="12" t="str">
        <f t="shared" si="1"/>
        <v>FIDUCOLDEX S.A. - FIC FIDUCOLDEX - PERSONA NATURAL &lt; 2,000 MM</v>
      </c>
      <c r="E38" s="13" t="s">
        <v>35</v>
      </c>
      <c r="F38" s="14" t="s">
        <v>69</v>
      </c>
      <c r="G38" s="14" t="s">
        <v>70</v>
      </c>
      <c r="H38" s="14" t="s">
        <v>71</v>
      </c>
      <c r="I38" s="16" t="s">
        <v>205</v>
      </c>
      <c r="L38" s="12" t="s">
        <v>186</v>
      </c>
    </row>
    <row r="39" spans="4:13" s="12" customFormat="1" x14ac:dyDescent="0.25">
      <c r="D39" s="12" t="str">
        <f t="shared" si="1"/>
        <v>FIDUOCCIDENTE S.A. - OCCITESOROS</v>
      </c>
      <c r="E39" s="13" t="s">
        <v>35</v>
      </c>
      <c r="F39" s="14" t="s">
        <v>10</v>
      </c>
      <c r="G39" s="14" t="s">
        <v>52</v>
      </c>
      <c r="H39" s="14" t="s">
        <v>53</v>
      </c>
      <c r="I39" s="12" t="s">
        <v>215</v>
      </c>
      <c r="L39" s="12" t="s">
        <v>188</v>
      </c>
    </row>
    <row r="40" spans="4:13" s="12" customFormat="1" x14ac:dyDescent="0.25">
      <c r="D40" s="12" t="str">
        <f t="shared" si="1"/>
        <v>FIDUPREVISORA S.A. - ALTA LIQUIDEZ - PARTICIPACIÓN 1525</v>
      </c>
      <c r="E40" s="13" t="s">
        <v>35</v>
      </c>
      <c r="F40" s="14" t="s">
        <v>7</v>
      </c>
      <c r="G40" s="14" t="s">
        <v>37</v>
      </c>
      <c r="H40" s="14" t="s">
        <v>38</v>
      </c>
      <c r="I40" s="12" t="s">
        <v>217</v>
      </c>
      <c r="L40" s="12" t="s">
        <v>190</v>
      </c>
    </row>
    <row r="41" spans="4:13" s="12" customFormat="1" x14ac:dyDescent="0.25">
      <c r="D41" s="12" t="str">
        <f t="shared" si="1"/>
        <v>ITAU ASSET MANAGEMENT - ITAÚ MONEY MARKET. - TIPO A</v>
      </c>
      <c r="E41" s="13" t="s">
        <v>35</v>
      </c>
      <c r="F41" s="14" t="s">
        <v>54</v>
      </c>
      <c r="G41" s="14" t="s">
        <v>55</v>
      </c>
      <c r="H41" s="14" t="s">
        <v>56</v>
      </c>
      <c r="I41" s="12" t="s">
        <v>244</v>
      </c>
      <c r="L41" s="12" t="s">
        <v>192</v>
      </c>
    </row>
    <row r="42" spans="4:13" s="2" customFormat="1" x14ac:dyDescent="0.25">
      <c r="D42" s="2" t="str">
        <f t="shared" si="1"/>
        <v>ALIANZA FIDUCIARIA S.A. - FONDO ABIERTO ALIANZA - TIPO A</v>
      </c>
      <c r="E42" s="5" t="s">
        <v>72</v>
      </c>
      <c r="F42" s="3" t="s">
        <v>46</v>
      </c>
      <c r="G42" s="3" t="s">
        <v>75</v>
      </c>
      <c r="H42" s="3" t="s">
        <v>76</v>
      </c>
      <c r="I42" s="1" t="s">
        <v>143</v>
      </c>
      <c r="L42" s="2" t="s">
        <v>194</v>
      </c>
    </row>
    <row r="43" spans="4:13" s="12" customFormat="1" x14ac:dyDescent="0.25">
      <c r="D43" s="12" t="str">
        <f t="shared" si="1"/>
        <v>BBVA FIDUCIARIA S.A. - BBVA PLAZO 30 - ÚNICA</v>
      </c>
      <c r="E43" s="13" t="s">
        <v>72</v>
      </c>
      <c r="F43" s="14" t="s">
        <v>26</v>
      </c>
      <c r="G43" s="14" t="s">
        <v>82</v>
      </c>
      <c r="H43" s="14" t="s">
        <v>83</v>
      </c>
      <c r="I43" s="19" t="s">
        <v>152</v>
      </c>
      <c r="L43" s="12" t="s">
        <v>196</v>
      </c>
    </row>
    <row r="44" spans="4:13" s="12" customFormat="1" x14ac:dyDescent="0.25">
      <c r="D44" s="12" t="str">
        <f t="shared" si="1"/>
        <v>FIDUAGRARIA S.A. - RENTAPAIS - ÚNICA</v>
      </c>
      <c r="E44" s="13" t="s">
        <v>72</v>
      </c>
      <c r="F44" s="14" t="s">
        <v>32</v>
      </c>
      <c r="G44" s="14" t="s">
        <v>86</v>
      </c>
      <c r="H44" s="14" t="s">
        <v>6</v>
      </c>
      <c r="I44" s="17" t="s">
        <v>173</v>
      </c>
      <c r="L44" s="12" t="s">
        <v>198</v>
      </c>
    </row>
    <row r="45" spans="4:13" s="12" customFormat="1" x14ac:dyDescent="0.25">
      <c r="D45" s="12" t="str">
        <f t="shared" si="1"/>
        <v>FIDUCENTRAL S.A. - ABIERTO FIDUCIARIA CENTRAL - PARTICIPACIÓN CLASE G</v>
      </c>
      <c r="E45" s="13" t="s">
        <v>72</v>
      </c>
      <c r="F45" s="14" t="s">
        <v>64</v>
      </c>
      <c r="G45" s="14" t="s">
        <v>79</v>
      </c>
      <c r="H45" s="14" t="s">
        <v>80</v>
      </c>
      <c r="I45" s="16" t="s">
        <v>177</v>
      </c>
      <c r="L45" s="12" t="s">
        <v>200</v>
      </c>
    </row>
    <row r="46" spans="4:13" s="12" customFormat="1" x14ac:dyDescent="0.25">
      <c r="D46" s="12" t="str">
        <f t="shared" si="1"/>
        <v>FIDUCIARIA BANCOLOMBIA S.A. - FIDURENTA - PARTICIPACION 30</v>
      </c>
      <c r="E46" s="13" t="s">
        <v>72</v>
      </c>
      <c r="F46" s="14" t="s">
        <v>4</v>
      </c>
      <c r="G46" s="14" t="s">
        <v>73</v>
      </c>
      <c r="H46" s="14" t="s">
        <v>74</v>
      </c>
      <c r="L46" s="12" t="s">
        <v>202</v>
      </c>
    </row>
    <row r="47" spans="4:13" s="12" customFormat="1" x14ac:dyDescent="0.25">
      <c r="D47" s="12" t="str">
        <f t="shared" si="1"/>
        <v>FIDUCIARIA POPULAR S.A. - RENTAR - RENTAR OTROS INVERSIONISTAS</v>
      </c>
      <c r="E47" s="13" t="s">
        <v>72</v>
      </c>
      <c r="F47" s="14" t="s">
        <v>61</v>
      </c>
      <c r="G47" s="14" t="s">
        <v>77</v>
      </c>
      <c r="H47" s="14" t="s">
        <v>78</v>
      </c>
      <c r="I47" s="12" t="s">
        <v>201</v>
      </c>
      <c r="L47" s="12" t="s">
        <v>204</v>
      </c>
    </row>
    <row r="48" spans="4:13" s="12" customFormat="1" x14ac:dyDescent="0.25">
      <c r="D48" s="12" t="str">
        <f t="shared" si="1"/>
        <v>FIDUCIARIA POPULAR S.A. - RENTAR 30 - ÚNICA</v>
      </c>
      <c r="E48" s="13" t="s">
        <v>72</v>
      </c>
      <c r="F48" s="14" t="s">
        <v>61</v>
      </c>
      <c r="G48" s="14" t="s">
        <v>85</v>
      </c>
      <c r="H48" s="14" t="s">
        <v>6</v>
      </c>
      <c r="I48" s="12" t="s">
        <v>203</v>
      </c>
      <c r="L48" s="12" t="s">
        <v>206</v>
      </c>
    </row>
    <row r="49" spans="4:15" s="12" customFormat="1" x14ac:dyDescent="0.25">
      <c r="D49" s="12" t="str">
        <f t="shared" si="1"/>
        <v>FIDUPREVISORA S.A. - EFECTIVO A PLAZO - PLAZO 30</v>
      </c>
      <c r="E49" s="13" t="s">
        <v>72</v>
      </c>
      <c r="F49" s="14" t="s">
        <v>7</v>
      </c>
      <c r="G49" s="14" t="s">
        <v>84</v>
      </c>
      <c r="H49" s="14" t="s">
        <v>74</v>
      </c>
      <c r="I49" s="12" t="s">
        <v>221</v>
      </c>
      <c r="L49" s="12" t="s">
        <v>208</v>
      </c>
    </row>
    <row r="50" spans="4:15" s="12" customFormat="1" x14ac:dyDescent="0.25">
      <c r="D50" s="12" t="str">
        <f t="shared" si="1"/>
        <v>GLOBAL SECURITIES S.A.  - ABIERTO GLOBAL VISTA - ÚNICA</v>
      </c>
      <c r="E50" s="13" t="s">
        <v>72</v>
      </c>
      <c r="F50" s="14" t="s">
        <v>87</v>
      </c>
      <c r="G50" s="14" t="s">
        <v>88</v>
      </c>
      <c r="H50" s="14" t="s">
        <v>6</v>
      </c>
      <c r="I50" s="12" t="s">
        <v>231</v>
      </c>
      <c r="L50" s="12" t="s">
        <v>210</v>
      </c>
    </row>
    <row r="51" spans="4:15" s="12" customFormat="1" x14ac:dyDescent="0.25">
      <c r="D51" s="12" t="str">
        <f t="shared" si="1"/>
        <v>ITAU ASSET MANAGEMENT - ITAÚ CORTO PLAZO. - TIPO A</v>
      </c>
      <c r="E51" s="13" t="s">
        <v>72</v>
      </c>
      <c r="F51" s="14" t="s">
        <v>54</v>
      </c>
      <c r="G51" s="14" t="s">
        <v>81</v>
      </c>
      <c r="H51" s="14" t="s">
        <v>56</v>
      </c>
      <c r="I51" s="12" t="s">
        <v>237</v>
      </c>
      <c r="L51" s="12" t="s">
        <v>212</v>
      </c>
      <c r="N51" s="12" t="s">
        <v>251</v>
      </c>
      <c r="O51" s="12" t="s">
        <v>252</v>
      </c>
    </row>
    <row r="52" spans="4:15" s="12" customFormat="1" x14ac:dyDescent="0.25">
      <c r="D52" s="12" t="str">
        <f t="shared" si="1"/>
        <v>ACCIONES Y VALORES S.A. - FIC ACCIVAL RENTA FIJA 180 - ÚNICA</v>
      </c>
      <c r="E52" s="13" t="s">
        <v>130</v>
      </c>
      <c r="F52" s="14" t="s">
        <v>24</v>
      </c>
      <c r="G52" s="14" t="s">
        <v>98</v>
      </c>
      <c r="H52" s="14" t="s">
        <v>6</v>
      </c>
      <c r="I52" s="16" t="s">
        <v>137</v>
      </c>
      <c r="L52" s="12" t="s">
        <v>214</v>
      </c>
      <c r="N52" s="12" t="s">
        <v>253</v>
      </c>
      <c r="O52" s="12" t="s">
        <v>254</v>
      </c>
    </row>
    <row r="53" spans="4:15" s="12" customFormat="1" x14ac:dyDescent="0.25">
      <c r="D53" s="12" t="str">
        <f t="shared" si="1"/>
        <v>ALIANZA FIDUCIARIA S.A. - ALIANZA RENTA FIJA 90 - TIPO A1</v>
      </c>
      <c r="E53" s="13" t="s">
        <v>130</v>
      </c>
      <c r="F53" s="14" t="s">
        <v>46</v>
      </c>
      <c r="G53" s="14" t="s">
        <v>93</v>
      </c>
      <c r="H53" s="14" t="s">
        <v>94</v>
      </c>
      <c r="I53" s="16" t="s">
        <v>141</v>
      </c>
      <c r="L53" s="12" t="s">
        <v>216</v>
      </c>
    </row>
    <row r="54" spans="4:15" s="12" customFormat="1" x14ac:dyDescent="0.25">
      <c r="D54" s="12" t="str">
        <f t="shared" si="1"/>
        <v>BTG PACTUAL S.A. - BTG PACTUAL RENTA FIJA COLOMBIA - CLASE A</v>
      </c>
      <c r="E54" s="13" t="s">
        <v>130</v>
      </c>
      <c r="F54" s="14" t="s">
        <v>13</v>
      </c>
      <c r="G54" s="14" t="s">
        <v>90</v>
      </c>
      <c r="H54" s="14" t="s">
        <v>15</v>
      </c>
      <c r="I54" s="16" t="s">
        <v>255</v>
      </c>
      <c r="L54" s="12" t="s">
        <v>218</v>
      </c>
    </row>
    <row r="55" spans="4:15" s="12" customFormat="1" x14ac:dyDescent="0.25">
      <c r="D55" s="12" t="str">
        <f t="shared" si="1"/>
        <v>CORREDORES DAVIVIENDA S.A. - FIC MULTIESCALA - A</v>
      </c>
      <c r="E55" s="13" t="s">
        <v>130</v>
      </c>
      <c r="F55" s="14" t="s">
        <v>91</v>
      </c>
      <c r="G55" s="14" t="s">
        <v>92</v>
      </c>
      <c r="H55" s="14" t="s">
        <v>45</v>
      </c>
      <c r="I55" s="19" t="s">
        <v>159</v>
      </c>
      <c r="L55" s="12" t="s">
        <v>220</v>
      </c>
    </row>
    <row r="56" spans="4:15" s="12" customFormat="1" x14ac:dyDescent="0.25">
      <c r="D56" s="12" t="str">
        <f t="shared" si="1"/>
        <v>FIDUCIARIA BANCOLOMBIA S.A. - PLAN SEMILLA - ÚNICA</v>
      </c>
      <c r="E56" s="13" t="s">
        <v>130</v>
      </c>
      <c r="F56" s="14" t="s">
        <v>4</v>
      </c>
      <c r="G56" s="14" t="s">
        <v>89</v>
      </c>
      <c r="H56" s="14" t="s">
        <v>6</v>
      </c>
      <c r="L56" s="12" t="s">
        <v>222</v>
      </c>
    </row>
    <row r="57" spans="4:15" s="12" customFormat="1" x14ac:dyDescent="0.25">
      <c r="D57" s="12" t="str">
        <f t="shared" si="1"/>
        <v>FIDUCIARIA CORFICOLOMBIANA S.A. - DEUDA CORPORATIVA - ÚNICA</v>
      </c>
      <c r="E57" s="13" t="s">
        <v>130</v>
      </c>
      <c r="F57" s="14" t="s">
        <v>43</v>
      </c>
      <c r="G57" s="14" t="s">
        <v>96</v>
      </c>
      <c r="H57" s="14" t="s">
        <v>6</v>
      </c>
      <c r="I57" s="12" t="s">
        <v>195</v>
      </c>
      <c r="L57" s="12" t="s">
        <v>224</v>
      </c>
    </row>
    <row r="58" spans="4:15" s="12" customFormat="1" x14ac:dyDescent="0.25">
      <c r="D58" s="12" t="str">
        <f t="shared" si="1"/>
        <v>FIDUCOLDEX S.A. - FIC FIDUCOLDEX 60 MODERADO - ÚNICA</v>
      </c>
      <c r="E58" s="13" t="s">
        <v>130</v>
      </c>
      <c r="F58" s="14" t="s">
        <v>69</v>
      </c>
      <c r="G58" s="14" t="s">
        <v>97</v>
      </c>
      <c r="H58" s="14" t="s">
        <v>6</v>
      </c>
      <c r="I58" s="12" t="s">
        <v>207</v>
      </c>
      <c r="L58" s="12" t="s">
        <v>226</v>
      </c>
    </row>
    <row r="59" spans="4:15" s="12" customFormat="1" x14ac:dyDescent="0.25">
      <c r="D59" s="12" t="str">
        <f t="shared" si="1"/>
        <v>ITAU ASSET MANAGEMENT - ITAÚ MEDIANO PLAZO - ÚNICA</v>
      </c>
      <c r="E59" s="13" t="s">
        <v>130</v>
      </c>
      <c r="F59" s="14" t="s">
        <v>54</v>
      </c>
      <c r="G59" s="14" t="s">
        <v>95</v>
      </c>
      <c r="H59" s="14" t="s">
        <v>6</v>
      </c>
      <c r="I59" s="12" t="s">
        <v>242</v>
      </c>
      <c r="L59" s="12" t="s">
        <v>228</v>
      </c>
    </row>
    <row r="60" spans="4:15" s="12" customFormat="1" x14ac:dyDescent="0.25">
      <c r="D60" s="12" t="str">
        <f t="shared" si="1"/>
        <v>BBVA FIDUCIARIA S.A. - BBVA PARAMO - CLIENTE INVERSIONISTA</v>
      </c>
      <c r="E60" s="13" t="s">
        <v>131</v>
      </c>
      <c r="F60" s="14" t="s">
        <v>26</v>
      </c>
      <c r="G60" s="14" t="s">
        <v>101</v>
      </c>
      <c r="H60" s="14" t="s">
        <v>102</v>
      </c>
      <c r="I60" s="19" t="s">
        <v>150</v>
      </c>
      <c r="J60" s="20"/>
      <c r="K60" s="20"/>
      <c r="L60" s="20" t="s">
        <v>230</v>
      </c>
    </row>
    <row r="61" spans="4:15" s="12" customFormat="1" x14ac:dyDescent="0.25">
      <c r="D61" s="12" t="str">
        <f t="shared" si="1"/>
        <v>CORREDORES DAVIVIENDA S.A. - FIC RENTA FIJA LARGO PLAZO - SIN NOMBRE</v>
      </c>
      <c r="E61" s="13" t="s">
        <v>131</v>
      </c>
      <c r="F61" s="14" t="s">
        <v>91</v>
      </c>
      <c r="G61" s="14" t="s">
        <v>100</v>
      </c>
      <c r="H61" s="14" t="s">
        <v>45</v>
      </c>
      <c r="I61" s="14" t="s">
        <v>161</v>
      </c>
      <c r="L61" s="12" t="s">
        <v>232</v>
      </c>
    </row>
    <row r="62" spans="4:15" s="12" customFormat="1" x14ac:dyDescent="0.25">
      <c r="D62" s="12" t="str">
        <f t="shared" si="1"/>
        <v>CREDICORP CAPITAL S.A. - CREDICORP CAPITAL RENTA FIJA COLOMBIA - ÚNICA</v>
      </c>
      <c r="E62" s="13" t="s">
        <v>131</v>
      </c>
      <c r="F62" s="14" t="s">
        <v>103</v>
      </c>
      <c r="G62" s="14" t="s">
        <v>104</v>
      </c>
      <c r="H62" s="14" t="s">
        <v>45</v>
      </c>
      <c r="I62" s="12" t="s">
        <v>167</v>
      </c>
      <c r="L62" s="12" t="s">
        <v>234</v>
      </c>
    </row>
    <row r="63" spans="4:15" s="12" customFormat="1" x14ac:dyDescent="0.25">
      <c r="D63" s="12" t="str">
        <f t="shared" si="1"/>
        <v>FIDUCIARIA BANCOLOMBIA S.A. - RENTA FIJA PLAZO - ÚNICA</v>
      </c>
      <c r="E63" s="13" t="s">
        <v>131</v>
      </c>
      <c r="F63" s="14" t="s">
        <v>4</v>
      </c>
      <c r="G63" s="14" t="s">
        <v>99</v>
      </c>
      <c r="H63" s="14" t="s">
        <v>6</v>
      </c>
      <c r="L63" s="12" t="s">
        <v>236</v>
      </c>
    </row>
    <row r="64" spans="4:15" s="12" customFormat="1" x14ac:dyDescent="0.25">
      <c r="D64" s="12" t="str">
        <f t="shared" si="1"/>
        <v>FIDUCIARIA BOGOTA S.A. - ÓPTIMO - ÚNICA</v>
      </c>
      <c r="E64" s="13" t="s">
        <v>131</v>
      </c>
      <c r="F64" s="14" t="s">
        <v>39</v>
      </c>
      <c r="G64" s="14" t="s">
        <v>106</v>
      </c>
      <c r="H64" s="14" t="s">
        <v>6</v>
      </c>
      <c r="I64" s="12" t="s">
        <v>181</v>
      </c>
      <c r="L64" s="12" t="s">
        <v>238</v>
      </c>
    </row>
    <row r="65" spans="4:13" s="14" customFormat="1" x14ac:dyDescent="0.25">
      <c r="D65" s="14" t="str">
        <f t="shared" si="1"/>
        <v>ITAU ASSET MANAGEMENT - ITAÚ LARGO PLAZO - ÚNICA</v>
      </c>
      <c r="E65" s="21" t="s">
        <v>131</v>
      </c>
      <c r="F65" s="14" t="s">
        <v>54</v>
      </c>
      <c r="G65" s="14" t="s">
        <v>105</v>
      </c>
      <c r="H65" s="14" t="s">
        <v>6</v>
      </c>
      <c r="I65" s="14" t="s">
        <v>239</v>
      </c>
      <c r="L65" s="14" t="s">
        <v>240</v>
      </c>
      <c r="M65" s="14" t="s">
        <v>241</v>
      </c>
    </row>
    <row r="66" spans="4:13" s="12" customFormat="1" x14ac:dyDescent="0.25">
      <c r="D66" s="12" t="str">
        <f t="shared" si="1"/>
        <v>FIDUCIARIA CORFICOLOMBIANA S.A. - CAPITAL PLUS - ÚNICA</v>
      </c>
      <c r="E66" s="13" t="s">
        <v>134</v>
      </c>
      <c r="F66" s="14" t="s">
        <v>43</v>
      </c>
      <c r="G66" s="14" t="s">
        <v>112</v>
      </c>
      <c r="H66" s="14" t="s">
        <v>45</v>
      </c>
      <c r="I66" s="12" t="s">
        <v>191</v>
      </c>
      <c r="L66" s="12" t="s">
        <v>243</v>
      </c>
    </row>
    <row r="67" spans="4:13" s="12" customFormat="1" x14ac:dyDescent="0.25">
      <c r="D67" s="12" t="str">
        <f t="shared" si="1"/>
        <v>FIDUOCCIDENTE S.A. - FIC RENTA FIJA DINAMICA - ÚNICA</v>
      </c>
      <c r="E67" s="13" t="s">
        <v>134</v>
      </c>
      <c r="F67" s="14" t="s">
        <v>10</v>
      </c>
      <c r="G67" s="14" t="s">
        <v>111</v>
      </c>
      <c r="H67" s="14" t="s">
        <v>45</v>
      </c>
      <c r="I67" s="12" t="s">
        <v>213</v>
      </c>
      <c r="L67" s="12" t="s">
        <v>245</v>
      </c>
    </row>
    <row r="68" spans="4:13" s="12" customFormat="1" x14ac:dyDescent="0.25">
      <c r="D68" s="12" t="str">
        <f t="shared" si="1"/>
        <v>OLD MUTUAL SOCIEDAD FIDUCIARIA S.A. - SKANDIA MULTIPLAZO - TIPO D</v>
      </c>
      <c r="E68" s="13" t="s">
        <v>134</v>
      </c>
      <c r="F68" s="14" t="s">
        <v>19</v>
      </c>
      <c r="G68" s="14" t="s">
        <v>110</v>
      </c>
      <c r="H68" s="14" t="s">
        <v>21</v>
      </c>
      <c r="I68" s="12" t="s">
        <v>248</v>
      </c>
      <c r="L68" s="12" t="s">
        <v>247</v>
      </c>
    </row>
    <row r="69" spans="4:13" s="12" customFormat="1" x14ac:dyDescent="0.25">
      <c r="D69" s="12" t="str">
        <f t="shared" si="1"/>
        <v>VALORES BANCOLOMBIA S.A. - RENTA FIJA PLUS - ÚNICA</v>
      </c>
      <c r="E69" s="13" t="s">
        <v>134</v>
      </c>
      <c r="F69" s="14" t="s">
        <v>107</v>
      </c>
      <c r="G69" s="14" t="s">
        <v>108</v>
      </c>
      <c r="H69" s="14" t="s">
        <v>109</v>
      </c>
      <c r="L69" s="12" t="s">
        <v>247</v>
      </c>
    </row>
  </sheetData>
  <autoFilter ref="D2:I69" xr:uid="{32CDBFE6-EF9D-4C1A-8270-933B356D8496}">
    <sortState xmlns:xlrd2="http://schemas.microsoft.com/office/spreadsheetml/2017/richdata2" ref="D3:I69">
      <sortCondition ref="E2:E69"/>
    </sortState>
  </autoFilter>
  <hyperlinks>
    <hyperlink ref="I52" r:id="rId1" xr:uid="{416D3894-FAC9-40E6-B004-D9C0EA511385}"/>
    <hyperlink ref="I16" r:id="rId2" xr:uid="{DBA2D5CF-81F6-455C-8BB5-543D94FFE82E}"/>
    <hyperlink ref="I53" r:id="rId3" xr:uid="{94D7FB77-A1EB-496F-AF10-4CC34C5B7686}"/>
    <hyperlink ref="I42" r:id="rId4" xr:uid="{2578382A-7417-4710-A59D-A2C4610AB099}"/>
    <hyperlink ref="I4" r:id="rId5" xr:uid="{2CBB4041-966A-49AC-B238-78C1A0AAFDB9}"/>
    <hyperlink ref="I27" r:id="rId6" xr:uid="{647FA4D0-897C-4A46-9BBA-2DB01158A267}"/>
    <hyperlink ref="I17" r:id="rId7" xr:uid="{ED6F4DCB-67B4-41D5-8064-341D3F6493B3}"/>
    <hyperlink ref="I28" r:id="rId8" xr:uid="{2C612161-AAF5-42CC-979E-B4A3ED234BA1}"/>
    <hyperlink ref="I60" r:id="rId9" xr:uid="{E1C2519F-6675-4064-AB7D-8496C89CEA40}"/>
    <hyperlink ref="I5" r:id="rId10" xr:uid="{2F64347B-4B35-43E1-A477-D8C9EEBE88E2}"/>
    <hyperlink ref="I43" r:id="rId11" xr:uid="{E37EDD10-80D9-4AC7-9F4B-4AFB63F75614}"/>
    <hyperlink ref="I18" r:id="rId12" xr:uid="{AFB123DA-330C-43B7-9793-94D1C6050A95}"/>
    <hyperlink ref="I55" r:id="rId13" display="https://www.daviviendacorredores.com/wps/portal/corredores/enlaces/fondos-inversion/fondo-interes/multiescala/!ut/p/z1/rZNNc8IgEED_ij30mIEQTLgax8ap9SPaVMPFQUKUNgFNUq3_vjjtwWqNdabcgLewuw8ABTNAFdvKJaukViwz85i6c3fUDOwuQQPijWwYjgbPEE9cGxIMprUARIAebwdRgGDYxOO22xkg2LNP44cPTw4Muw72e45nuz7-Wzy8MFrwxvvPAVpf_wuggK65TECcYsbThUAWd7lnYcRSi8AFsYhAjg0dgVMvPdBcVetqBeIdz-dcF4VIdCHKeyhUxrgoLc3fs0qbhVSrRJeNRDSk2oqiNEoaXGeCV3LL7mFuMClKzjJ2RQP5amNNl6aHxH6ICIZNGNp-r22HPopa3inwi-mTE85V1gGYwG-gJs3YlOldLtMB060UOxApXeTm9U5ulNOF4PGacPMjUNFv95fmZFatLKlSDWbHLgwhXzcb2jKqtarERwVm_-l6nUdm5MTZW2_jTtrvOJgu9ru7T-8ZZAM!/dz/d5/L2dBISEvZ0FBIS9nQSEh/" xr:uid="{8CBD927B-8360-48CA-A04B-5626E65F1BE4}"/>
    <hyperlink ref="I29" r:id="rId14" xr:uid="{F2042E48-2763-446B-8B9D-959AECD388C5}"/>
    <hyperlink ref="I19" r:id="rId15" location="1179-1179-confirenta" xr:uid="{A384FB51-3374-458A-822C-67A9CF1F6EDB}"/>
    <hyperlink ref="I30" r:id="rId16" xr:uid="{33750C73-3699-40D9-8010-311ECD74CB0C}"/>
    <hyperlink ref="I44" r:id="rId17" xr:uid="{6B7BE9C2-639E-4307-9FF6-2168BF968B4A}"/>
    <hyperlink ref="I45" r:id="rId18" xr:uid="{54FC76AC-97FF-4F58-8B92-469F011B7249}"/>
    <hyperlink ref="I33" r:id="rId19" xr:uid="{9F0E61F5-00D5-46B2-A9AB-C9C4E669C952}"/>
    <hyperlink ref="I21" r:id="rId20" xr:uid="{0F8FB40F-4B2C-4F9A-AF73-C199F418A19D}"/>
    <hyperlink ref="I34" r:id="rId21" xr:uid="{48CADFC1-B325-4DA9-901A-C8D39F18FB89}"/>
    <hyperlink ref="I22" r:id="rId22" xr:uid="{57462045-BECF-468C-9270-EF9BD18FFE70}"/>
    <hyperlink ref="I38" r:id="rId23" xr:uid="{AE5CCB57-6CA9-4DD0-98F7-02AC6A756CD0}"/>
    <hyperlink ref="I3" r:id="rId24" xr:uid="{016EC6FD-5FE9-462B-9772-61A973114370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Guillermo Torres Rodriguez</dc:creator>
  <cp:lastModifiedBy>Julian Vargas</cp:lastModifiedBy>
  <dcterms:created xsi:type="dcterms:W3CDTF">2023-06-15T20:13:30Z</dcterms:created>
  <dcterms:modified xsi:type="dcterms:W3CDTF">2023-10-19T15:34:11Z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2023-10-19T15:34:11Z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500e0aac-3706-4eb0-80fb-928495636446</vt:lpwstr>
  </property>
  <property fmtid="{D5CDD505-2E9C-101B-9397-08002B2CF9AE}" pid="7" name="MSIP_Label_defa4170-0d19-0005-0004-bc88714345d2_ActionId">
    <vt:lpwstr>ee6519e4-19e8-4e7c-85fd-aa7843ae97f2</vt:lpwstr>
  </property>
  <property fmtid="{D5CDD505-2E9C-101B-9397-08002B2CF9AE}" pid="8" name="MSIP_Label_defa4170-0d19-0005-0004-bc88714345d2_ContentBits">
    <vt:lpwstr>0</vt:lpwstr>
  </property>
</Properties>
</file>