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000" yWindow="22620" windowWidth="28800" windowHeight="17460" tabRatio="500" activeTab="1"/>
  </bookViews>
  <sheets>
    <sheet name="FHIR Valuesets" sheetId="1" r:id="rId1"/>
    <sheet name="Concept_table" sheetId="3" r:id="rId2"/>
    <sheet name="Domain_Vocabulary_Concept_Class" sheetId="2" r:id="rId3"/>
  </sheets>
  <definedNames>
    <definedName name="_xlnm._FilterDatabase" localSheetId="1" hidden="1">Concept_table!$A$2:$J$101</definedName>
    <definedName name="_xlnm._FilterDatabase" localSheetId="0" hidden="1">'FHIR Valuesets'!$A$3:$H$3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3" i="3"/>
</calcChain>
</file>

<file path=xl/comments1.xml><?xml version="1.0" encoding="utf-8"?>
<comments xmlns="http://schemas.openxmlformats.org/spreadsheetml/2006/main">
  <authors>
    <author>Reviewer 2</author>
  </authors>
  <commentList>
    <comment ref="B11" authorId="0">
      <text>
        <r>
          <rPr>
            <b/>
            <sz val="10"/>
            <color rgb="FF000000"/>
            <rFont val="Tahoma"/>
            <family val="2"/>
          </rPr>
          <t>Reviewer 2: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Probably want to give an ID to each of the healeth systems' EHRs.</t>
        </r>
      </text>
    </comment>
    <comment ref="B73" authorId="0">
      <text>
        <r>
          <rPr>
            <b/>
            <sz val="10"/>
            <color rgb="FF000000"/>
            <rFont val="Tahoma"/>
            <family val="2"/>
          </rPr>
          <t>Reviewer 2: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Probably want to give an ID to each of the healeth systems' EHRs.</t>
        </r>
      </text>
    </comment>
    <comment ref="B80" authorId="0">
      <text>
        <r>
          <rPr>
            <b/>
            <sz val="10"/>
            <color rgb="FF000000"/>
            <rFont val="Tahoma"/>
            <family val="2"/>
          </rPr>
          <t>Reviewer 2: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Probably want to give an ID to each of the healeth systems' EHRs.</t>
        </r>
      </text>
    </comment>
  </commentList>
</comments>
</file>

<file path=xl/sharedStrings.xml><?xml version="1.0" encoding="utf-8"?>
<sst xmlns="http://schemas.openxmlformats.org/spreadsheetml/2006/main" count="1000" uniqueCount="229">
  <si>
    <t>Domain</t>
  </si>
  <si>
    <t>Vocabulary</t>
  </si>
  <si>
    <t>Concept class</t>
  </si>
  <si>
    <t>Table</t>
  </si>
  <si>
    <t>field</t>
  </si>
  <si>
    <t>PHI_TELECOM</t>
  </si>
  <si>
    <t>SYSTEM_CONCEPT_ID</t>
  </si>
  <si>
    <t>USE_CONCEPT_ID</t>
  </si>
  <si>
    <t>VALUE</t>
  </si>
  <si>
    <t>EHR</t>
  </si>
  <si>
    <t>Identity Management</t>
  </si>
  <si>
    <t>CAPMC</t>
  </si>
  <si>
    <t>System ID</t>
  </si>
  <si>
    <t>Home</t>
  </si>
  <si>
    <t>Work</t>
  </si>
  <si>
    <t>Temp</t>
  </si>
  <si>
    <t>Old</t>
  </si>
  <si>
    <t>Mobile</t>
  </si>
  <si>
    <t>PHI_LOCATION</t>
  </si>
  <si>
    <t>GeneralAddressUse</t>
  </si>
  <si>
    <t>BAD</t>
  </si>
  <si>
    <t>CONF</t>
  </si>
  <si>
    <t>H</t>
  </si>
  <si>
    <t>HP</t>
  </si>
  <si>
    <t>HV</t>
  </si>
  <si>
    <t>OLD</t>
  </si>
  <si>
    <t>TMP</t>
  </si>
  <si>
    <t>WP</t>
  </si>
  <si>
    <t>DIR</t>
  </si>
  <si>
    <t>PUB</t>
  </si>
  <si>
    <t>PostalAddressUse</t>
  </si>
  <si>
    <t>PHYS</t>
  </si>
  <si>
    <t>PST</t>
  </si>
  <si>
    <t>TelecommunicationAddressUse</t>
  </si>
  <si>
    <t>AS</t>
  </si>
  <si>
    <t>EC</t>
  </si>
  <si>
    <t>MC</t>
  </si>
  <si>
    <t>PG</t>
  </si>
  <si>
    <t>LEVEL</t>
  </si>
  <si>
    <t>TYPE_CONCEPT_ID</t>
  </si>
  <si>
    <t>Postal</t>
  </si>
  <si>
    <t>Physical</t>
  </si>
  <si>
    <t>Both</t>
  </si>
  <si>
    <t>Address Type</t>
  </si>
  <si>
    <t>Address Use</t>
  </si>
  <si>
    <t>USE_SOURCE_CONCEPT_ID</t>
  </si>
  <si>
    <t>TYPE_SOURCE_CONCEPT_ID</t>
  </si>
  <si>
    <t>(use USE_CONCEPT_ID)</t>
  </si>
  <si>
    <t>(use TYPE_CONCEPT_ID)</t>
  </si>
  <si>
    <t>SYSTEM_SOURCE_CONCEPT_ID</t>
  </si>
  <si>
    <t>(use SYSTEM_CONCEPT_ID)</t>
  </si>
  <si>
    <t>ID_USE_CONCEPT_ID</t>
  </si>
  <si>
    <t>ID_USE_SOURCE_CONCEPT_ID</t>
  </si>
  <si>
    <t>ID_TYPE_CONCEPT_ID</t>
  </si>
  <si>
    <t>ID_TYPE_SOURCE_CONCEPT_ID</t>
  </si>
  <si>
    <t>Identifier Use</t>
  </si>
  <si>
    <t>Usual</t>
  </si>
  <si>
    <t>Official</t>
  </si>
  <si>
    <t xml:space="preserve">Secondary </t>
  </si>
  <si>
    <t>(use ID_USE_CONCEPT_ID)</t>
  </si>
  <si>
    <t>Identifier Type</t>
  </si>
  <si>
    <t>DL</t>
  </si>
  <si>
    <t>Display</t>
  </si>
  <si>
    <t>Driver's License Number</t>
  </si>
  <si>
    <t>PPN</t>
  </si>
  <si>
    <t>Passport Number</t>
  </si>
  <si>
    <t>BRN</t>
  </si>
  <si>
    <t>Breed Registry Number</t>
  </si>
  <si>
    <t>MR</t>
  </si>
  <si>
    <t>Medical Record Number</t>
  </si>
  <si>
    <t>MCN</t>
  </si>
  <si>
    <t>Microchip Number</t>
  </si>
  <si>
    <t>EN</t>
  </si>
  <si>
    <t>Employee Number</t>
  </si>
  <si>
    <t>TAX</t>
  </si>
  <si>
    <t>Tax ID Number</t>
  </si>
  <si>
    <t>NIIP</t>
  </si>
  <si>
    <t>National Insurance Payor Identifier (Payor)</t>
  </si>
  <si>
    <t>PRN</t>
  </si>
  <si>
    <t>Provider Number</t>
  </si>
  <si>
    <t>MD</t>
  </si>
  <si>
    <t>Medical License Number</t>
  </si>
  <si>
    <t>DR</t>
  </si>
  <si>
    <t>Donor Registration Number</t>
  </si>
  <si>
    <t>ACSN</t>
  </si>
  <si>
    <t>Accession ID</t>
  </si>
  <si>
    <t>OMOP</t>
  </si>
  <si>
    <t>OMOP Person ID</t>
  </si>
  <si>
    <t>HealthPro Participant ID</t>
  </si>
  <si>
    <t>RedCap Study ID</t>
  </si>
  <si>
    <t>(use ID_TYPE_CONCEPT_ID)</t>
  </si>
  <si>
    <t>HealthPro</t>
  </si>
  <si>
    <t>RedCap</t>
  </si>
  <si>
    <t>DOMAIN_ID</t>
  </si>
  <si>
    <t>DOMAIN_NAME</t>
  </si>
  <si>
    <t xml:space="preserve">DOMAIN_CONCEPT_ID </t>
  </si>
  <si>
    <t>Protected Health Information Identifiers</t>
  </si>
  <si>
    <t>CONCEPT</t>
  </si>
  <si>
    <t>CONCEPT_ID</t>
  </si>
  <si>
    <t>CONCEPT_NAME</t>
  </si>
  <si>
    <t>VOCABULARY_ID</t>
  </si>
  <si>
    <t>CONCEPT_CLASS_ID</t>
  </si>
  <si>
    <t>STANDARD_CONCEPT</t>
  </si>
  <si>
    <t>CONCEPT_CODE</t>
  </si>
  <si>
    <t>VALID_START_DATE</t>
  </si>
  <si>
    <t>VALID_END_DATE</t>
  </si>
  <si>
    <t>INVALID_REASON</t>
  </si>
  <si>
    <t>CAPMC generated</t>
  </si>
  <si>
    <t>Comments</t>
  </si>
  <si>
    <t>Concept table entry corresponding to the domain table entry</t>
  </si>
  <si>
    <t>VOCABULARY_NAME</t>
  </si>
  <si>
    <t>VOCABULARY_REFERENCE</t>
  </si>
  <si>
    <t>VOCABULARY_VERSION</t>
  </si>
  <si>
    <t>VOCABULARY_CONCEPT_ID</t>
  </si>
  <si>
    <t>CAPMC Identifier IDs</t>
  </si>
  <si>
    <t>CAPMC Domain</t>
  </si>
  <si>
    <t>NULL</t>
  </si>
  <si>
    <t>CONCEPT_CLASS_NAME</t>
  </si>
  <si>
    <t>CONCEPT_CLASS_CONCEPT_ID</t>
  </si>
  <si>
    <t>Concept Class</t>
  </si>
  <si>
    <t>CAPMC Identity Management</t>
  </si>
  <si>
    <t>Concept table entry corresponding to the vocabulary table entry</t>
  </si>
  <si>
    <t>Concept table entry corresponding to the concept class table entry</t>
  </si>
  <si>
    <t>Concept_Class</t>
  </si>
  <si>
    <t>Telecom use</t>
  </si>
  <si>
    <t>individual concept table entries for each concept_class</t>
  </si>
  <si>
    <t>New CAPMC concepts</t>
  </si>
  <si>
    <t>These are from standard concepts in HL7, perhaps we want to cite  HL7 value sets by name?</t>
  </si>
  <si>
    <t>EHR - UCSD</t>
  </si>
  <si>
    <t>EHR - UCSF</t>
  </si>
  <si>
    <t>EHR - UCD</t>
  </si>
  <si>
    <t>EHR - UCI</t>
  </si>
  <si>
    <t>EHR - Cedars-Sinai</t>
  </si>
  <si>
    <t>EHR - USC</t>
  </si>
  <si>
    <t>RedCap - UCSD</t>
  </si>
  <si>
    <t>RedCap - UCSF</t>
  </si>
  <si>
    <t>RedCap - UCD</t>
  </si>
  <si>
    <t>RedCap - UCI</t>
  </si>
  <si>
    <t>RedCap - Cedars-Sinai</t>
  </si>
  <si>
    <t>RedCap - USC</t>
  </si>
  <si>
    <t>OMOP - UCSD</t>
  </si>
  <si>
    <t>OMOP - UCSF</t>
  </si>
  <si>
    <t>OMOP - UCD</t>
  </si>
  <si>
    <t>OMOP - UCI</t>
  </si>
  <si>
    <t>OMOP - Cedars-Sinai</t>
  </si>
  <si>
    <t>OMOP - USC</t>
  </si>
  <si>
    <t>AoU</t>
  </si>
  <si>
    <t>All of Us Research Program</t>
  </si>
  <si>
    <t>Bad address</t>
  </si>
  <si>
    <t>Vacation home</t>
  </si>
  <si>
    <t>Primary home</t>
  </si>
  <si>
    <t>Home address</t>
  </si>
  <si>
    <t>Confidential address</t>
  </si>
  <si>
    <t>No longer in use</t>
  </si>
  <si>
    <t>Temporary address</t>
  </si>
  <si>
    <t>Work place</t>
  </si>
  <si>
    <t>Direct</t>
  </si>
  <si>
    <t>Public</t>
  </si>
  <si>
    <t>Physical visit address</t>
  </si>
  <si>
    <t>Postal address</t>
  </si>
  <si>
    <t>Answering service</t>
  </si>
  <si>
    <t>Emergency contact</t>
  </si>
  <si>
    <t>Mobile contact</t>
  </si>
  <si>
    <t>Pager</t>
  </si>
  <si>
    <t>PMI_ID</t>
  </si>
  <si>
    <t>OMOP_PERSON_ID</t>
  </si>
  <si>
    <t>STUDY_ID</t>
  </si>
  <si>
    <t>EHR MRN</t>
  </si>
  <si>
    <t>EHR  MRN- UCSD</t>
  </si>
  <si>
    <t>EHR MRN - UCSF</t>
  </si>
  <si>
    <t>EHR MRN - UCD</t>
  </si>
  <si>
    <t>EHR MRN - UCI</t>
  </si>
  <si>
    <t>EHR  MRN- Cedars-Sinai</t>
  </si>
  <si>
    <t>EHR  MRN- USC</t>
  </si>
  <si>
    <t>pSCANNER OMOP Person_ID - USC</t>
  </si>
  <si>
    <t>pSCANNER OMOP Person_ID - Cedars-Sinai</t>
  </si>
  <si>
    <t>pSCANNER OMOP Person_ID - UCI</t>
  </si>
  <si>
    <t>pSCANNER OMOP Person_ID - UCD</t>
  </si>
  <si>
    <t>pSCANNER OMOP Person_ID - UCSF</t>
  </si>
  <si>
    <t>pSCANNER OMOP Person_ID - UCSD</t>
  </si>
  <si>
    <t>pSCANNER OMOP Person_ID</t>
  </si>
  <si>
    <t>pSCANNER_OMOP_UCSD</t>
  </si>
  <si>
    <t>pSCANNER_OMOP</t>
  </si>
  <si>
    <t>pSCANNER_OMOP_UCSF</t>
  </si>
  <si>
    <t>pSCANNER_OMOP_UCD</t>
  </si>
  <si>
    <t>pSCANNER_OMOP_UCI</t>
  </si>
  <si>
    <t>pSCANNER_OMOP_CedarsSinai</t>
  </si>
  <si>
    <t>pSCANNER_OMOP_USC</t>
  </si>
  <si>
    <t>EHR_MRN</t>
  </si>
  <si>
    <t>EHR_MRN_UCSD</t>
  </si>
  <si>
    <t>EHR_MRN_UCSF</t>
  </si>
  <si>
    <t>EHR_MRN_UCD</t>
  </si>
  <si>
    <t>EHR_MRN_UCI</t>
  </si>
  <si>
    <t>EHR_MRN_CedarsSinai</t>
  </si>
  <si>
    <t>EHR_MRN_USC</t>
  </si>
  <si>
    <t>Redcap Study ID</t>
  </si>
  <si>
    <t>Redcap Study ID - USC</t>
  </si>
  <si>
    <t>Redcap Study ID - Cedars-Sinai</t>
  </si>
  <si>
    <t>Redcap Study ID  - UCI</t>
  </si>
  <si>
    <t>Redcap Study ID - UCD</t>
  </si>
  <si>
    <t>Redcap Study ID - UCSF</t>
  </si>
  <si>
    <t>Redcap Study ID - UCSD</t>
  </si>
  <si>
    <t>REDCAP_STUDYID</t>
  </si>
  <si>
    <t>REDCAP_STUDYID_UCSD</t>
  </si>
  <si>
    <t>REDCAP_STUDYID_UCSF</t>
  </si>
  <si>
    <t>REDCAP_STUDYID_UCD</t>
  </si>
  <si>
    <t>REDCAP_STUDYID_UCI</t>
  </si>
  <si>
    <t>REDCAP_STUDYID_CedarsSinai</t>
  </si>
  <si>
    <t>REDCAP_STUDYID_USC</t>
  </si>
  <si>
    <t>EHR_UCSD</t>
  </si>
  <si>
    <t>EHR_UCSF</t>
  </si>
  <si>
    <t>EHR_UCD</t>
  </si>
  <si>
    <t>EHR_UCI</t>
  </si>
  <si>
    <t>EHR_Cedars-Sinai</t>
  </si>
  <si>
    <t>EHR_USC</t>
  </si>
  <si>
    <t>RedCap_UCSF</t>
  </si>
  <si>
    <t>RedCap_UCD</t>
  </si>
  <si>
    <t>RedCap_UCI</t>
  </si>
  <si>
    <t>RedCap_Cedars-Sinai</t>
  </si>
  <si>
    <t>RedCap_USC</t>
  </si>
  <si>
    <t>OMOP_UCSD</t>
  </si>
  <si>
    <t>OMOP_UCSF</t>
  </si>
  <si>
    <t>OMOP_UCD</t>
  </si>
  <si>
    <t>OMOP_UCI</t>
  </si>
  <si>
    <t>OMOP_Cedars-Sinai</t>
  </si>
  <si>
    <t>OMOP_USC</t>
  </si>
  <si>
    <t>Email Address</t>
  </si>
  <si>
    <t>Email</t>
  </si>
  <si>
    <t>RedCap_UCSD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</si>
</sst>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-webkit-standard"/>
    </font>
    <font>
      <sz val="12"/>
      <name val="-webkit-standard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/>
    <xf numFmtId="0" fontId="0" fillId="3" borderId="0" xfId="0" applyFill="1"/>
    <xf numFmtId="0" fontId="5" fillId="0" borderId="0" xfId="0" applyFont="1" applyFill="1"/>
    <xf numFmtId="0" fontId="0" fillId="0" borderId="0" xfId="13" applyNumberFormat="1" applyFont="1"/>
    <xf numFmtId="0" fontId="2" fillId="4" borderId="0" xfId="0" applyFont="1" applyFill="1" applyAlignment="1">
      <alignment horizontal="center" vertical="center"/>
    </xf>
    <xf numFmtId="0" fontId="6" fillId="0" borderId="0" xfId="0" applyFont="1"/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0" xfId="0" applyFill="1" applyAlignment="1">
      <alignment vertical="center"/>
    </xf>
    <xf numFmtId="0" fontId="8" fillId="0" borderId="0" xfId="0" applyFont="1"/>
    <xf numFmtId="0" fontId="8" fillId="0" borderId="0" xfId="0" applyFont="1" applyBorder="1"/>
    <xf numFmtId="0" fontId="0" fillId="6" borderId="5" xfId="0" applyFill="1" applyBorder="1"/>
    <xf numFmtId="0" fontId="0" fillId="6" borderId="0" xfId="0" applyFill="1" applyBorder="1"/>
    <xf numFmtId="0" fontId="0" fillId="6" borderId="10" xfId="0" applyFill="1" applyBorder="1"/>
    <xf numFmtId="1" fontId="2" fillId="4" borderId="0" xfId="13" applyNumberFormat="1" applyFont="1" applyFill="1" applyAlignment="1">
      <alignment horizontal="center" vertical="center"/>
    </xf>
    <xf numFmtId="1" fontId="6" fillId="0" borderId="0" xfId="13" applyNumberFormat="1" applyFont="1"/>
    <xf numFmtId="1" fontId="0" fillId="0" borderId="0" xfId="13" applyNumberFormat="1" applyFont="1"/>
    <xf numFmtId="1" fontId="11" fillId="0" borderId="1" xfId="13" applyNumberFormat="1" applyFont="1" applyBorder="1"/>
    <xf numFmtId="1" fontId="11" fillId="0" borderId="4" xfId="13" applyNumberFormat="1" applyFont="1" applyBorder="1"/>
    <xf numFmtId="1" fontId="11" fillId="0" borderId="7" xfId="13" applyNumberFormat="1" applyFont="1" applyBorder="1"/>
    <xf numFmtId="1" fontId="11" fillId="0" borderId="9" xfId="13" applyNumberFormat="1" applyFont="1" applyBorder="1"/>
    <xf numFmtId="1" fontId="11" fillId="0" borderId="7" xfId="0" applyNumberFormat="1" applyFont="1" applyBorder="1"/>
    <xf numFmtId="1" fontId="11" fillId="0" borderId="9" xfId="0" applyNumberFormat="1" applyFont="1" applyBorder="1"/>
    <xf numFmtId="1" fontId="11" fillId="0" borderId="0" xfId="13" applyNumberFormat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11" fillId="6" borderId="7" xfId="0" applyNumberFormat="1" applyFont="1" applyFill="1" applyBorder="1"/>
    <xf numFmtId="0" fontId="8" fillId="6" borderId="0" xfId="0" applyFont="1" applyFill="1" applyBorder="1"/>
    <xf numFmtId="0" fontId="0" fillId="6" borderId="8" xfId="0" applyFill="1" applyBorder="1"/>
    <xf numFmtId="0" fontId="7" fillId="7" borderId="0" xfId="0" applyFont="1" applyFill="1"/>
    <xf numFmtId="0" fontId="7" fillId="0" borderId="0" xfId="0" applyFont="1" applyBorder="1"/>
    <xf numFmtId="1" fontId="12" fillId="6" borderId="7" xfId="0" applyNumberFormat="1" applyFont="1" applyFill="1" applyBorder="1"/>
    <xf numFmtId="0" fontId="8" fillId="0" borderId="8" xfId="0" applyFont="1" applyBorder="1"/>
    <xf numFmtId="1" fontId="11" fillId="8" borderId="7" xfId="0" applyNumberFormat="1" applyFont="1" applyFill="1" applyBorder="1"/>
    <xf numFmtId="0" fontId="8" fillId="8" borderId="0" xfId="0" applyFont="1" applyFill="1" applyBorder="1"/>
    <xf numFmtId="0" fontId="0" fillId="8" borderId="8" xfId="0" applyFill="1" applyBorder="1"/>
    <xf numFmtId="0" fontId="8" fillId="8" borderId="0" xfId="0" applyFont="1" applyFill="1"/>
    <xf numFmtId="1" fontId="11" fillId="0" borderId="7" xfId="0" applyNumberFormat="1" applyFont="1" applyFill="1" applyBorder="1"/>
    <xf numFmtId="0" fontId="8" fillId="0" borderId="0" xfId="0" applyFont="1" applyFill="1" applyBorder="1"/>
    <xf numFmtId="0" fontId="0" fillId="0" borderId="8" xfId="0" applyFill="1" applyBorder="1"/>
    <xf numFmtId="0" fontId="8" fillId="0" borderId="0" xfId="0" applyFont="1" applyFill="1"/>
    <xf numFmtId="0" fontId="0" fillId="0" borderId="0" xfId="0" applyFill="1" applyBorder="1"/>
    <xf numFmtId="0" fontId="8" fillId="6" borderId="10" xfId="0" applyFont="1" applyFill="1" applyBorder="1"/>
  </cellXfs>
  <cellStyles count="282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D59" sqref="D59"/>
    </sheetView>
  </sheetViews>
  <sheetFormatPr baseColWidth="10" defaultRowHeight="20" x14ac:dyDescent="0"/>
  <cols>
    <col min="1" max="1" width="11.88671875" customWidth="1"/>
    <col min="2" max="2" width="23.77734375" customWidth="1"/>
    <col min="3" max="3" width="8.6640625" customWidth="1"/>
    <col min="4" max="4" width="22.21875" customWidth="1"/>
    <col min="5" max="5" width="18.44140625" customWidth="1"/>
    <col min="6" max="6" width="17.44140625" customWidth="1"/>
    <col min="7" max="7" width="14" customWidth="1"/>
    <col min="8" max="8" width="21" customWidth="1"/>
  </cols>
  <sheetData>
    <row r="1" spans="1:8">
      <c r="A1" s="4"/>
      <c r="B1" t="s">
        <v>126</v>
      </c>
    </row>
    <row r="3" spans="1:8">
      <c r="A3" s="1" t="s">
        <v>3</v>
      </c>
      <c r="B3" s="1" t="s">
        <v>4</v>
      </c>
      <c r="C3" s="1" t="s">
        <v>38</v>
      </c>
      <c r="D3" s="1" t="s">
        <v>8</v>
      </c>
      <c r="E3" s="1" t="s">
        <v>62</v>
      </c>
      <c r="F3" s="1" t="s">
        <v>0</v>
      </c>
      <c r="G3" s="1" t="s">
        <v>1</v>
      </c>
      <c r="H3" s="1" t="s">
        <v>2</v>
      </c>
    </row>
    <row r="4" spans="1:8">
      <c r="A4" s="39" t="s">
        <v>5</v>
      </c>
      <c r="B4" s="41" t="s">
        <v>6</v>
      </c>
      <c r="C4" s="2"/>
      <c r="D4" s="4" t="s">
        <v>9</v>
      </c>
      <c r="F4" t="s">
        <v>10</v>
      </c>
      <c r="G4" t="s">
        <v>11</v>
      </c>
      <c r="H4" t="s">
        <v>12</v>
      </c>
    </row>
    <row r="5" spans="1:8">
      <c r="A5" s="39"/>
      <c r="B5" s="43"/>
      <c r="D5" s="4" t="s">
        <v>91</v>
      </c>
      <c r="F5" t="s">
        <v>10</v>
      </c>
      <c r="G5" t="s">
        <v>11</v>
      </c>
      <c r="H5" t="s">
        <v>12</v>
      </c>
    </row>
    <row r="6" spans="1:8">
      <c r="A6" s="39"/>
      <c r="B6" s="43"/>
      <c r="D6" s="4" t="s">
        <v>92</v>
      </c>
      <c r="F6" t="s">
        <v>10</v>
      </c>
      <c r="G6" t="s">
        <v>11</v>
      </c>
      <c r="H6" t="s">
        <v>12</v>
      </c>
    </row>
    <row r="7" spans="1:8">
      <c r="A7" s="39"/>
      <c r="B7" s="43"/>
      <c r="D7" s="4" t="s">
        <v>86</v>
      </c>
      <c r="F7" t="s">
        <v>10</v>
      </c>
      <c r="G7" t="s">
        <v>11</v>
      </c>
      <c r="H7" t="s">
        <v>12</v>
      </c>
    </row>
    <row r="8" spans="1:8">
      <c r="A8" s="39"/>
      <c r="B8" s="40" t="s">
        <v>7</v>
      </c>
      <c r="C8" s="22"/>
      <c r="D8" s="21" t="s">
        <v>13</v>
      </c>
      <c r="E8" s="21"/>
      <c r="F8" s="21" t="s">
        <v>10</v>
      </c>
      <c r="G8" s="21" t="s">
        <v>11</v>
      </c>
      <c r="H8" s="21" t="s">
        <v>124</v>
      </c>
    </row>
    <row r="9" spans="1:8">
      <c r="A9" s="39"/>
      <c r="B9" s="40"/>
      <c r="C9" s="22"/>
      <c r="D9" s="21" t="s">
        <v>14</v>
      </c>
      <c r="E9" s="21"/>
      <c r="F9" s="21" t="s">
        <v>10</v>
      </c>
      <c r="G9" s="21" t="s">
        <v>11</v>
      </c>
      <c r="H9" s="21" t="s">
        <v>124</v>
      </c>
    </row>
    <row r="10" spans="1:8">
      <c r="A10" s="39"/>
      <c r="B10" s="40"/>
      <c r="C10" s="22"/>
      <c r="D10" s="21" t="s">
        <v>15</v>
      </c>
      <c r="E10" s="21"/>
      <c r="F10" s="21" t="s">
        <v>10</v>
      </c>
      <c r="G10" s="21" t="s">
        <v>11</v>
      </c>
      <c r="H10" s="21" t="s">
        <v>124</v>
      </c>
    </row>
    <row r="11" spans="1:8">
      <c r="A11" s="39"/>
      <c r="B11" s="40"/>
      <c r="C11" s="22"/>
      <c r="D11" s="21" t="s">
        <v>16</v>
      </c>
      <c r="E11" s="21"/>
      <c r="F11" s="21" t="s">
        <v>10</v>
      </c>
      <c r="G11" s="21" t="s">
        <v>11</v>
      </c>
      <c r="H11" s="21" t="s">
        <v>124</v>
      </c>
    </row>
    <row r="12" spans="1:8">
      <c r="A12" s="39"/>
      <c r="B12" s="40"/>
      <c r="C12" s="22"/>
      <c r="D12" s="21" t="s">
        <v>17</v>
      </c>
      <c r="E12" s="21"/>
      <c r="F12" s="21" t="s">
        <v>10</v>
      </c>
      <c r="G12" s="21" t="s">
        <v>11</v>
      </c>
      <c r="H12" s="21" t="s">
        <v>124</v>
      </c>
    </row>
    <row r="13" spans="1:8">
      <c r="A13" s="39"/>
      <c r="B13" s="2" t="s">
        <v>49</v>
      </c>
      <c r="C13" s="2"/>
      <c r="D13" s="3" t="s">
        <v>50</v>
      </c>
      <c r="E13" s="3"/>
    </row>
    <row r="14" spans="1:8">
      <c r="A14" s="39"/>
      <c r="B14" s="2" t="s">
        <v>45</v>
      </c>
      <c r="C14" s="2"/>
      <c r="D14" s="3" t="s">
        <v>47</v>
      </c>
      <c r="E14" s="3"/>
    </row>
    <row r="15" spans="1:8">
      <c r="A15" s="39" t="s">
        <v>18</v>
      </c>
      <c r="B15" s="41" t="s">
        <v>7</v>
      </c>
      <c r="C15" s="21">
        <v>1</v>
      </c>
      <c r="D15" s="21" t="s">
        <v>19</v>
      </c>
      <c r="E15" s="21"/>
      <c r="F15" s="21" t="s">
        <v>10</v>
      </c>
      <c r="G15" s="21" t="s">
        <v>11</v>
      </c>
      <c r="H15" s="21" t="s">
        <v>44</v>
      </c>
    </row>
    <row r="16" spans="1:8">
      <c r="A16" s="39"/>
      <c r="B16" s="41"/>
      <c r="C16" s="21">
        <v>2</v>
      </c>
      <c r="D16" s="21" t="s">
        <v>20</v>
      </c>
      <c r="E16" s="21" t="s">
        <v>148</v>
      </c>
      <c r="F16" s="21" t="s">
        <v>10</v>
      </c>
      <c r="G16" s="21" t="s">
        <v>11</v>
      </c>
      <c r="H16" s="21" t="s">
        <v>44</v>
      </c>
    </row>
    <row r="17" spans="1:8">
      <c r="A17" s="39"/>
      <c r="B17" s="41"/>
      <c r="C17" s="21">
        <v>2</v>
      </c>
      <c r="D17" s="21" t="s">
        <v>21</v>
      </c>
      <c r="E17" s="21" t="s">
        <v>152</v>
      </c>
      <c r="F17" s="21" t="s">
        <v>10</v>
      </c>
      <c r="G17" s="21" t="s">
        <v>11</v>
      </c>
      <c r="H17" s="21" t="s">
        <v>44</v>
      </c>
    </row>
    <row r="18" spans="1:8">
      <c r="A18" s="39"/>
      <c r="B18" s="41"/>
      <c r="C18" s="21">
        <v>2</v>
      </c>
      <c r="D18" s="21" t="s">
        <v>22</v>
      </c>
      <c r="E18" s="21" t="s">
        <v>151</v>
      </c>
      <c r="F18" s="21" t="s">
        <v>10</v>
      </c>
      <c r="G18" s="21" t="s">
        <v>11</v>
      </c>
      <c r="H18" s="21" t="s">
        <v>44</v>
      </c>
    </row>
    <row r="19" spans="1:8">
      <c r="A19" s="39"/>
      <c r="B19" s="41"/>
      <c r="C19" s="21">
        <v>3</v>
      </c>
      <c r="D19" s="21" t="s">
        <v>23</v>
      </c>
      <c r="E19" s="21" t="s">
        <v>150</v>
      </c>
      <c r="F19" s="21" t="s">
        <v>10</v>
      </c>
      <c r="G19" s="21" t="s">
        <v>11</v>
      </c>
      <c r="H19" s="21" t="s">
        <v>44</v>
      </c>
    </row>
    <row r="20" spans="1:8">
      <c r="A20" s="39"/>
      <c r="B20" s="41"/>
      <c r="C20" s="21">
        <v>3</v>
      </c>
      <c r="D20" s="21" t="s">
        <v>24</v>
      </c>
      <c r="E20" s="21" t="s">
        <v>149</v>
      </c>
      <c r="F20" s="21" t="s">
        <v>10</v>
      </c>
      <c r="G20" s="21" t="s">
        <v>11</v>
      </c>
      <c r="H20" s="21" t="s">
        <v>44</v>
      </c>
    </row>
    <row r="21" spans="1:8">
      <c r="A21" s="39"/>
      <c r="B21" s="41"/>
      <c r="C21" s="21">
        <v>2</v>
      </c>
      <c r="D21" s="21" t="s">
        <v>25</v>
      </c>
      <c r="E21" s="21" t="s">
        <v>153</v>
      </c>
      <c r="F21" s="21" t="s">
        <v>10</v>
      </c>
      <c r="G21" s="21" t="s">
        <v>11</v>
      </c>
      <c r="H21" s="21" t="s">
        <v>44</v>
      </c>
    </row>
    <row r="22" spans="1:8">
      <c r="A22" s="39"/>
      <c r="B22" s="41"/>
      <c r="C22" s="21">
        <v>2</v>
      </c>
      <c r="D22" s="21" t="s">
        <v>26</v>
      </c>
      <c r="E22" s="21" t="s">
        <v>154</v>
      </c>
      <c r="F22" s="21" t="s">
        <v>10</v>
      </c>
      <c r="G22" s="21" t="s">
        <v>11</v>
      </c>
      <c r="H22" s="21" t="s">
        <v>44</v>
      </c>
    </row>
    <row r="23" spans="1:8">
      <c r="A23" s="39"/>
      <c r="B23" s="41"/>
      <c r="C23" s="21">
        <v>2</v>
      </c>
      <c r="D23" s="21" t="s">
        <v>27</v>
      </c>
      <c r="E23" s="21" t="s">
        <v>155</v>
      </c>
      <c r="F23" s="21" t="s">
        <v>10</v>
      </c>
      <c r="G23" s="21" t="s">
        <v>11</v>
      </c>
      <c r="H23" s="21" t="s">
        <v>44</v>
      </c>
    </row>
    <row r="24" spans="1:8">
      <c r="A24" s="39"/>
      <c r="B24" s="41"/>
      <c r="C24" s="21">
        <v>3</v>
      </c>
      <c r="D24" s="21" t="s">
        <v>28</v>
      </c>
      <c r="E24" s="21" t="s">
        <v>156</v>
      </c>
      <c r="F24" s="21" t="s">
        <v>10</v>
      </c>
      <c r="G24" s="21" t="s">
        <v>11</v>
      </c>
      <c r="H24" s="21" t="s">
        <v>44</v>
      </c>
    </row>
    <row r="25" spans="1:8">
      <c r="A25" s="39"/>
      <c r="B25" s="41"/>
      <c r="C25" s="21">
        <v>3</v>
      </c>
      <c r="D25" s="21" t="s">
        <v>29</v>
      </c>
      <c r="E25" s="21" t="s">
        <v>157</v>
      </c>
      <c r="F25" s="21" t="s">
        <v>10</v>
      </c>
      <c r="G25" s="21" t="s">
        <v>11</v>
      </c>
      <c r="H25" s="21" t="s">
        <v>44</v>
      </c>
    </row>
    <row r="26" spans="1:8">
      <c r="A26" s="39"/>
      <c r="B26" s="41"/>
      <c r="C26" s="21">
        <v>1</v>
      </c>
      <c r="D26" s="21" t="s">
        <v>30</v>
      </c>
      <c r="E26" s="21"/>
      <c r="F26" s="21" t="s">
        <v>10</v>
      </c>
      <c r="G26" s="21" t="s">
        <v>11</v>
      </c>
      <c r="H26" s="21" t="s">
        <v>44</v>
      </c>
    </row>
    <row r="27" spans="1:8">
      <c r="A27" s="39"/>
      <c r="B27" s="41"/>
      <c r="C27" s="21">
        <v>2</v>
      </c>
      <c r="D27" s="21" t="s">
        <v>31</v>
      </c>
      <c r="E27" s="21" t="s">
        <v>158</v>
      </c>
      <c r="F27" s="21" t="s">
        <v>10</v>
      </c>
      <c r="G27" s="21" t="s">
        <v>11</v>
      </c>
      <c r="H27" s="21" t="s">
        <v>44</v>
      </c>
    </row>
    <row r="28" spans="1:8">
      <c r="A28" s="39"/>
      <c r="B28" s="41"/>
      <c r="C28" s="21">
        <v>2</v>
      </c>
      <c r="D28" s="21" t="s">
        <v>32</v>
      </c>
      <c r="E28" s="21" t="s">
        <v>159</v>
      </c>
      <c r="F28" s="21" t="s">
        <v>10</v>
      </c>
      <c r="G28" s="21" t="s">
        <v>11</v>
      </c>
      <c r="H28" s="21" t="s">
        <v>44</v>
      </c>
    </row>
    <row r="29" spans="1:8">
      <c r="A29" s="39"/>
      <c r="B29" s="41"/>
      <c r="C29" s="21">
        <v>1</v>
      </c>
      <c r="D29" s="21" t="s">
        <v>33</v>
      </c>
      <c r="E29" s="21"/>
      <c r="F29" s="21" t="s">
        <v>10</v>
      </c>
      <c r="G29" s="21" t="s">
        <v>11</v>
      </c>
      <c r="H29" s="21" t="s">
        <v>44</v>
      </c>
    </row>
    <row r="30" spans="1:8">
      <c r="A30" s="39"/>
      <c r="B30" s="41"/>
      <c r="C30" s="21">
        <v>2</v>
      </c>
      <c r="D30" s="21" t="s">
        <v>34</v>
      </c>
      <c r="E30" s="21" t="s">
        <v>160</v>
      </c>
      <c r="F30" s="21" t="s">
        <v>10</v>
      </c>
      <c r="G30" s="21" t="s">
        <v>11</v>
      </c>
      <c r="H30" s="21" t="s">
        <v>44</v>
      </c>
    </row>
    <row r="31" spans="1:8">
      <c r="A31" s="39"/>
      <c r="B31" s="41"/>
      <c r="C31" s="21">
        <v>2</v>
      </c>
      <c r="D31" s="21" t="s">
        <v>35</v>
      </c>
      <c r="E31" s="21" t="s">
        <v>161</v>
      </c>
      <c r="F31" s="21" t="s">
        <v>10</v>
      </c>
      <c r="G31" s="21" t="s">
        <v>11</v>
      </c>
      <c r="H31" s="21" t="s">
        <v>44</v>
      </c>
    </row>
    <row r="32" spans="1:8">
      <c r="A32" s="39"/>
      <c r="B32" s="41"/>
      <c r="C32" s="21">
        <v>2</v>
      </c>
      <c r="D32" s="21" t="s">
        <v>36</v>
      </c>
      <c r="E32" s="21" t="s">
        <v>162</v>
      </c>
      <c r="F32" s="21" t="s">
        <v>10</v>
      </c>
      <c r="G32" s="21" t="s">
        <v>11</v>
      </c>
      <c r="H32" s="21" t="s">
        <v>44</v>
      </c>
    </row>
    <row r="33" spans="1:8">
      <c r="A33" s="39"/>
      <c r="B33" s="41"/>
      <c r="C33" s="21">
        <v>2</v>
      </c>
      <c r="D33" s="21" t="s">
        <v>37</v>
      </c>
      <c r="E33" s="21" t="s">
        <v>163</v>
      </c>
      <c r="F33" s="21" t="s">
        <v>10</v>
      </c>
      <c r="G33" s="21" t="s">
        <v>11</v>
      </c>
      <c r="H33" s="21" t="s">
        <v>44</v>
      </c>
    </row>
    <row r="34" spans="1:8">
      <c r="A34" s="39"/>
      <c r="B34" t="s">
        <v>45</v>
      </c>
      <c r="D34" s="3" t="s">
        <v>47</v>
      </c>
      <c r="E34" s="3"/>
    </row>
    <row r="35" spans="1:8">
      <c r="A35" s="39"/>
      <c r="B35" s="42" t="s">
        <v>39</v>
      </c>
      <c r="D35" t="s">
        <v>40</v>
      </c>
      <c r="F35" t="s">
        <v>10</v>
      </c>
      <c r="G35" t="s">
        <v>11</v>
      </c>
      <c r="H35" t="s">
        <v>43</v>
      </c>
    </row>
    <row r="36" spans="1:8">
      <c r="A36" s="39"/>
      <c r="B36" s="42"/>
      <c r="D36" t="s">
        <v>41</v>
      </c>
      <c r="F36" t="s">
        <v>10</v>
      </c>
      <c r="G36" t="s">
        <v>11</v>
      </c>
      <c r="H36" t="s">
        <v>43</v>
      </c>
    </row>
    <row r="37" spans="1:8">
      <c r="A37" s="39"/>
      <c r="B37" s="42"/>
      <c r="D37" t="s">
        <v>42</v>
      </c>
      <c r="F37" t="s">
        <v>10</v>
      </c>
      <c r="G37" t="s">
        <v>11</v>
      </c>
      <c r="H37" t="s">
        <v>43</v>
      </c>
    </row>
    <row r="38" spans="1:8">
      <c r="A38" s="39"/>
      <c r="B38" t="s">
        <v>46</v>
      </c>
      <c r="D38" s="3" t="s">
        <v>48</v>
      </c>
      <c r="E38" s="3"/>
    </row>
    <row r="39" spans="1:8">
      <c r="A39" s="39"/>
      <c r="B39" s="39" t="s">
        <v>51</v>
      </c>
      <c r="D39" t="s">
        <v>56</v>
      </c>
      <c r="F39" t="s">
        <v>10</v>
      </c>
      <c r="G39" t="s">
        <v>11</v>
      </c>
      <c r="H39" t="s">
        <v>55</v>
      </c>
    </row>
    <row r="40" spans="1:8">
      <c r="A40" s="39"/>
      <c r="B40" s="39"/>
      <c r="D40" t="s">
        <v>57</v>
      </c>
      <c r="F40" t="s">
        <v>10</v>
      </c>
      <c r="G40" t="s">
        <v>11</v>
      </c>
      <c r="H40" t="s">
        <v>55</v>
      </c>
    </row>
    <row r="41" spans="1:8">
      <c r="A41" s="39"/>
      <c r="B41" s="39"/>
      <c r="D41" t="s">
        <v>15</v>
      </c>
      <c r="F41" t="s">
        <v>10</v>
      </c>
      <c r="G41" t="s">
        <v>11</v>
      </c>
      <c r="H41" t="s">
        <v>55</v>
      </c>
    </row>
    <row r="42" spans="1:8">
      <c r="A42" s="39"/>
      <c r="B42" s="39"/>
      <c r="D42" t="s">
        <v>58</v>
      </c>
      <c r="F42" t="s">
        <v>10</v>
      </c>
      <c r="G42" t="s">
        <v>11</v>
      </c>
      <c r="H42" t="s">
        <v>55</v>
      </c>
    </row>
    <row r="43" spans="1:8">
      <c r="A43" s="39"/>
      <c r="B43" t="s">
        <v>52</v>
      </c>
      <c r="D43" s="3" t="s">
        <v>59</v>
      </c>
      <c r="E43" s="3"/>
    </row>
    <row r="44" spans="1:8">
      <c r="A44" s="39"/>
      <c r="B44" s="38" t="s">
        <v>53</v>
      </c>
      <c r="D44" t="s">
        <v>61</v>
      </c>
      <c r="E44" t="s">
        <v>63</v>
      </c>
      <c r="F44" t="s">
        <v>10</v>
      </c>
      <c r="G44" t="s">
        <v>11</v>
      </c>
      <c r="H44" t="s">
        <v>60</v>
      </c>
    </row>
    <row r="45" spans="1:8">
      <c r="A45" s="39"/>
      <c r="B45" s="38"/>
      <c r="D45" t="s">
        <v>64</v>
      </c>
      <c r="E45" t="s">
        <v>65</v>
      </c>
      <c r="F45" t="s">
        <v>10</v>
      </c>
      <c r="G45" t="s">
        <v>11</v>
      </c>
      <c r="H45" t="s">
        <v>60</v>
      </c>
    </row>
    <row r="46" spans="1:8">
      <c r="A46" s="39"/>
      <c r="B46" s="38"/>
      <c r="D46" t="s">
        <v>66</v>
      </c>
      <c r="E46" t="s">
        <v>67</v>
      </c>
      <c r="F46" t="s">
        <v>10</v>
      </c>
      <c r="G46" t="s">
        <v>11</v>
      </c>
      <c r="H46" t="s">
        <v>60</v>
      </c>
    </row>
    <row r="47" spans="1:8">
      <c r="A47" s="39"/>
      <c r="B47" s="38"/>
      <c r="D47" t="s">
        <v>68</v>
      </c>
      <c r="E47" t="s">
        <v>69</v>
      </c>
      <c r="F47" t="s">
        <v>10</v>
      </c>
      <c r="G47" t="s">
        <v>11</v>
      </c>
      <c r="H47" t="s">
        <v>60</v>
      </c>
    </row>
    <row r="48" spans="1:8">
      <c r="A48" s="39"/>
      <c r="B48" s="38"/>
      <c r="D48" t="s">
        <v>70</v>
      </c>
      <c r="E48" t="s">
        <v>71</v>
      </c>
      <c r="F48" t="s">
        <v>10</v>
      </c>
      <c r="G48" t="s">
        <v>11</v>
      </c>
      <c r="H48" t="s">
        <v>60</v>
      </c>
    </row>
    <row r="49" spans="1:8">
      <c r="A49" s="39"/>
      <c r="B49" s="38"/>
      <c r="D49" t="s">
        <v>72</v>
      </c>
      <c r="E49" t="s">
        <v>73</v>
      </c>
      <c r="F49" t="s">
        <v>10</v>
      </c>
      <c r="G49" t="s">
        <v>11</v>
      </c>
      <c r="H49" t="s">
        <v>60</v>
      </c>
    </row>
    <row r="50" spans="1:8">
      <c r="A50" s="39"/>
      <c r="B50" s="38"/>
      <c r="D50" t="s">
        <v>74</v>
      </c>
      <c r="E50" t="s">
        <v>75</v>
      </c>
      <c r="F50" t="s">
        <v>10</v>
      </c>
      <c r="G50" t="s">
        <v>11</v>
      </c>
      <c r="H50" t="s">
        <v>60</v>
      </c>
    </row>
    <row r="51" spans="1:8">
      <c r="A51" s="39"/>
      <c r="B51" s="38"/>
      <c r="D51" t="s">
        <v>76</v>
      </c>
      <c r="E51" t="s">
        <v>77</v>
      </c>
      <c r="F51" t="s">
        <v>10</v>
      </c>
      <c r="G51" t="s">
        <v>11</v>
      </c>
      <c r="H51" t="s">
        <v>60</v>
      </c>
    </row>
    <row r="52" spans="1:8">
      <c r="A52" s="39"/>
      <c r="B52" s="38"/>
      <c r="D52" t="s">
        <v>78</v>
      </c>
      <c r="E52" t="s">
        <v>79</v>
      </c>
      <c r="F52" t="s">
        <v>10</v>
      </c>
      <c r="G52" t="s">
        <v>11</v>
      </c>
      <c r="H52" t="s">
        <v>60</v>
      </c>
    </row>
    <row r="53" spans="1:8">
      <c r="A53" s="39"/>
      <c r="B53" s="38"/>
      <c r="D53" t="s">
        <v>80</v>
      </c>
      <c r="E53" t="s">
        <v>81</v>
      </c>
      <c r="F53" t="s">
        <v>10</v>
      </c>
      <c r="G53" t="s">
        <v>11</v>
      </c>
      <c r="H53" t="s">
        <v>60</v>
      </c>
    </row>
    <row r="54" spans="1:8">
      <c r="A54" s="39"/>
      <c r="B54" s="38"/>
      <c r="D54" t="s">
        <v>82</v>
      </c>
      <c r="E54" t="s">
        <v>83</v>
      </c>
      <c r="F54" t="s">
        <v>10</v>
      </c>
      <c r="G54" t="s">
        <v>11</v>
      </c>
      <c r="H54" t="s">
        <v>60</v>
      </c>
    </row>
    <row r="55" spans="1:8">
      <c r="A55" s="39"/>
      <c r="B55" s="38"/>
      <c r="D55" t="s">
        <v>84</v>
      </c>
      <c r="E55" t="s">
        <v>85</v>
      </c>
      <c r="F55" t="s">
        <v>10</v>
      </c>
      <c r="G55" t="s">
        <v>11</v>
      </c>
      <c r="H55" t="s">
        <v>60</v>
      </c>
    </row>
    <row r="56" spans="1:8">
      <c r="A56" s="39"/>
      <c r="B56" s="38"/>
      <c r="D56" s="4" t="s">
        <v>165</v>
      </c>
      <c r="E56" s="4" t="s">
        <v>87</v>
      </c>
      <c r="F56" t="s">
        <v>10</v>
      </c>
      <c r="G56" t="s">
        <v>11</v>
      </c>
      <c r="H56" t="s">
        <v>60</v>
      </c>
    </row>
    <row r="57" spans="1:8">
      <c r="A57" s="39"/>
      <c r="B57" s="38"/>
      <c r="D57" s="4" t="s">
        <v>164</v>
      </c>
      <c r="E57" s="4" t="s">
        <v>88</v>
      </c>
      <c r="F57" t="s">
        <v>10</v>
      </c>
      <c r="G57" t="s">
        <v>11</v>
      </c>
      <c r="H57" t="s">
        <v>60</v>
      </c>
    </row>
    <row r="58" spans="1:8">
      <c r="A58" s="39"/>
      <c r="B58" s="38"/>
      <c r="D58" s="4" t="s">
        <v>166</v>
      </c>
      <c r="E58" s="4" t="s">
        <v>89</v>
      </c>
      <c r="F58" t="s">
        <v>10</v>
      </c>
      <c r="G58" t="s">
        <v>11</v>
      </c>
      <c r="H58" t="s">
        <v>60</v>
      </c>
    </row>
    <row r="59" spans="1:8">
      <c r="A59" s="39"/>
      <c r="B59" t="s">
        <v>54</v>
      </c>
      <c r="D59" s="5" t="s">
        <v>90</v>
      </c>
    </row>
  </sheetData>
  <autoFilter ref="A3:H3"/>
  <mergeCells count="9">
    <mergeCell ref="B44:B58"/>
    <mergeCell ref="A39:A59"/>
    <mergeCell ref="B8:B12"/>
    <mergeCell ref="A15:A38"/>
    <mergeCell ref="B15:B33"/>
    <mergeCell ref="B35:B37"/>
    <mergeCell ref="A4:A14"/>
    <mergeCell ref="B39:B42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3"/>
  <sheetViews>
    <sheetView tabSelected="1" workbookViewId="0">
      <pane ySplit="2" topLeftCell="A25" activePane="bottomLeft" state="frozenSplit"/>
      <selection pane="bottomLeft" activeCell="A38" sqref="A38"/>
    </sheetView>
  </sheetViews>
  <sheetFormatPr baseColWidth="10" defaultRowHeight="20" x14ac:dyDescent="0"/>
  <cols>
    <col min="1" max="1" width="14.21875" style="30" bestFit="1" customWidth="1"/>
    <col min="2" max="2" width="27.88671875" customWidth="1"/>
    <col min="3" max="3" width="17.21875" customWidth="1"/>
    <col min="4" max="4" width="12.77734375" customWidth="1"/>
    <col min="5" max="5" width="16.21875" customWidth="1"/>
    <col min="6" max="6" width="17.21875" customWidth="1"/>
    <col min="7" max="7" width="24" customWidth="1"/>
    <col min="8" max="8" width="15.21875" customWidth="1"/>
    <col min="9" max="9" width="16.109375" customWidth="1"/>
    <col min="11" max="11" width="5.77734375" customWidth="1"/>
    <col min="12" max="12" width="19.77734375" customWidth="1"/>
  </cols>
  <sheetData>
    <row r="1" spans="1:14">
      <c r="A1" s="44" t="s">
        <v>97</v>
      </c>
      <c r="B1" s="45"/>
      <c r="C1" s="45"/>
      <c r="D1" s="45"/>
      <c r="E1" s="45"/>
      <c r="F1" s="45"/>
      <c r="G1" s="45"/>
      <c r="H1" s="45"/>
      <c r="I1" s="45"/>
      <c r="J1" s="45"/>
      <c r="L1" s="9" t="s">
        <v>108</v>
      </c>
    </row>
    <row r="2" spans="1:14" ht="21" thickBot="1">
      <c r="A2" s="28" t="s">
        <v>98</v>
      </c>
      <c r="B2" s="7" t="s">
        <v>99</v>
      </c>
      <c r="C2" s="7" t="s">
        <v>93</v>
      </c>
      <c r="D2" s="7" t="s">
        <v>100</v>
      </c>
      <c r="E2" s="7" t="s">
        <v>101</v>
      </c>
      <c r="F2" s="7" t="s">
        <v>102</v>
      </c>
      <c r="G2" s="7" t="s">
        <v>103</v>
      </c>
      <c r="H2" s="7" t="s">
        <v>104</v>
      </c>
      <c r="I2" s="7" t="s">
        <v>105</v>
      </c>
      <c r="J2" s="7" t="s">
        <v>106</v>
      </c>
    </row>
    <row r="3" spans="1:14" ht="21" thickBot="1">
      <c r="A3" s="31">
        <v>2000000000</v>
      </c>
      <c r="B3" s="13" t="s">
        <v>120</v>
      </c>
      <c r="C3" s="13" t="s">
        <v>10</v>
      </c>
      <c r="D3" s="13" t="s">
        <v>11</v>
      </c>
      <c r="E3" s="13" t="s">
        <v>0</v>
      </c>
      <c r="F3" s="13" t="s">
        <v>116</v>
      </c>
      <c r="G3" s="13" t="s">
        <v>107</v>
      </c>
      <c r="H3" s="13">
        <v>20140101</v>
      </c>
      <c r="I3" s="13">
        <v>20991231</v>
      </c>
      <c r="J3" s="14" t="s">
        <v>116</v>
      </c>
      <c r="L3" t="s">
        <v>109</v>
      </c>
      <c r="N3" t="str">
        <f>CONCATENATE("select ",A3, ", '",B3, "', '", C3, "', '", D3, "', '", E3, "',", F3, ",'", G3, "', '",H3, "', '", I3, "', ", J3, " union all")</f>
        <v>select 2000000000, 'CAPMC Identity Management', 'Identity Management', 'CAPMC', 'Domain',NULL,'CAPMC generated', '20140101', '20991231', NULL union all</v>
      </c>
    </row>
    <row r="4" spans="1:14" ht="21" thickBot="1">
      <c r="A4" s="31">
        <v>2000000100</v>
      </c>
      <c r="B4" s="13" t="s">
        <v>115</v>
      </c>
      <c r="C4" s="13" t="s">
        <v>10</v>
      </c>
      <c r="D4" s="13" t="s">
        <v>11</v>
      </c>
      <c r="E4" s="13" t="s">
        <v>1</v>
      </c>
      <c r="F4" s="13" t="s">
        <v>116</v>
      </c>
      <c r="G4" s="13" t="s">
        <v>107</v>
      </c>
      <c r="H4" s="13">
        <v>20140101</v>
      </c>
      <c r="I4" s="13">
        <v>20991231</v>
      </c>
      <c r="J4" s="14" t="s">
        <v>116</v>
      </c>
      <c r="L4" t="s">
        <v>121</v>
      </c>
      <c r="N4" t="str">
        <f t="shared" ref="N4:N67" si="0">CONCATENATE("select ",A4, ", '",B4, "', '", C4, "', '", D4, "', '", E4, "',", F4, ",'", G4, "', '",H4, "', '", I4, "', ", J4, " union all")</f>
        <v>select 2000000100, 'CAPMC Domain', 'Identity Management', 'CAPMC', 'Vocabulary',NULL,'CAPMC generated', '20140101', '20991231', NULL union all</v>
      </c>
    </row>
    <row r="5" spans="1:14">
      <c r="A5" s="32">
        <v>2000000200</v>
      </c>
      <c r="B5" s="15" t="s">
        <v>12</v>
      </c>
      <c r="C5" s="15" t="s">
        <v>10</v>
      </c>
      <c r="D5" s="25" t="s">
        <v>11</v>
      </c>
      <c r="E5" s="15" t="s">
        <v>119</v>
      </c>
      <c r="F5" s="15" t="s">
        <v>116</v>
      </c>
      <c r="G5" s="25" t="s">
        <v>107</v>
      </c>
      <c r="H5" s="15">
        <v>20140101</v>
      </c>
      <c r="I5" s="15">
        <v>20991231</v>
      </c>
      <c r="J5" s="16" t="s">
        <v>116</v>
      </c>
      <c r="L5" s="46" t="s">
        <v>122</v>
      </c>
      <c r="M5" t="s">
        <v>127</v>
      </c>
      <c r="N5" t="str">
        <f t="shared" si="0"/>
        <v>select 2000000200, 'System ID', 'Identity Management', 'CAPMC', 'Concept Class',NULL,'CAPMC generated', '20140101', '20991231', NULL union all</v>
      </c>
    </row>
    <row r="6" spans="1:14">
      <c r="A6" s="33">
        <v>2000000201</v>
      </c>
      <c r="B6" s="17" t="s">
        <v>124</v>
      </c>
      <c r="C6" s="17" t="s">
        <v>10</v>
      </c>
      <c r="D6" s="26" t="s">
        <v>11</v>
      </c>
      <c r="E6" s="17" t="s">
        <v>119</v>
      </c>
      <c r="F6" s="17" t="s">
        <v>116</v>
      </c>
      <c r="G6" s="26" t="s">
        <v>107</v>
      </c>
      <c r="H6" s="17">
        <v>20140101</v>
      </c>
      <c r="I6" s="17">
        <v>20991231</v>
      </c>
      <c r="J6" s="18" t="s">
        <v>116</v>
      </c>
      <c r="L6" s="46"/>
      <c r="N6" t="str">
        <f t="shared" si="0"/>
        <v>select 2000000201, 'Telecom use', 'Identity Management', 'CAPMC', 'Concept Class',NULL,'CAPMC generated', '20140101', '20991231', NULL union all</v>
      </c>
    </row>
    <row r="7" spans="1:14">
      <c r="A7" s="33">
        <v>2000000202</v>
      </c>
      <c r="B7" s="17" t="s">
        <v>44</v>
      </c>
      <c r="C7" s="17" t="s">
        <v>10</v>
      </c>
      <c r="D7" s="26" t="s">
        <v>11</v>
      </c>
      <c r="E7" s="17" t="s">
        <v>119</v>
      </c>
      <c r="F7" s="17" t="s">
        <v>116</v>
      </c>
      <c r="G7" s="26" t="s">
        <v>107</v>
      </c>
      <c r="H7" s="17">
        <v>20140101</v>
      </c>
      <c r="I7" s="17">
        <v>20991231</v>
      </c>
      <c r="J7" s="18" t="s">
        <v>116</v>
      </c>
      <c r="L7" s="46"/>
      <c r="N7" t="str">
        <f t="shared" si="0"/>
        <v>select 2000000202, 'Address Use', 'Identity Management', 'CAPMC', 'Concept Class',NULL,'CAPMC generated', '20140101', '20991231', NULL union all</v>
      </c>
    </row>
    <row r="8" spans="1:14">
      <c r="A8" s="33">
        <v>2000000203</v>
      </c>
      <c r="B8" s="17" t="s">
        <v>43</v>
      </c>
      <c r="C8" s="17" t="s">
        <v>10</v>
      </c>
      <c r="D8" s="26" t="s">
        <v>11</v>
      </c>
      <c r="E8" s="17" t="s">
        <v>119</v>
      </c>
      <c r="F8" s="17" t="s">
        <v>116</v>
      </c>
      <c r="G8" s="26" t="s">
        <v>107</v>
      </c>
      <c r="H8" s="17">
        <v>20140101</v>
      </c>
      <c r="I8" s="17">
        <v>20991231</v>
      </c>
      <c r="J8" s="18" t="s">
        <v>116</v>
      </c>
      <c r="L8" s="46"/>
      <c r="N8" t="str">
        <f t="shared" si="0"/>
        <v>select 2000000203, 'Address Type', 'Identity Management', 'CAPMC', 'Concept Class',NULL,'CAPMC generated', '20140101', '20991231', NULL union all</v>
      </c>
    </row>
    <row r="9" spans="1:14">
      <c r="A9" s="33">
        <v>2000000204</v>
      </c>
      <c r="B9" s="17" t="s">
        <v>55</v>
      </c>
      <c r="C9" s="17" t="s">
        <v>10</v>
      </c>
      <c r="D9" s="26" t="s">
        <v>11</v>
      </c>
      <c r="E9" s="17" t="s">
        <v>119</v>
      </c>
      <c r="F9" s="17" t="s">
        <v>116</v>
      </c>
      <c r="G9" s="26" t="s">
        <v>107</v>
      </c>
      <c r="H9" s="17">
        <v>20140101</v>
      </c>
      <c r="I9" s="17">
        <v>20991231</v>
      </c>
      <c r="J9" s="18" t="s">
        <v>116</v>
      </c>
      <c r="L9" s="46"/>
      <c r="N9" t="str">
        <f t="shared" si="0"/>
        <v>select 2000000204, 'Identifier Use', 'Identity Management', 'CAPMC', 'Concept Class',NULL,'CAPMC generated', '20140101', '20991231', NULL union all</v>
      </c>
    </row>
    <row r="10" spans="1:14" ht="21" thickBot="1">
      <c r="A10" s="34">
        <v>2000000205</v>
      </c>
      <c r="B10" s="19" t="s">
        <v>60</v>
      </c>
      <c r="C10" s="19" t="s">
        <v>10</v>
      </c>
      <c r="D10" s="27" t="s">
        <v>11</v>
      </c>
      <c r="E10" s="19" t="s">
        <v>119</v>
      </c>
      <c r="F10" s="19" t="s">
        <v>116</v>
      </c>
      <c r="G10" s="27" t="s">
        <v>107</v>
      </c>
      <c r="H10" s="19">
        <v>20140101</v>
      </c>
      <c r="I10" s="19">
        <v>20991231</v>
      </c>
      <c r="J10" s="20" t="s">
        <v>116</v>
      </c>
      <c r="L10" s="46"/>
      <c r="N10" t="str">
        <f t="shared" si="0"/>
        <v>select 2000000205, 'Identifier Type', 'Identity Management', 'CAPMC', 'Concept Class',NULL,'CAPMC generated', '20140101', '20991231', NULL union all</v>
      </c>
    </row>
    <row r="11" spans="1:14">
      <c r="A11" s="32">
        <v>2000000300</v>
      </c>
      <c r="B11" s="25" t="s">
        <v>9</v>
      </c>
      <c r="C11" s="25" t="s">
        <v>10</v>
      </c>
      <c r="D11" s="25" t="s">
        <v>11</v>
      </c>
      <c r="E11" s="25" t="s">
        <v>12</v>
      </c>
      <c r="F11" s="25" t="s">
        <v>116</v>
      </c>
      <c r="G11" s="25" t="s">
        <v>9</v>
      </c>
      <c r="H11" s="15">
        <v>20140101</v>
      </c>
      <c r="I11" s="15">
        <v>20991231</v>
      </c>
      <c r="J11" s="16" t="s">
        <v>116</v>
      </c>
      <c r="L11" s="47" t="s">
        <v>125</v>
      </c>
      <c r="N11" t="str">
        <f t="shared" si="0"/>
        <v>select 2000000300, 'EHR', 'Identity Management', 'CAPMC', 'System ID',NULL,'EHR', '20140101', '20991231', NULL union all</v>
      </c>
    </row>
    <row r="12" spans="1:14">
      <c r="A12" s="33">
        <v>2000000301</v>
      </c>
      <c r="B12" s="26" t="s">
        <v>128</v>
      </c>
      <c r="C12" s="26" t="s">
        <v>10</v>
      </c>
      <c r="D12" s="26" t="s">
        <v>11</v>
      </c>
      <c r="E12" s="26" t="s">
        <v>12</v>
      </c>
      <c r="F12" s="26" t="s">
        <v>116</v>
      </c>
      <c r="G12" s="26" t="s">
        <v>209</v>
      </c>
      <c r="H12" s="17">
        <v>20140101</v>
      </c>
      <c r="I12" s="17">
        <v>20991231</v>
      </c>
      <c r="J12" s="18" t="s">
        <v>116</v>
      </c>
      <c r="L12" s="47"/>
      <c r="N12" t="str">
        <f t="shared" si="0"/>
        <v>select 2000000301, 'EHR - UCSD', 'Identity Management', 'CAPMC', 'System ID',NULL,'EHR_UCSD', '20140101', '20991231', NULL union all</v>
      </c>
    </row>
    <row r="13" spans="1:14">
      <c r="A13" s="33">
        <v>2000000302</v>
      </c>
      <c r="B13" s="26" t="s">
        <v>129</v>
      </c>
      <c r="C13" s="26" t="s">
        <v>10</v>
      </c>
      <c r="D13" s="26" t="s">
        <v>11</v>
      </c>
      <c r="E13" s="26" t="s">
        <v>12</v>
      </c>
      <c r="F13" s="26" t="s">
        <v>116</v>
      </c>
      <c r="G13" s="26" t="s">
        <v>210</v>
      </c>
      <c r="H13" s="17">
        <v>20140101</v>
      </c>
      <c r="I13" s="17">
        <v>20991231</v>
      </c>
      <c r="J13" s="18" t="s">
        <v>116</v>
      </c>
      <c r="L13" s="47"/>
      <c r="N13" t="str">
        <f t="shared" si="0"/>
        <v>select 2000000302, 'EHR - UCSF', 'Identity Management', 'CAPMC', 'System ID',NULL,'EHR_UCSF', '20140101', '20991231', NULL union all</v>
      </c>
    </row>
    <row r="14" spans="1:14">
      <c r="A14" s="33">
        <v>2000000303</v>
      </c>
      <c r="B14" s="26" t="s">
        <v>130</v>
      </c>
      <c r="C14" s="26" t="s">
        <v>10</v>
      </c>
      <c r="D14" s="26" t="s">
        <v>11</v>
      </c>
      <c r="E14" s="26" t="s">
        <v>12</v>
      </c>
      <c r="F14" s="26" t="s">
        <v>116</v>
      </c>
      <c r="G14" s="26" t="s">
        <v>211</v>
      </c>
      <c r="H14" s="17">
        <v>20140101</v>
      </c>
      <c r="I14" s="17">
        <v>20991231</v>
      </c>
      <c r="J14" s="18" t="s">
        <v>116</v>
      </c>
      <c r="L14" s="47"/>
      <c r="N14" t="str">
        <f t="shared" si="0"/>
        <v>select 2000000303, 'EHR - UCD', 'Identity Management', 'CAPMC', 'System ID',NULL,'EHR_UCD', '20140101', '20991231', NULL union all</v>
      </c>
    </row>
    <row r="15" spans="1:14">
      <c r="A15" s="33">
        <v>2000000304</v>
      </c>
      <c r="B15" s="26" t="s">
        <v>131</v>
      </c>
      <c r="C15" s="26" t="s">
        <v>10</v>
      </c>
      <c r="D15" s="26" t="s">
        <v>11</v>
      </c>
      <c r="E15" s="26" t="s">
        <v>12</v>
      </c>
      <c r="F15" s="26" t="s">
        <v>116</v>
      </c>
      <c r="G15" s="26" t="s">
        <v>212</v>
      </c>
      <c r="H15" s="17">
        <v>20140101</v>
      </c>
      <c r="I15" s="17">
        <v>20991231</v>
      </c>
      <c r="J15" s="18" t="s">
        <v>116</v>
      </c>
      <c r="L15" s="47"/>
      <c r="N15" t="str">
        <f t="shared" si="0"/>
        <v>select 2000000304, 'EHR - UCI', 'Identity Management', 'CAPMC', 'System ID',NULL,'EHR_UCI', '20140101', '20991231', NULL union all</v>
      </c>
    </row>
    <row r="16" spans="1:14">
      <c r="A16" s="33">
        <v>2000000305</v>
      </c>
      <c r="B16" s="26" t="s">
        <v>132</v>
      </c>
      <c r="C16" s="26" t="s">
        <v>10</v>
      </c>
      <c r="D16" s="26" t="s">
        <v>11</v>
      </c>
      <c r="E16" s="26" t="s">
        <v>12</v>
      </c>
      <c r="F16" s="26" t="s">
        <v>116</v>
      </c>
      <c r="G16" s="26" t="s">
        <v>213</v>
      </c>
      <c r="H16" s="17">
        <v>20140101</v>
      </c>
      <c r="I16" s="17">
        <v>20991231</v>
      </c>
      <c r="J16" s="18" t="s">
        <v>116</v>
      </c>
      <c r="L16" s="47"/>
      <c r="N16" t="str">
        <f t="shared" si="0"/>
        <v>select 2000000305, 'EHR - Cedars-Sinai', 'Identity Management', 'CAPMC', 'System ID',NULL,'EHR_Cedars-Sinai', '20140101', '20991231', NULL union all</v>
      </c>
    </row>
    <row r="17" spans="1:14">
      <c r="A17" s="33">
        <v>2000000306</v>
      </c>
      <c r="B17" s="26" t="s">
        <v>133</v>
      </c>
      <c r="C17" s="26" t="s">
        <v>10</v>
      </c>
      <c r="D17" s="26" t="s">
        <v>11</v>
      </c>
      <c r="E17" s="26" t="s">
        <v>12</v>
      </c>
      <c r="F17" s="26" t="s">
        <v>116</v>
      </c>
      <c r="G17" s="26" t="s">
        <v>214</v>
      </c>
      <c r="H17" s="17">
        <v>20140101</v>
      </c>
      <c r="I17" s="17">
        <v>20991231</v>
      </c>
      <c r="J17" s="18" t="s">
        <v>116</v>
      </c>
      <c r="L17" s="47"/>
      <c r="N17" t="str">
        <f t="shared" si="0"/>
        <v>select 2000000306, 'EHR - USC', 'Identity Management', 'CAPMC', 'System ID',NULL,'EHR_USC', '20140101', '20991231', NULL union all</v>
      </c>
    </row>
    <row r="18" spans="1:14">
      <c r="A18" s="33">
        <v>2000000307</v>
      </c>
      <c r="B18" s="26" t="s">
        <v>91</v>
      </c>
      <c r="C18" s="26" t="s">
        <v>10</v>
      </c>
      <c r="D18" s="26" t="s">
        <v>11</v>
      </c>
      <c r="E18" s="26" t="s">
        <v>12</v>
      </c>
      <c r="F18" s="26" t="s">
        <v>116</v>
      </c>
      <c r="G18" s="26" t="s">
        <v>91</v>
      </c>
      <c r="H18" s="17">
        <v>20140101</v>
      </c>
      <c r="I18" s="17">
        <v>20991231</v>
      </c>
      <c r="J18" s="18" t="s">
        <v>116</v>
      </c>
      <c r="L18" s="47"/>
      <c r="N18" t="str">
        <f t="shared" si="0"/>
        <v>select 2000000307, 'HealthPro', 'Identity Management', 'CAPMC', 'System ID',NULL,'HealthPro', '20140101', '20991231', NULL union all</v>
      </c>
    </row>
    <row r="19" spans="1:14">
      <c r="A19" s="33">
        <v>2000000308</v>
      </c>
      <c r="B19" s="26" t="s">
        <v>92</v>
      </c>
      <c r="C19" s="26" t="s">
        <v>10</v>
      </c>
      <c r="D19" s="26" t="s">
        <v>11</v>
      </c>
      <c r="E19" s="26" t="s">
        <v>12</v>
      </c>
      <c r="F19" s="26" t="s">
        <v>116</v>
      </c>
      <c r="G19" s="26" t="s">
        <v>92</v>
      </c>
      <c r="H19" s="17">
        <v>20140101</v>
      </c>
      <c r="I19" s="17">
        <v>20991231</v>
      </c>
      <c r="J19" s="18" t="s">
        <v>116</v>
      </c>
      <c r="L19" s="47"/>
      <c r="N19" t="str">
        <f t="shared" si="0"/>
        <v>select 2000000308, 'RedCap', 'Identity Management', 'CAPMC', 'System ID',NULL,'RedCap', '20140101', '20991231', NULL union all</v>
      </c>
    </row>
    <row r="20" spans="1:14">
      <c r="A20" s="33">
        <v>2000000309</v>
      </c>
      <c r="B20" s="26" t="s">
        <v>134</v>
      </c>
      <c r="C20" s="26" t="s">
        <v>10</v>
      </c>
      <c r="D20" s="26" t="s">
        <v>11</v>
      </c>
      <c r="E20" s="26" t="s">
        <v>12</v>
      </c>
      <c r="F20" s="26" t="s">
        <v>116</v>
      </c>
      <c r="G20" s="26" t="s">
        <v>228</v>
      </c>
      <c r="H20" s="17">
        <v>20140101</v>
      </c>
      <c r="I20" s="17">
        <v>20991231</v>
      </c>
      <c r="J20" s="18" t="s">
        <v>116</v>
      </c>
      <c r="L20" s="47"/>
      <c r="N20" t="str">
        <f t="shared" si="0"/>
        <v>select 2000000309, 'RedCap - UCSD', 'Identity Management', 'CAPMC', 'System ID',NULL,'RedCap_UCSD', '20140101', '20991231', NULL union all</v>
      </c>
    </row>
    <row r="21" spans="1:14">
      <c r="A21" s="33">
        <v>2000000310</v>
      </c>
      <c r="B21" s="26" t="s">
        <v>135</v>
      </c>
      <c r="C21" s="26" t="s">
        <v>10</v>
      </c>
      <c r="D21" s="26" t="s">
        <v>11</v>
      </c>
      <c r="E21" s="26" t="s">
        <v>12</v>
      </c>
      <c r="F21" s="26" t="s">
        <v>116</v>
      </c>
      <c r="G21" s="26" t="s">
        <v>215</v>
      </c>
      <c r="H21" s="17">
        <v>20140101</v>
      </c>
      <c r="I21" s="17">
        <v>20991231</v>
      </c>
      <c r="J21" s="18" t="s">
        <v>116</v>
      </c>
      <c r="L21" s="47"/>
      <c r="N21" t="str">
        <f t="shared" si="0"/>
        <v>select 2000000310, 'RedCap - UCSF', 'Identity Management', 'CAPMC', 'System ID',NULL,'RedCap_UCSF', '20140101', '20991231', NULL union all</v>
      </c>
    </row>
    <row r="22" spans="1:14">
      <c r="A22" s="33">
        <v>2000000311</v>
      </c>
      <c r="B22" s="26" t="s">
        <v>136</v>
      </c>
      <c r="C22" s="26" t="s">
        <v>10</v>
      </c>
      <c r="D22" s="26" t="s">
        <v>11</v>
      </c>
      <c r="E22" s="26" t="s">
        <v>12</v>
      </c>
      <c r="F22" s="26" t="s">
        <v>116</v>
      </c>
      <c r="G22" s="26" t="s">
        <v>216</v>
      </c>
      <c r="H22" s="17">
        <v>20140101</v>
      </c>
      <c r="I22" s="17">
        <v>20991231</v>
      </c>
      <c r="J22" s="18" t="s">
        <v>116</v>
      </c>
      <c r="L22" s="47"/>
      <c r="N22" t="str">
        <f t="shared" si="0"/>
        <v>select 2000000311, 'RedCap - UCD', 'Identity Management', 'CAPMC', 'System ID',NULL,'RedCap_UCD', '20140101', '20991231', NULL union all</v>
      </c>
    </row>
    <row r="23" spans="1:14">
      <c r="A23" s="33">
        <v>2000000312</v>
      </c>
      <c r="B23" s="26" t="s">
        <v>137</v>
      </c>
      <c r="C23" s="26" t="s">
        <v>10</v>
      </c>
      <c r="D23" s="26" t="s">
        <v>11</v>
      </c>
      <c r="E23" s="26" t="s">
        <v>12</v>
      </c>
      <c r="F23" s="26" t="s">
        <v>116</v>
      </c>
      <c r="G23" s="26" t="s">
        <v>217</v>
      </c>
      <c r="H23" s="17">
        <v>20140101</v>
      </c>
      <c r="I23" s="17">
        <v>20991231</v>
      </c>
      <c r="J23" s="18" t="s">
        <v>116</v>
      </c>
      <c r="L23" s="47"/>
      <c r="N23" t="str">
        <f t="shared" si="0"/>
        <v>select 2000000312, 'RedCap - UCI', 'Identity Management', 'CAPMC', 'System ID',NULL,'RedCap_UCI', '20140101', '20991231', NULL union all</v>
      </c>
    </row>
    <row r="24" spans="1:14">
      <c r="A24" s="33">
        <v>2000000313</v>
      </c>
      <c r="B24" s="26" t="s">
        <v>138</v>
      </c>
      <c r="C24" s="26" t="s">
        <v>10</v>
      </c>
      <c r="D24" s="26" t="s">
        <v>11</v>
      </c>
      <c r="E24" s="26" t="s">
        <v>12</v>
      </c>
      <c r="F24" s="26" t="s">
        <v>116</v>
      </c>
      <c r="G24" s="26" t="s">
        <v>218</v>
      </c>
      <c r="H24" s="17">
        <v>20140101</v>
      </c>
      <c r="I24" s="17">
        <v>20991231</v>
      </c>
      <c r="J24" s="18" t="s">
        <v>116</v>
      </c>
      <c r="L24" s="47"/>
      <c r="N24" t="str">
        <f t="shared" si="0"/>
        <v>select 2000000313, 'RedCap - Cedars-Sinai', 'Identity Management', 'CAPMC', 'System ID',NULL,'RedCap_Cedars-Sinai', '20140101', '20991231', NULL union all</v>
      </c>
    </row>
    <row r="25" spans="1:14">
      <c r="A25" s="33">
        <v>2000000314</v>
      </c>
      <c r="B25" s="26" t="s">
        <v>139</v>
      </c>
      <c r="C25" s="26" t="s">
        <v>10</v>
      </c>
      <c r="D25" s="26" t="s">
        <v>11</v>
      </c>
      <c r="E25" s="26" t="s">
        <v>12</v>
      </c>
      <c r="F25" s="26" t="s">
        <v>116</v>
      </c>
      <c r="G25" s="26" t="s">
        <v>219</v>
      </c>
      <c r="H25" s="17">
        <v>20140101</v>
      </c>
      <c r="I25" s="17">
        <v>20991231</v>
      </c>
      <c r="J25" s="18" t="s">
        <v>116</v>
      </c>
      <c r="L25" s="47"/>
      <c r="N25" t="str">
        <f t="shared" si="0"/>
        <v>select 2000000314, 'RedCap - USC', 'Identity Management', 'CAPMC', 'System ID',NULL,'RedCap_USC', '20140101', '20991231', NULL union all</v>
      </c>
    </row>
    <row r="26" spans="1:14">
      <c r="A26" s="33">
        <v>2000000315</v>
      </c>
      <c r="B26" s="26" t="s">
        <v>86</v>
      </c>
      <c r="C26" s="26" t="s">
        <v>10</v>
      </c>
      <c r="D26" s="26" t="s">
        <v>11</v>
      </c>
      <c r="E26" s="26" t="s">
        <v>12</v>
      </c>
      <c r="F26" s="26" t="s">
        <v>116</v>
      </c>
      <c r="G26" s="26" t="s">
        <v>86</v>
      </c>
      <c r="H26" s="17">
        <v>20140101</v>
      </c>
      <c r="I26" s="17">
        <v>20991231</v>
      </c>
      <c r="J26" s="18" t="s">
        <v>116</v>
      </c>
      <c r="L26" s="47"/>
      <c r="N26" t="str">
        <f t="shared" si="0"/>
        <v>select 2000000315, 'OMOP', 'Identity Management', 'CAPMC', 'System ID',NULL,'OMOP', '20140101', '20991231', NULL union all</v>
      </c>
    </row>
    <row r="27" spans="1:14">
      <c r="A27" s="33">
        <v>2000000316</v>
      </c>
      <c r="B27" s="26" t="s">
        <v>140</v>
      </c>
      <c r="C27" s="26" t="s">
        <v>10</v>
      </c>
      <c r="D27" s="26" t="s">
        <v>11</v>
      </c>
      <c r="E27" s="26" t="s">
        <v>12</v>
      </c>
      <c r="F27" s="26" t="s">
        <v>116</v>
      </c>
      <c r="G27" s="26" t="s">
        <v>220</v>
      </c>
      <c r="H27" s="17">
        <v>20140101</v>
      </c>
      <c r="I27" s="17">
        <v>20991231</v>
      </c>
      <c r="J27" s="18" t="s">
        <v>116</v>
      </c>
      <c r="L27" s="47"/>
      <c r="N27" t="str">
        <f t="shared" si="0"/>
        <v>select 2000000316, 'OMOP - UCSD', 'Identity Management', 'CAPMC', 'System ID',NULL,'OMOP_UCSD', '20140101', '20991231', NULL union all</v>
      </c>
    </row>
    <row r="28" spans="1:14">
      <c r="A28" s="33">
        <v>2000000317</v>
      </c>
      <c r="B28" s="26" t="s">
        <v>141</v>
      </c>
      <c r="C28" s="26" t="s">
        <v>10</v>
      </c>
      <c r="D28" s="26" t="s">
        <v>11</v>
      </c>
      <c r="E28" s="26" t="s">
        <v>12</v>
      </c>
      <c r="F28" s="26" t="s">
        <v>116</v>
      </c>
      <c r="G28" s="26" t="s">
        <v>221</v>
      </c>
      <c r="H28" s="17">
        <v>20140101</v>
      </c>
      <c r="I28" s="17">
        <v>20991231</v>
      </c>
      <c r="J28" s="18" t="s">
        <v>116</v>
      </c>
      <c r="L28" s="47"/>
      <c r="N28" t="str">
        <f t="shared" si="0"/>
        <v>select 2000000317, 'OMOP - UCSF', 'Identity Management', 'CAPMC', 'System ID',NULL,'OMOP_UCSF', '20140101', '20991231', NULL union all</v>
      </c>
    </row>
    <row r="29" spans="1:14">
      <c r="A29" s="33">
        <v>2000000318</v>
      </c>
      <c r="B29" s="26" t="s">
        <v>142</v>
      </c>
      <c r="C29" s="26" t="s">
        <v>10</v>
      </c>
      <c r="D29" s="26" t="s">
        <v>11</v>
      </c>
      <c r="E29" s="26" t="s">
        <v>12</v>
      </c>
      <c r="F29" s="26" t="s">
        <v>116</v>
      </c>
      <c r="G29" s="26" t="s">
        <v>222</v>
      </c>
      <c r="H29" s="17">
        <v>20140101</v>
      </c>
      <c r="I29" s="17">
        <v>20991231</v>
      </c>
      <c r="J29" s="18" t="s">
        <v>116</v>
      </c>
      <c r="L29" s="47"/>
      <c r="N29" t="str">
        <f t="shared" si="0"/>
        <v>select 2000000318, 'OMOP - UCD', 'Identity Management', 'CAPMC', 'System ID',NULL,'OMOP_UCD', '20140101', '20991231', NULL union all</v>
      </c>
    </row>
    <row r="30" spans="1:14">
      <c r="A30" s="33">
        <v>2000000319</v>
      </c>
      <c r="B30" s="26" t="s">
        <v>143</v>
      </c>
      <c r="C30" s="26" t="s">
        <v>10</v>
      </c>
      <c r="D30" s="26" t="s">
        <v>11</v>
      </c>
      <c r="E30" s="26" t="s">
        <v>12</v>
      </c>
      <c r="F30" s="26" t="s">
        <v>116</v>
      </c>
      <c r="G30" s="26" t="s">
        <v>223</v>
      </c>
      <c r="H30" s="17">
        <v>20140101</v>
      </c>
      <c r="I30" s="17">
        <v>20991231</v>
      </c>
      <c r="J30" s="18" t="s">
        <v>116</v>
      </c>
      <c r="L30" s="47"/>
      <c r="N30" t="str">
        <f t="shared" si="0"/>
        <v>select 2000000319, 'OMOP - UCI', 'Identity Management', 'CAPMC', 'System ID',NULL,'OMOP_UCI', '20140101', '20991231', NULL union all</v>
      </c>
    </row>
    <row r="31" spans="1:14">
      <c r="A31" s="33">
        <v>2000000320</v>
      </c>
      <c r="B31" s="26" t="s">
        <v>144</v>
      </c>
      <c r="C31" s="26" t="s">
        <v>10</v>
      </c>
      <c r="D31" s="26" t="s">
        <v>11</v>
      </c>
      <c r="E31" s="26" t="s">
        <v>12</v>
      </c>
      <c r="F31" s="26" t="s">
        <v>116</v>
      </c>
      <c r="G31" s="26" t="s">
        <v>224</v>
      </c>
      <c r="H31" s="17">
        <v>20140101</v>
      </c>
      <c r="I31" s="17">
        <v>20991231</v>
      </c>
      <c r="J31" s="18" t="s">
        <v>116</v>
      </c>
      <c r="L31" s="47"/>
      <c r="N31" t="str">
        <f t="shared" si="0"/>
        <v>select 2000000320, 'OMOP - Cedars-Sinai', 'Identity Management', 'CAPMC', 'System ID',NULL,'OMOP_Cedars-Sinai', '20140101', '20991231', NULL union all</v>
      </c>
    </row>
    <row r="32" spans="1:14">
      <c r="A32" s="33">
        <v>2000000321</v>
      </c>
      <c r="B32" s="26" t="s">
        <v>145</v>
      </c>
      <c r="C32" s="26" t="s">
        <v>10</v>
      </c>
      <c r="D32" s="26" t="s">
        <v>11</v>
      </c>
      <c r="E32" s="26" t="s">
        <v>12</v>
      </c>
      <c r="F32" s="26" t="s">
        <v>116</v>
      </c>
      <c r="G32" s="26" t="s">
        <v>225</v>
      </c>
      <c r="H32" s="17">
        <v>20140101</v>
      </c>
      <c r="I32" s="17">
        <v>20991231</v>
      </c>
      <c r="J32" s="18" t="s">
        <v>116</v>
      </c>
      <c r="L32" s="47"/>
      <c r="N32" t="str">
        <f t="shared" si="0"/>
        <v>select 2000000321, 'OMOP - USC', 'Identity Management', 'CAPMC', 'System ID',NULL,'OMOP_USC', '20140101', '20991231', NULL union all</v>
      </c>
    </row>
    <row r="33" spans="1:14" s="62" customFormat="1">
      <c r="A33" s="59">
        <v>2000000400</v>
      </c>
      <c r="B33" s="60" t="s">
        <v>13</v>
      </c>
      <c r="C33" s="60" t="s">
        <v>10</v>
      </c>
      <c r="D33" s="60" t="s">
        <v>11</v>
      </c>
      <c r="E33" s="60" t="s">
        <v>124</v>
      </c>
      <c r="F33" s="60" t="s">
        <v>116</v>
      </c>
      <c r="G33" s="60" t="s">
        <v>13</v>
      </c>
      <c r="H33" s="60">
        <v>20140101</v>
      </c>
      <c r="I33" s="60">
        <v>20991231</v>
      </c>
      <c r="J33" s="61" t="s">
        <v>116</v>
      </c>
      <c r="L33" s="47"/>
      <c r="M33" s="21"/>
      <c r="N33" s="21" t="str">
        <f t="shared" si="0"/>
        <v>select 2000000400, 'Home', 'Identity Management', 'CAPMC', 'Telecom use',NULL,'Home', '20140101', '20991231', NULL union all</v>
      </c>
    </row>
    <row r="34" spans="1:14" s="62" customFormat="1">
      <c r="A34" s="59">
        <v>2000000401</v>
      </c>
      <c r="B34" s="60" t="s">
        <v>14</v>
      </c>
      <c r="C34" s="60" t="s">
        <v>10</v>
      </c>
      <c r="D34" s="60" t="s">
        <v>11</v>
      </c>
      <c r="E34" s="60" t="s">
        <v>124</v>
      </c>
      <c r="F34" s="60" t="s">
        <v>116</v>
      </c>
      <c r="G34" s="60" t="s">
        <v>14</v>
      </c>
      <c r="H34" s="60">
        <v>20140101</v>
      </c>
      <c r="I34" s="60">
        <v>20991231</v>
      </c>
      <c r="J34" s="61" t="s">
        <v>116</v>
      </c>
      <c r="L34" s="47"/>
      <c r="M34" s="21"/>
      <c r="N34" s="21" t="str">
        <f t="shared" si="0"/>
        <v>select 2000000401, 'Work', 'Identity Management', 'CAPMC', 'Telecom use',NULL,'Work', '20140101', '20991231', NULL union all</v>
      </c>
    </row>
    <row r="35" spans="1:14" s="62" customFormat="1">
      <c r="A35" s="59">
        <v>2000000402</v>
      </c>
      <c r="B35" s="60" t="s">
        <v>15</v>
      </c>
      <c r="C35" s="60" t="s">
        <v>10</v>
      </c>
      <c r="D35" s="60" t="s">
        <v>11</v>
      </c>
      <c r="E35" s="60" t="s">
        <v>124</v>
      </c>
      <c r="F35" s="60" t="s">
        <v>116</v>
      </c>
      <c r="G35" s="60" t="s">
        <v>15</v>
      </c>
      <c r="H35" s="60">
        <v>20140101</v>
      </c>
      <c r="I35" s="60">
        <v>20991231</v>
      </c>
      <c r="J35" s="61" t="s">
        <v>116</v>
      </c>
      <c r="L35" s="47"/>
      <c r="M35" s="21"/>
      <c r="N35" s="21" t="str">
        <f t="shared" si="0"/>
        <v>select 2000000402, 'Temp', 'Identity Management', 'CAPMC', 'Telecom use',NULL,'Temp', '20140101', '20991231', NULL union all</v>
      </c>
    </row>
    <row r="36" spans="1:14" s="62" customFormat="1">
      <c r="A36" s="59">
        <v>2000000403</v>
      </c>
      <c r="B36" s="60" t="s">
        <v>16</v>
      </c>
      <c r="C36" s="60" t="s">
        <v>10</v>
      </c>
      <c r="D36" s="60" t="s">
        <v>11</v>
      </c>
      <c r="E36" s="60" t="s">
        <v>124</v>
      </c>
      <c r="F36" s="60" t="s">
        <v>116</v>
      </c>
      <c r="G36" s="60" t="s">
        <v>16</v>
      </c>
      <c r="H36" s="60">
        <v>20140101</v>
      </c>
      <c r="I36" s="60">
        <v>20991231</v>
      </c>
      <c r="J36" s="61" t="s">
        <v>116</v>
      </c>
      <c r="L36" s="47"/>
      <c r="M36" s="21"/>
      <c r="N36" s="21" t="str">
        <f t="shared" si="0"/>
        <v>select 2000000403, 'Old', 'Identity Management', 'CAPMC', 'Telecom use',NULL,'Old', '20140101', '20991231', NULL union all</v>
      </c>
    </row>
    <row r="37" spans="1:14" s="62" customFormat="1">
      <c r="A37" s="59">
        <v>2000000404</v>
      </c>
      <c r="B37" s="60" t="s">
        <v>17</v>
      </c>
      <c r="C37" s="60" t="s">
        <v>10</v>
      </c>
      <c r="D37" s="60" t="s">
        <v>11</v>
      </c>
      <c r="E37" s="60" t="s">
        <v>124</v>
      </c>
      <c r="F37" s="60" t="s">
        <v>116</v>
      </c>
      <c r="G37" s="60" t="s">
        <v>17</v>
      </c>
      <c r="H37" s="60">
        <v>20140101</v>
      </c>
      <c r="I37" s="60">
        <v>20991231</v>
      </c>
      <c r="J37" s="61" t="s">
        <v>116</v>
      </c>
      <c r="L37" s="47"/>
      <c r="M37" s="21"/>
      <c r="N37" s="21" t="str">
        <f t="shared" si="0"/>
        <v>select 2000000404, 'Mobile', 'Identity Management', 'CAPMC', 'Telecom use',NULL,'Mobile', '20140101', '20991231', NULL union all</v>
      </c>
    </row>
    <row r="38" spans="1:14" s="58" customFormat="1">
      <c r="A38" s="55">
        <v>2000000405</v>
      </c>
      <c r="B38" s="49" t="s">
        <v>226</v>
      </c>
      <c r="C38" s="49" t="s">
        <v>10</v>
      </c>
      <c r="D38" s="49" t="s">
        <v>11</v>
      </c>
      <c r="E38" s="49" t="s">
        <v>124</v>
      </c>
      <c r="F38" s="49" t="s">
        <v>116</v>
      </c>
      <c r="G38" s="49" t="s">
        <v>227</v>
      </c>
      <c r="H38" s="56">
        <v>20140101</v>
      </c>
      <c r="I38" s="56">
        <v>20991231</v>
      </c>
      <c r="J38" s="57" t="s">
        <v>116</v>
      </c>
      <c r="L38" s="47"/>
      <c r="M38"/>
      <c r="N38" t="str">
        <f t="shared" si="0"/>
        <v>select 2000000405, 'Email Address', 'Identity Management', 'CAPMC', 'Telecom use',NULL,'Email', '20140101', '20991231', NULL union all</v>
      </c>
    </row>
    <row r="39" spans="1:14">
      <c r="A39" s="35">
        <v>2000000500</v>
      </c>
      <c r="B39" s="17" t="s">
        <v>19</v>
      </c>
      <c r="C39" s="17" t="s">
        <v>10</v>
      </c>
      <c r="D39" s="17" t="s">
        <v>11</v>
      </c>
      <c r="E39" s="24" t="s">
        <v>44</v>
      </c>
      <c r="F39" s="24" t="s">
        <v>116</v>
      </c>
      <c r="G39" s="17" t="s">
        <v>19</v>
      </c>
      <c r="H39" s="17">
        <v>20140101</v>
      </c>
      <c r="I39" s="17">
        <v>20991231</v>
      </c>
      <c r="J39" s="18" t="s">
        <v>116</v>
      </c>
      <c r="L39" s="47"/>
      <c r="N39" t="str">
        <f t="shared" si="0"/>
        <v>select 2000000500, 'GeneralAddressUse', 'Identity Management', 'CAPMC', 'Address Use',NULL,'GeneralAddressUse', '20140101', '20991231', NULL union all</v>
      </c>
    </row>
    <row r="40" spans="1:14">
      <c r="A40" s="35">
        <v>2000000501</v>
      </c>
      <c r="B40" s="17" t="s">
        <v>148</v>
      </c>
      <c r="C40" s="17" t="s">
        <v>10</v>
      </c>
      <c r="D40" s="17" t="s">
        <v>11</v>
      </c>
      <c r="E40" s="24" t="s">
        <v>44</v>
      </c>
      <c r="F40" s="24" t="s">
        <v>116</v>
      </c>
      <c r="G40" s="17" t="s">
        <v>20</v>
      </c>
      <c r="H40" s="17">
        <v>20140101</v>
      </c>
      <c r="I40" s="17">
        <v>20991231</v>
      </c>
      <c r="J40" s="18" t="s">
        <v>116</v>
      </c>
      <c r="L40" s="47"/>
      <c r="N40" t="str">
        <f t="shared" si="0"/>
        <v>select 2000000501, 'Bad address', 'Identity Management', 'CAPMC', 'Address Use',NULL,'BAD', '20140101', '20991231', NULL union all</v>
      </c>
    </row>
    <row r="41" spans="1:14">
      <c r="A41" s="35">
        <v>2000000502</v>
      </c>
      <c r="B41" s="17" t="s">
        <v>152</v>
      </c>
      <c r="C41" s="17" t="s">
        <v>10</v>
      </c>
      <c r="D41" s="17" t="s">
        <v>11</v>
      </c>
      <c r="E41" s="24" t="s">
        <v>44</v>
      </c>
      <c r="F41" s="24" t="s">
        <v>116</v>
      </c>
      <c r="G41" s="17" t="s">
        <v>21</v>
      </c>
      <c r="H41" s="17">
        <v>20140101</v>
      </c>
      <c r="I41" s="17">
        <v>20991231</v>
      </c>
      <c r="J41" s="18" t="s">
        <v>116</v>
      </c>
      <c r="L41" s="47"/>
      <c r="N41" t="str">
        <f t="shared" si="0"/>
        <v>select 2000000502, 'Confidential address', 'Identity Management', 'CAPMC', 'Address Use',NULL,'CONF', '20140101', '20991231', NULL union all</v>
      </c>
    </row>
    <row r="42" spans="1:14">
      <c r="A42" s="35">
        <v>2000000503</v>
      </c>
      <c r="B42" s="17" t="s">
        <v>151</v>
      </c>
      <c r="C42" s="17" t="s">
        <v>10</v>
      </c>
      <c r="D42" s="17" t="s">
        <v>11</v>
      </c>
      <c r="E42" s="24" t="s">
        <v>44</v>
      </c>
      <c r="F42" s="24" t="s">
        <v>116</v>
      </c>
      <c r="G42" s="17" t="s">
        <v>22</v>
      </c>
      <c r="H42" s="17">
        <v>20140101</v>
      </c>
      <c r="I42" s="17">
        <v>20991231</v>
      </c>
      <c r="J42" s="18" t="s">
        <v>116</v>
      </c>
      <c r="L42" s="47"/>
      <c r="N42" t="str">
        <f t="shared" si="0"/>
        <v>select 2000000503, 'Home address', 'Identity Management', 'CAPMC', 'Address Use',NULL,'H', '20140101', '20991231', NULL union all</v>
      </c>
    </row>
    <row r="43" spans="1:14">
      <c r="A43" s="35">
        <v>2000000504</v>
      </c>
      <c r="B43" s="17" t="s">
        <v>150</v>
      </c>
      <c r="C43" s="17" t="s">
        <v>10</v>
      </c>
      <c r="D43" s="17" t="s">
        <v>11</v>
      </c>
      <c r="E43" s="24" t="s">
        <v>44</v>
      </c>
      <c r="F43" s="24" t="s">
        <v>116</v>
      </c>
      <c r="G43" s="17" t="s">
        <v>23</v>
      </c>
      <c r="H43" s="17">
        <v>20140101</v>
      </c>
      <c r="I43" s="17">
        <v>20991231</v>
      </c>
      <c r="J43" s="18" t="s">
        <v>116</v>
      </c>
      <c r="L43" s="47"/>
      <c r="N43" t="str">
        <f t="shared" si="0"/>
        <v>select 2000000504, 'Primary home', 'Identity Management', 'CAPMC', 'Address Use',NULL,'HP', '20140101', '20991231', NULL union all</v>
      </c>
    </row>
    <row r="44" spans="1:14">
      <c r="A44" s="35">
        <v>2000000505</v>
      </c>
      <c r="B44" s="17" t="s">
        <v>149</v>
      </c>
      <c r="C44" s="17" t="s">
        <v>10</v>
      </c>
      <c r="D44" s="17" t="s">
        <v>11</v>
      </c>
      <c r="E44" s="24" t="s">
        <v>44</v>
      </c>
      <c r="F44" s="24" t="s">
        <v>116</v>
      </c>
      <c r="G44" s="17" t="s">
        <v>24</v>
      </c>
      <c r="H44" s="17">
        <v>20140101</v>
      </c>
      <c r="I44" s="17">
        <v>20991231</v>
      </c>
      <c r="J44" s="18" t="s">
        <v>116</v>
      </c>
      <c r="L44" s="47"/>
      <c r="N44" t="str">
        <f t="shared" si="0"/>
        <v>select 2000000505, 'Vacation home', 'Identity Management', 'CAPMC', 'Address Use',NULL,'HV', '20140101', '20991231', NULL union all</v>
      </c>
    </row>
    <row r="45" spans="1:14">
      <c r="A45" s="35">
        <v>2000000506</v>
      </c>
      <c r="B45" s="17" t="s">
        <v>153</v>
      </c>
      <c r="C45" s="17" t="s">
        <v>10</v>
      </c>
      <c r="D45" s="17" t="s">
        <v>11</v>
      </c>
      <c r="E45" s="24" t="s">
        <v>44</v>
      </c>
      <c r="F45" s="24" t="s">
        <v>116</v>
      </c>
      <c r="G45" s="17" t="s">
        <v>25</v>
      </c>
      <c r="H45" s="17">
        <v>20140101</v>
      </c>
      <c r="I45" s="17">
        <v>20991231</v>
      </c>
      <c r="J45" s="18" t="s">
        <v>116</v>
      </c>
      <c r="L45" s="47"/>
      <c r="N45" t="str">
        <f t="shared" si="0"/>
        <v>select 2000000506, 'No longer in use', 'Identity Management', 'CAPMC', 'Address Use',NULL,'OLD', '20140101', '20991231', NULL union all</v>
      </c>
    </row>
    <row r="46" spans="1:14">
      <c r="A46" s="35">
        <v>2000000507</v>
      </c>
      <c r="B46" s="17" t="s">
        <v>154</v>
      </c>
      <c r="C46" s="17" t="s">
        <v>10</v>
      </c>
      <c r="D46" s="17" t="s">
        <v>11</v>
      </c>
      <c r="E46" s="24" t="s">
        <v>44</v>
      </c>
      <c r="F46" s="24" t="s">
        <v>116</v>
      </c>
      <c r="G46" s="17" t="s">
        <v>26</v>
      </c>
      <c r="H46" s="17">
        <v>20140101</v>
      </c>
      <c r="I46" s="17">
        <v>20991231</v>
      </c>
      <c r="J46" s="18" t="s">
        <v>116</v>
      </c>
      <c r="L46" s="47"/>
      <c r="N46" t="str">
        <f t="shared" si="0"/>
        <v>select 2000000507, 'Temporary address', 'Identity Management', 'CAPMC', 'Address Use',NULL,'TMP', '20140101', '20991231', NULL union all</v>
      </c>
    </row>
    <row r="47" spans="1:14">
      <c r="A47" s="35">
        <v>2000000508</v>
      </c>
      <c r="B47" s="17" t="s">
        <v>155</v>
      </c>
      <c r="C47" s="17" t="s">
        <v>10</v>
      </c>
      <c r="D47" s="17" t="s">
        <v>11</v>
      </c>
      <c r="E47" s="24" t="s">
        <v>44</v>
      </c>
      <c r="F47" s="24" t="s">
        <v>116</v>
      </c>
      <c r="G47" s="17" t="s">
        <v>27</v>
      </c>
      <c r="H47" s="17">
        <v>20140101</v>
      </c>
      <c r="I47" s="17">
        <v>20991231</v>
      </c>
      <c r="J47" s="18" t="s">
        <v>116</v>
      </c>
      <c r="L47" s="47"/>
      <c r="N47" t="str">
        <f t="shared" si="0"/>
        <v>select 2000000508, 'Work place', 'Identity Management', 'CAPMC', 'Address Use',NULL,'WP', '20140101', '20991231', NULL union all</v>
      </c>
    </row>
    <row r="48" spans="1:14">
      <c r="A48" s="35">
        <v>2000000509</v>
      </c>
      <c r="B48" s="17" t="s">
        <v>156</v>
      </c>
      <c r="C48" s="17" t="s">
        <v>10</v>
      </c>
      <c r="D48" s="17" t="s">
        <v>11</v>
      </c>
      <c r="E48" s="24" t="s">
        <v>44</v>
      </c>
      <c r="F48" s="24" t="s">
        <v>116</v>
      </c>
      <c r="G48" s="17" t="s">
        <v>28</v>
      </c>
      <c r="H48" s="17">
        <v>20140101</v>
      </c>
      <c r="I48" s="17">
        <v>20991231</v>
      </c>
      <c r="J48" s="18" t="s">
        <v>116</v>
      </c>
      <c r="L48" s="47"/>
      <c r="N48" t="str">
        <f t="shared" si="0"/>
        <v>select 2000000509, 'Direct', 'Identity Management', 'CAPMC', 'Address Use',NULL,'DIR', '20140101', '20991231', NULL union all</v>
      </c>
    </row>
    <row r="49" spans="1:14">
      <c r="A49" s="35">
        <v>2000000510</v>
      </c>
      <c r="B49" s="17" t="s">
        <v>157</v>
      </c>
      <c r="C49" s="17" t="s">
        <v>10</v>
      </c>
      <c r="D49" s="17" t="s">
        <v>11</v>
      </c>
      <c r="E49" s="24" t="s">
        <v>44</v>
      </c>
      <c r="F49" s="24" t="s">
        <v>116</v>
      </c>
      <c r="G49" s="17" t="s">
        <v>29</v>
      </c>
      <c r="H49" s="17">
        <v>20140101</v>
      </c>
      <c r="I49" s="17">
        <v>20991231</v>
      </c>
      <c r="J49" s="18" t="s">
        <v>116</v>
      </c>
      <c r="L49" s="47"/>
      <c r="N49" t="str">
        <f t="shared" si="0"/>
        <v>select 2000000510, 'Public', 'Identity Management', 'CAPMC', 'Address Use',NULL,'PUB', '20140101', '20991231', NULL union all</v>
      </c>
    </row>
    <row r="50" spans="1:14">
      <c r="A50" s="35">
        <v>2000000511</v>
      </c>
      <c r="B50" s="17" t="s">
        <v>30</v>
      </c>
      <c r="C50" s="17" t="s">
        <v>10</v>
      </c>
      <c r="D50" s="17" t="s">
        <v>11</v>
      </c>
      <c r="E50" s="24" t="s">
        <v>44</v>
      </c>
      <c r="F50" s="24" t="s">
        <v>116</v>
      </c>
      <c r="G50" s="17" t="s">
        <v>30</v>
      </c>
      <c r="H50" s="17">
        <v>20140101</v>
      </c>
      <c r="I50" s="17">
        <v>20991231</v>
      </c>
      <c r="J50" s="18" t="s">
        <v>116</v>
      </c>
      <c r="L50" s="47"/>
      <c r="N50" t="str">
        <f t="shared" si="0"/>
        <v>select 2000000511, 'PostalAddressUse', 'Identity Management', 'CAPMC', 'Address Use',NULL,'PostalAddressUse', '20140101', '20991231', NULL union all</v>
      </c>
    </row>
    <row r="51" spans="1:14">
      <c r="A51" s="35">
        <v>2000000512</v>
      </c>
      <c r="B51" s="17" t="s">
        <v>158</v>
      </c>
      <c r="C51" s="17" t="s">
        <v>10</v>
      </c>
      <c r="D51" s="17" t="s">
        <v>11</v>
      </c>
      <c r="E51" s="24" t="s">
        <v>44</v>
      </c>
      <c r="F51" s="24" t="s">
        <v>116</v>
      </c>
      <c r="G51" s="17" t="s">
        <v>31</v>
      </c>
      <c r="H51" s="17">
        <v>20140101</v>
      </c>
      <c r="I51" s="17">
        <v>20991231</v>
      </c>
      <c r="J51" s="18" t="s">
        <v>116</v>
      </c>
      <c r="L51" s="47"/>
      <c r="N51" t="str">
        <f t="shared" si="0"/>
        <v>select 2000000512, 'Physical visit address', 'Identity Management', 'CAPMC', 'Address Use',NULL,'PHYS', '20140101', '20991231', NULL union all</v>
      </c>
    </row>
    <row r="52" spans="1:14">
      <c r="A52" s="35">
        <v>2000000513</v>
      </c>
      <c r="B52" s="17" t="s">
        <v>159</v>
      </c>
      <c r="C52" s="17" t="s">
        <v>10</v>
      </c>
      <c r="D52" s="17" t="s">
        <v>11</v>
      </c>
      <c r="E52" s="24" t="s">
        <v>44</v>
      </c>
      <c r="F52" s="24" t="s">
        <v>116</v>
      </c>
      <c r="G52" s="17" t="s">
        <v>32</v>
      </c>
      <c r="H52" s="17">
        <v>20140101</v>
      </c>
      <c r="I52" s="17">
        <v>20991231</v>
      </c>
      <c r="J52" s="18" t="s">
        <v>116</v>
      </c>
      <c r="L52" s="47"/>
      <c r="N52" t="str">
        <f t="shared" si="0"/>
        <v>select 2000000513, 'Postal address', 'Identity Management', 'CAPMC', 'Address Use',NULL,'PST', '20140101', '20991231', NULL union all</v>
      </c>
    </row>
    <row r="53" spans="1:14">
      <c r="A53" s="35">
        <v>2000000514</v>
      </c>
      <c r="B53" s="17" t="s">
        <v>33</v>
      </c>
      <c r="C53" s="17" t="s">
        <v>10</v>
      </c>
      <c r="D53" s="17" t="s">
        <v>11</v>
      </c>
      <c r="E53" s="24" t="s">
        <v>44</v>
      </c>
      <c r="F53" s="24" t="s">
        <v>116</v>
      </c>
      <c r="G53" s="17" t="s">
        <v>33</v>
      </c>
      <c r="H53" s="17">
        <v>20140101</v>
      </c>
      <c r="I53" s="17">
        <v>20991231</v>
      </c>
      <c r="J53" s="18" t="s">
        <v>116</v>
      </c>
      <c r="L53" s="47"/>
      <c r="N53" t="str">
        <f t="shared" si="0"/>
        <v>select 2000000514, 'TelecommunicationAddressUse', 'Identity Management', 'CAPMC', 'Address Use',NULL,'TelecommunicationAddressUse', '20140101', '20991231', NULL union all</v>
      </c>
    </row>
    <row r="54" spans="1:14">
      <c r="A54" s="35">
        <v>2000000515</v>
      </c>
      <c r="B54" s="17" t="s">
        <v>160</v>
      </c>
      <c r="C54" s="17" t="s">
        <v>10</v>
      </c>
      <c r="D54" s="17" t="s">
        <v>11</v>
      </c>
      <c r="E54" s="24" t="s">
        <v>44</v>
      </c>
      <c r="F54" s="24" t="s">
        <v>116</v>
      </c>
      <c r="G54" s="17" t="s">
        <v>34</v>
      </c>
      <c r="H54" s="17">
        <v>20140101</v>
      </c>
      <c r="I54" s="17">
        <v>20991231</v>
      </c>
      <c r="J54" s="18" t="s">
        <v>116</v>
      </c>
      <c r="L54" s="47"/>
      <c r="N54" t="str">
        <f t="shared" si="0"/>
        <v>select 2000000515, 'Answering service', 'Identity Management', 'CAPMC', 'Address Use',NULL,'AS', '20140101', '20991231', NULL union all</v>
      </c>
    </row>
    <row r="55" spans="1:14">
      <c r="A55" s="35">
        <v>2000000516</v>
      </c>
      <c r="B55" s="17" t="s">
        <v>161</v>
      </c>
      <c r="C55" s="17" t="s">
        <v>10</v>
      </c>
      <c r="D55" s="17" t="s">
        <v>11</v>
      </c>
      <c r="E55" s="24" t="s">
        <v>44</v>
      </c>
      <c r="F55" s="24" t="s">
        <v>116</v>
      </c>
      <c r="G55" s="17" t="s">
        <v>35</v>
      </c>
      <c r="H55" s="17">
        <v>20140101</v>
      </c>
      <c r="I55" s="17">
        <v>20991231</v>
      </c>
      <c r="J55" s="18" t="s">
        <v>116</v>
      </c>
      <c r="L55" s="47"/>
      <c r="N55" t="str">
        <f t="shared" si="0"/>
        <v>select 2000000516, 'Emergency contact', 'Identity Management', 'CAPMC', 'Address Use',NULL,'EC', '20140101', '20991231', NULL union all</v>
      </c>
    </row>
    <row r="56" spans="1:14">
      <c r="A56" s="35">
        <v>2000000517</v>
      </c>
      <c r="B56" s="17" t="s">
        <v>162</v>
      </c>
      <c r="C56" s="17" t="s">
        <v>10</v>
      </c>
      <c r="D56" s="17" t="s">
        <v>11</v>
      </c>
      <c r="E56" s="24" t="s">
        <v>44</v>
      </c>
      <c r="F56" s="24" t="s">
        <v>116</v>
      </c>
      <c r="G56" s="17" t="s">
        <v>36</v>
      </c>
      <c r="H56" s="17">
        <v>20140101</v>
      </c>
      <c r="I56" s="17">
        <v>20991231</v>
      </c>
      <c r="J56" s="18" t="s">
        <v>116</v>
      </c>
      <c r="L56" s="47"/>
      <c r="N56" t="str">
        <f t="shared" si="0"/>
        <v>select 2000000517, 'Mobile contact', 'Identity Management', 'CAPMC', 'Address Use',NULL,'MC', '20140101', '20991231', NULL union all</v>
      </c>
    </row>
    <row r="57" spans="1:14">
      <c r="A57" s="35">
        <v>2000000518</v>
      </c>
      <c r="B57" s="17" t="s">
        <v>163</v>
      </c>
      <c r="C57" s="17" t="s">
        <v>10</v>
      </c>
      <c r="D57" s="17" t="s">
        <v>11</v>
      </c>
      <c r="E57" s="24" t="s">
        <v>44</v>
      </c>
      <c r="F57" s="24" t="s">
        <v>116</v>
      </c>
      <c r="G57" s="17" t="s">
        <v>37</v>
      </c>
      <c r="H57" s="17">
        <v>20140101</v>
      </c>
      <c r="I57" s="17">
        <v>20991231</v>
      </c>
      <c r="J57" s="18" t="s">
        <v>116</v>
      </c>
      <c r="L57" s="47"/>
      <c r="N57" t="str">
        <f t="shared" si="0"/>
        <v>select 2000000518, 'Pager', 'Identity Management', 'CAPMC', 'Address Use',NULL,'PG', '20140101', '20991231', NULL union all</v>
      </c>
    </row>
    <row r="58" spans="1:14">
      <c r="A58" s="35">
        <v>2000000600</v>
      </c>
      <c r="B58" s="17" t="s">
        <v>40</v>
      </c>
      <c r="C58" s="17" t="s">
        <v>10</v>
      </c>
      <c r="D58" s="17" t="s">
        <v>11</v>
      </c>
      <c r="E58" s="17" t="s">
        <v>43</v>
      </c>
      <c r="F58" s="24" t="s">
        <v>116</v>
      </c>
      <c r="G58" s="17" t="s">
        <v>40</v>
      </c>
      <c r="H58" s="17">
        <v>20140101</v>
      </c>
      <c r="I58" s="17">
        <v>20991231</v>
      </c>
      <c r="J58" s="18" t="s">
        <v>116</v>
      </c>
      <c r="L58" s="47"/>
      <c r="N58" t="str">
        <f t="shared" si="0"/>
        <v>select 2000000600, 'Postal', 'Identity Management', 'CAPMC', 'Address Type',NULL,'Postal', '20140101', '20991231', NULL union all</v>
      </c>
    </row>
    <row r="59" spans="1:14">
      <c r="A59" s="35">
        <v>2000000601</v>
      </c>
      <c r="B59" s="17" t="s">
        <v>41</v>
      </c>
      <c r="C59" s="17" t="s">
        <v>10</v>
      </c>
      <c r="D59" s="17" t="s">
        <v>11</v>
      </c>
      <c r="E59" s="17" t="s">
        <v>43</v>
      </c>
      <c r="F59" s="24" t="s">
        <v>116</v>
      </c>
      <c r="G59" s="17" t="s">
        <v>41</v>
      </c>
      <c r="H59" s="17">
        <v>20140101</v>
      </c>
      <c r="I59" s="17">
        <v>20991231</v>
      </c>
      <c r="J59" s="18" t="s">
        <v>116</v>
      </c>
      <c r="L59" s="47"/>
      <c r="N59" t="str">
        <f t="shared" si="0"/>
        <v>select 2000000601, 'Physical', 'Identity Management', 'CAPMC', 'Address Type',NULL,'Physical', '20140101', '20991231', NULL union all</v>
      </c>
    </row>
    <row r="60" spans="1:14">
      <c r="A60" s="35">
        <v>2000000602</v>
      </c>
      <c r="B60" s="17" t="s">
        <v>42</v>
      </c>
      <c r="C60" s="17" t="s">
        <v>10</v>
      </c>
      <c r="D60" s="17" t="s">
        <v>11</v>
      </c>
      <c r="E60" s="17" t="s">
        <v>43</v>
      </c>
      <c r="F60" s="24" t="s">
        <v>116</v>
      </c>
      <c r="G60" s="17" t="s">
        <v>42</v>
      </c>
      <c r="H60" s="17">
        <v>20140101</v>
      </c>
      <c r="I60" s="17">
        <v>20991231</v>
      </c>
      <c r="J60" s="18" t="s">
        <v>116</v>
      </c>
      <c r="L60" s="47"/>
      <c r="N60" t="str">
        <f t="shared" si="0"/>
        <v>select 2000000602, 'Both', 'Identity Management', 'CAPMC', 'Address Type',NULL,'Both', '20140101', '20991231', NULL union all</v>
      </c>
    </row>
    <row r="61" spans="1:14" s="21" customFormat="1">
      <c r="A61" s="59">
        <v>2000000700</v>
      </c>
      <c r="B61" s="63" t="s">
        <v>56</v>
      </c>
      <c r="C61" s="63" t="s">
        <v>10</v>
      </c>
      <c r="D61" s="63" t="s">
        <v>11</v>
      </c>
      <c r="E61" s="63" t="s">
        <v>55</v>
      </c>
      <c r="F61" s="60" t="s">
        <v>116</v>
      </c>
      <c r="G61" s="63" t="s">
        <v>56</v>
      </c>
      <c r="H61" s="63">
        <v>20140101</v>
      </c>
      <c r="I61" s="63">
        <v>20991231</v>
      </c>
      <c r="J61" s="61" t="s">
        <v>116</v>
      </c>
      <c r="L61" s="47"/>
      <c r="N61" s="21" t="str">
        <f t="shared" si="0"/>
        <v>select 2000000700, 'Usual', 'Identity Management', 'CAPMC', 'Identifier Use',NULL,'Usual', '20140101', '20991231', NULL union all</v>
      </c>
    </row>
    <row r="62" spans="1:14" s="21" customFormat="1">
      <c r="A62" s="59">
        <v>2000000701</v>
      </c>
      <c r="B62" s="63" t="s">
        <v>57</v>
      </c>
      <c r="C62" s="63" t="s">
        <v>10</v>
      </c>
      <c r="D62" s="63" t="s">
        <v>11</v>
      </c>
      <c r="E62" s="63" t="s">
        <v>55</v>
      </c>
      <c r="F62" s="60" t="s">
        <v>116</v>
      </c>
      <c r="G62" s="63" t="s">
        <v>57</v>
      </c>
      <c r="H62" s="63">
        <v>20140101</v>
      </c>
      <c r="I62" s="63">
        <v>20991231</v>
      </c>
      <c r="J62" s="61" t="s">
        <v>116</v>
      </c>
      <c r="L62" s="47"/>
      <c r="N62" s="21" t="str">
        <f t="shared" si="0"/>
        <v>select 2000000701, 'Official', 'Identity Management', 'CAPMC', 'Identifier Use',NULL,'Official', '20140101', '20991231', NULL union all</v>
      </c>
    </row>
    <row r="63" spans="1:14" s="21" customFormat="1">
      <c r="A63" s="59">
        <v>2000000702</v>
      </c>
      <c r="B63" s="63" t="s">
        <v>15</v>
      </c>
      <c r="C63" s="63" t="s">
        <v>10</v>
      </c>
      <c r="D63" s="63" t="s">
        <v>11</v>
      </c>
      <c r="E63" s="63" t="s">
        <v>55</v>
      </c>
      <c r="F63" s="60" t="s">
        <v>116</v>
      </c>
      <c r="G63" s="63" t="s">
        <v>15</v>
      </c>
      <c r="H63" s="63">
        <v>20140101</v>
      </c>
      <c r="I63" s="63">
        <v>20991231</v>
      </c>
      <c r="J63" s="61" t="s">
        <v>116</v>
      </c>
      <c r="L63" s="47"/>
      <c r="N63" s="21" t="str">
        <f t="shared" si="0"/>
        <v>select 2000000702, 'Temp', 'Identity Management', 'CAPMC', 'Identifier Use',NULL,'Temp', '20140101', '20991231', NULL union all</v>
      </c>
    </row>
    <row r="64" spans="1:14" s="21" customFormat="1">
      <c r="A64" s="59">
        <v>2000000703</v>
      </c>
      <c r="B64" s="63" t="s">
        <v>58</v>
      </c>
      <c r="C64" s="63" t="s">
        <v>10</v>
      </c>
      <c r="D64" s="63" t="s">
        <v>11</v>
      </c>
      <c r="E64" s="63" t="s">
        <v>55</v>
      </c>
      <c r="F64" s="60" t="s">
        <v>116</v>
      </c>
      <c r="G64" s="63" t="s">
        <v>58</v>
      </c>
      <c r="H64" s="63">
        <v>20140101</v>
      </c>
      <c r="I64" s="63">
        <v>20991231</v>
      </c>
      <c r="J64" s="61" t="s">
        <v>116</v>
      </c>
      <c r="L64" s="47"/>
      <c r="N64" s="21" t="str">
        <f t="shared" si="0"/>
        <v>select 2000000703, 'Secondary ', 'Identity Management', 'CAPMC', 'Identifier Use',NULL,'Secondary ', '20140101', '20991231', NULL union all</v>
      </c>
    </row>
    <row r="65" spans="1:14">
      <c r="A65" s="48">
        <v>2000000704</v>
      </c>
      <c r="B65" s="26" t="s">
        <v>147</v>
      </c>
      <c r="C65" s="26" t="s">
        <v>10</v>
      </c>
      <c r="D65" s="26" t="s">
        <v>11</v>
      </c>
      <c r="E65" s="26" t="s">
        <v>55</v>
      </c>
      <c r="F65" s="49" t="s">
        <v>116</v>
      </c>
      <c r="G65" s="26" t="s">
        <v>146</v>
      </c>
      <c r="H65" s="26">
        <v>20140101</v>
      </c>
      <c r="I65" s="26">
        <v>20991231</v>
      </c>
      <c r="J65" s="50" t="s">
        <v>116</v>
      </c>
      <c r="L65" s="47"/>
      <c r="N65" t="str">
        <f t="shared" si="0"/>
        <v>select 2000000704, 'All of Us Research Program', 'Identity Management', 'CAPMC', 'Identifier Use',NULL,'AoU', '20140101', '20991231', NULL union all</v>
      </c>
    </row>
    <row r="66" spans="1:14" s="23" customFormat="1">
      <c r="A66" s="48">
        <v>2000000705</v>
      </c>
      <c r="B66" s="49" t="s">
        <v>180</v>
      </c>
      <c r="C66" s="49" t="s">
        <v>10</v>
      </c>
      <c r="D66" s="49" t="s">
        <v>11</v>
      </c>
      <c r="E66" s="49" t="s">
        <v>55</v>
      </c>
      <c r="F66" s="49" t="s">
        <v>116</v>
      </c>
      <c r="G66" s="49" t="s">
        <v>182</v>
      </c>
      <c r="H66" s="49">
        <v>20140101</v>
      </c>
      <c r="I66" s="49">
        <v>20991231</v>
      </c>
      <c r="J66" s="49" t="s">
        <v>116</v>
      </c>
      <c r="L66" s="47"/>
      <c r="M66"/>
      <c r="N66" t="str">
        <f t="shared" si="0"/>
        <v>select 2000000705, 'pSCANNER OMOP Person_ID', 'Identity Management', 'CAPMC', 'Identifier Use',NULL,'pSCANNER_OMOP', '20140101', '20991231', NULL union all</v>
      </c>
    </row>
    <row r="67" spans="1:14" s="23" customFormat="1">
      <c r="A67" s="48">
        <v>2000000706</v>
      </c>
      <c r="B67" s="49" t="s">
        <v>179</v>
      </c>
      <c r="C67" s="49" t="s">
        <v>10</v>
      </c>
      <c r="D67" s="49" t="s">
        <v>11</v>
      </c>
      <c r="E67" s="49" t="s">
        <v>55</v>
      </c>
      <c r="F67" s="49" t="s">
        <v>116</v>
      </c>
      <c r="G67" s="49" t="s">
        <v>181</v>
      </c>
      <c r="H67" s="24">
        <v>20140101</v>
      </c>
      <c r="I67" s="24">
        <v>20991231</v>
      </c>
      <c r="J67" s="24" t="s">
        <v>116</v>
      </c>
      <c r="L67" s="47"/>
      <c r="M67"/>
      <c r="N67" t="str">
        <f t="shared" si="0"/>
        <v>select 2000000706, 'pSCANNER OMOP Person_ID - UCSD', 'Identity Management', 'CAPMC', 'Identifier Use',NULL,'pSCANNER_OMOP_UCSD', '20140101', '20991231', NULL union all</v>
      </c>
    </row>
    <row r="68" spans="1:14" s="23" customFormat="1">
      <c r="A68" s="48">
        <v>2000000707</v>
      </c>
      <c r="B68" s="49" t="s">
        <v>178</v>
      </c>
      <c r="C68" s="49" t="s">
        <v>10</v>
      </c>
      <c r="D68" s="49" t="s">
        <v>11</v>
      </c>
      <c r="E68" s="49" t="s">
        <v>55</v>
      </c>
      <c r="F68" s="49" t="s">
        <v>116</v>
      </c>
      <c r="G68" s="49" t="s">
        <v>183</v>
      </c>
      <c r="H68" s="24">
        <v>20140101</v>
      </c>
      <c r="I68" s="24">
        <v>20991231</v>
      </c>
      <c r="J68" s="24" t="s">
        <v>116</v>
      </c>
      <c r="L68" s="47"/>
      <c r="M68"/>
      <c r="N68" t="str">
        <f t="shared" ref="N68:N101" si="1">CONCATENATE("select ",A68, ", '",B68, "', '", C68, "', '", D68, "', '", E68, "',", F68, ",'", G68, "', '",H68, "', '", I68, "', ", J68, " union all")</f>
        <v>select 2000000707, 'pSCANNER OMOP Person_ID - UCSF', 'Identity Management', 'CAPMC', 'Identifier Use',NULL,'pSCANNER_OMOP_UCSF', '20140101', '20991231', NULL union all</v>
      </c>
    </row>
    <row r="69" spans="1:14" s="23" customFormat="1">
      <c r="A69" s="48">
        <v>2000000708</v>
      </c>
      <c r="B69" s="49" t="s">
        <v>177</v>
      </c>
      <c r="C69" s="49" t="s">
        <v>10</v>
      </c>
      <c r="D69" s="49" t="s">
        <v>11</v>
      </c>
      <c r="E69" s="49" t="s">
        <v>55</v>
      </c>
      <c r="F69" s="49" t="s">
        <v>116</v>
      </c>
      <c r="G69" s="49" t="s">
        <v>184</v>
      </c>
      <c r="H69" s="24">
        <v>20140101</v>
      </c>
      <c r="I69" s="24">
        <v>20991231</v>
      </c>
      <c r="J69" s="54" t="s">
        <v>116</v>
      </c>
      <c r="L69" s="47"/>
      <c r="M69"/>
      <c r="N69" t="str">
        <f t="shared" si="1"/>
        <v>select 2000000708, 'pSCANNER OMOP Person_ID - UCD', 'Identity Management', 'CAPMC', 'Identifier Use',NULL,'pSCANNER_OMOP_UCD', '20140101', '20991231', NULL union all</v>
      </c>
    </row>
    <row r="70" spans="1:14" s="23" customFormat="1">
      <c r="A70" s="48">
        <v>2000000709</v>
      </c>
      <c r="B70" s="49" t="s">
        <v>176</v>
      </c>
      <c r="C70" s="49" t="s">
        <v>10</v>
      </c>
      <c r="D70" s="49" t="s">
        <v>11</v>
      </c>
      <c r="E70" s="49" t="s">
        <v>55</v>
      </c>
      <c r="F70" s="49" t="s">
        <v>116</v>
      </c>
      <c r="G70" s="49" t="s">
        <v>185</v>
      </c>
      <c r="H70" s="24">
        <v>20140101</v>
      </c>
      <c r="I70" s="24">
        <v>20991231</v>
      </c>
      <c r="J70" s="54" t="s">
        <v>116</v>
      </c>
      <c r="L70" s="47"/>
      <c r="M70"/>
      <c r="N70" t="str">
        <f t="shared" si="1"/>
        <v>select 2000000709, 'pSCANNER OMOP Person_ID - UCI', 'Identity Management', 'CAPMC', 'Identifier Use',NULL,'pSCANNER_OMOP_UCI', '20140101', '20991231', NULL union all</v>
      </c>
    </row>
    <row r="71" spans="1:14" s="23" customFormat="1">
      <c r="A71" s="48">
        <v>2000000710</v>
      </c>
      <c r="B71" s="49" t="s">
        <v>175</v>
      </c>
      <c r="C71" s="49" t="s">
        <v>10</v>
      </c>
      <c r="D71" s="49" t="s">
        <v>11</v>
      </c>
      <c r="E71" s="49" t="s">
        <v>55</v>
      </c>
      <c r="F71" s="49" t="s">
        <v>116</v>
      </c>
      <c r="G71" s="49" t="s">
        <v>186</v>
      </c>
      <c r="H71" s="24">
        <v>20140101</v>
      </c>
      <c r="I71" s="24">
        <v>20991231</v>
      </c>
      <c r="J71" s="54" t="s">
        <v>116</v>
      </c>
      <c r="L71" s="47"/>
      <c r="M71"/>
      <c r="N71" t="str">
        <f t="shared" si="1"/>
        <v>select 2000000710, 'pSCANNER OMOP Person_ID - Cedars-Sinai', 'Identity Management', 'CAPMC', 'Identifier Use',NULL,'pSCANNER_OMOP_CedarsSinai', '20140101', '20991231', NULL union all</v>
      </c>
    </row>
    <row r="72" spans="1:14" s="23" customFormat="1">
      <c r="A72" s="48">
        <v>2000000711</v>
      </c>
      <c r="B72" s="49" t="s">
        <v>174</v>
      </c>
      <c r="C72" s="49" t="s">
        <v>10</v>
      </c>
      <c r="D72" s="49" t="s">
        <v>11</v>
      </c>
      <c r="E72" s="49" t="s">
        <v>55</v>
      </c>
      <c r="F72" s="49" t="s">
        <v>116</v>
      </c>
      <c r="G72" s="49" t="s">
        <v>187</v>
      </c>
      <c r="H72" s="24">
        <v>20140101</v>
      </c>
      <c r="I72" s="24">
        <v>20991231</v>
      </c>
      <c r="J72" s="54" t="s">
        <v>116</v>
      </c>
      <c r="L72" s="47"/>
      <c r="M72"/>
      <c r="N72" t="str">
        <f t="shared" si="1"/>
        <v>select 2000000711, 'pSCANNER OMOP Person_ID - USC', 'Identity Management', 'CAPMC', 'Identifier Use',NULL,'pSCANNER_OMOP_USC', '20140101', '20991231', NULL union all</v>
      </c>
    </row>
    <row r="73" spans="1:14">
      <c r="A73" s="48">
        <v>2000000712</v>
      </c>
      <c r="B73" s="26" t="s">
        <v>167</v>
      </c>
      <c r="C73" s="26" t="s">
        <v>10</v>
      </c>
      <c r="D73" s="26" t="s">
        <v>11</v>
      </c>
      <c r="E73" s="26" t="s">
        <v>55</v>
      </c>
      <c r="F73" s="26" t="s">
        <v>116</v>
      </c>
      <c r="G73" s="26" t="s">
        <v>188</v>
      </c>
      <c r="H73" s="17">
        <v>20140101</v>
      </c>
      <c r="I73" s="17">
        <v>20991231</v>
      </c>
      <c r="J73" s="17" t="s">
        <v>116</v>
      </c>
      <c r="L73" s="47"/>
      <c r="N73" t="str">
        <f t="shared" si="1"/>
        <v>select 2000000712, 'EHR MRN', 'Identity Management', 'CAPMC', 'Identifier Use',NULL,'EHR_MRN', '20140101', '20991231', NULL union all</v>
      </c>
    </row>
    <row r="74" spans="1:14">
      <c r="A74" s="48">
        <v>2000000713</v>
      </c>
      <c r="B74" s="26" t="s">
        <v>168</v>
      </c>
      <c r="C74" s="26" t="s">
        <v>10</v>
      </c>
      <c r="D74" s="26" t="s">
        <v>11</v>
      </c>
      <c r="E74" s="26" t="s">
        <v>55</v>
      </c>
      <c r="F74" s="26" t="s">
        <v>116</v>
      </c>
      <c r="G74" s="26" t="s">
        <v>189</v>
      </c>
      <c r="H74" s="17">
        <v>20140101</v>
      </c>
      <c r="I74" s="17">
        <v>20991231</v>
      </c>
      <c r="J74" s="17" t="s">
        <v>116</v>
      </c>
      <c r="L74" s="47"/>
      <c r="N74" t="str">
        <f t="shared" si="1"/>
        <v>select 2000000713, 'EHR  MRN- UCSD', 'Identity Management', 'CAPMC', 'Identifier Use',NULL,'EHR_MRN_UCSD', '20140101', '20991231', NULL union all</v>
      </c>
    </row>
    <row r="75" spans="1:14">
      <c r="A75" s="48">
        <v>2000000714</v>
      </c>
      <c r="B75" s="26" t="s">
        <v>169</v>
      </c>
      <c r="C75" s="26" t="s">
        <v>10</v>
      </c>
      <c r="D75" s="26" t="s">
        <v>11</v>
      </c>
      <c r="E75" s="26" t="s">
        <v>55</v>
      </c>
      <c r="F75" s="26" t="s">
        <v>116</v>
      </c>
      <c r="G75" s="26" t="s">
        <v>190</v>
      </c>
      <c r="H75" s="17">
        <v>20140101</v>
      </c>
      <c r="I75" s="17">
        <v>20991231</v>
      </c>
      <c r="J75" s="17" t="s">
        <v>116</v>
      </c>
      <c r="L75" s="47"/>
      <c r="N75" t="str">
        <f t="shared" si="1"/>
        <v>select 2000000714, 'EHR MRN - UCSF', 'Identity Management', 'CAPMC', 'Identifier Use',NULL,'EHR_MRN_UCSF', '20140101', '20991231', NULL union all</v>
      </c>
    </row>
    <row r="76" spans="1:14">
      <c r="A76" s="48">
        <v>2000000715</v>
      </c>
      <c r="B76" s="26" t="s">
        <v>170</v>
      </c>
      <c r="C76" s="26" t="s">
        <v>10</v>
      </c>
      <c r="D76" s="26" t="s">
        <v>11</v>
      </c>
      <c r="E76" s="26" t="s">
        <v>55</v>
      </c>
      <c r="F76" s="26" t="s">
        <v>116</v>
      </c>
      <c r="G76" s="26" t="s">
        <v>191</v>
      </c>
      <c r="H76" s="17">
        <v>20140101</v>
      </c>
      <c r="I76" s="17">
        <v>20991231</v>
      </c>
      <c r="J76" s="18" t="s">
        <v>116</v>
      </c>
      <c r="L76" s="47"/>
      <c r="N76" t="str">
        <f t="shared" si="1"/>
        <v>select 2000000715, 'EHR MRN - UCD', 'Identity Management', 'CAPMC', 'Identifier Use',NULL,'EHR_MRN_UCD', '20140101', '20991231', NULL union all</v>
      </c>
    </row>
    <row r="77" spans="1:14">
      <c r="A77" s="48">
        <v>2000000716</v>
      </c>
      <c r="B77" s="26" t="s">
        <v>171</v>
      </c>
      <c r="C77" s="26" t="s">
        <v>10</v>
      </c>
      <c r="D77" s="26" t="s">
        <v>11</v>
      </c>
      <c r="E77" s="26" t="s">
        <v>55</v>
      </c>
      <c r="F77" s="26" t="s">
        <v>116</v>
      </c>
      <c r="G77" s="26" t="s">
        <v>192</v>
      </c>
      <c r="H77" s="17">
        <v>20140101</v>
      </c>
      <c r="I77" s="17">
        <v>20991231</v>
      </c>
      <c r="J77" s="18" t="s">
        <v>116</v>
      </c>
      <c r="L77" s="47"/>
      <c r="N77" t="str">
        <f t="shared" si="1"/>
        <v>select 2000000716, 'EHR MRN - UCI', 'Identity Management', 'CAPMC', 'Identifier Use',NULL,'EHR_MRN_UCI', '20140101', '20991231', NULL union all</v>
      </c>
    </row>
    <row r="78" spans="1:14">
      <c r="A78" s="48">
        <v>2000000717</v>
      </c>
      <c r="B78" s="26" t="s">
        <v>172</v>
      </c>
      <c r="C78" s="26" t="s">
        <v>10</v>
      </c>
      <c r="D78" s="26" t="s">
        <v>11</v>
      </c>
      <c r="E78" s="26" t="s">
        <v>55</v>
      </c>
      <c r="F78" s="26" t="s">
        <v>116</v>
      </c>
      <c r="G78" s="26" t="s">
        <v>193</v>
      </c>
      <c r="H78" s="17">
        <v>20140101</v>
      </c>
      <c r="I78" s="17">
        <v>20991231</v>
      </c>
      <c r="J78" s="18" t="s">
        <v>116</v>
      </c>
      <c r="L78" s="47"/>
      <c r="N78" t="str">
        <f t="shared" si="1"/>
        <v>select 2000000717, 'EHR  MRN- Cedars-Sinai', 'Identity Management', 'CAPMC', 'Identifier Use',NULL,'EHR_MRN_CedarsSinai', '20140101', '20991231', NULL union all</v>
      </c>
    </row>
    <row r="79" spans="1:14">
      <c r="A79" s="48">
        <v>2000000718</v>
      </c>
      <c r="B79" s="26" t="s">
        <v>173</v>
      </c>
      <c r="C79" s="26" t="s">
        <v>10</v>
      </c>
      <c r="D79" s="26" t="s">
        <v>11</v>
      </c>
      <c r="E79" s="26" t="s">
        <v>55</v>
      </c>
      <c r="F79" s="26" t="s">
        <v>116</v>
      </c>
      <c r="G79" s="26" t="s">
        <v>194</v>
      </c>
      <c r="H79" s="17">
        <v>20140101</v>
      </c>
      <c r="I79" s="17">
        <v>20991231</v>
      </c>
      <c r="J79" s="18" t="s">
        <v>116</v>
      </c>
      <c r="L79" s="47"/>
      <c r="N79" t="str">
        <f t="shared" si="1"/>
        <v>select 2000000718, 'EHR  MRN- USC', 'Identity Management', 'CAPMC', 'Identifier Use',NULL,'EHR_MRN_USC', '20140101', '20991231', NULL union all</v>
      </c>
    </row>
    <row r="80" spans="1:14" s="23" customFormat="1">
      <c r="A80" s="53">
        <v>2000000719</v>
      </c>
      <c r="B80" s="49" t="s">
        <v>195</v>
      </c>
      <c r="C80" s="49" t="s">
        <v>10</v>
      </c>
      <c r="D80" s="49" t="s">
        <v>11</v>
      </c>
      <c r="E80" s="49" t="s">
        <v>55</v>
      </c>
      <c r="F80" s="49" t="s">
        <v>116</v>
      </c>
      <c r="G80" s="49" t="s">
        <v>202</v>
      </c>
      <c r="H80" s="24">
        <v>20140101</v>
      </c>
      <c r="I80" s="24">
        <v>20991231</v>
      </c>
      <c r="J80" s="24" t="s">
        <v>116</v>
      </c>
      <c r="L80" s="47"/>
      <c r="N80" s="23" t="str">
        <f t="shared" si="1"/>
        <v>select 2000000719, 'Redcap Study ID', 'Identity Management', 'CAPMC', 'Identifier Use',NULL,'REDCAP_STUDYID', '20140101', '20991231', NULL union all</v>
      </c>
    </row>
    <row r="81" spans="1:14" s="23" customFormat="1">
      <c r="A81" s="53">
        <v>2000000720</v>
      </c>
      <c r="B81" s="49" t="s">
        <v>201</v>
      </c>
      <c r="C81" s="49" t="s">
        <v>10</v>
      </c>
      <c r="D81" s="49" t="s">
        <v>11</v>
      </c>
      <c r="E81" s="49" t="s">
        <v>55</v>
      </c>
      <c r="F81" s="49" t="s">
        <v>116</v>
      </c>
      <c r="G81" s="49" t="s">
        <v>203</v>
      </c>
      <c r="H81" s="24">
        <v>20140101</v>
      </c>
      <c r="I81" s="24">
        <v>20991231</v>
      </c>
      <c r="J81" s="24" t="s">
        <v>116</v>
      </c>
      <c r="L81" s="47"/>
      <c r="N81" s="23" t="str">
        <f t="shared" si="1"/>
        <v>select 2000000720, 'Redcap Study ID - UCSD', 'Identity Management', 'CAPMC', 'Identifier Use',NULL,'REDCAP_STUDYID_UCSD', '20140101', '20991231', NULL union all</v>
      </c>
    </row>
    <row r="82" spans="1:14" s="23" customFormat="1">
      <c r="A82" s="53">
        <v>2000000721</v>
      </c>
      <c r="B82" s="49" t="s">
        <v>200</v>
      </c>
      <c r="C82" s="49" t="s">
        <v>10</v>
      </c>
      <c r="D82" s="49" t="s">
        <v>11</v>
      </c>
      <c r="E82" s="49" t="s">
        <v>55</v>
      </c>
      <c r="F82" s="49" t="s">
        <v>116</v>
      </c>
      <c r="G82" s="49" t="s">
        <v>204</v>
      </c>
      <c r="H82" s="24">
        <v>20140101</v>
      </c>
      <c r="I82" s="24">
        <v>20991231</v>
      </c>
      <c r="J82" s="24" t="s">
        <v>116</v>
      </c>
      <c r="L82" s="47"/>
      <c r="N82" s="23" t="str">
        <f t="shared" si="1"/>
        <v>select 2000000721, 'Redcap Study ID - UCSF', 'Identity Management', 'CAPMC', 'Identifier Use',NULL,'REDCAP_STUDYID_UCSF', '20140101', '20991231', NULL union all</v>
      </c>
    </row>
    <row r="83" spans="1:14" s="23" customFormat="1">
      <c r="A83" s="53">
        <v>2000000722</v>
      </c>
      <c r="B83" s="49" t="s">
        <v>199</v>
      </c>
      <c r="C83" s="49" t="s">
        <v>10</v>
      </c>
      <c r="D83" s="49" t="s">
        <v>11</v>
      </c>
      <c r="E83" s="49" t="s">
        <v>55</v>
      </c>
      <c r="F83" s="49" t="s">
        <v>116</v>
      </c>
      <c r="G83" s="49" t="s">
        <v>205</v>
      </c>
      <c r="H83" s="24">
        <v>20140101</v>
      </c>
      <c r="I83" s="24">
        <v>20991231</v>
      </c>
      <c r="J83" s="54" t="s">
        <v>116</v>
      </c>
      <c r="L83" s="47"/>
      <c r="N83" s="23" t="str">
        <f t="shared" si="1"/>
        <v>select 2000000722, 'Redcap Study ID - UCD', 'Identity Management', 'CAPMC', 'Identifier Use',NULL,'REDCAP_STUDYID_UCD', '20140101', '20991231', NULL union all</v>
      </c>
    </row>
    <row r="84" spans="1:14" s="23" customFormat="1">
      <c r="A84" s="53">
        <v>2000000723</v>
      </c>
      <c r="B84" s="49" t="s">
        <v>198</v>
      </c>
      <c r="C84" s="49" t="s">
        <v>10</v>
      </c>
      <c r="D84" s="49" t="s">
        <v>11</v>
      </c>
      <c r="E84" s="49" t="s">
        <v>55</v>
      </c>
      <c r="F84" s="49" t="s">
        <v>116</v>
      </c>
      <c r="G84" s="49" t="s">
        <v>206</v>
      </c>
      <c r="H84" s="24">
        <v>20140101</v>
      </c>
      <c r="I84" s="24">
        <v>20991231</v>
      </c>
      <c r="J84" s="54" t="s">
        <v>116</v>
      </c>
      <c r="L84" s="47"/>
      <c r="N84" s="23" t="str">
        <f t="shared" si="1"/>
        <v>select 2000000723, 'Redcap Study ID  - UCI', 'Identity Management', 'CAPMC', 'Identifier Use',NULL,'REDCAP_STUDYID_UCI', '20140101', '20991231', NULL union all</v>
      </c>
    </row>
    <row r="85" spans="1:14" s="23" customFormat="1">
      <c r="A85" s="53">
        <v>2000000724</v>
      </c>
      <c r="B85" s="49" t="s">
        <v>197</v>
      </c>
      <c r="C85" s="49" t="s">
        <v>10</v>
      </c>
      <c r="D85" s="49" t="s">
        <v>11</v>
      </c>
      <c r="E85" s="49" t="s">
        <v>55</v>
      </c>
      <c r="F85" s="49" t="s">
        <v>116</v>
      </c>
      <c r="G85" s="49" t="s">
        <v>207</v>
      </c>
      <c r="H85" s="24">
        <v>20140101</v>
      </c>
      <c r="I85" s="24">
        <v>20991231</v>
      </c>
      <c r="J85" s="54" t="s">
        <v>116</v>
      </c>
      <c r="L85" s="47"/>
      <c r="N85" s="23" t="str">
        <f t="shared" si="1"/>
        <v>select 2000000724, 'Redcap Study ID - Cedars-Sinai', 'Identity Management', 'CAPMC', 'Identifier Use',NULL,'REDCAP_STUDYID_CedarsSinai', '20140101', '20991231', NULL union all</v>
      </c>
    </row>
    <row r="86" spans="1:14">
      <c r="A86" s="48">
        <v>2000000725</v>
      </c>
      <c r="B86" s="26" t="s">
        <v>196</v>
      </c>
      <c r="C86" s="26" t="s">
        <v>10</v>
      </c>
      <c r="D86" s="26" t="s">
        <v>11</v>
      </c>
      <c r="E86" s="26" t="s">
        <v>55</v>
      </c>
      <c r="F86" s="26" t="s">
        <v>116</v>
      </c>
      <c r="G86" s="26" t="s">
        <v>208</v>
      </c>
      <c r="H86" s="17">
        <v>20140101</v>
      </c>
      <c r="I86" s="17">
        <v>20991231</v>
      </c>
      <c r="J86" s="18" t="s">
        <v>116</v>
      </c>
      <c r="L86" s="47"/>
      <c r="N86" t="str">
        <f t="shared" si="1"/>
        <v>select 2000000725, 'Redcap Study ID - USC', 'Identity Management', 'CAPMC', 'Identifier Use',NULL,'REDCAP_STUDYID_USC', '20140101', '20991231', NULL union all</v>
      </c>
    </row>
    <row r="87" spans="1:14">
      <c r="A87" s="35">
        <v>2000000800</v>
      </c>
      <c r="B87" s="52" t="s">
        <v>63</v>
      </c>
      <c r="C87" s="17" t="s">
        <v>10</v>
      </c>
      <c r="D87" s="17" t="s">
        <v>11</v>
      </c>
      <c r="E87" s="24" t="s">
        <v>60</v>
      </c>
      <c r="F87" s="24" t="s">
        <v>116</v>
      </c>
      <c r="G87" s="17" t="s">
        <v>61</v>
      </c>
      <c r="H87" s="17">
        <v>20140101</v>
      </c>
      <c r="I87" s="17">
        <v>20991231</v>
      </c>
      <c r="J87" s="18" t="s">
        <v>116</v>
      </c>
      <c r="L87" s="47"/>
      <c r="N87" t="str">
        <f t="shared" si="1"/>
        <v>select 2000000800, 'Driver's License Number', 'Identity Management', 'CAPMC', 'Identifier Type',NULL,'DL', '20140101', '20991231', NULL union all</v>
      </c>
    </row>
    <row r="88" spans="1:14">
      <c r="A88" s="35">
        <v>2000000801</v>
      </c>
      <c r="B88" s="17" t="s">
        <v>65</v>
      </c>
      <c r="C88" s="17" t="s">
        <v>10</v>
      </c>
      <c r="D88" s="17" t="s">
        <v>11</v>
      </c>
      <c r="E88" s="24" t="s">
        <v>60</v>
      </c>
      <c r="F88" s="24" t="s">
        <v>116</v>
      </c>
      <c r="G88" s="17" t="s">
        <v>64</v>
      </c>
      <c r="H88" s="17">
        <v>20140101</v>
      </c>
      <c r="I88" s="17">
        <v>20991231</v>
      </c>
      <c r="J88" s="18" t="s">
        <v>116</v>
      </c>
      <c r="L88" s="47"/>
      <c r="N88" t="str">
        <f t="shared" si="1"/>
        <v>select 2000000801, 'Passport Number', 'Identity Management', 'CAPMC', 'Identifier Type',NULL,'PPN', '20140101', '20991231', NULL union all</v>
      </c>
    </row>
    <row r="89" spans="1:14">
      <c r="A89" s="35">
        <v>2000000802</v>
      </c>
      <c r="B89" s="17" t="s">
        <v>67</v>
      </c>
      <c r="C89" s="17" t="s">
        <v>10</v>
      </c>
      <c r="D89" s="17" t="s">
        <v>11</v>
      </c>
      <c r="E89" s="24" t="s">
        <v>60</v>
      </c>
      <c r="F89" s="24" t="s">
        <v>116</v>
      </c>
      <c r="G89" s="17" t="s">
        <v>66</v>
      </c>
      <c r="H89" s="17">
        <v>20140101</v>
      </c>
      <c r="I89" s="17">
        <v>20991231</v>
      </c>
      <c r="J89" s="18" t="s">
        <v>116</v>
      </c>
      <c r="L89" s="47"/>
      <c r="N89" t="str">
        <f t="shared" si="1"/>
        <v>select 2000000802, 'Breed Registry Number', 'Identity Management', 'CAPMC', 'Identifier Type',NULL,'BRN', '20140101', '20991231', NULL union all</v>
      </c>
    </row>
    <row r="90" spans="1:14">
      <c r="A90" s="35">
        <v>2000000803</v>
      </c>
      <c r="B90" s="17" t="s">
        <v>69</v>
      </c>
      <c r="C90" s="17" t="s">
        <v>10</v>
      </c>
      <c r="D90" s="17" t="s">
        <v>11</v>
      </c>
      <c r="E90" s="24" t="s">
        <v>60</v>
      </c>
      <c r="F90" s="24" t="s">
        <v>116</v>
      </c>
      <c r="G90" s="17" t="s">
        <v>68</v>
      </c>
      <c r="H90" s="17">
        <v>20140101</v>
      </c>
      <c r="I90" s="17">
        <v>20991231</v>
      </c>
      <c r="J90" s="18" t="s">
        <v>116</v>
      </c>
      <c r="L90" s="47"/>
      <c r="N90" t="str">
        <f t="shared" si="1"/>
        <v>select 2000000803, 'Medical Record Number', 'Identity Management', 'CAPMC', 'Identifier Type',NULL,'MR', '20140101', '20991231', NULL union all</v>
      </c>
    </row>
    <row r="91" spans="1:14">
      <c r="A91" s="35">
        <v>2000000804</v>
      </c>
      <c r="B91" s="17" t="s">
        <v>71</v>
      </c>
      <c r="C91" s="17" t="s">
        <v>10</v>
      </c>
      <c r="D91" s="17" t="s">
        <v>11</v>
      </c>
      <c r="E91" s="24" t="s">
        <v>60</v>
      </c>
      <c r="F91" s="24" t="s">
        <v>116</v>
      </c>
      <c r="G91" s="17" t="s">
        <v>70</v>
      </c>
      <c r="H91" s="17">
        <v>20140101</v>
      </c>
      <c r="I91" s="17">
        <v>20991231</v>
      </c>
      <c r="J91" s="18" t="s">
        <v>116</v>
      </c>
      <c r="L91" s="47"/>
      <c r="N91" t="str">
        <f t="shared" si="1"/>
        <v>select 2000000804, 'Microchip Number', 'Identity Management', 'CAPMC', 'Identifier Type',NULL,'MCN', '20140101', '20991231', NULL union all</v>
      </c>
    </row>
    <row r="92" spans="1:14">
      <c r="A92" s="35">
        <v>2000000805</v>
      </c>
      <c r="B92" s="17" t="s">
        <v>73</v>
      </c>
      <c r="C92" s="17" t="s">
        <v>10</v>
      </c>
      <c r="D92" s="17" t="s">
        <v>11</v>
      </c>
      <c r="E92" s="24" t="s">
        <v>60</v>
      </c>
      <c r="F92" s="24" t="s">
        <v>116</v>
      </c>
      <c r="G92" s="17" t="s">
        <v>72</v>
      </c>
      <c r="H92" s="17">
        <v>20140101</v>
      </c>
      <c r="I92" s="17">
        <v>20991231</v>
      </c>
      <c r="J92" s="18" t="s">
        <v>116</v>
      </c>
      <c r="L92" s="47"/>
      <c r="N92" t="str">
        <f t="shared" si="1"/>
        <v>select 2000000805, 'Employee Number', 'Identity Management', 'CAPMC', 'Identifier Type',NULL,'EN', '20140101', '20991231', NULL union all</v>
      </c>
    </row>
    <row r="93" spans="1:14">
      <c r="A93" s="35">
        <v>2000000806</v>
      </c>
      <c r="B93" s="17" t="s">
        <v>75</v>
      </c>
      <c r="C93" s="17" t="s">
        <v>10</v>
      </c>
      <c r="D93" s="17" t="s">
        <v>11</v>
      </c>
      <c r="E93" s="24" t="s">
        <v>60</v>
      </c>
      <c r="F93" s="24" t="s">
        <v>116</v>
      </c>
      <c r="G93" s="17" t="s">
        <v>74</v>
      </c>
      <c r="H93" s="17">
        <v>20140101</v>
      </c>
      <c r="I93" s="17">
        <v>20991231</v>
      </c>
      <c r="J93" s="18" t="s">
        <v>116</v>
      </c>
      <c r="L93" s="47"/>
      <c r="N93" t="str">
        <f t="shared" si="1"/>
        <v>select 2000000806, 'Tax ID Number', 'Identity Management', 'CAPMC', 'Identifier Type',NULL,'TAX', '20140101', '20991231', NULL union all</v>
      </c>
    </row>
    <row r="94" spans="1:14">
      <c r="A94" s="35">
        <v>2000000807</v>
      </c>
      <c r="B94" s="17" t="s">
        <v>77</v>
      </c>
      <c r="C94" s="17" t="s">
        <v>10</v>
      </c>
      <c r="D94" s="17" t="s">
        <v>11</v>
      </c>
      <c r="E94" s="24" t="s">
        <v>60</v>
      </c>
      <c r="F94" s="24" t="s">
        <v>116</v>
      </c>
      <c r="G94" s="17" t="s">
        <v>76</v>
      </c>
      <c r="H94" s="17">
        <v>20140101</v>
      </c>
      <c r="I94" s="17">
        <v>20991231</v>
      </c>
      <c r="J94" s="18" t="s">
        <v>116</v>
      </c>
      <c r="L94" s="47"/>
      <c r="N94" t="str">
        <f t="shared" si="1"/>
        <v>select 2000000807, 'National Insurance Payor Identifier (Payor)', 'Identity Management', 'CAPMC', 'Identifier Type',NULL,'NIIP', '20140101', '20991231', NULL union all</v>
      </c>
    </row>
    <row r="95" spans="1:14">
      <c r="A95" s="35">
        <v>2000000808</v>
      </c>
      <c r="B95" s="17" t="s">
        <v>79</v>
      </c>
      <c r="C95" s="17" t="s">
        <v>10</v>
      </c>
      <c r="D95" s="17" t="s">
        <v>11</v>
      </c>
      <c r="E95" s="24" t="s">
        <v>60</v>
      </c>
      <c r="F95" s="24" t="s">
        <v>116</v>
      </c>
      <c r="G95" s="17" t="s">
        <v>78</v>
      </c>
      <c r="H95" s="17">
        <v>20140101</v>
      </c>
      <c r="I95" s="17">
        <v>20991231</v>
      </c>
      <c r="J95" s="18" t="s">
        <v>116</v>
      </c>
      <c r="L95" s="47"/>
      <c r="N95" t="str">
        <f t="shared" si="1"/>
        <v>select 2000000808, 'Provider Number', 'Identity Management', 'CAPMC', 'Identifier Type',NULL,'PRN', '20140101', '20991231', NULL union all</v>
      </c>
    </row>
    <row r="96" spans="1:14">
      <c r="A96" s="35">
        <v>2000000809</v>
      </c>
      <c r="B96" s="17" t="s">
        <v>81</v>
      </c>
      <c r="C96" s="17" t="s">
        <v>10</v>
      </c>
      <c r="D96" s="17" t="s">
        <v>11</v>
      </c>
      <c r="E96" s="24" t="s">
        <v>60</v>
      </c>
      <c r="F96" s="24" t="s">
        <v>116</v>
      </c>
      <c r="G96" s="17" t="s">
        <v>80</v>
      </c>
      <c r="H96" s="17">
        <v>20140101</v>
      </c>
      <c r="I96" s="17">
        <v>20991231</v>
      </c>
      <c r="J96" s="18" t="s">
        <v>116</v>
      </c>
      <c r="L96" s="47"/>
      <c r="N96" t="str">
        <f t="shared" si="1"/>
        <v>select 2000000809, 'Medical License Number', 'Identity Management', 'CAPMC', 'Identifier Type',NULL,'MD', '20140101', '20991231', NULL union all</v>
      </c>
    </row>
    <row r="97" spans="1:14">
      <c r="A97" s="35">
        <v>2000000810</v>
      </c>
      <c r="B97" s="17" t="s">
        <v>83</v>
      </c>
      <c r="C97" s="17" t="s">
        <v>10</v>
      </c>
      <c r="D97" s="17" t="s">
        <v>11</v>
      </c>
      <c r="E97" s="24" t="s">
        <v>60</v>
      </c>
      <c r="F97" s="24" t="s">
        <v>116</v>
      </c>
      <c r="G97" s="17" t="s">
        <v>82</v>
      </c>
      <c r="H97" s="17">
        <v>20140101</v>
      </c>
      <c r="I97" s="17">
        <v>20991231</v>
      </c>
      <c r="J97" s="18" t="s">
        <v>116</v>
      </c>
      <c r="L97" s="47"/>
      <c r="N97" t="str">
        <f t="shared" si="1"/>
        <v>select 2000000810, 'Donor Registration Number', 'Identity Management', 'CAPMC', 'Identifier Type',NULL,'DR', '20140101', '20991231', NULL union all</v>
      </c>
    </row>
    <row r="98" spans="1:14">
      <c r="A98" s="35">
        <v>2000000811</v>
      </c>
      <c r="B98" s="17" t="s">
        <v>85</v>
      </c>
      <c r="C98" s="17" t="s">
        <v>10</v>
      </c>
      <c r="D98" s="17" t="s">
        <v>11</v>
      </c>
      <c r="E98" s="24" t="s">
        <v>60</v>
      </c>
      <c r="F98" s="24" t="s">
        <v>116</v>
      </c>
      <c r="G98" s="17" t="s">
        <v>84</v>
      </c>
      <c r="H98" s="17">
        <v>20140101</v>
      </c>
      <c r="I98" s="17">
        <v>20991231</v>
      </c>
      <c r="J98" s="18" t="s">
        <v>116</v>
      </c>
      <c r="L98" s="47"/>
      <c r="N98" t="str">
        <f t="shared" si="1"/>
        <v>select 2000000811, 'Accession ID', 'Identity Management', 'CAPMC', 'Identifier Type',NULL,'ACSN', '20140101', '20991231', NULL union all</v>
      </c>
    </row>
    <row r="99" spans="1:14">
      <c r="A99" s="35">
        <v>2000000812</v>
      </c>
      <c r="B99" s="26" t="s">
        <v>87</v>
      </c>
      <c r="C99" s="26" t="s">
        <v>10</v>
      </c>
      <c r="D99" s="26" t="s">
        <v>11</v>
      </c>
      <c r="E99" s="49" t="s">
        <v>60</v>
      </c>
      <c r="F99" s="49" t="s">
        <v>116</v>
      </c>
      <c r="G99" s="26" t="s">
        <v>165</v>
      </c>
      <c r="H99" s="17">
        <v>20140101</v>
      </c>
      <c r="I99" s="17">
        <v>20991231</v>
      </c>
      <c r="J99" s="18" t="s">
        <v>116</v>
      </c>
      <c r="L99" s="47"/>
      <c r="N99" t="str">
        <f t="shared" si="1"/>
        <v>select 2000000812, 'OMOP Person ID', 'Identity Management', 'CAPMC', 'Identifier Type',NULL,'OMOP_PERSON_ID', '20140101', '20991231', NULL union all</v>
      </c>
    </row>
    <row r="100" spans="1:14">
      <c r="A100" s="35">
        <v>2000000813</v>
      </c>
      <c r="B100" s="26" t="s">
        <v>88</v>
      </c>
      <c r="C100" s="26" t="s">
        <v>10</v>
      </c>
      <c r="D100" s="26" t="s">
        <v>11</v>
      </c>
      <c r="E100" s="49" t="s">
        <v>60</v>
      </c>
      <c r="F100" s="49" t="s">
        <v>116</v>
      </c>
      <c r="G100" s="26" t="s">
        <v>164</v>
      </c>
      <c r="H100" s="17">
        <v>20140101</v>
      </c>
      <c r="I100" s="17">
        <v>20991231</v>
      </c>
      <c r="J100" s="18" t="s">
        <v>116</v>
      </c>
      <c r="L100" s="47"/>
      <c r="N100" t="str">
        <f t="shared" si="1"/>
        <v>select 2000000813, 'HealthPro Participant ID', 'Identity Management', 'CAPMC', 'Identifier Type',NULL,'PMI_ID', '20140101', '20991231', NULL union all</v>
      </c>
    </row>
    <row r="101" spans="1:14" ht="21" thickBot="1">
      <c r="A101" s="36">
        <v>2000000814</v>
      </c>
      <c r="B101" s="27" t="s">
        <v>89</v>
      </c>
      <c r="C101" s="27" t="s">
        <v>10</v>
      </c>
      <c r="D101" s="27" t="s">
        <v>11</v>
      </c>
      <c r="E101" s="64" t="s">
        <v>60</v>
      </c>
      <c r="F101" s="27" t="s">
        <v>116</v>
      </c>
      <c r="G101" s="27" t="s">
        <v>166</v>
      </c>
      <c r="H101" s="19">
        <v>20140101</v>
      </c>
      <c r="I101" s="19">
        <v>20991231</v>
      </c>
      <c r="J101" s="20" t="s">
        <v>116</v>
      </c>
      <c r="L101" s="47"/>
      <c r="N101" t="str">
        <f t="shared" si="1"/>
        <v>select 2000000814, 'RedCap Study ID', 'Identity Management', 'CAPMC', 'Identifier Type',NULL,'STUDY_ID', '20140101', '20991231', NULL union all</v>
      </c>
    </row>
    <row r="104" spans="1:14">
      <c r="B104" s="12"/>
      <c r="C104" s="12"/>
    </row>
    <row r="105" spans="1:14">
      <c r="B105" s="12"/>
      <c r="C105" s="12"/>
    </row>
    <row r="106" spans="1:14">
      <c r="B106" s="12"/>
      <c r="C106" s="12"/>
    </row>
    <row r="107" spans="1:14">
      <c r="B107" s="12"/>
      <c r="C107" s="12"/>
    </row>
    <row r="108" spans="1:14">
      <c r="B108" s="12"/>
      <c r="C108" s="12"/>
    </row>
    <row r="109" spans="1:14">
      <c r="B109" s="12"/>
      <c r="C109" s="12"/>
    </row>
    <row r="110" spans="1:14">
      <c r="A110" s="29"/>
      <c r="B110" s="12"/>
      <c r="C110" s="12"/>
      <c r="D110" s="8"/>
      <c r="E110" s="8"/>
      <c r="F110" s="8"/>
      <c r="G110" s="8"/>
      <c r="H110" s="8"/>
      <c r="I110" s="8"/>
      <c r="J110" s="8"/>
      <c r="K110" s="8"/>
      <c r="L110" s="3"/>
      <c r="M110" s="8"/>
      <c r="N110" s="8"/>
    </row>
    <row r="111" spans="1:14">
      <c r="A111" s="29"/>
      <c r="B111" s="12"/>
      <c r="C111" s="1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29"/>
      <c r="B112" s="12"/>
      <c r="C112" s="12"/>
      <c r="D112" s="8"/>
      <c r="E112" s="8"/>
      <c r="F112" s="8"/>
      <c r="G112" s="8"/>
      <c r="H112" s="8"/>
      <c r="I112" s="8"/>
      <c r="J112" s="8"/>
      <c r="K112" s="8"/>
      <c r="L112" s="3"/>
      <c r="M112" s="8"/>
      <c r="N112" s="8"/>
    </row>
    <row r="113" spans="1:12">
      <c r="A113" s="29"/>
      <c r="B113" s="12"/>
      <c r="C113" s="12"/>
      <c r="D113" s="8"/>
      <c r="E113" s="8"/>
      <c r="F113" s="8"/>
      <c r="G113" s="8"/>
      <c r="H113" s="8"/>
      <c r="I113" s="8"/>
      <c r="J113" s="8"/>
      <c r="L113" s="3"/>
    </row>
    <row r="114" spans="1:12">
      <c r="B114" s="12"/>
      <c r="C114" s="12"/>
    </row>
    <row r="115" spans="1:12">
      <c r="B115" s="12"/>
      <c r="C115" s="12"/>
    </row>
    <row r="116" spans="1:12">
      <c r="B116" s="51"/>
      <c r="C116" s="51"/>
    </row>
    <row r="117" spans="1:12">
      <c r="B117" s="51"/>
      <c r="C117" s="51"/>
    </row>
    <row r="118" spans="1:12">
      <c r="B118" s="51"/>
      <c r="C118" s="51"/>
    </row>
    <row r="121" spans="1:12">
      <c r="C121" s="4"/>
    </row>
    <row r="122" spans="1:12">
      <c r="C122" s="4"/>
    </row>
    <row r="123" spans="1:12">
      <c r="C123" s="4"/>
    </row>
  </sheetData>
  <autoFilter ref="A2:J101"/>
  <mergeCells count="3">
    <mergeCell ref="A1:J1"/>
    <mergeCell ref="L5:L10"/>
    <mergeCell ref="L11:L10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4" sqref="A14:C19"/>
    </sheetView>
  </sheetViews>
  <sheetFormatPr baseColWidth="10" defaultRowHeight="20" x14ac:dyDescent="0"/>
  <cols>
    <col min="1" max="1" width="19.109375" customWidth="1"/>
    <col min="2" max="2" width="35.33203125" customWidth="1"/>
    <col min="3" max="3" width="24.77734375" customWidth="1"/>
    <col min="4" max="4" width="20.109375" customWidth="1"/>
    <col min="5" max="5" width="24.33203125" customWidth="1"/>
  </cols>
  <sheetData>
    <row r="1" spans="1:5">
      <c r="A1" s="44" t="s">
        <v>0</v>
      </c>
      <c r="B1" s="44"/>
      <c r="C1" s="44"/>
    </row>
    <row r="2" spans="1:5">
      <c r="A2" s="7" t="s">
        <v>93</v>
      </c>
      <c r="B2" s="7" t="s">
        <v>94</v>
      </c>
      <c r="C2" s="7" t="s">
        <v>95</v>
      </c>
    </row>
    <row r="3" spans="1:5">
      <c r="A3" t="s">
        <v>10</v>
      </c>
      <c r="B3" t="s">
        <v>96</v>
      </c>
      <c r="C3" s="6">
        <v>2000000000</v>
      </c>
    </row>
    <row r="7" spans="1:5">
      <c r="A7" s="44" t="s">
        <v>1</v>
      </c>
      <c r="B7" s="44"/>
      <c r="C7" s="44"/>
      <c r="D7" s="44"/>
      <c r="E7" s="44"/>
    </row>
    <row r="8" spans="1:5">
      <c r="A8" s="11" t="s">
        <v>100</v>
      </c>
      <c r="B8" s="11" t="s">
        <v>110</v>
      </c>
      <c r="C8" s="11" t="s">
        <v>111</v>
      </c>
      <c r="D8" s="11" t="s">
        <v>112</v>
      </c>
      <c r="E8" s="11" t="s">
        <v>113</v>
      </c>
    </row>
    <row r="9" spans="1:5">
      <c r="A9" t="s">
        <v>11</v>
      </c>
      <c r="B9" t="s">
        <v>114</v>
      </c>
      <c r="E9">
        <v>2000000100</v>
      </c>
    </row>
    <row r="12" spans="1:5">
      <c r="A12" s="44" t="s">
        <v>123</v>
      </c>
      <c r="B12" s="44"/>
      <c r="C12" s="44"/>
    </row>
    <row r="13" spans="1:5">
      <c r="A13" s="10" t="s">
        <v>101</v>
      </c>
      <c r="B13" s="10" t="s">
        <v>117</v>
      </c>
      <c r="C13" s="10" t="s">
        <v>118</v>
      </c>
    </row>
    <row r="14" spans="1:5">
      <c r="A14" s="17" t="s">
        <v>12</v>
      </c>
      <c r="B14" s="17" t="s">
        <v>12</v>
      </c>
      <c r="C14" s="37">
        <v>2000000200</v>
      </c>
    </row>
    <row r="15" spans="1:5">
      <c r="A15" s="17" t="s">
        <v>124</v>
      </c>
      <c r="B15" s="17" t="s">
        <v>124</v>
      </c>
      <c r="C15" s="37">
        <v>2000000201</v>
      </c>
    </row>
    <row r="16" spans="1:5">
      <c r="A16" s="17" t="s">
        <v>44</v>
      </c>
      <c r="B16" s="17" t="s">
        <v>44</v>
      </c>
      <c r="C16" s="37">
        <v>2000000202</v>
      </c>
    </row>
    <row r="17" spans="1:3">
      <c r="A17" s="17" t="s">
        <v>43</v>
      </c>
      <c r="B17" s="17" t="s">
        <v>43</v>
      </c>
      <c r="C17" s="37">
        <v>2000000203</v>
      </c>
    </row>
    <row r="18" spans="1:3">
      <c r="A18" s="17" t="s">
        <v>55</v>
      </c>
      <c r="B18" s="17" t="s">
        <v>55</v>
      </c>
      <c r="C18" s="37">
        <v>2000000204</v>
      </c>
    </row>
    <row r="19" spans="1:3">
      <c r="A19" s="17" t="s">
        <v>60</v>
      </c>
      <c r="B19" s="17" t="s">
        <v>60</v>
      </c>
      <c r="C19" s="37">
        <v>2000000205</v>
      </c>
    </row>
  </sheetData>
  <mergeCells count="3">
    <mergeCell ref="A1:C1"/>
    <mergeCell ref="A7:E7"/>
    <mergeCell ref="A12:C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FHIR Valuesets</vt:lpstr>
      <vt:lpstr>Concept_table</vt:lpstr>
      <vt:lpstr>Domain_Vocabulary_Concept_Class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2018-02-15T17:41:16Z</dcterms:created>
  <dcterms:modified xsi:type="dcterms:W3CDTF">2018-03-14T22:01:12Z</dcterms:modified>
</cp:coreProperties>
</file>