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292082\Downloads\"/>
    </mc:Choice>
  </mc:AlternateContent>
  <bookViews>
    <workbookView xWindow="0" yWindow="0" windowWidth="14370" windowHeight="7335"/>
  </bookViews>
  <sheets>
    <sheet name="Janu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J36" i="1" s="1"/>
  <c r="K35" i="1"/>
  <c r="K36" i="1" s="1"/>
  <c r="K39" i="1" l="1"/>
  <c r="K38" i="1"/>
  <c r="J39" i="1"/>
  <c r="J38" i="1"/>
  <c r="N37" i="1"/>
  <c r="E35" i="1"/>
  <c r="F35" i="1"/>
  <c r="F36" i="1" s="1"/>
  <c r="G35" i="1"/>
  <c r="G36" i="1" s="1"/>
  <c r="H35" i="1"/>
  <c r="H36" i="1" s="1"/>
  <c r="I35" i="1"/>
  <c r="I36" i="1" s="1"/>
  <c r="I39" i="1" s="1"/>
  <c r="L35" i="1"/>
  <c r="L36" i="1" s="1"/>
  <c r="M35" i="1"/>
  <c r="M36" i="1" s="1"/>
  <c r="D35" i="1"/>
  <c r="D36" i="1" s="1"/>
  <c r="N35" i="1" l="1"/>
  <c r="D39" i="1"/>
  <c r="D38" i="1"/>
  <c r="E36" i="1"/>
  <c r="E39" i="1" s="1"/>
  <c r="L39" i="1"/>
  <c r="L38" i="1"/>
  <c r="F39" i="1"/>
  <c r="F38" i="1"/>
  <c r="H39" i="1"/>
  <c r="H38" i="1"/>
  <c r="M39" i="1"/>
  <c r="M38" i="1"/>
  <c r="G39" i="1"/>
  <c r="G38" i="1"/>
  <c r="I38" i="1"/>
  <c r="N36" i="1" l="1"/>
  <c r="E38" i="1"/>
  <c r="N39" i="1"/>
  <c r="N38" i="1"/>
</calcChain>
</file>

<file path=xl/sharedStrings.xml><?xml version="1.0" encoding="utf-8"?>
<sst xmlns="http://schemas.openxmlformats.org/spreadsheetml/2006/main" count="56" uniqueCount="31">
  <si>
    <t>Day</t>
  </si>
  <si>
    <t>Tejashri</t>
  </si>
  <si>
    <t>Shradha</t>
  </si>
  <si>
    <t>Rahul P</t>
  </si>
  <si>
    <t>Rahul G</t>
  </si>
  <si>
    <t>Vimarsh</t>
  </si>
  <si>
    <t>Taniya</t>
  </si>
  <si>
    <t>Lovely</t>
  </si>
  <si>
    <t>Soumya</t>
  </si>
  <si>
    <t>Date/Name</t>
  </si>
  <si>
    <t>Sunday</t>
  </si>
  <si>
    <t>Monday</t>
  </si>
  <si>
    <t>Tuesday</t>
  </si>
  <si>
    <t>Wednesday</t>
  </si>
  <si>
    <t>Thursday</t>
  </si>
  <si>
    <t>Friday</t>
  </si>
  <si>
    <t>Saturday</t>
  </si>
  <si>
    <t>January 2018</t>
  </si>
  <si>
    <t>Total Amount</t>
  </si>
  <si>
    <t>Advance</t>
  </si>
  <si>
    <t>Total Paid</t>
  </si>
  <si>
    <t>Due</t>
  </si>
  <si>
    <t>Notes</t>
  </si>
  <si>
    <t>(Tuesday Fast)</t>
  </si>
  <si>
    <t>Total Tiffins</t>
  </si>
  <si>
    <t>Total Monthly</t>
  </si>
  <si>
    <t>Joined on 9th Jan(Only on Mon, Tue, Wed)</t>
  </si>
  <si>
    <t>Joined on 9th Jan</t>
  </si>
  <si>
    <t>Divyam</t>
  </si>
  <si>
    <t>Siddesh</t>
  </si>
  <si>
    <t>Joined on 11th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</si>
</sst>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8"/>
      <color theme="1"/>
      <name val="Algerian"/>
      <family val="5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9294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3" borderId="7" xfId="0" applyFill="1" applyBorder="1"/>
    <xf numFmtId="164" fontId="0" fillId="3" borderId="8" xfId="0" applyNumberFormat="1" applyFill="1" applyBorder="1"/>
    <xf numFmtId="0" fontId="0" fillId="3" borderId="9" xfId="0" applyFill="1" applyBorder="1"/>
    <xf numFmtId="164" fontId="0" fillId="3" borderId="10" xfId="0" applyNumberFormat="1" applyFill="1" applyBorder="1"/>
    <xf numFmtId="0" fontId="0" fillId="6" borderId="15" xfId="0" applyFill="1" applyBorder="1"/>
    <xf numFmtId="0" fontId="0" fillId="11" borderId="1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1" xfId="0" applyBorder="1"/>
    <xf numFmtId="0" fontId="0" fillId="0" borderId="16" xfId="0" applyBorder="1"/>
    <xf numFmtId="0" fontId="0" fillId="5" borderId="16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6" borderId="22" xfId="0" applyFill="1" applyBorder="1"/>
    <xf numFmtId="0" fontId="0" fillId="8" borderId="2" xfId="0" applyFill="1" applyBorder="1"/>
    <xf numFmtId="0" fontId="0" fillId="7" borderId="2" xfId="0" applyFill="1" applyBorder="1"/>
    <xf numFmtId="0" fontId="0" fillId="10" borderId="2" xfId="0" applyFill="1" applyBorder="1"/>
    <xf numFmtId="0" fontId="0" fillId="11" borderId="21" xfId="0" applyFill="1" applyBorder="1"/>
    <xf numFmtId="0" fontId="2" fillId="12" borderId="1" xfId="0" applyFont="1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25" xfId="0" applyFill="1" applyBorder="1"/>
    <xf numFmtId="0" fontId="0" fillId="2" borderId="17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2" borderId="0" xfId="0" applyFill="1" applyBorder="1" applyProtection="1">
      <protection locked="0"/>
    </xf>
    <xf numFmtId="0" fontId="0" fillId="2" borderId="28" xfId="0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26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1" fillId="6" borderId="32" xfId="0" applyFont="1" applyFill="1" applyBorder="1"/>
    <xf numFmtId="0" fontId="1" fillId="6" borderId="33" xfId="0" applyFont="1" applyFill="1" applyBorder="1"/>
    <xf numFmtId="0" fontId="1" fillId="4" borderId="32" xfId="0" applyFont="1" applyFill="1" applyBorder="1"/>
    <xf numFmtId="0" fontId="1" fillId="4" borderId="34" xfId="0" applyFont="1" applyFill="1" applyBorder="1"/>
    <xf numFmtId="0" fontId="1" fillId="4" borderId="33" xfId="0" applyFont="1" applyFill="1" applyBorder="1"/>
    <xf numFmtId="0" fontId="2" fillId="12" borderId="35" xfId="0" applyFont="1" applyFill="1" applyBorder="1" applyAlignment="1">
      <alignment horizontal="center"/>
    </xf>
    <xf numFmtId="0" fontId="0" fillId="3" borderId="11" xfId="0" applyFill="1" applyBorder="1"/>
    <xf numFmtId="164" fontId="0" fillId="3" borderId="12" xfId="0" applyNumberFormat="1" applyFill="1" applyBorder="1"/>
    <xf numFmtId="0" fontId="0" fillId="0" borderId="12" xfId="0" applyBorder="1"/>
    <xf numFmtId="0" fontId="0" fillId="0" borderId="31" xfId="0" applyBorder="1"/>
    <xf numFmtId="0" fontId="0" fillId="0" borderId="35" xfId="0" applyBorder="1"/>
    <xf numFmtId="0" fontId="1" fillId="5" borderId="11" xfId="0" applyFont="1" applyFill="1" applyBorder="1" applyAlignment="1">
      <alignment horizontal="left" vertical="center" indent="2"/>
    </xf>
    <xf numFmtId="0" fontId="1" fillId="5" borderId="16" xfId="0" applyFont="1" applyFill="1" applyBorder="1" applyAlignment="1">
      <alignment horizontal="left" vertical="center" indent="2"/>
    </xf>
    <xf numFmtId="49" fontId="3" fillId="9" borderId="24" xfId="0" applyNumberFormat="1" applyFont="1" applyFill="1" applyBorder="1" applyAlignment="1">
      <alignment horizontal="center"/>
    </xf>
    <xf numFmtId="0" fontId="1" fillId="6" borderId="14" xfId="0" applyFont="1" applyFill="1" applyBorder="1" applyAlignment="1">
      <alignment horizontal="left" indent="2"/>
    </xf>
    <xf numFmtId="0" fontId="1" fillId="6" borderId="15" xfId="0" applyFont="1" applyFill="1" applyBorder="1" applyAlignment="1">
      <alignment horizontal="left" indent="2"/>
    </xf>
    <xf numFmtId="0" fontId="1" fillId="11" borderId="11" xfId="0" applyFont="1" applyFill="1" applyBorder="1" applyAlignment="1">
      <alignment horizontal="left" indent="2"/>
    </xf>
    <xf numFmtId="0" fontId="1" fillId="11" borderId="16" xfId="0" applyFont="1" applyFill="1" applyBorder="1" applyAlignment="1">
      <alignment horizontal="left" indent="2"/>
    </xf>
    <xf numFmtId="0" fontId="1" fillId="8" borderId="9" xfId="0" applyFont="1" applyFill="1" applyBorder="1" applyAlignment="1">
      <alignment horizontal="left" indent="2"/>
    </xf>
    <xf numFmtId="0" fontId="1" fillId="8" borderId="1" xfId="0" applyFont="1" applyFill="1" applyBorder="1" applyAlignment="1">
      <alignment horizontal="left" indent="2"/>
    </xf>
    <xf numFmtId="0" fontId="1" fillId="7" borderId="9" xfId="0" applyFont="1" applyFill="1" applyBorder="1" applyAlignment="1">
      <alignment horizontal="left" indent="2"/>
    </xf>
    <xf numFmtId="0" fontId="1" fillId="7" borderId="1" xfId="0" applyFont="1" applyFill="1" applyBorder="1" applyAlignment="1">
      <alignment horizontal="left" indent="2"/>
    </xf>
    <xf numFmtId="0" fontId="1" fillId="10" borderId="9" xfId="0" applyFont="1" applyFill="1" applyBorder="1" applyAlignment="1">
      <alignment horizontal="left" indent="2"/>
    </xf>
    <xf numFmtId="0" fontId="1" fillId="10" borderId="1" xfId="0" applyFon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88EF"/>
      <color rgb="FFF0CFAE"/>
      <color rgb="FFF89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showGridLines="0" tabSelected="1" workbookViewId="0">
      <selection activeCell="O16" sqref="O16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4" width="10.28515625" bestFit="1" customWidth="1"/>
    <col min="5" max="5" width="10.42578125" bestFit="1" customWidth="1"/>
    <col min="6" max="6" width="9.7109375" bestFit="1" customWidth="1"/>
    <col min="7" max="7" width="10" bestFit="1" customWidth="1"/>
    <col min="8" max="8" width="10.5703125" bestFit="1" customWidth="1"/>
    <col min="11" max="11" width="10.140625" bestFit="1" customWidth="1"/>
    <col min="13" max="13" width="10.140625" bestFit="1" customWidth="1"/>
    <col min="14" max="14" width="13.5703125" bestFit="1" customWidth="1"/>
  </cols>
  <sheetData>
    <row r="1" spans="2:13" ht="15.75" thickBot="1" x14ac:dyDescent="0.3"/>
    <row r="2" spans="2:13" ht="39.75" thickBot="1" x14ac:dyDescent="0.65">
      <c r="B2" s="34"/>
      <c r="C2" s="35"/>
      <c r="D2" s="35"/>
      <c r="E2" s="64" t="s">
        <v>17</v>
      </c>
      <c r="F2" s="64"/>
      <c r="G2" s="64"/>
      <c r="H2" s="64"/>
      <c r="I2" s="35"/>
      <c r="J2" s="35"/>
      <c r="K2" s="35"/>
      <c r="L2" s="35"/>
      <c r="M2" s="36"/>
    </row>
    <row r="3" spans="2:13" ht="19.5" thickBot="1" x14ac:dyDescent="0.35">
      <c r="B3" s="51" t="s">
        <v>0</v>
      </c>
      <c r="C3" s="52" t="s">
        <v>9</v>
      </c>
      <c r="D3" s="53" t="s">
        <v>1</v>
      </c>
      <c r="E3" s="54" t="s">
        <v>2</v>
      </c>
      <c r="F3" s="54" t="s">
        <v>3</v>
      </c>
      <c r="G3" s="54" t="s">
        <v>4</v>
      </c>
      <c r="H3" s="54" t="s">
        <v>5</v>
      </c>
      <c r="I3" s="54" t="s">
        <v>7</v>
      </c>
      <c r="J3" s="54" t="s">
        <v>28</v>
      </c>
      <c r="K3" s="54" t="s">
        <v>29</v>
      </c>
      <c r="L3" s="54" t="s">
        <v>6</v>
      </c>
      <c r="M3" s="55" t="s">
        <v>8</v>
      </c>
    </row>
    <row r="4" spans="2:13" x14ac:dyDescent="0.25">
      <c r="B4" s="9" t="s">
        <v>11</v>
      </c>
      <c r="C4" s="10">
        <v>43101</v>
      </c>
      <c r="D4" s="15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7"/>
      <c r="K4" s="45"/>
      <c r="L4" s="45"/>
      <c r="M4" s="46"/>
    </row>
    <row r="5" spans="2:13" x14ac:dyDescent="0.25">
      <c r="B5" s="11" t="s">
        <v>12</v>
      </c>
      <c r="C5" s="12">
        <v>43102</v>
      </c>
      <c r="D5" s="17">
        <v>1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47"/>
      <c r="K5" s="45"/>
      <c r="L5" s="45"/>
      <c r="M5" s="46"/>
    </row>
    <row r="6" spans="2:13" x14ac:dyDescent="0.25">
      <c r="B6" s="11" t="s">
        <v>13</v>
      </c>
      <c r="C6" s="12">
        <v>43103</v>
      </c>
      <c r="D6" s="17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47"/>
      <c r="K6" s="45"/>
      <c r="L6" s="45"/>
      <c r="M6" s="46"/>
    </row>
    <row r="7" spans="2:13" x14ac:dyDescent="0.25">
      <c r="B7" s="11" t="s">
        <v>14</v>
      </c>
      <c r="C7" s="12">
        <v>43104</v>
      </c>
      <c r="D7" s="17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47"/>
      <c r="K7" s="45"/>
      <c r="L7" s="45"/>
      <c r="M7" s="46"/>
    </row>
    <row r="8" spans="2:13" x14ac:dyDescent="0.25">
      <c r="B8" s="11" t="s">
        <v>15</v>
      </c>
      <c r="C8" s="12">
        <v>43105</v>
      </c>
      <c r="D8" s="19">
        <v>0</v>
      </c>
      <c r="E8" s="2">
        <v>0</v>
      </c>
      <c r="F8" s="2">
        <v>0</v>
      </c>
      <c r="G8" s="2">
        <v>0</v>
      </c>
      <c r="H8" s="2">
        <v>0</v>
      </c>
      <c r="I8" s="44">
        <v>0</v>
      </c>
      <c r="J8" s="47"/>
      <c r="K8" s="45"/>
      <c r="L8" s="45"/>
      <c r="M8" s="46"/>
    </row>
    <row r="9" spans="2:13" x14ac:dyDescent="0.25">
      <c r="B9" s="11" t="s">
        <v>16</v>
      </c>
      <c r="C9" s="12">
        <v>43106</v>
      </c>
      <c r="D9" s="37"/>
      <c r="E9" s="38"/>
      <c r="F9" s="38"/>
      <c r="G9" s="38"/>
      <c r="H9" s="38"/>
      <c r="I9" s="38"/>
      <c r="J9" s="45"/>
      <c r="K9" s="45"/>
      <c r="L9" s="45"/>
      <c r="M9" s="46"/>
    </row>
    <row r="10" spans="2:13" x14ac:dyDescent="0.25">
      <c r="B10" s="11" t="s">
        <v>10</v>
      </c>
      <c r="C10" s="12">
        <v>43107</v>
      </c>
      <c r="D10" s="39"/>
      <c r="E10" s="40"/>
      <c r="F10" s="40"/>
      <c r="G10" s="40"/>
      <c r="H10" s="40"/>
      <c r="I10" s="40"/>
      <c r="J10" s="45"/>
      <c r="K10" s="45"/>
      <c r="L10" s="40"/>
      <c r="M10" s="41"/>
    </row>
    <row r="11" spans="2:13" x14ac:dyDescent="0.25">
      <c r="B11" s="11" t="s">
        <v>11</v>
      </c>
      <c r="C11" s="12">
        <v>43108</v>
      </c>
      <c r="D11" s="15">
        <v>1</v>
      </c>
      <c r="E11" s="3">
        <v>1</v>
      </c>
      <c r="F11" s="3">
        <v>1</v>
      </c>
      <c r="G11" s="3">
        <v>0</v>
      </c>
      <c r="H11" s="3">
        <v>0</v>
      </c>
      <c r="I11" s="42">
        <v>0</v>
      </c>
      <c r="J11" s="47"/>
      <c r="K11" s="48"/>
      <c r="L11" s="60">
        <v>0</v>
      </c>
      <c r="M11" s="16">
        <v>0</v>
      </c>
    </row>
    <row r="12" spans="2:13" x14ac:dyDescent="0.25">
      <c r="B12" s="11" t="s">
        <v>12</v>
      </c>
      <c r="C12" s="12">
        <v>43109</v>
      </c>
      <c r="D12" s="17">
        <v>1</v>
      </c>
      <c r="E12" s="1">
        <v>1</v>
      </c>
      <c r="F12" s="1">
        <v>1</v>
      </c>
      <c r="G12" s="1">
        <v>1</v>
      </c>
      <c r="H12" s="1">
        <v>1</v>
      </c>
      <c r="I12" s="43">
        <v>1</v>
      </c>
      <c r="J12" s="47"/>
      <c r="K12" s="48"/>
      <c r="L12" s="61">
        <v>1</v>
      </c>
      <c r="M12" s="18">
        <v>1</v>
      </c>
    </row>
    <row r="13" spans="2:13" x14ac:dyDescent="0.25">
      <c r="B13" s="11" t="s">
        <v>13</v>
      </c>
      <c r="C13" s="12">
        <v>43110</v>
      </c>
      <c r="D13" s="17">
        <v>1</v>
      </c>
      <c r="E13" s="1">
        <v>1</v>
      </c>
      <c r="F13" s="1">
        <v>1</v>
      </c>
      <c r="G13" s="1">
        <v>1</v>
      </c>
      <c r="H13" s="1">
        <v>1</v>
      </c>
      <c r="I13" s="43">
        <v>1</v>
      </c>
      <c r="J13" s="49"/>
      <c r="K13" s="50"/>
      <c r="L13" s="61">
        <v>1</v>
      </c>
      <c r="M13" s="18">
        <v>1</v>
      </c>
    </row>
    <row r="14" spans="2:13" x14ac:dyDescent="0.25">
      <c r="B14" s="11" t="s">
        <v>14</v>
      </c>
      <c r="C14" s="12">
        <v>43111</v>
      </c>
      <c r="D14" s="17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3">
        <v>1</v>
      </c>
      <c r="K14" s="3">
        <v>1</v>
      </c>
      <c r="L14" s="1">
        <v>0</v>
      </c>
      <c r="M14" s="18">
        <v>1</v>
      </c>
    </row>
    <row r="15" spans="2:13" x14ac:dyDescent="0.25">
      <c r="B15" s="11" t="s">
        <v>15</v>
      </c>
      <c r="C15" s="12">
        <v>43112</v>
      </c>
      <c r="D15" s="17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8">
        <v>1</v>
      </c>
    </row>
    <row r="16" spans="2:13" x14ac:dyDescent="0.25">
      <c r="B16" s="11" t="s">
        <v>16</v>
      </c>
      <c r="C16" s="12">
        <v>43113</v>
      </c>
      <c r="D16" s="20"/>
      <c r="E16" s="4"/>
      <c r="F16" s="4"/>
      <c r="G16" s="4"/>
      <c r="H16" s="4"/>
      <c r="I16" s="4"/>
      <c r="J16" s="4"/>
      <c r="K16" s="4"/>
      <c r="L16" s="4"/>
      <c r="M16" s="21"/>
    </row>
    <row r="17" spans="2:13" x14ac:dyDescent="0.25">
      <c r="B17" s="11" t="s">
        <v>10</v>
      </c>
      <c r="C17" s="12">
        <v>43114</v>
      </c>
      <c r="D17" s="22"/>
      <c r="E17" s="5"/>
      <c r="F17" s="5"/>
      <c r="G17" s="5"/>
      <c r="H17" s="5"/>
      <c r="I17" s="5"/>
      <c r="J17" s="5"/>
      <c r="K17" s="5"/>
      <c r="L17" s="5"/>
      <c r="M17" s="23"/>
    </row>
    <row r="18" spans="2:13" x14ac:dyDescent="0.25">
      <c r="B18" s="11" t="s">
        <v>11</v>
      </c>
      <c r="C18" s="12">
        <v>43115</v>
      </c>
      <c r="D18" s="17"/>
      <c r="E18" s="1"/>
      <c r="F18" s="1"/>
      <c r="G18" s="1"/>
      <c r="H18" s="1"/>
      <c r="I18" s="1"/>
      <c r="J18" s="1"/>
      <c r="K18" s="1"/>
      <c r="L18" s="1"/>
      <c r="M18" s="18"/>
    </row>
    <row r="19" spans="2:13" x14ac:dyDescent="0.25">
      <c r="B19" s="11" t="s">
        <v>12</v>
      </c>
      <c r="C19" s="12">
        <v>43116</v>
      </c>
      <c r="D19" s="17"/>
      <c r="E19" s="1"/>
      <c r="F19" s="1"/>
      <c r="G19" s="1"/>
      <c r="H19" s="1"/>
      <c r="I19" s="1"/>
      <c r="J19" s="1"/>
      <c r="K19" s="1"/>
      <c r="L19" s="1"/>
      <c r="M19" s="18"/>
    </row>
    <row r="20" spans="2:13" x14ac:dyDescent="0.25">
      <c r="B20" s="11" t="s">
        <v>13</v>
      </c>
      <c r="C20" s="12">
        <v>43117</v>
      </c>
      <c r="D20" s="17"/>
      <c r="E20" s="1"/>
      <c r="F20" s="1"/>
      <c r="G20" s="1"/>
      <c r="H20" s="1"/>
      <c r="I20" s="1"/>
      <c r="J20" s="1"/>
      <c r="K20" s="1"/>
      <c r="L20" s="1"/>
      <c r="M20" s="18"/>
    </row>
    <row r="21" spans="2:13" x14ac:dyDescent="0.25">
      <c r="B21" s="11" t="s">
        <v>14</v>
      </c>
      <c r="C21" s="12">
        <v>43118</v>
      </c>
      <c r="D21" s="17"/>
      <c r="E21" s="1"/>
      <c r="F21" s="1"/>
      <c r="G21" s="1"/>
      <c r="H21" s="1"/>
      <c r="I21" s="1"/>
      <c r="J21" s="1"/>
      <c r="K21" s="1"/>
      <c r="L21" s="1"/>
      <c r="M21" s="18"/>
    </row>
    <row r="22" spans="2:13" x14ac:dyDescent="0.25">
      <c r="B22" s="11" t="s">
        <v>15</v>
      </c>
      <c r="C22" s="12">
        <v>43119</v>
      </c>
      <c r="D22" s="17"/>
      <c r="E22" s="1"/>
      <c r="F22" s="1"/>
      <c r="G22" s="1"/>
      <c r="H22" s="1"/>
      <c r="I22" s="1"/>
      <c r="J22" s="1"/>
      <c r="K22" s="1"/>
      <c r="L22" s="1"/>
      <c r="M22" s="18"/>
    </row>
    <row r="23" spans="2:13" x14ac:dyDescent="0.25">
      <c r="B23" s="11" t="s">
        <v>16</v>
      </c>
      <c r="C23" s="12">
        <v>43120</v>
      </c>
      <c r="D23" s="20"/>
      <c r="E23" s="4"/>
      <c r="F23" s="4"/>
      <c r="G23" s="4"/>
      <c r="H23" s="4"/>
      <c r="I23" s="4"/>
      <c r="J23" s="4"/>
      <c r="K23" s="4"/>
      <c r="L23" s="4"/>
      <c r="M23" s="21"/>
    </row>
    <row r="24" spans="2:13" x14ac:dyDescent="0.25">
      <c r="B24" s="11" t="s">
        <v>10</v>
      </c>
      <c r="C24" s="12">
        <v>43121</v>
      </c>
      <c r="D24" s="22"/>
      <c r="E24" s="5"/>
      <c r="F24" s="5"/>
      <c r="G24" s="5"/>
      <c r="H24" s="5"/>
      <c r="I24" s="5"/>
      <c r="J24" s="5"/>
      <c r="K24" s="5"/>
      <c r="L24" s="5"/>
      <c r="M24" s="23"/>
    </row>
    <row r="25" spans="2:13" x14ac:dyDescent="0.25">
      <c r="B25" s="11" t="s">
        <v>11</v>
      </c>
      <c r="C25" s="12">
        <v>43122</v>
      </c>
      <c r="D25" s="17"/>
      <c r="E25" s="1"/>
      <c r="F25" s="1"/>
      <c r="G25" s="1"/>
      <c r="H25" s="1"/>
      <c r="I25" s="1"/>
      <c r="J25" s="1"/>
      <c r="K25" s="1"/>
      <c r="L25" s="1"/>
      <c r="M25" s="18"/>
    </row>
    <row r="26" spans="2:13" x14ac:dyDescent="0.25">
      <c r="B26" s="11" t="s">
        <v>12</v>
      </c>
      <c r="C26" s="12">
        <v>43123</v>
      </c>
      <c r="D26" s="17"/>
      <c r="E26" s="1"/>
      <c r="F26" s="1"/>
      <c r="G26" s="1"/>
      <c r="H26" s="1"/>
      <c r="I26" s="1"/>
      <c r="J26" s="1"/>
      <c r="K26" s="1"/>
      <c r="L26" s="1"/>
      <c r="M26" s="18"/>
    </row>
    <row r="27" spans="2:13" x14ac:dyDescent="0.25">
      <c r="B27" s="11" t="s">
        <v>13</v>
      </c>
      <c r="C27" s="12">
        <v>43124</v>
      </c>
      <c r="D27" s="17"/>
      <c r="E27" s="1"/>
      <c r="F27" s="1"/>
      <c r="G27" s="1"/>
      <c r="H27" s="1"/>
      <c r="I27" s="1"/>
      <c r="J27" s="1"/>
      <c r="K27" s="1"/>
      <c r="L27" s="1"/>
      <c r="M27" s="18"/>
    </row>
    <row r="28" spans="2:13" x14ac:dyDescent="0.25">
      <c r="B28" s="11" t="s">
        <v>14</v>
      </c>
      <c r="C28" s="12">
        <v>43125</v>
      </c>
      <c r="D28" s="17"/>
      <c r="E28" s="1"/>
      <c r="F28" s="1"/>
      <c r="G28" s="1"/>
      <c r="H28" s="1"/>
      <c r="I28" s="1"/>
      <c r="J28" s="1"/>
      <c r="K28" s="1"/>
      <c r="L28" s="1"/>
      <c r="M28" s="18"/>
    </row>
    <row r="29" spans="2:13" x14ac:dyDescent="0.25">
      <c r="B29" s="11" t="s">
        <v>15</v>
      </c>
      <c r="C29" s="12">
        <v>43126</v>
      </c>
      <c r="D29" s="17"/>
      <c r="E29" s="1"/>
      <c r="F29" s="1"/>
      <c r="G29" s="1"/>
      <c r="H29" s="1"/>
      <c r="I29" s="1"/>
      <c r="J29" s="1"/>
      <c r="K29" s="1"/>
      <c r="L29" s="1"/>
      <c r="M29" s="18"/>
    </row>
    <row r="30" spans="2:13" x14ac:dyDescent="0.25">
      <c r="B30" s="11" t="s">
        <v>16</v>
      </c>
      <c r="C30" s="12">
        <v>43127</v>
      </c>
      <c r="D30" s="20"/>
      <c r="E30" s="4"/>
      <c r="F30" s="4"/>
      <c r="G30" s="4"/>
      <c r="H30" s="4"/>
      <c r="I30" s="4"/>
      <c r="J30" s="4"/>
      <c r="K30" s="4"/>
      <c r="L30" s="4"/>
      <c r="M30" s="21"/>
    </row>
    <row r="31" spans="2:13" x14ac:dyDescent="0.25">
      <c r="B31" s="11" t="s">
        <v>10</v>
      </c>
      <c r="C31" s="12">
        <v>43128</v>
      </c>
      <c r="D31" s="22"/>
      <c r="E31" s="5"/>
      <c r="F31" s="5"/>
      <c r="G31" s="5"/>
      <c r="H31" s="5"/>
      <c r="I31" s="5"/>
      <c r="J31" s="5"/>
      <c r="K31" s="5"/>
      <c r="L31" s="5"/>
      <c r="M31" s="23"/>
    </row>
    <row r="32" spans="2:13" x14ac:dyDescent="0.25">
      <c r="B32" s="11" t="s">
        <v>11</v>
      </c>
      <c r="C32" s="12">
        <v>43129</v>
      </c>
      <c r="D32" s="17"/>
      <c r="E32" s="1"/>
      <c r="F32" s="1"/>
      <c r="G32" s="1"/>
      <c r="H32" s="1"/>
      <c r="I32" s="1"/>
      <c r="J32" s="1"/>
      <c r="K32" s="1"/>
      <c r="L32" s="1"/>
      <c r="M32" s="18"/>
    </row>
    <row r="33" spans="2:14" x14ac:dyDescent="0.25">
      <c r="B33" s="11" t="s">
        <v>12</v>
      </c>
      <c r="C33" s="12">
        <v>43130</v>
      </c>
      <c r="D33" s="17"/>
      <c r="E33" s="1"/>
      <c r="F33" s="1"/>
      <c r="G33" s="1"/>
      <c r="H33" s="1"/>
      <c r="I33" s="1"/>
      <c r="J33" s="1"/>
      <c r="K33" s="1"/>
      <c r="L33" s="1"/>
      <c r="M33" s="18"/>
    </row>
    <row r="34" spans="2:14" ht="15.75" thickBot="1" x14ac:dyDescent="0.3">
      <c r="B34" s="57" t="s">
        <v>13</v>
      </c>
      <c r="C34" s="58">
        <v>43131</v>
      </c>
      <c r="D34" s="24"/>
      <c r="E34" s="25"/>
      <c r="F34" s="25"/>
      <c r="G34" s="25"/>
      <c r="H34" s="25"/>
      <c r="I34" s="25"/>
      <c r="J34" s="25"/>
      <c r="K34" s="25"/>
      <c r="L34" s="25"/>
      <c r="M34" s="59"/>
      <c r="N34" s="56" t="s">
        <v>25</v>
      </c>
    </row>
    <row r="35" spans="2:14" ht="18.75" x14ac:dyDescent="0.3">
      <c r="B35" s="65" t="s">
        <v>24</v>
      </c>
      <c r="C35" s="66"/>
      <c r="D35" s="13">
        <f>SUM(D4:D34)</f>
        <v>8</v>
      </c>
      <c r="E35" s="13">
        <f t="shared" ref="E35:M35" si="0">SUM(E4:E34)</f>
        <v>7</v>
      </c>
      <c r="F35" s="13">
        <f t="shared" si="0"/>
        <v>8</v>
      </c>
      <c r="G35" s="13">
        <f t="shared" si="0"/>
        <v>5</v>
      </c>
      <c r="H35" s="13">
        <f t="shared" si="0"/>
        <v>6</v>
      </c>
      <c r="I35" s="13">
        <f t="shared" si="0"/>
        <v>7</v>
      </c>
      <c r="J35" s="13">
        <f t="shared" si="0"/>
        <v>2</v>
      </c>
      <c r="K35" s="13">
        <f t="shared" si="0"/>
        <v>2</v>
      </c>
      <c r="L35" s="13">
        <f t="shared" si="0"/>
        <v>2</v>
      </c>
      <c r="M35" s="28">
        <f t="shared" si="0"/>
        <v>4</v>
      </c>
      <c r="N35" s="33">
        <f>SUM(D35:M35)</f>
        <v>51</v>
      </c>
    </row>
    <row r="36" spans="2:14" ht="18.75" x14ac:dyDescent="0.3">
      <c r="B36" s="69" t="s">
        <v>18</v>
      </c>
      <c r="C36" s="70"/>
      <c r="D36" s="6">
        <f>30*D35</f>
        <v>240</v>
      </c>
      <c r="E36" s="6">
        <f>35*E35</f>
        <v>245</v>
      </c>
      <c r="F36" s="6">
        <f>40*F35</f>
        <v>320</v>
      </c>
      <c r="G36" s="6">
        <f>40*G35</f>
        <v>200</v>
      </c>
      <c r="H36" s="6">
        <f>50*H35</f>
        <v>300</v>
      </c>
      <c r="I36" s="6">
        <f>40*I35</f>
        <v>280</v>
      </c>
      <c r="J36" s="6">
        <f t="shared" ref="J36:K36" si="1">40*J35</f>
        <v>80</v>
      </c>
      <c r="K36" s="6">
        <f t="shared" si="1"/>
        <v>80</v>
      </c>
      <c r="L36" s="6">
        <f>40*L35</f>
        <v>80</v>
      </c>
      <c r="M36" s="29">
        <f>35*M35</f>
        <v>140</v>
      </c>
      <c r="N36" s="33">
        <f>SUM(D36:M36)</f>
        <v>1965</v>
      </c>
    </row>
    <row r="37" spans="2:14" ht="18.75" x14ac:dyDescent="0.3">
      <c r="B37" s="71" t="s">
        <v>20</v>
      </c>
      <c r="C37" s="72"/>
      <c r="D37" s="7"/>
      <c r="E37" s="7"/>
      <c r="F37" s="7"/>
      <c r="G37" s="7"/>
      <c r="H37" s="7">
        <v>250</v>
      </c>
      <c r="I37" s="7"/>
      <c r="J37" s="7"/>
      <c r="K37" s="7"/>
      <c r="L37" s="7"/>
      <c r="M37" s="30"/>
      <c r="N37" s="33">
        <f>SUM(D37:M37)</f>
        <v>250</v>
      </c>
    </row>
    <row r="38" spans="2:14" ht="18.75" x14ac:dyDescent="0.3">
      <c r="B38" s="73" t="s">
        <v>19</v>
      </c>
      <c r="C38" s="74"/>
      <c r="D38" s="8">
        <f>D37-D36</f>
        <v>-240</v>
      </c>
      <c r="E38" s="8">
        <f t="shared" ref="E38:M38" si="2">E37-E36</f>
        <v>-245</v>
      </c>
      <c r="F38" s="8">
        <f t="shared" si="2"/>
        <v>-320</v>
      </c>
      <c r="G38" s="8">
        <f t="shared" si="2"/>
        <v>-200</v>
      </c>
      <c r="H38" s="8">
        <f t="shared" si="2"/>
        <v>-50</v>
      </c>
      <c r="I38" s="8">
        <f t="shared" si="2"/>
        <v>-280</v>
      </c>
      <c r="J38" s="8">
        <f t="shared" si="2"/>
        <v>-80</v>
      </c>
      <c r="K38" s="8">
        <f t="shared" si="2"/>
        <v>-80</v>
      </c>
      <c r="L38" s="8">
        <f t="shared" si="2"/>
        <v>-80</v>
      </c>
      <c r="M38" s="31">
        <f t="shared" si="2"/>
        <v>-140</v>
      </c>
      <c r="N38" s="33">
        <f>SUM(D38:M38)</f>
        <v>-1715</v>
      </c>
    </row>
    <row r="39" spans="2:14" ht="19.5" thickBot="1" x14ac:dyDescent="0.35">
      <c r="B39" s="67" t="s">
        <v>21</v>
      </c>
      <c r="C39" s="68"/>
      <c r="D39" s="14">
        <f>D36-D37</f>
        <v>240</v>
      </c>
      <c r="E39" s="14">
        <f t="shared" ref="E39:M39" si="3">E36-E37</f>
        <v>245</v>
      </c>
      <c r="F39" s="14">
        <f t="shared" si="3"/>
        <v>320</v>
      </c>
      <c r="G39" s="14">
        <f t="shared" si="3"/>
        <v>200</v>
      </c>
      <c r="H39" s="14">
        <f t="shared" si="3"/>
        <v>50</v>
      </c>
      <c r="I39" s="14">
        <f t="shared" si="3"/>
        <v>280</v>
      </c>
      <c r="J39" s="14">
        <f t="shared" si="3"/>
        <v>80</v>
      </c>
      <c r="K39" s="14">
        <f t="shared" si="3"/>
        <v>80</v>
      </c>
      <c r="L39" s="14">
        <f t="shared" si="3"/>
        <v>80</v>
      </c>
      <c r="M39" s="32">
        <f t="shared" si="3"/>
        <v>140</v>
      </c>
      <c r="N39" s="33">
        <f>SUM(D39:M39)</f>
        <v>1715</v>
      </c>
    </row>
    <row r="40" spans="2:14" ht="64.5" customHeight="1" thickBot="1" x14ac:dyDescent="0.3">
      <c r="B40" s="62" t="s">
        <v>22</v>
      </c>
      <c r="C40" s="63"/>
      <c r="D40" s="26"/>
      <c r="E40" s="26"/>
      <c r="F40" s="26"/>
      <c r="G40" s="26"/>
      <c r="H40" s="26" t="s">
        <v>23</v>
      </c>
      <c r="I40" s="26"/>
      <c r="J40" s="26" t="s">
        <v>30</v>
      </c>
      <c r="K40" s="26" t="s">
        <v>30</v>
      </c>
      <c r="L40" s="26" t="s">
        <v>26</v>
      </c>
      <c r="M40" s="27" t="s">
        <v>27</v>
      </c>
    </row>
  </sheetData>
  <mergeCells count="7">
    <mergeCell ref="B40:C40"/>
    <mergeCell ref="E2:H2"/>
    <mergeCell ref="B35:C35"/>
    <mergeCell ref="B39:C39"/>
    <mergeCell ref="B36:C36"/>
    <mergeCell ref="B37:C37"/>
    <mergeCell ref="B38:C38"/>
  </mergeCells>
  <pageMargins left="0.7" right="0.7" top="0.75" bottom="0.75" header="0.3" footer="0.3"/>
  <pageSetup orientation="portrait" r:id="rId1"/>
  <ignoredErrors>
    <ignoredError sqref="H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2018-01-09T12:08:25Z</dcterms:created>
  <dcterms:modified xsi:type="dcterms:W3CDTF">2018-01-12T13:52:06Z</dcterms:modified>
</cp:coreProperties>
</file>