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_pa\Desktop\Cursos WEB\DIO\Excel com AI\"/>
    </mc:Choice>
  </mc:AlternateContent>
  <xr:revisionPtr revIDLastSave="0" documentId="8_{0F772881-5093-4648-A1ED-3B8CFF3CC578}" xr6:coauthVersionLast="47" xr6:coauthVersionMax="47" xr10:uidLastSave="{00000000-0000-0000-0000-000000000000}"/>
  <bookViews>
    <workbookView xWindow="-120" yWindow="-120" windowWidth="29040" windowHeight="15840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23" i="3"/>
</calcChain>
</file>

<file path=xl/sharedStrings.xml><?xml version="1.0" encoding="utf-8"?>
<sst xmlns="http://schemas.openxmlformats.org/spreadsheetml/2006/main" count="2018" uniqueCount="322">
  <si>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</si>
  <si>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</si>
  <si>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</si>
  <si>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</si>
  <si>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</si>
  <si>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</si>
  <si>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</si>
  <si>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</si>
  <si>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</si>
  <si>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</si>
  <si>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</si>
  <si>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</si>
  <si>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</si>
  <si>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</si>
  <si>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</si>
  <si>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</si>
  <si>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</si>
  <si>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</si>
  <si>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</si>
  <si>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</si>
  <si>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</si>
  <si>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</si>
  <si>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</si>
  <si>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</si>
  <si>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</si>
  <si>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</si>
  <si>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</si>
  <si>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</si>
  <si>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</si>
  <si>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</si>
  <si>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</si>
  <si>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</si>
  <si>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</si>
  <si>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</si>
  <si>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</si>
  <si>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</si>
  <si>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</si>
  <si>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</si>
  <si>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</si>
  <si>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</si>
  <si>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</si>
  <si>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</si>
  <si>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</si>
  <si>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</si>
  <si>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</si>
  <si>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</si>
  <si>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</si>
  <si>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</si>
  <si>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</si>
  <si>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</si>
  <si>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</si>
  <si>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</si>
  <si>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</si>
  <si>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</si>
  <si>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</si>
  <si>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</si>
  <si>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</si>
  <si>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</si>
  <si>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</si>
  <si>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</si>
  <si>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</si>
  <si>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</si>
  <si>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</si>
  <si>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</si>
  <si>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</si>
  <si>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</si>
  <si>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</si>
  <si>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</si>
  <si>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</si>
  <si>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</si>
  <si>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</si>
  <si>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</si>
  <si>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</si>
  <si>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</si>
  <si>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</si>
  <si>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</si>
  <si>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</si>
  <si>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</si>
  <si>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</si>
  <si>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</si>
  <si>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</si>
  <si>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</si>
  <si>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</si>
  <si>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</si>
  <si>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</si>
  <si>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</si>
  <si>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</si>
  <si>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</si>
  <si>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</si>
  <si>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</si>
  <si>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</si>
  <si>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</si>
  <si>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</si>
  <si>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</si>
  <si>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</si>
  <si>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</si>
  <si>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</si>
  <si>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</si>
  <si>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</si>
  <si>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</si>
  <si>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</si>
  <si>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</si>
  <si>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</si>
  <si>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</si>
  <si>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</si>
  <si>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</si>
  <si>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</si>
  <si>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</si>
  <si>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</si>
  <si>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</si>
  <si>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</si>
  <si>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</si>
  <si>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</si>
  <si>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</si>
  <si>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</si>
  <si>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</si>
  <si>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</si>
  <si>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</si>
  <si>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</si>
  <si>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</si>
  <si>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</si>
  <si>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</si>
  <si>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</si>
  <si>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</si>
  <si>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</si>
  <si>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</si>
  <si>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</si>
  <si>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</si>
  <si>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</si>
  <si>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</si>
  <si>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</si>
  <si>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</si>
  <si>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</si>
  <si>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</si>
  <si>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</si>
  <si>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</si>
  <si>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</si>
  <si>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</si>
  <si>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</si>
  <si>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</si>
  <si>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</si>
  <si>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</si>
  <si>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</si>
  <si>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</si>
  <si>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</si>
  <si>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</si>
  <si>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</si>
  <si>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</si>
  <si>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</si>
  <si>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</si>
  <si>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</si>
  <si>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</si>
  <si>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</si>
  <si>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</si>
  <si>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</si>
  <si>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</si>
  <si>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</si>
  <si>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</si>
  <si>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</si>
  <si>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</si>
  <si>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</si>
  <si>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</si>
  <si>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</si>
  <si>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</si>
  <si>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</si>
  <si>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</si>
  <si>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</si>
  <si>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</si>
  <si>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</si>
  <si>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</si>
  <si>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</si>
  <si>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</si>
  <si>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</si>
  <si>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</si>
  <si>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</si>
  <si>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</si>
  <si>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</si>
  <si>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</si>
  <si>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</si>
  <si>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</si>
  <si>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</si>
  <si>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</si>
  <si>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</si>
  <si>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</si>
  <si>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</si>
  <si>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</si>
  <si>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</si>
  <si>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</si>
  <si>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</si>
  <si>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</si>
  <si>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</si>
  <si>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</si>
  <si>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</si>
  <si>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</si>
  <si>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</si>
  <si>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</si>
  <si>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</si>
  <si>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</si>
  <si>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</si>
  <si>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</si>
  <si>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</si>
  <si>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</si>
  <si>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</si>
  <si>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</si>
  <si>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</si>
  <si>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</si>
  <si>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</si>
  <si>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</si>
  <si>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</si>
  <si>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</si>
  <si>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</si>
  <si>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</si>
  <si>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</si>
  <si>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</si>
  <si>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</si>
  <si>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</si>
  <si>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</si>
  <si>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</si>
  <si>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</si>
  <si>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</si>
  <si>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</si>
  <si>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</si>
  <si>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</si>
  <si>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</si>
  <si>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</si>
  <si>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</si>
  <si>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</si>
  <si>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</si>
  <si>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</si>
  <si>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</si>
  <si>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</si>
  <si>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</si>
  <si>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</si>
  <si>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</si>
  <si>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</si>
  <si>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</si>
  <si>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</si>
  <si>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</si>
  <si>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</si>
  <si>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</si>
  <si>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</si>
  <si>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</si>
  <si>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</si>
  <si>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</si>
  <si>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</si>
  <si>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</si>
  <si>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</si>
  <si>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</si>
  <si>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</si>
  <si>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</si>
  <si>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</si>
  <si>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</si>
  <si>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</si>
  <si>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</si>
  <si>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</si>
  <si>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</si>
  <si>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</si>
  <si>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</si>
  <si>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</si>
  <si>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</si>
  <si>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</si>
  <si>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</si>
  <si>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</si>
  <si>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</si>
  <si>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</si>
  <si>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</si>
  <si>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</si>
  <si>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</si>
  <si>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</si>
  <si>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</si>
  <si>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</si>
  <si>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</si>
  <si>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</si>
  <si>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</si>
  <si>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</si>
  <si>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</si>
  <si>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</si>
  <si>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</si>
  <si>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</si>
  <si>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</si>
  <si>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</si>
  <si>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</si>
  <si>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</si>
  <si>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</si>
  <si>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</si>
  <si>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</si>
  <si>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</si>
  <si>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</si>
  <si>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</si>
  <si>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</si>
  <si>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</si>
  <si>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</si>
  <si>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</si>
  <si>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</si>
  <si>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</si>
  <si>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</si>
  <si>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</si>
  <si>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</si>
  <si>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</si>
  <si>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</si>
  <si>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</si>
  <si>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</si>
  <si>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</si>
  <si>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</si>
  <si>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</si>
  <si>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</si>
  <si>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</si>
  <si>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</si>
  <si>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</si>
  <si>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</si>
  <si>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</si>
  <si>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</si>
  <si>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</si>
  <si>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</si>
  <si>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pergunta de negócio 1 - Qual faturamento Total de vendas de planos anuais (contendo todas as assinaturas agregadas)</t>
  </si>
  <si>
    <t>Rótulos de Linha</t>
  </si>
  <si>
    <t>Total Geral</t>
  </si>
  <si>
    <t>Soma de Total Value</t>
  </si>
  <si>
    <t>(Tudo)</t>
  </si>
  <si>
    <t>pergunta de negócio 2 - Qual faturamento  total de venda de planos anuais, separado por auto renovação não é por auto renovação.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</si>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</sst>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9" borderId="0" xfId="0" applyFill="1"/>
    <xf numFmtId="0" fontId="0" fillId="0" borderId="0" xfId="0" applyNumberFormat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E6E9"/>
      <color rgb="FF22C55E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.xlsx]C̳álculos!tbl_annual_total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C̳álculos!$B$12:$B$15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C̳álculos!$C$12:$C$15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6-485B-8929-A2E98181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3071503"/>
        <c:axId val="1083027327"/>
      </c:barChart>
      <c:catAx>
        <c:axId val="50307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27327"/>
        <c:crosses val="autoZero"/>
        <c:auto val="1"/>
        <c:lblAlgn val="ctr"/>
        <c:lblOffset val="100"/>
        <c:noMultiLvlLbl val="0"/>
      </c:catAx>
      <c:valAx>
        <c:axId val="10830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07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250030</xdr:colOff>
      <xdr:row>8</xdr:row>
      <xdr:rowOff>11907</xdr:rowOff>
    </xdr:from>
    <xdr:to>
      <xdr:col>10</xdr:col>
      <xdr:colOff>47624</xdr:colOff>
      <xdr:row>16</xdr:row>
      <xdr:rowOff>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94ABF9F-2F0C-E7D0-FA9B-1FCEBF3D6DA8}"/>
            </a:ext>
          </a:extLst>
        </xdr:cNvPr>
        <xdr:cNvSpPr/>
      </xdr:nvSpPr>
      <xdr:spPr>
        <a:xfrm>
          <a:off x="2809874" y="1762126"/>
          <a:ext cx="4655344" cy="1512094"/>
        </a:xfrm>
        <a:prstGeom prst="roundRect">
          <a:avLst>
            <a:gd name="adj" fmla="val 3334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71437</xdr:colOff>
      <xdr:row>19</xdr:row>
      <xdr:rowOff>83343</xdr:rowOff>
    </xdr:from>
    <xdr:to>
      <xdr:col>19</xdr:col>
      <xdr:colOff>321469</xdr:colOff>
      <xdr:row>36</xdr:row>
      <xdr:rowOff>107155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CED15F9-64F8-7A63-6E43-EEB23C100141}"/>
            </a:ext>
          </a:extLst>
        </xdr:cNvPr>
        <xdr:cNvSpPr/>
      </xdr:nvSpPr>
      <xdr:spPr>
        <a:xfrm>
          <a:off x="2631281" y="3929062"/>
          <a:ext cx="10406063" cy="3262312"/>
        </a:xfrm>
        <a:prstGeom prst="roundRect">
          <a:avLst>
            <a:gd name="adj" fmla="val 425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136921</xdr:colOff>
      <xdr:row>7</xdr:row>
      <xdr:rowOff>11905</xdr:rowOff>
    </xdr:from>
    <xdr:to>
      <xdr:col>0</xdr:col>
      <xdr:colOff>2030015</xdr:colOff>
      <xdr:row>9</xdr:row>
      <xdr:rowOff>23812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9978CBD-483D-4B7C-98A8-BFA1385CC18B}"/>
            </a:ext>
          </a:extLst>
        </xdr:cNvPr>
        <xdr:cNvSpPr/>
      </xdr:nvSpPr>
      <xdr:spPr>
        <a:xfrm>
          <a:off x="136921" y="1571624"/>
          <a:ext cx="1893094" cy="392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 kern="1200"/>
            <a:t>BEM VINDO,</a:t>
          </a:r>
          <a:r>
            <a:rPr lang="pt-BR" sz="1600" b="1" kern="1200" baseline="0"/>
            <a:t> PAULO</a:t>
          </a:r>
          <a:endParaRPr lang="pt-BR" sz="1600" b="1" kern="1200"/>
        </a:p>
      </xdr:txBody>
    </xdr:sp>
    <xdr:clientData/>
  </xdr:twoCellAnchor>
  <xdr:twoCellAnchor>
    <xdr:from>
      <xdr:col>2</xdr:col>
      <xdr:colOff>300037</xdr:colOff>
      <xdr:row>20</xdr:row>
      <xdr:rowOff>66676</xdr:rowOff>
    </xdr:from>
    <xdr:to>
      <xdr:col>18</xdr:col>
      <xdr:colOff>500062</xdr:colOff>
      <xdr:row>34</xdr:row>
      <xdr:rowOff>142876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68AC13-AFB0-4AB9-8D2B-4DCBD8CC5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169068</xdr:colOff>
      <xdr:row>10</xdr:row>
      <xdr:rowOff>130967</xdr:rowOff>
    </xdr:from>
    <xdr:to>
      <xdr:col>0</xdr:col>
      <xdr:colOff>1997868</xdr:colOff>
      <xdr:row>24</xdr:row>
      <xdr:rowOff>130967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94D34780-F520-4860-AAE0-61AEA4CB4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068" y="2267288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238125</xdr:colOff>
      <xdr:row>8</xdr:row>
      <xdr:rowOff>11905</xdr:rowOff>
    </xdr:from>
    <xdr:to>
      <xdr:col>10</xdr:col>
      <xdr:colOff>52388</xdr:colOff>
      <xdr:row>10</xdr:row>
      <xdr:rowOff>85304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9410B4BE-BC5A-4940-B23B-A3B53304EB5A}"/>
            </a:ext>
          </a:extLst>
        </xdr:cNvPr>
        <xdr:cNvSpPr/>
      </xdr:nvSpPr>
      <xdr:spPr>
        <a:xfrm>
          <a:off x="2797969" y="1762124"/>
          <a:ext cx="4672013" cy="454399"/>
        </a:xfrm>
        <a:prstGeom prst="round2Same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5</xdr:col>
      <xdr:colOff>583411</xdr:colOff>
      <xdr:row>10</xdr:row>
      <xdr:rowOff>71440</xdr:rowOff>
    </xdr:from>
    <xdr:to>
      <xdr:col>10</xdr:col>
      <xdr:colOff>47625</xdr:colOff>
      <xdr:row>15</xdr:row>
      <xdr:rowOff>178595</xdr:rowOff>
    </xdr:to>
    <xdr:sp macro="" textlink="C̳álculos!D23">
      <xdr:nvSpPr>
        <xdr:cNvPr id="9" name="Retângulo 8">
          <a:extLst>
            <a:ext uri="{FF2B5EF4-FFF2-40B4-BE49-F238E27FC236}">
              <a16:creationId xmlns:a16="http://schemas.microsoft.com/office/drawing/2014/main" id="{E7F10B5F-8754-FEBE-7F46-BF50B3E9C55E}"/>
            </a:ext>
          </a:extLst>
        </xdr:cNvPr>
        <xdr:cNvSpPr/>
      </xdr:nvSpPr>
      <xdr:spPr>
        <a:xfrm>
          <a:off x="4964911" y="2202659"/>
          <a:ext cx="2500308" cy="10596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1F1A304-5C82-4776-B52C-B1FF1564D12E}" type="TxLink">
            <a:rPr lang="en-US" sz="3600" b="0" i="0" u="none" strike="noStrike">
              <a:solidFill>
                <a:srgbClr val="000000"/>
              </a:solidFill>
              <a:latin typeface="Aptos Narrow"/>
            </a:rPr>
            <a:pPr algn="ctr"/>
            <a:t>R$ 2.940,00</a:t>
          </a:fld>
          <a:endParaRPr lang="pt-BR" sz="3600"/>
        </a:p>
      </xdr:txBody>
    </xdr:sp>
    <xdr:clientData/>
  </xdr:twoCellAnchor>
  <xdr:twoCellAnchor editAs="oneCell">
    <xdr:from>
      <xdr:col>3</xdr:col>
      <xdr:colOff>130968</xdr:colOff>
      <xdr:row>9</xdr:row>
      <xdr:rowOff>178593</xdr:rowOff>
    </xdr:from>
    <xdr:to>
      <xdr:col>5</xdr:col>
      <xdr:colOff>135731</xdr:colOff>
      <xdr:row>16</xdr:row>
      <xdr:rowOff>64293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DC2E983-D156-4295-BA08-94A1A8CB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031" y="2119312"/>
          <a:ext cx="1219200" cy="1219200"/>
        </a:xfrm>
        <a:prstGeom prst="rect">
          <a:avLst/>
        </a:prstGeom>
      </xdr:spPr>
    </xdr:pic>
    <xdr:clientData/>
  </xdr:twoCellAnchor>
  <xdr:twoCellAnchor>
    <xdr:from>
      <xdr:col>11</xdr:col>
      <xdr:colOff>414336</xdr:colOff>
      <xdr:row>8</xdr:row>
      <xdr:rowOff>9526</xdr:rowOff>
    </xdr:from>
    <xdr:to>
      <xdr:col>19</xdr:col>
      <xdr:colOff>378618</xdr:colOff>
      <xdr:row>15</xdr:row>
      <xdr:rowOff>188120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85F5D61-1410-C850-9C27-E09EB6721ED3}"/>
            </a:ext>
          </a:extLst>
        </xdr:cNvPr>
        <xdr:cNvSpPr/>
      </xdr:nvSpPr>
      <xdr:spPr>
        <a:xfrm>
          <a:off x="8439149" y="1759745"/>
          <a:ext cx="4655344" cy="1512094"/>
        </a:xfrm>
        <a:prstGeom prst="roundRect">
          <a:avLst>
            <a:gd name="adj" fmla="val 3334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404813</xdr:colOff>
      <xdr:row>8</xdr:row>
      <xdr:rowOff>11905</xdr:rowOff>
    </xdr:from>
    <xdr:to>
      <xdr:col>19</xdr:col>
      <xdr:colOff>385764</xdr:colOff>
      <xdr:row>10</xdr:row>
      <xdr:rowOff>85304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4A716F01-154B-D1C7-3973-F5AC17C6B9E2}"/>
            </a:ext>
          </a:extLst>
        </xdr:cNvPr>
        <xdr:cNvSpPr/>
      </xdr:nvSpPr>
      <xdr:spPr>
        <a:xfrm>
          <a:off x="8429626" y="1762124"/>
          <a:ext cx="4672013" cy="454399"/>
        </a:xfrm>
        <a:prstGeom prst="round2Same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 kern="12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TOTAL SUBSCRIPTIONS MINECRAFT SEASON PASS</a:t>
          </a:r>
        </a:p>
      </xdr:txBody>
    </xdr:sp>
    <xdr:clientData/>
  </xdr:twoCellAnchor>
  <xdr:twoCellAnchor editAs="absolute">
    <xdr:from>
      <xdr:col>12</xdr:col>
      <xdr:colOff>428625</xdr:colOff>
      <xdr:row>10</xdr:row>
      <xdr:rowOff>166687</xdr:rowOff>
    </xdr:from>
    <xdr:to>
      <xdr:col>15</xdr:col>
      <xdr:colOff>156445</xdr:colOff>
      <xdr:row>14</xdr:row>
      <xdr:rowOff>157163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CF0D01F-8E48-4067-B941-252EEF799C8B}"/>
            </a:ext>
          </a:extLst>
        </xdr:cNvPr>
        <xdr:cNvGrpSpPr/>
      </xdr:nvGrpSpPr>
      <xdr:grpSpPr>
        <a:xfrm>
          <a:off x="8946696" y="2303008"/>
          <a:ext cx="1564785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EA20BB82-42CF-E811-B351-60266A7B3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7" name="Gráfico 16">
            <a:extLst>
              <a:ext uri="{FF2B5EF4-FFF2-40B4-BE49-F238E27FC236}">
                <a16:creationId xmlns:a16="http://schemas.microsoft.com/office/drawing/2014/main" id="{0064D60F-62C7-9B29-E334-7C08806427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295282</xdr:colOff>
      <xdr:row>10</xdr:row>
      <xdr:rowOff>69056</xdr:rowOff>
    </xdr:from>
    <xdr:to>
      <xdr:col>19</xdr:col>
      <xdr:colOff>366715</xdr:colOff>
      <xdr:row>15</xdr:row>
      <xdr:rowOff>176211</xdr:rowOff>
    </xdr:to>
    <xdr:sp macro="" textlink="C̳álculos!D34">
      <xdr:nvSpPr>
        <xdr:cNvPr id="18" name="Retângulo 17">
          <a:extLst>
            <a:ext uri="{FF2B5EF4-FFF2-40B4-BE49-F238E27FC236}">
              <a16:creationId xmlns:a16="http://schemas.microsoft.com/office/drawing/2014/main" id="{4D4DD3FC-11F5-8804-AB87-E483241A8632}"/>
            </a:ext>
          </a:extLst>
        </xdr:cNvPr>
        <xdr:cNvSpPr/>
      </xdr:nvSpPr>
      <xdr:spPr>
        <a:xfrm>
          <a:off x="10582282" y="2200275"/>
          <a:ext cx="2500308" cy="10596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D4A2B32-DD46-44C7-9465-0C40D94A7545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t>R$ 3.880,00</a:t>
          </a:fld>
          <a:endParaRPr lang="en-US" sz="8000" b="0" i="0" u="none" strike="noStrike">
            <a:solidFill>
              <a:srgbClr val="000000"/>
            </a:solidFill>
            <a:latin typeface="Aptos Narrow"/>
          </a:endParaRPr>
        </a:p>
      </xdr:txBody>
    </xdr:sp>
    <xdr:clientData/>
  </xdr:twoCellAnchor>
  <xdr:twoCellAnchor editAs="oneCell">
    <xdr:from>
      <xdr:col>2</xdr:col>
      <xdr:colOff>83345</xdr:colOff>
      <xdr:row>1</xdr:row>
      <xdr:rowOff>11906</xdr:rowOff>
    </xdr:from>
    <xdr:to>
      <xdr:col>6</xdr:col>
      <xdr:colOff>362842</xdr:colOff>
      <xdr:row>5</xdr:row>
      <xdr:rowOff>11905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788913EA-4AFF-4BC2-AE42-441DC07AD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43189" y="202406"/>
          <a:ext cx="2708372" cy="833437"/>
        </a:xfrm>
        <a:prstGeom prst="rect">
          <a:avLst/>
        </a:prstGeom>
      </xdr:spPr>
    </xdr:pic>
    <xdr:clientData/>
  </xdr:twoCellAnchor>
  <xdr:twoCellAnchor>
    <xdr:from>
      <xdr:col>0</xdr:col>
      <xdr:colOff>423863</xdr:colOff>
      <xdr:row>1</xdr:row>
      <xdr:rowOff>16480</xdr:rowOff>
    </xdr:from>
    <xdr:to>
      <xdr:col>0</xdr:col>
      <xdr:colOff>1743074</xdr:colOff>
      <xdr:row>6</xdr:row>
      <xdr:rowOff>238125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65D79271-D4CA-45DA-AA36-6D12589C1BE1}"/>
            </a:ext>
          </a:extLst>
        </xdr:cNvPr>
        <xdr:cNvSpPr/>
      </xdr:nvSpPr>
      <xdr:spPr>
        <a:xfrm>
          <a:off x="423863" y="206980"/>
          <a:ext cx="1319211" cy="117414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dre" refreshedDate="45837.939244675923" createdVersion="8" refreshedVersion="8" minRefreshableVersion="3" recordCount="295" xr:uid="{DF17F52A-0D44-4AA9-B0D6-7C77C23C1A8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96431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s v="Yes"/>
    <n v="15"/>
    <x v="0"/>
    <x v="0"/>
    <x v="0"/>
    <s v="Yes"/>
    <n v="20"/>
    <n v="5"/>
    <n v="60"/>
  </r>
  <r>
    <n v="3232"/>
    <x v="1"/>
    <x v="1"/>
    <d v="2024-01-15T00:00:00"/>
    <s v="No"/>
    <n v="5"/>
    <x v="1"/>
    <x v="1"/>
    <x v="1"/>
    <s v="No"/>
    <n v="0"/>
    <n v="0"/>
    <n v="5"/>
  </r>
  <r>
    <n v="3233"/>
    <x v="2"/>
    <x v="2"/>
    <d v="2024-02-10T00:00:00"/>
    <s v="Yes"/>
    <n v="10"/>
    <x v="2"/>
    <x v="1"/>
    <x v="1"/>
    <s v="Yes"/>
    <n v="20"/>
    <n v="10"/>
    <n v="20"/>
  </r>
  <r>
    <n v="3234"/>
    <x v="3"/>
    <x v="0"/>
    <d v="2024-02-20T00:00:00"/>
    <s v="No"/>
    <n v="15"/>
    <x v="0"/>
    <x v="0"/>
    <x v="0"/>
    <s v="Yes"/>
    <n v="20"/>
    <n v="3"/>
    <n v="62"/>
  </r>
  <r>
    <n v="3235"/>
    <x v="4"/>
    <x v="1"/>
    <d v="2024-03-05T00:00:00"/>
    <s v="Yes"/>
    <n v="5"/>
    <x v="0"/>
    <x v="1"/>
    <x v="1"/>
    <s v="No"/>
    <n v="0"/>
    <n v="1"/>
    <n v="4"/>
  </r>
  <r>
    <n v="3236"/>
    <x v="5"/>
    <x v="2"/>
    <d v="2024-03-02T00:00:00"/>
    <s v="No"/>
    <n v="10"/>
    <x v="0"/>
    <x v="1"/>
    <x v="1"/>
    <s v="Yes"/>
    <n v="20"/>
    <n v="2"/>
    <n v="28"/>
  </r>
  <r>
    <n v="3237"/>
    <x v="6"/>
    <x v="0"/>
    <d v="2024-03-03T00:00:00"/>
    <s v="Yes"/>
    <n v="15"/>
    <x v="2"/>
    <x v="0"/>
    <x v="0"/>
    <s v="Yes"/>
    <n v="20"/>
    <n v="10"/>
    <n v="55"/>
  </r>
  <r>
    <n v="3238"/>
    <x v="7"/>
    <x v="1"/>
    <d v="2024-03-04T00:00:00"/>
    <s v="Yes"/>
    <n v="5"/>
    <x v="1"/>
    <x v="1"/>
    <x v="1"/>
    <s v="No"/>
    <n v="0"/>
    <n v="0"/>
    <n v="5"/>
  </r>
  <r>
    <n v="3239"/>
    <x v="8"/>
    <x v="0"/>
    <d v="2024-03-05T00:00:00"/>
    <s v="No"/>
    <n v="15"/>
    <x v="0"/>
    <x v="0"/>
    <x v="0"/>
    <s v="Yes"/>
    <n v="20"/>
    <n v="5"/>
    <n v="60"/>
  </r>
  <r>
    <n v="3240"/>
    <x v="9"/>
    <x v="2"/>
    <d v="2024-03-06T00:00:00"/>
    <s v="Yes"/>
    <n v="10"/>
    <x v="2"/>
    <x v="1"/>
    <x v="1"/>
    <s v="Yes"/>
    <n v="20"/>
    <n v="15"/>
    <n v="15"/>
  </r>
  <r>
    <n v="3241"/>
    <x v="10"/>
    <x v="1"/>
    <d v="2024-03-07T00:00:00"/>
    <s v="No"/>
    <n v="5"/>
    <x v="0"/>
    <x v="1"/>
    <x v="1"/>
    <s v="No"/>
    <n v="0"/>
    <n v="1"/>
    <n v="4"/>
  </r>
  <r>
    <n v="3242"/>
    <x v="11"/>
    <x v="0"/>
    <d v="2024-03-08T00:00:00"/>
    <s v="Yes"/>
    <n v="15"/>
    <x v="1"/>
    <x v="0"/>
    <x v="0"/>
    <s v="Yes"/>
    <n v="20"/>
    <n v="20"/>
    <n v="45"/>
  </r>
  <r>
    <n v="3243"/>
    <x v="12"/>
    <x v="2"/>
    <d v="2024-03-09T00:00:00"/>
    <s v="No"/>
    <n v="10"/>
    <x v="0"/>
    <x v="1"/>
    <x v="1"/>
    <s v="Yes"/>
    <n v="20"/>
    <n v="10"/>
    <n v="20"/>
  </r>
  <r>
    <n v="3244"/>
    <x v="13"/>
    <x v="1"/>
    <d v="2024-03-10T00:00:00"/>
    <s v="Yes"/>
    <n v="5"/>
    <x v="2"/>
    <x v="1"/>
    <x v="1"/>
    <s v="No"/>
    <n v="0"/>
    <n v="0"/>
    <n v="5"/>
  </r>
  <r>
    <n v="3245"/>
    <x v="14"/>
    <x v="0"/>
    <d v="2024-03-11T00:00:00"/>
    <s v="No"/>
    <n v="15"/>
    <x v="0"/>
    <x v="0"/>
    <x v="0"/>
    <s v="Yes"/>
    <n v="20"/>
    <n v="8"/>
    <n v="57"/>
  </r>
  <r>
    <n v="3246"/>
    <x v="15"/>
    <x v="2"/>
    <d v="2024-03-12T00:00:00"/>
    <s v="Yes"/>
    <n v="10"/>
    <x v="1"/>
    <x v="1"/>
    <x v="1"/>
    <s v="Yes"/>
    <n v="20"/>
    <n v="12"/>
    <n v="18"/>
  </r>
  <r>
    <n v="3247"/>
    <x v="16"/>
    <x v="1"/>
    <d v="2024-03-13T00:00:00"/>
    <s v="No"/>
    <n v="5"/>
    <x v="0"/>
    <x v="1"/>
    <x v="1"/>
    <s v="No"/>
    <n v="0"/>
    <n v="2"/>
    <n v="3"/>
  </r>
  <r>
    <n v="3248"/>
    <x v="17"/>
    <x v="0"/>
    <d v="2024-03-14T00:00:00"/>
    <s v="Yes"/>
    <n v="15"/>
    <x v="2"/>
    <x v="0"/>
    <x v="0"/>
    <s v="Yes"/>
    <n v="20"/>
    <n v="7"/>
    <n v="58"/>
  </r>
  <r>
    <n v="3249"/>
    <x v="18"/>
    <x v="2"/>
    <d v="2024-03-15T00:00:00"/>
    <s v="No"/>
    <n v="10"/>
    <x v="0"/>
    <x v="1"/>
    <x v="1"/>
    <s v="Yes"/>
    <n v="20"/>
    <n v="5"/>
    <n v="25"/>
  </r>
  <r>
    <n v="3250"/>
    <x v="19"/>
    <x v="1"/>
    <d v="2024-03-16T00:00:00"/>
    <s v="Yes"/>
    <n v="5"/>
    <x v="1"/>
    <x v="1"/>
    <x v="1"/>
    <s v="No"/>
    <n v="0"/>
    <n v="0"/>
    <n v="5"/>
  </r>
  <r>
    <n v="3251"/>
    <x v="20"/>
    <x v="0"/>
    <d v="2024-03-17T00:00:00"/>
    <s v="No"/>
    <n v="15"/>
    <x v="0"/>
    <x v="0"/>
    <x v="0"/>
    <s v="Yes"/>
    <n v="20"/>
    <n v="3"/>
    <n v="62"/>
  </r>
  <r>
    <n v="3252"/>
    <x v="21"/>
    <x v="2"/>
    <d v="2024-03-18T00:00:00"/>
    <s v="Yes"/>
    <n v="10"/>
    <x v="2"/>
    <x v="1"/>
    <x v="1"/>
    <s v="Yes"/>
    <n v="20"/>
    <n v="15"/>
    <n v="15"/>
  </r>
  <r>
    <n v="3253"/>
    <x v="22"/>
    <x v="1"/>
    <d v="2024-03-19T00:00:00"/>
    <s v="No"/>
    <n v="5"/>
    <x v="0"/>
    <x v="1"/>
    <x v="1"/>
    <s v="No"/>
    <n v="0"/>
    <n v="1"/>
    <n v="4"/>
  </r>
  <r>
    <n v="3254"/>
    <x v="23"/>
    <x v="0"/>
    <d v="2024-03-20T00:00:00"/>
    <s v="Yes"/>
    <n v="15"/>
    <x v="1"/>
    <x v="0"/>
    <x v="0"/>
    <s v="Yes"/>
    <n v="20"/>
    <n v="20"/>
    <n v="45"/>
  </r>
  <r>
    <n v="3255"/>
    <x v="24"/>
    <x v="2"/>
    <d v="2024-03-21T00:00:00"/>
    <s v="No"/>
    <n v="10"/>
    <x v="0"/>
    <x v="1"/>
    <x v="1"/>
    <s v="Yes"/>
    <n v="20"/>
    <n v="10"/>
    <n v="20"/>
  </r>
  <r>
    <n v="3256"/>
    <x v="25"/>
    <x v="1"/>
    <d v="2024-03-22T00:00:00"/>
    <s v="Yes"/>
    <n v="5"/>
    <x v="2"/>
    <x v="1"/>
    <x v="1"/>
    <s v="No"/>
    <n v="0"/>
    <n v="0"/>
    <n v="5"/>
  </r>
  <r>
    <n v="3257"/>
    <x v="26"/>
    <x v="0"/>
    <d v="2024-03-23T00:00:00"/>
    <s v="No"/>
    <n v="15"/>
    <x v="0"/>
    <x v="0"/>
    <x v="0"/>
    <s v="Yes"/>
    <n v="20"/>
    <n v="5"/>
    <n v="60"/>
  </r>
  <r>
    <n v="3258"/>
    <x v="27"/>
    <x v="2"/>
    <d v="2024-03-24T00:00:00"/>
    <s v="Yes"/>
    <n v="10"/>
    <x v="1"/>
    <x v="1"/>
    <x v="1"/>
    <s v="Yes"/>
    <n v="20"/>
    <n v="15"/>
    <n v="15"/>
  </r>
  <r>
    <n v="3259"/>
    <x v="28"/>
    <x v="1"/>
    <d v="2024-03-25T00:00:00"/>
    <s v="No"/>
    <n v="5"/>
    <x v="0"/>
    <x v="1"/>
    <x v="1"/>
    <s v="No"/>
    <n v="0"/>
    <n v="1"/>
    <n v="4"/>
  </r>
  <r>
    <n v="3260"/>
    <x v="29"/>
    <x v="0"/>
    <d v="2024-03-26T00:00:00"/>
    <s v="Yes"/>
    <n v="15"/>
    <x v="2"/>
    <x v="0"/>
    <x v="0"/>
    <s v="Yes"/>
    <n v="20"/>
    <n v="7"/>
    <n v="58"/>
  </r>
  <r>
    <n v="3261"/>
    <x v="30"/>
    <x v="2"/>
    <d v="2024-03-27T00:00:00"/>
    <s v="No"/>
    <n v="10"/>
    <x v="0"/>
    <x v="1"/>
    <x v="1"/>
    <s v="Yes"/>
    <n v="20"/>
    <n v="10"/>
    <n v="20"/>
  </r>
  <r>
    <n v="3262"/>
    <x v="31"/>
    <x v="1"/>
    <d v="2024-03-28T00:00:00"/>
    <s v="Yes"/>
    <n v="5"/>
    <x v="1"/>
    <x v="1"/>
    <x v="1"/>
    <s v="No"/>
    <n v="0"/>
    <n v="0"/>
    <n v="5"/>
  </r>
  <r>
    <n v="3263"/>
    <x v="32"/>
    <x v="0"/>
    <d v="2024-03-29T00:00:00"/>
    <s v="No"/>
    <n v="15"/>
    <x v="0"/>
    <x v="0"/>
    <x v="0"/>
    <s v="Yes"/>
    <n v="20"/>
    <n v="3"/>
    <n v="62"/>
  </r>
  <r>
    <n v="3264"/>
    <x v="33"/>
    <x v="2"/>
    <d v="2024-03-30T00:00:00"/>
    <s v="Yes"/>
    <n v="10"/>
    <x v="2"/>
    <x v="1"/>
    <x v="1"/>
    <s v="Yes"/>
    <n v="20"/>
    <n v="15"/>
    <n v="15"/>
  </r>
  <r>
    <n v="3265"/>
    <x v="34"/>
    <x v="1"/>
    <d v="2024-03-31T00:00:00"/>
    <s v="No"/>
    <n v="5"/>
    <x v="0"/>
    <x v="1"/>
    <x v="1"/>
    <s v="No"/>
    <n v="0"/>
    <n v="1"/>
    <n v="4"/>
  </r>
  <r>
    <n v="3266"/>
    <x v="35"/>
    <x v="1"/>
    <d v="2024-04-01T00:00:00"/>
    <s v="Yes"/>
    <n v="5"/>
    <x v="0"/>
    <x v="1"/>
    <x v="1"/>
    <s v="No"/>
    <n v="0"/>
    <n v="0"/>
    <n v="5"/>
  </r>
  <r>
    <n v="3267"/>
    <x v="36"/>
    <x v="0"/>
    <d v="2024-04-02T00:00:00"/>
    <s v="No"/>
    <n v="15"/>
    <x v="2"/>
    <x v="0"/>
    <x v="0"/>
    <s v="Yes"/>
    <n v="20"/>
    <n v="7"/>
    <n v="58"/>
  </r>
  <r>
    <n v="3268"/>
    <x v="37"/>
    <x v="2"/>
    <d v="2024-04-03T00:00:00"/>
    <s v="Yes"/>
    <n v="10"/>
    <x v="1"/>
    <x v="1"/>
    <x v="1"/>
    <s v="Yes"/>
    <n v="20"/>
    <n v="10"/>
    <n v="20"/>
  </r>
  <r>
    <n v="3269"/>
    <x v="38"/>
    <x v="1"/>
    <d v="2024-04-04T00:00:00"/>
    <s v="No"/>
    <n v="5"/>
    <x v="2"/>
    <x v="1"/>
    <x v="1"/>
    <s v="No"/>
    <n v="0"/>
    <n v="1"/>
    <n v="4"/>
  </r>
  <r>
    <n v="3270"/>
    <x v="39"/>
    <x v="0"/>
    <d v="2024-04-05T00:00:00"/>
    <s v="Yes"/>
    <n v="15"/>
    <x v="0"/>
    <x v="0"/>
    <x v="0"/>
    <s v="Yes"/>
    <n v="20"/>
    <n v="15"/>
    <n v="50"/>
  </r>
  <r>
    <n v="3271"/>
    <x v="40"/>
    <x v="2"/>
    <d v="2024-04-06T00:00:00"/>
    <s v="No"/>
    <n v="10"/>
    <x v="0"/>
    <x v="1"/>
    <x v="1"/>
    <s v="Yes"/>
    <n v="20"/>
    <n v="5"/>
    <n v="25"/>
  </r>
  <r>
    <n v="3272"/>
    <x v="41"/>
    <x v="1"/>
    <d v="2024-04-07T00:00:00"/>
    <s v="Yes"/>
    <n v="5"/>
    <x v="1"/>
    <x v="1"/>
    <x v="1"/>
    <s v="No"/>
    <n v="0"/>
    <n v="0"/>
    <n v="5"/>
  </r>
  <r>
    <n v="3273"/>
    <x v="42"/>
    <x v="0"/>
    <d v="2024-04-08T00:00:00"/>
    <s v="No"/>
    <n v="15"/>
    <x v="2"/>
    <x v="0"/>
    <x v="0"/>
    <s v="Yes"/>
    <n v="20"/>
    <n v="20"/>
    <n v="45"/>
  </r>
  <r>
    <n v="3274"/>
    <x v="43"/>
    <x v="2"/>
    <d v="2024-04-09T00:00:00"/>
    <s v="Yes"/>
    <n v="10"/>
    <x v="2"/>
    <x v="1"/>
    <x v="1"/>
    <s v="Yes"/>
    <n v="20"/>
    <n v="12"/>
    <n v="18"/>
  </r>
  <r>
    <n v="3275"/>
    <x v="44"/>
    <x v="1"/>
    <d v="2024-04-10T00:00:00"/>
    <s v="No"/>
    <n v="5"/>
    <x v="0"/>
    <x v="1"/>
    <x v="1"/>
    <s v="No"/>
    <n v="0"/>
    <n v="2"/>
    <n v="3"/>
  </r>
  <r>
    <n v="3276"/>
    <x v="45"/>
    <x v="0"/>
    <d v="2024-04-11T00:00:00"/>
    <s v="Yes"/>
    <n v="15"/>
    <x v="1"/>
    <x v="0"/>
    <x v="0"/>
    <s v="Yes"/>
    <n v="20"/>
    <n v="5"/>
    <n v="60"/>
  </r>
  <r>
    <n v="3277"/>
    <x v="46"/>
    <x v="2"/>
    <d v="2024-04-12T00:00:00"/>
    <s v="No"/>
    <n v="10"/>
    <x v="0"/>
    <x v="1"/>
    <x v="1"/>
    <s v="Yes"/>
    <n v="20"/>
    <n v="10"/>
    <n v="20"/>
  </r>
  <r>
    <n v="3278"/>
    <x v="47"/>
    <x v="1"/>
    <d v="2024-04-13T00:00:00"/>
    <s v="Yes"/>
    <n v="5"/>
    <x v="2"/>
    <x v="1"/>
    <x v="1"/>
    <s v="No"/>
    <n v="0"/>
    <n v="0"/>
    <n v="5"/>
  </r>
  <r>
    <n v="3279"/>
    <x v="48"/>
    <x v="0"/>
    <d v="2024-04-14T00:00:00"/>
    <s v="No"/>
    <n v="15"/>
    <x v="0"/>
    <x v="0"/>
    <x v="0"/>
    <s v="Yes"/>
    <n v="20"/>
    <n v="3"/>
    <n v="62"/>
  </r>
  <r>
    <n v="3280"/>
    <x v="49"/>
    <x v="2"/>
    <d v="2024-04-15T00:00:00"/>
    <s v="Yes"/>
    <n v="10"/>
    <x v="1"/>
    <x v="1"/>
    <x v="1"/>
    <s v="Yes"/>
    <n v="20"/>
    <n v="15"/>
    <n v="15"/>
  </r>
  <r>
    <n v="3281"/>
    <x v="50"/>
    <x v="1"/>
    <d v="2024-04-16T00:00:00"/>
    <s v="No"/>
    <n v="5"/>
    <x v="0"/>
    <x v="1"/>
    <x v="1"/>
    <s v="No"/>
    <n v="0"/>
    <n v="1"/>
    <n v="4"/>
  </r>
  <r>
    <n v="3282"/>
    <x v="51"/>
    <x v="0"/>
    <d v="2024-04-17T00:00:00"/>
    <s v="Yes"/>
    <n v="15"/>
    <x v="2"/>
    <x v="0"/>
    <x v="0"/>
    <s v="Yes"/>
    <n v="20"/>
    <n v="7"/>
    <n v="58"/>
  </r>
  <r>
    <n v="3283"/>
    <x v="52"/>
    <x v="2"/>
    <d v="2024-04-18T00:00:00"/>
    <s v="No"/>
    <n v="10"/>
    <x v="0"/>
    <x v="1"/>
    <x v="1"/>
    <s v="Yes"/>
    <n v="20"/>
    <n v="10"/>
    <n v="20"/>
  </r>
  <r>
    <n v="3284"/>
    <x v="53"/>
    <x v="1"/>
    <d v="2024-04-19T00:00:00"/>
    <s v="Yes"/>
    <n v="5"/>
    <x v="1"/>
    <x v="1"/>
    <x v="1"/>
    <s v="No"/>
    <n v="0"/>
    <n v="0"/>
    <n v="5"/>
  </r>
  <r>
    <n v="3285"/>
    <x v="54"/>
    <x v="0"/>
    <d v="2024-04-20T00:00:00"/>
    <s v="No"/>
    <n v="15"/>
    <x v="0"/>
    <x v="0"/>
    <x v="0"/>
    <s v="Yes"/>
    <n v="20"/>
    <n v="20"/>
    <n v="45"/>
  </r>
  <r>
    <n v="3286"/>
    <x v="55"/>
    <x v="2"/>
    <d v="2024-04-21T00:00:00"/>
    <s v="Yes"/>
    <n v="10"/>
    <x v="2"/>
    <x v="1"/>
    <x v="1"/>
    <s v="Yes"/>
    <n v="20"/>
    <n v="15"/>
    <n v="15"/>
  </r>
  <r>
    <n v="3287"/>
    <x v="56"/>
    <x v="1"/>
    <d v="2024-04-22T00:00:00"/>
    <s v="No"/>
    <n v="5"/>
    <x v="0"/>
    <x v="1"/>
    <x v="1"/>
    <s v="No"/>
    <n v="0"/>
    <n v="1"/>
    <n v="4"/>
  </r>
  <r>
    <n v="3288"/>
    <x v="57"/>
    <x v="0"/>
    <d v="2024-04-23T00:00:00"/>
    <s v="Yes"/>
    <n v="15"/>
    <x v="1"/>
    <x v="0"/>
    <x v="0"/>
    <s v="Yes"/>
    <n v="20"/>
    <n v="3"/>
    <n v="62"/>
  </r>
  <r>
    <n v="3289"/>
    <x v="58"/>
    <x v="2"/>
    <d v="2024-04-24T00:00:00"/>
    <s v="No"/>
    <n v="10"/>
    <x v="0"/>
    <x v="1"/>
    <x v="1"/>
    <s v="Yes"/>
    <n v="20"/>
    <n v="10"/>
    <n v="20"/>
  </r>
  <r>
    <n v="3290"/>
    <x v="59"/>
    <x v="1"/>
    <d v="2024-04-25T00:00:00"/>
    <s v="Yes"/>
    <n v="5"/>
    <x v="2"/>
    <x v="1"/>
    <x v="1"/>
    <s v="No"/>
    <n v="0"/>
    <n v="0"/>
    <n v="5"/>
  </r>
  <r>
    <n v="3291"/>
    <x v="60"/>
    <x v="0"/>
    <d v="2024-04-26T00:00:00"/>
    <s v="No"/>
    <n v="15"/>
    <x v="0"/>
    <x v="0"/>
    <x v="0"/>
    <s v="Yes"/>
    <n v="20"/>
    <n v="5"/>
    <n v="60"/>
  </r>
  <r>
    <n v="3292"/>
    <x v="61"/>
    <x v="2"/>
    <d v="2024-04-27T00:00:00"/>
    <s v="Yes"/>
    <n v="10"/>
    <x v="1"/>
    <x v="1"/>
    <x v="1"/>
    <s v="Yes"/>
    <n v="20"/>
    <n v="15"/>
    <n v="15"/>
  </r>
  <r>
    <n v="3293"/>
    <x v="62"/>
    <x v="1"/>
    <d v="2024-04-28T00:00:00"/>
    <s v="No"/>
    <n v="5"/>
    <x v="0"/>
    <x v="1"/>
    <x v="1"/>
    <s v="No"/>
    <n v="0"/>
    <n v="1"/>
    <n v="4"/>
  </r>
  <r>
    <n v="3294"/>
    <x v="63"/>
    <x v="0"/>
    <d v="2024-04-29T00:00:00"/>
    <s v="Yes"/>
    <n v="15"/>
    <x v="2"/>
    <x v="0"/>
    <x v="0"/>
    <s v="Yes"/>
    <n v="20"/>
    <n v="20"/>
    <n v="45"/>
  </r>
  <r>
    <n v="3295"/>
    <x v="64"/>
    <x v="2"/>
    <d v="2024-04-30T00:00:00"/>
    <s v="No"/>
    <n v="10"/>
    <x v="0"/>
    <x v="1"/>
    <x v="1"/>
    <s v="Yes"/>
    <n v="20"/>
    <n v="5"/>
    <n v="25"/>
  </r>
  <r>
    <n v="3296"/>
    <x v="65"/>
    <x v="1"/>
    <d v="2024-05-01T00:00:00"/>
    <s v="No"/>
    <n v="5"/>
    <x v="0"/>
    <x v="1"/>
    <x v="1"/>
    <s v="No"/>
    <n v="0"/>
    <n v="0"/>
    <n v="5"/>
  </r>
  <r>
    <n v="3297"/>
    <x v="66"/>
    <x v="0"/>
    <d v="2024-05-02T00:00:00"/>
    <s v="Yes"/>
    <n v="15"/>
    <x v="2"/>
    <x v="0"/>
    <x v="0"/>
    <s v="Yes"/>
    <n v="20"/>
    <n v="7"/>
    <n v="58"/>
  </r>
  <r>
    <n v="3298"/>
    <x v="67"/>
    <x v="2"/>
    <d v="2024-05-03T00:00:00"/>
    <s v="No"/>
    <n v="10"/>
    <x v="1"/>
    <x v="1"/>
    <x v="1"/>
    <s v="Yes"/>
    <n v="20"/>
    <n v="10"/>
    <n v="20"/>
  </r>
  <r>
    <n v="3299"/>
    <x v="68"/>
    <x v="1"/>
    <d v="2024-05-04T00:00:00"/>
    <s v="Yes"/>
    <n v="5"/>
    <x v="2"/>
    <x v="1"/>
    <x v="1"/>
    <s v="No"/>
    <n v="0"/>
    <n v="1"/>
    <n v="4"/>
  </r>
  <r>
    <n v="3300"/>
    <x v="69"/>
    <x v="0"/>
    <d v="2024-05-05T00:00:00"/>
    <s v="No"/>
    <n v="15"/>
    <x v="0"/>
    <x v="0"/>
    <x v="0"/>
    <s v="Yes"/>
    <n v="20"/>
    <n v="15"/>
    <n v="50"/>
  </r>
  <r>
    <n v="3301"/>
    <x v="70"/>
    <x v="2"/>
    <d v="2024-05-06T00:00:00"/>
    <s v="Yes"/>
    <n v="10"/>
    <x v="0"/>
    <x v="1"/>
    <x v="1"/>
    <s v="Yes"/>
    <n v="20"/>
    <n v="5"/>
    <n v="25"/>
  </r>
  <r>
    <n v="3302"/>
    <x v="71"/>
    <x v="1"/>
    <d v="2024-05-07T00:00:00"/>
    <s v="No"/>
    <n v="5"/>
    <x v="1"/>
    <x v="1"/>
    <x v="1"/>
    <s v="No"/>
    <n v="0"/>
    <n v="0"/>
    <n v="5"/>
  </r>
  <r>
    <n v="3303"/>
    <x v="72"/>
    <x v="0"/>
    <d v="2024-05-08T00:00:00"/>
    <s v="Yes"/>
    <n v="15"/>
    <x v="2"/>
    <x v="0"/>
    <x v="0"/>
    <s v="Yes"/>
    <n v="20"/>
    <n v="20"/>
    <n v="45"/>
  </r>
  <r>
    <n v="3304"/>
    <x v="73"/>
    <x v="2"/>
    <d v="2024-05-09T00:00:00"/>
    <s v="No"/>
    <n v="10"/>
    <x v="2"/>
    <x v="1"/>
    <x v="1"/>
    <s v="Yes"/>
    <n v="20"/>
    <n v="12"/>
    <n v="18"/>
  </r>
  <r>
    <n v="3305"/>
    <x v="74"/>
    <x v="1"/>
    <d v="2024-05-10T00:00:00"/>
    <s v="Yes"/>
    <n v="5"/>
    <x v="0"/>
    <x v="1"/>
    <x v="1"/>
    <s v="No"/>
    <n v="0"/>
    <n v="2"/>
    <n v="3"/>
  </r>
  <r>
    <n v="3306"/>
    <x v="75"/>
    <x v="0"/>
    <d v="2024-05-11T00:00:00"/>
    <s v="No"/>
    <n v="15"/>
    <x v="1"/>
    <x v="0"/>
    <x v="0"/>
    <s v="Yes"/>
    <n v="20"/>
    <n v="5"/>
    <n v="60"/>
  </r>
  <r>
    <n v="3307"/>
    <x v="76"/>
    <x v="2"/>
    <d v="2024-05-12T00:00:00"/>
    <s v="Yes"/>
    <n v="10"/>
    <x v="0"/>
    <x v="1"/>
    <x v="1"/>
    <s v="Yes"/>
    <n v="20"/>
    <n v="10"/>
    <n v="20"/>
  </r>
  <r>
    <n v="3308"/>
    <x v="77"/>
    <x v="1"/>
    <d v="2024-05-13T00:00:00"/>
    <s v="No"/>
    <n v="5"/>
    <x v="2"/>
    <x v="1"/>
    <x v="1"/>
    <s v="No"/>
    <n v="0"/>
    <n v="0"/>
    <n v="5"/>
  </r>
  <r>
    <n v="3309"/>
    <x v="78"/>
    <x v="0"/>
    <d v="2024-05-14T00:00:00"/>
    <s v="Yes"/>
    <n v="15"/>
    <x v="0"/>
    <x v="0"/>
    <x v="0"/>
    <s v="Yes"/>
    <n v="20"/>
    <n v="3"/>
    <n v="62"/>
  </r>
  <r>
    <n v="3310"/>
    <x v="79"/>
    <x v="2"/>
    <d v="2024-05-15T00:00:00"/>
    <s v="No"/>
    <n v="10"/>
    <x v="1"/>
    <x v="1"/>
    <x v="1"/>
    <s v="Yes"/>
    <n v="20"/>
    <n v="15"/>
    <n v="15"/>
  </r>
  <r>
    <n v="3311"/>
    <x v="80"/>
    <x v="1"/>
    <d v="2024-05-16T00:00:00"/>
    <s v="Yes"/>
    <n v="5"/>
    <x v="0"/>
    <x v="1"/>
    <x v="1"/>
    <s v="No"/>
    <n v="0"/>
    <n v="1"/>
    <n v="4"/>
  </r>
  <r>
    <n v="3312"/>
    <x v="81"/>
    <x v="0"/>
    <d v="2024-05-17T00:00:00"/>
    <s v="No"/>
    <n v="15"/>
    <x v="2"/>
    <x v="0"/>
    <x v="0"/>
    <s v="Yes"/>
    <n v="20"/>
    <n v="7"/>
    <n v="58"/>
  </r>
  <r>
    <n v="3313"/>
    <x v="82"/>
    <x v="2"/>
    <d v="2024-05-18T00:00:00"/>
    <s v="Yes"/>
    <n v="10"/>
    <x v="0"/>
    <x v="1"/>
    <x v="1"/>
    <s v="Yes"/>
    <n v="20"/>
    <n v="10"/>
    <n v="20"/>
  </r>
  <r>
    <n v="3314"/>
    <x v="83"/>
    <x v="1"/>
    <d v="2024-05-19T00:00:00"/>
    <s v="No"/>
    <n v="5"/>
    <x v="1"/>
    <x v="1"/>
    <x v="1"/>
    <s v="No"/>
    <n v="0"/>
    <n v="0"/>
    <n v="5"/>
  </r>
  <r>
    <n v="3315"/>
    <x v="84"/>
    <x v="0"/>
    <d v="2024-05-20T00:00:00"/>
    <s v="Yes"/>
    <n v="15"/>
    <x v="0"/>
    <x v="0"/>
    <x v="0"/>
    <s v="Yes"/>
    <n v="20"/>
    <n v="20"/>
    <n v="45"/>
  </r>
  <r>
    <n v="3316"/>
    <x v="85"/>
    <x v="2"/>
    <d v="2024-05-21T00:00:00"/>
    <s v="No"/>
    <n v="10"/>
    <x v="2"/>
    <x v="1"/>
    <x v="1"/>
    <s v="Yes"/>
    <n v="20"/>
    <n v="15"/>
    <n v="15"/>
  </r>
  <r>
    <n v="3317"/>
    <x v="86"/>
    <x v="1"/>
    <d v="2024-05-22T00:00:00"/>
    <s v="Yes"/>
    <n v="5"/>
    <x v="0"/>
    <x v="1"/>
    <x v="1"/>
    <s v="No"/>
    <n v="0"/>
    <n v="1"/>
    <n v="4"/>
  </r>
  <r>
    <n v="3318"/>
    <x v="87"/>
    <x v="0"/>
    <d v="2024-05-23T00:00:00"/>
    <s v="No"/>
    <n v="15"/>
    <x v="1"/>
    <x v="0"/>
    <x v="0"/>
    <s v="Yes"/>
    <n v="20"/>
    <n v="3"/>
    <n v="62"/>
  </r>
  <r>
    <n v="3319"/>
    <x v="88"/>
    <x v="2"/>
    <d v="2024-05-24T00:00:00"/>
    <s v="Yes"/>
    <n v="10"/>
    <x v="0"/>
    <x v="1"/>
    <x v="1"/>
    <s v="Yes"/>
    <n v="20"/>
    <n v="10"/>
    <n v="20"/>
  </r>
  <r>
    <n v="3320"/>
    <x v="89"/>
    <x v="1"/>
    <d v="2024-05-25T00:00:00"/>
    <s v="No"/>
    <n v="5"/>
    <x v="2"/>
    <x v="1"/>
    <x v="1"/>
    <s v="No"/>
    <n v="0"/>
    <n v="0"/>
    <n v="5"/>
  </r>
  <r>
    <n v="3321"/>
    <x v="90"/>
    <x v="0"/>
    <d v="2024-05-26T00:00:00"/>
    <s v="Yes"/>
    <n v="15"/>
    <x v="0"/>
    <x v="0"/>
    <x v="0"/>
    <s v="Yes"/>
    <n v="20"/>
    <n v="5"/>
    <n v="60"/>
  </r>
  <r>
    <n v="3322"/>
    <x v="91"/>
    <x v="2"/>
    <d v="2024-05-27T00:00:00"/>
    <s v="No"/>
    <n v="10"/>
    <x v="1"/>
    <x v="1"/>
    <x v="1"/>
    <s v="Yes"/>
    <n v="20"/>
    <n v="15"/>
    <n v="15"/>
  </r>
  <r>
    <n v="3323"/>
    <x v="92"/>
    <x v="1"/>
    <d v="2024-05-28T00:00:00"/>
    <s v="Yes"/>
    <n v="5"/>
    <x v="0"/>
    <x v="1"/>
    <x v="1"/>
    <s v="No"/>
    <n v="0"/>
    <n v="1"/>
    <n v="4"/>
  </r>
  <r>
    <n v="3324"/>
    <x v="93"/>
    <x v="0"/>
    <d v="2024-05-29T00:00:00"/>
    <s v="No"/>
    <n v="15"/>
    <x v="2"/>
    <x v="0"/>
    <x v="0"/>
    <s v="Yes"/>
    <n v="20"/>
    <n v="20"/>
    <n v="45"/>
  </r>
  <r>
    <n v="3325"/>
    <x v="94"/>
    <x v="2"/>
    <d v="2024-05-30T00:00:00"/>
    <s v="Yes"/>
    <n v="10"/>
    <x v="2"/>
    <x v="1"/>
    <x v="1"/>
    <s v="Yes"/>
    <n v="20"/>
    <n v="15"/>
    <n v="15"/>
  </r>
  <r>
    <n v="3326"/>
    <x v="95"/>
    <x v="1"/>
    <d v="2024-05-31T00:00:00"/>
    <s v="No"/>
    <n v="5"/>
    <x v="1"/>
    <x v="1"/>
    <x v="1"/>
    <s v="No"/>
    <n v="0"/>
    <n v="0"/>
    <n v="5"/>
  </r>
  <r>
    <n v="3327"/>
    <x v="96"/>
    <x v="0"/>
    <d v="2024-06-01T00:00:00"/>
    <s v="Yes"/>
    <n v="15"/>
    <x v="0"/>
    <x v="0"/>
    <x v="0"/>
    <s v="Yes"/>
    <n v="20"/>
    <n v="7"/>
    <n v="58"/>
  </r>
  <r>
    <n v="3328"/>
    <x v="97"/>
    <x v="2"/>
    <d v="2024-06-02T00:00:00"/>
    <s v="No"/>
    <n v="10"/>
    <x v="1"/>
    <x v="1"/>
    <x v="1"/>
    <s v="Yes"/>
    <n v="20"/>
    <n v="10"/>
    <n v="20"/>
  </r>
  <r>
    <n v="3329"/>
    <x v="98"/>
    <x v="1"/>
    <d v="2024-06-03T00:00:00"/>
    <s v="Yes"/>
    <n v="5"/>
    <x v="2"/>
    <x v="1"/>
    <x v="1"/>
    <s v="No"/>
    <n v="0"/>
    <n v="1"/>
    <n v="4"/>
  </r>
  <r>
    <n v="3330"/>
    <x v="99"/>
    <x v="0"/>
    <d v="2024-06-04T00:00:00"/>
    <s v="No"/>
    <n v="15"/>
    <x v="0"/>
    <x v="0"/>
    <x v="0"/>
    <s v="Yes"/>
    <n v="20"/>
    <n v="15"/>
    <n v="50"/>
  </r>
  <r>
    <n v="3331"/>
    <x v="100"/>
    <x v="2"/>
    <d v="2024-06-05T00:00:00"/>
    <s v="Yes"/>
    <n v="10"/>
    <x v="0"/>
    <x v="1"/>
    <x v="1"/>
    <s v="Yes"/>
    <n v="20"/>
    <n v="5"/>
    <n v="25"/>
  </r>
  <r>
    <n v="3332"/>
    <x v="101"/>
    <x v="1"/>
    <d v="2024-06-06T00:00:00"/>
    <s v="No"/>
    <n v="5"/>
    <x v="1"/>
    <x v="1"/>
    <x v="1"/>
    <s v="No"/>
    <n v="0"/>
    <n v="0"/>
    <n v="5"/>
  </r>
  <r>
    <n v="3333"/>
    <x v="102"/>
    <x v="0"/>
    <d v="2024-06-07T00:00:00"/>
    <s v="Yes"/>
    <n v="15"/>
    <x v="2"/>
    <x v="0"/>
    <x v="0"/>
    <s v="Yes"/>
    <n v="20"/>
    <n v="20"/>
    <n v="45"/>
  </r>
  <r>
    <n v="3334"/>
    <x v="103"/>
    <x v="2"/>
    <d v="2024-06-08T00:00:00"/>
    <s v="No"/>
    <n v="10"/>
    <x v="2"/>
    <x v="1"/>
    <x v="1"/>
    <s v="Yes"/>
    <n v="20"/>
    <n v="12"/>
    <n v="18"/>
  </r>
  <r>
    <n v="3335"/>
    <x v="104"/>
    <x v="1"/>
    <d v="2024-06-09T00:00:00"/>
    <s v="Yes"/>
    <n v="5"/>
    <x v="0"/>
    <x v="1"/>
    <x v="1"/>
    <s v="No"/>
    <n v="0"/>
    <n v="2"/>
    <n v="3"/>
  </r>
  <r>
    <n v="3336"/>
    <x v="105"/>
    <x v="1"/>
    <d v="2024-06-10T00:00:00"/>
    <s v="Yes"/>
    <n v="5"/>
    <x v="0"/>
    <x v="1"/>
    <x v="1"/>
    <s v="No"/>
    <n v="0"/>
    <n v="0"/>
    <n v="5"/>
  </r>
  <r>
    <n v="3337"/>
    <x v="106"/>
    <x v="0"/>
    <d v="2024-06-11T00:00:00"/>
    <s v="No"/>
    <n v="15"/>
    <x v="2"/>
    <x v="0"/>
    <x v="0"/>
    <s v="Yes"/>
    <n v="20"/>
    <n v="7"/>
    <n v="58"/>
  </r>
  <r>
    <n v="3338"/>
    <x v="107"/>
    <x v="2"/>
    <d v="2024-06-12T00:00:00"/>
    <s v="Yes"/>
    <n v="10"/>
    <x v="1"/>
    <x v="1"/>
    <x v="1"/>
    <s v="Yes"/>
    <n v="20"/>
    <n v="10"/>
    <n v="20"/>
  </r>
  <r>
    <n v="3339"/>
    <x v="108"/>
    <x v="1"/>
    <d v="2024-06-13T00:00:00"/>
    <s v="No"/>
    <n v="5"/>
    <x v="2"/>
    <x v="1"/>
    <x v="1"/>
    <s v="No"/>
    <n v="0"/>
    <n v="1"/>
    <n v="4"/>
  </r>
  <r>
    <n v="3340"/>
    <x v="109"/>
    <x v="0"/>
    <d v="2024-06-14T00:00:00"/>
    <s v="Yes"/>
    <n v="15"/>
    <x v="0"/>
    <x v="0"/>
    <x v="0"/>
    <s v="Yes"/>
    <n v="20"/>
    <n v="15"/>
    <n v="50"/>
  </r>
  <r>
    <n v="3341"/>
    <x v="110"/>
    <x v="2"/>
    <d v="2024-06-15T00:00:00"/>
    <s v="No"/>
    <n v="10"/>
    <x v="0"/>
    <x v="1"/>
    <x v="1"/>
    <s v="Yes"/>
    <n v="20"/>
    <n v="5"/>
    <n v="25"/>
  </r>
  <r>
    <n v="3342"/>
    <x v="111"/>
    <x v="1"/>
    <d v="2024-06-16T00:00:00"/>
    <s v="Yes"/>
    <n v="5"/>
    <x v="1"/>
    <x v="1"/>
    <x v="1"/>
    <s v="No"/>
    <n v="0"/>
    <n v="0"/>
    <n v="5"/>
  </r>
  <r>
    <n v="3343"/>
    <x v="112"/>
    <x v="0"/>
    <d v="2024-06-17T00:00:00"/>
    <s v="No"/>
    <n v="15"/>
    <x v="2"/>
    <x v="0"/>
    <x v="0"/>
    <s v="Yes"/>
    <n v="20"/>
    <n v="20"/>
    <n v="45"/>
  </r>
  <r>
    <n v="3344"/>
    <x v="113"/>
    <x v="2"/>
    <d v="2024-06-18T00:00:00"/>
    <s v="Yes"/>
    <n v="10"/>
    <x v="2"/>
    <x v="1"/>
    <x v="1"/>
    <s v="Yes"/>
    <n v="20"/>
    <n v="12"/>
    <n v="18"/>
  </r>
  <r>
    <n v="3345"/>
    <x v="114"/>
    <x v="1"/>
    <d v="2024-06-19T00:00:00"/>
    <s v="No"/>
    <n v="5"/>
    <x v="0"/>
    <x v="1"/>
    <x v="1"/>
    <s v="No"/>
    <n v="0"/>
    <n v="2"/>
    <n v="3"/>
  </r>
  <r>
    <n v="3346"/>
    <x v="115"/>
    <x v="0"/>
    <d v="2024-06-20T00:00:00"/>
    <s v="Yes"/>
    <n v="15"/>
    <x v="1"/>
    <x v="0"/>
    <x v="0"/>
    <s v="Yes"/>
    <n v="20"/>
    <n v="5"/>
    <n v="60"/>
  </r>
  <r>
    <n v="3347"/>
    <x v="116"/>
    <x v="2"/>
    <d v="2024-06-21T00:00:00"/>
    <s v="No"/>
    <n v="10"/>
    <x v="0"/>
    <x v="1"/>
    <x v="1"/>
    <s v="Yes"/>
    <n v="20"/>
    <n v="10"/>
    <n v="20"/>
  </r>
  <r>
    <n v="3348"/>
    <x v="117"/>
    <x v="1"/>
    <d v="2024-06-22T00:00:00"/>
    <s v="Yes"/>
    <n v="5"/>
    <x v="2"/>
    <x v="1"/>
    <x v="1"/>
    <s v="No"/>
    <n v="0"/>
    <n v="0"/>
    <n v="5"/>
  </r>
  <r>
    <n v="3349"/>
    <x v="93"/>
    <x v="0"/>
    <d v="2024-06-23T00:00:00"/>
    <s v="No"/>
    <n v="15"/>
    <x v="0"/>
    <x v="0"/>
    <x v="0"/>
    <s v="Yes"/>
    <n v="20"/>
    <n v="3"/>
    <n v="62"/>
  </r>
  <r>
    <n v="3350"/>
    <x v="118"/>
    <x v="2"/>
    <d v="2024-06-24T00:00:00"/>
    <s v="Yes"/>
    <n v="10"/>
    <x v="1"/>
    <x v="1"/>
    <x v="1"/>
    <s v="Yes"/>
    <n v="20"/>
    <n v="15"/>
    <n v="15"/>
  </r>
  <r>
    <n v="3351"/>
    <x v="119"/>
    <x v="1"/>
    <d v="2024-06-25T00:00:00"/>
    <s v="No"/>
    <n v="5"/>
    <x v="0"/>
    <x v="1"/>
    <x v="1"/>
    <s v="No"/>
    <n v="0"/>
    <n v="1"/>
    <n v="4"/>
  </r>
  <r>
    <n v="3352"/>
    <x v="120"/>
    <x v="0"/>
    <d v="2024-06-26T00:00:00"/>
    <s v="Yes"/>
    <n v="15"/>
    <x v="2"/>
    <x v="0"/>
    <x v="0"/>
    <s v="Yes"/>
    <n v="20"/>
    <n v="7"/>
    <n v="58"/>
  </r>
  <r>
    <n v="3353"/>
    <x v="121"/>
    <x v="2"/>
    <d v="2024-06-27T00:00:00"/>
    <s v="No"/>
    <n v="10"/>
    <x v="0"/>
    <x v="1"/>
    <x v="1"/>
    <s v="Yes"/>
    <n v="20"/>
    <n v="10"/>
    <n v="20"/>
  </r>
  <r>
    <n v="3354"/>
    <x v="122"/>
    <x v="1"/>
    <d v="2024-06-28T00:00:00"/>
    <s v="Yes"/>
    <n v="5"/>
    <x v="1"/>
    <x v="1"/>
    <x v="1"/>
    <s v="No"/>
    <n v="0"/>
    <n v="0"/>
    <n v="5"/>
  </r>
  <r>
    <n v="3355"/>
    <x v="123"/>
    <x v="0"/>
    <d v="2024-06-29T00:00:00"/>
    <s v="No"/>
    <n v="15"/>
    <x v="0"/>
    <x v="0"/>
    <x v="0"/>
    <s v="Yes"/>
    <n v="20"/>
    <n v="20"/>
    <n v="45"/>
  </r>
  <r>
    <n v="3356"/>
    <x v="124"/>
    <x v="2"/>
    <d v="2024-06-30T00:00:00"/>
    <s v="Yes"/>
    <n v="10"/>
    <x v="2"/>
    <x v="1"/>
    <x v="1"/>
    <s v="Yes"/>
    <n v="20"/>
    <n v="15"/>
    <n v="15"/>
  </r>
  <r>
    <n v="3357"/>
    <x v="125"/>
    <x v="1"/>
    <d v="2024-07-01T00:00:00"/>
    <s v="No"/>
    <n v="5"/>
    <x v="0"/>
    <x v="1"/>
    <x v="1"/>
    <s v="No"/>
    <n v="0"/>
    <n v="1"/>
    <n v="4"/>
  </r>
  <r>
    <n v="3358"/>
    <x v="126"/>
    <x v="0"/>
    <d v="2024-07-02T00:00:00"/>
    <s v="Yes"/>
    <n v="15"/>
    <x v="1"/>
    <x v="0"/>
    <x v="0"/>
    <s v="Yes"/>
    <n v="20"/>
    <n v="3"/>
    <n v="62"/>
  </r>
  <r>
    <n v="3359"/>
    <x v="127"/>
    <x v="2"/>
    <d v="2024-07-03T00:00:00"/>
    <s v="No"/>
    <n v="10"/>
    <x v="0"/>
    <x v="1"/>
    <x v="1"/>
    <s v="Yes"/>
    <n v="20"/>
    <n v="10"/>
    <n v="20"/>
  </r>
  <r>
    <n v="3360"/>
    <x v="128"/>
    <x v="1"/>
    <d v="2024-07-04T00:00:00"/>
    <s v="Yes"/>
    <n v="5"/>
    <x v="2"/>
    <x v="1"/>
    <x v="1"/>
    <s v="No"/>
    <n v="0"/>
    <n v="0"/>
    <n v="5"/>
  </r>
  <r>
    <n v="3361"/>
    <x v="129"/>
    <x v="0"/>
    <d v="2024-07-05T00:00:00"/>
    <s v="No"/>
    <n v="15"/>
    <x v="0"/>
    <x v="0"/>
    <x v="0"/>
    <s v="Yes"/>
    <n v="20"/>
    <n v="15"/>
    <n v="50"/>
  </r>
  <r>
    <n v="3362"/>
    <x v="130"/>
    <x v="2"/>
    <d v="2024-07-06T00:00:00"/>
    <s v="Yes"/>
    <n v="10"/>
    <x v="1"/>
    <x v="1"/>
    <x v="1"/>
    <s v="Yes"/>
    <n v="20"/>
    <n v="15"/>
    <n v="15"/>
  </r>
  <r>
    <n v="3363"/>
    <x v="131"/>
    <x v="1"/>
    <d v="2024-07-07T00:00:00"/>
    <s v="No"/>
    <n v="5"/>
    <x v="0"/>
    <x v="1"/>
    <x v="1"/>
    <s v="No"/>
    <n v="0"/>
    <n v="1"/>
    <n v="4"/>
  </r>
  <r>
    <n v="3364"/>
    <x v="132"/>
    <x v="0"/>
    <d v="2024-07-08T00:00:00"/>
    <s v="Yes"/>
    <n v="15"/>
    <x v="2"/>
    <x v="0"/>
    <x v="0"/>
    <s v="Yes"/>
    <n v="20"/>
    <n v="7"/>
    <n v="58"/>
  </r>
  <r>
    <n v="3365"/>
    <x v="133"/>
    <x v="2"/>
    <d v="2024-07-09T00:00:00"/>
    <s v="No"/>
    <n v="10"/>
    <x v="0"/>
    <x v="1"/>
    <x v="1"/>
    <s v="Yes"/>
    <n v="20"/>
    <n v="10"/>
    <n v="20"/>
  </r>
  <r>
    <n v="3366"/>
    <x v="134"/>
    <x v="1"/>
    <d v="2024-07-10T00:00:00"/>
    <s v="Yes"/>
    <n v="5"/>
    <x v="0"/>
    <x v="1"/>
    <x v="1"/>
    <s v="No"/>
    <n v="0"/>
    <n v="0"/>
    <n v="5"/>
  </r>
  <r>
    <n v="3367"/>
    <x v="135"/>
    <x v="0"/>
    <d v="2024-07-11T00:00:00"/>
    <s v="No"/>
    <n v="15"/>
    <x v="2"/>
    <x v="0"/>
    <x v="0"/>
    <s v="Yes"/>
    <n v="20"/>
    <n v="7"/>
    <n v="58"/>
  </r>
  <r>
    <n v="3368"/>
    <x v="136"/>
    <x v="2"/>
    <d v="2024-07-12T00:00:00"/>
    <s v="Yes"/>
    <n v="10"/>
    <x v="1"/>
    <x v="1"/>
    <x v="1"/>
    <s v="Yes"/>
    <n v="20"/>
    <n v="10"/>
    <n v="20"/>
  </r>
  <r>
    <n v="3369"/>
    <x v="137"/>
    <x v="1"/>
    <d v="2024-07-13T00:00:00"/>
    <s v="No"/>
    <n v="5"/>
    <x v="2"/>
    <x v="1"/>
    <x v="1"/>
    <s v="No"/>
    <n v="0"/>
    <n v="1"/>
    <n v="4"/>
  </r>
  <r>
    <n v="3370"/>
    <x v="138"/>
    <x v="0"/>
    <d v="2024-07-14T00:00:00"/>
    <s v="Yes"/>
    <n v="15"/>
    <x v="0"/>
    <x v="0"/>
    <x v="0"/>
    <s v="Yes"/>
    <n v="20"/>
    <n v="15"/>
    <n v="50"/>
  </r>
  <r>
    <n v="3371"/>
    <x v="139"/>
    <x v="2"/>
    <d v="2024-07-15T00:00:00"/>
    <s v="No"/>
    <n v="10"/>
    <x v="0"/>
    <x v="1"/>
    <x v="1"/>
    <s v="Yes"/>
    <n v="20"/>
    <n v="5"/>
    <n v="25"/>
  </r>
  <r>
    <n v="3372"/>
    <x v="140"/>
    <x v="1"/>
    <d v="2024-07-16T00:00:00"/>
    <s v="Yes"/>
    <n v="5"/>
    <x v="1"/>
    <x v="1"/>
    <x v="1"/>
    <s v="No"/>
    <n v="0"/>
    <n v="0"/>
    <n v="5"/>
  </r>
  <r>
    <n v="3373"/>
    <x v="141"/>
    <x v="0"/>
    <d v="2024-07-17T00:00:00"/>
    <s v="No"/>
    <n v="15"/>
    <x v="2"/>
    <x v="0"/>
    <x v="0"/>
    <s v="Yes"/>
    <n v="20"/>
    <n v="20"/>
    <n v="45"/>
  </r>
  <r>
    <n v="3374"/>
    <x v="142"/>
    <x v="2"/>
    <d v="2024-07-18T00:00:00"/>
    <s v="Yes"/>
    <n v="10"/>
    <x v="2"/>
    <x v="1"/>
    <x v="1"/>
    <s v="Yes"/>
    <n v="20"/>
    <n v="12"/>
    <n v="18"/>
  </r>
  <r>
    <n v="3375"/>
    <x v="143"/>
    <x v="1"/>
    <d v="2024-07-19T00:00:00"/>
    <s v="No"/>
    <n v="5"/>
    <x v="0"/>
    <x v="1"/>
    <x v="1"/>
    <s v="No"/>
    <n v="0"/>
    <n v="2"/>
    <n v="3"/>
  </r>
  <r>
    <n v="3376"/>
    <x v="144"/>
    <x v="0"/>
    <d v="2024-07-20T00:00:00"/>
    <s v="Yes"/>
    <n v="15"/>
    <x v="1"/>
    <x v="0"/>
    <x v="0"/>
    <s v="Yes"/>
    <n v="20"/>
    <n v="5"/>
    <n v="60"/>
  </r>
  <r>
    <n v="3377"/>
    <x v="145"/>
    <x v="2"/>
    <d v="2024-07-21T00:00:00"/>
    <s v="No"/>
    <n v="10"/>
    <x v="0"/>
    <x v="1"/>
    <x v="1"/>
    <s v="Yes"/>
    <n v="20"/>
    <n v="10"/>
    <n v="20"/>
  </r>
  <r>
    <n v="3378"/>
    <x v="146"/>
    <x v="1"/>
    <d v="2024-07-22T00:00:00"/>
    <s v="Yes"/>
    <n v="5"/>
    <x v="2"/>
    <x v="1"/>
    <x v="1"/>
    <s v="No"/>
    <n v="0"/>
    <n v="0"/>
    <n v="5"/>
  </r>
  <r>
    <n v="3379"/>
    <x v="147"/>
    <x v="0"/>
    <d v="2024-07-23T00:00:00"/>
    <s v="No"/>
    <n v="15"/>
    <x v="0"/>
    <x v="0"/>
    <x v="0"/>
    <s v="Yes"/>
    <n v="20"/>
    <n v="3"/>
    <n v="62"/>
  </r>
  <r>
    <n v="3380"/>
    <x v="148"/>
    <x v="2"/>
    <d v="2024-07-24T00:00:00"/>
    <s v="Yes"/>
    <n v="10"/>
    <x v="1"/>
    <x v="1"/>
    <x v="1"/>
    <s v="Yes"/>
    <n v="20"/>
    <n v="15"/>
    <n v="15"/>
  </r>
  <r>
    <n v="3381"/>
    <x v="149"/>
    <x v="1"/>
    <d v="2024-07-25T00:00:00"/>
    <s v="No"/>
    <n v="5"/>
    <x v="0"/>
    <x v="1"/>
    <x v="1"/>
    <s v="No"/>
    <n v="0"/>
    <n v="1"/>
    <n v="4"/>
  </r>
  <r>
    <n v="3382"/>
    <x v="150"/>
    <x v="0"/>
    <d v="2024-07-26T00:00:00"/>
    <s v="Yes"/>
    <n v="15"/>
    <x v="2"/>
    <x v="0"/>
    <x v="0"/>
    <s v="Yes"/>
    <n v="20"/>
    <n v="7"/>
    <n v="58"/>
  </r>
  <r>
    <n v="3383"/>
    <x v="151"/>
    <x v="2"/>
    <d v="2024-07-27T00:00:00"/>
    <s v="No"/>
    <n v="10"/>
    <x v="0"/>
    <x v="1"/>
    <x v="1"/>
    <s v="Yes"/>
    <n v="20"/>
    <n v="10"/>
    <n v="20"/>
  </r>
  <r>
    <n v="3384"/>
    <x v="152"/>
    <x v="1"/>
    <d v="2024-07-28T00:00:00"/>
    <s v="Yes"/>
    <n v="5"/>
    <x v="1"/>
    <x v="1"/>
    <x v="1"/>
    <s v="No"/>
    <n v="0"/>
    <n v="0"/>
    <n v="5"/>
  </r>
  <r>
    <n v="3385"/>
    <x v="153"/>
    <x v="0"/>
    <d v="2024-07-29T00:00:00"/>
    <s v="No"/>
    <n v="15"/>
    <x v="0"/>
    <x v="0"/>
    <x v="0"/>
    <s v="Yes"/>
    <n v="20"/>
    <n v="20"/>
    <n v="45"/>
  </r>
  <r>
    <n v="3386"/>
    <x v="154"/>
    <x v="2"/>
    <d v="2024-07-30T00:00:00"/>
    <s v="Yes"/>
    <n v="10"/>
    <x v="2"/>
    <x v="1"/>
    <x v="1"/>
    <s v="Yes"/>
    <n v="20"/>
    <n v="15"/>
    <n v="15"/>
  </r>
  <r>
    <n v="3387"/>
    <x v="155"/>
    <x v="1"/>
    <d v="2024-07-31T00:00:00"/>
    <s v="No"/>
    <n v="5"/>
    <x v="0"/>
    <x v="1"/>
    <x v="1"/>
    <s v="No"/>
    <n v="0"/>
    <n v="1"/>
    <n v="4"/>
  </r>
  <r>
    <n v="3388"/>
    <x v="156"/>
    <x v="0"/>
    <d v="2024-08-01T00:00:00"/>
    <s v="Yes"/>
    <n v="15"/>
    <x v="1"/>
    <x v="0"/>
    <x v="0"/>
    <s v="Yes"/>
    <n v="20"/>
    <n v="3"/>
    <n v="62"/>
  </r>
  <r>
    <n v="3389"/>
    <x v="157"/>
    <x v="2"/>
    <d v="2024-08-02T00:00:00"/>
    <s v="No"/>
    <n v="10"/>
    <x v="0"/>
    <x v="1"/>
    <x v="1"/>
    <s v="Yes"/>
    <n v="20"/>
    <n v="10"/>
    <n v="20"/>
  </r>
  <r>
    <n v="3390"/>
    <x v="158"/>
    <x v="1"/>
    <d v="2024-08-03T00:00:00"/>
    <s v="Yes"/>
    <n v="5"/>
    <x v="2"/>
    <x v="1"/>
    <x v="1"/>
    <s v="No"/>
    <n v="0"/>
    <n v="0"/>
    <n v="5"/>
  </r>
  <r>
    <n v="3391"/>
    <x v="58"/>
    <x v="0"/>
    <d v="2024-08-04T00:00:00"/>
    <s v="No"/>
    <n v="15"/>
    <x v="0"/>
    <x v="0"/>
    <x v="0"/>
    <s v="Yes"/>
    <n v="20"/>
    <n v="15"/>
    <n v="50"/>
  </r>
  <r>
    <n v="3392"/>
    <x v="159"/>
    <x v="2"/>
    <d v="2024-08-05T00:00:00"/>
    <s v="Yes"/>
    <n v="10"/>
    <x v="1"/>
    <x v="1"/>
    <x v="1"/>
    <s v="Yes"/>
    <n v="20"/>
    <n v="15"/>
    <n v="15"/>
  </r>
  <r>
    <n v="3393"/>
    <x v="160"/>
    <x v="1"/>
    <d v="2024-08-06T00:00:00"/>
    <s v="No"/>
    <n v="5"/>
    <x v="0"/>
    <x v="1"/>
    <x v="1"/>
    <s v="No"/>
    <n v="0"/>
    <n v="1"/>
    <n v="4"/>
  </r>
  <r>
    <n v="3394"/>
    <x v="161"/>
    <x v="0"/>
    <d v="2024-08-07T00:00:00"/>
    <s v="Yes"/>
    <n v="15"/>
    <x v="2"/>
    <x v="0"/>
    <x v="0"/>
    <s v="Yes"/>
    <n v="20"/>
    <n v="7"/>
    <n v="58"/>
  </r>
  <r>
    <n v="3395"/>
    <x v="162"/>
    <x v="2"/>
    <d v="2024-08-08T00:00:00"/>
    <s v="No"/>
    <n v="10"/>
    <x v="0"/>
    <x v="1"/>
    <x v="1"/>
    <s v="Yes"/>
    <n v="20"/>
    <n v="10"/>
    <n v="20"/>
  </r>
  <r>
    <n v="3396"/>
    <x v="163"/>
    <x v="1"/>
    <d v="2024-08-09T00:00:00"/>
    <s v="Yes"/>
    <n v="5"/>
    <x v="1"/>
    <x v="1"/>
    <x v="1"/>
    <s v="No"/>
    <n v="0"/>
    <n v="0"/>
    <n v="5"/>
  </r>
  <r>
    <n v="3397"/>
    <x v="90"/>
    <x v="0"/>
    <d v="2024-08-10T00:00:00"/>
    <s v="No"/>
    <n v="15"/>
    <x v="0"/>
    <x v="0"/>
    <x v="0"/>
    <s v="Yes"/>
    <n v="20"/>
    <n v="20"/>
    <n v="45"/>
  </r>
  <r>
    <n v="3398"/>
    <x v="164"/>
    <x v="2"/>
    <d v="2024-08-11T00:00:00"/>
    <s v="Yes"/>
    <n v="10"/>
    <x v="2"/>
    <x v="1"/>
    <x v="1"/>
    <s v="Yes"/>
    <n v="20"/>
    <n v="15"/>
    <n v="15"/>
  </r>
  <r>
    <n v="3399"/>
    <x v="165"/>
    <x v="1"/>
    <d v="2024-08-12T00:00:00"/>
    <s v="No"/>
    <n v="5"/>
    <x v="0"/>
    <x v="1"/>
    <x v="1"/>
    <s v="No"/>
    <n v="0"/>
    <n v="1"/>
    <n v="4"/>
  </r>
  <r>
    <n v="3400"/>
    <x v="166"/>
    <x v="0"/>
    <d v="2024-08-13T00:00:00"/>
    <s v="Yes"/>
    <n v="15"/>
    <x v="1"/>
    <x v="0"/>
    <x v="0"/>
    <s v="Yes"/>
    <n v="20"/>
    <n v="5"/>
    <n v="60"/>
  </r>
  <r>
    <n v="3401"/>
    <x v="167"/>
    <x v="2"/>
    <d v="2024-08-14T00:00:00"/>
    <s v="No"/>
    <n v="10"/>
    <x v="0"/>
    <x v="1"/>
    <x v="1"/>
    <s v="Yes"/>
    <n v="20"/>
    <n v="10"/>
    <n v="20"/>
  </r>
  <r>
    <n v="3402"/>
    <x v="168"/>
    <x v="1"/>
    <d v="2024-08-15T00:00:00"/>
    <s v="Yes"/>
    <n v="5"/>
    <x v="2"/>
    <x v="1"/>
    <x v="1"/>
    <s v="No"/>
    <n v="0"/>
    <n v="0"/>
    <n v="5"/>
  </r>
  <r>
    <n v="3403"/>
    <x v="169"/>
    <x v="0"/>
    <d v="2024-08-16T00:00:00"/>
    <s v="No"/>
    <n v="15"/>
    <x v="0"/>
    <x v="0"/>
    <x v="0"/>
    <s v="Yes"/>
    <n v="20"/>
    <n v="3"/>
    <n v="62"/>
  </r>
  <r>
    <n v="3404"/>
    <x v="170"/>
    <x v="2"/>
    <d v="2024-08-17T00:00:00"/>
    <s v="Yes"/>
    <n v="10"/>
    <x v="1"/>
    <x v="1"/>
    <x v="1"/>
    <s v="Yes"/>
    <n v="20"/>
    <n v="15"/>
    <n v="15"/>
  </r>
  <r>
    <n v="3405"/>
    <x v="171"/>
    <x v="1"/>
    <d v="2024-08-18T00:00:00"/>
    <s v="No"/>
    <n v="5"/>
    <x v="0"/>
    <x v="1"/>
    <x v="1"/>
    <s v="No"/>
    <n v="0"/>
    <n v="1"/>
    <n v="4"/>
  </r>
  <r>
    <n v="3406"/>
    <x v="172"/>
    <x v="1"/>
    <d v="2024-08-19T00:00:00"/>
    <s v="Yes"/>
    <n v="5"/>
    <x v="0"/>
    <x v="1"/>
    <x v="1"/>
    <s v="No"/>
    <n v="0"/>
    <n v="0"/>
    <n v="5"/>
  </r>
  <r>
    <n v="3407"/>
    <x v="173"/>
    <x v="0"/>
    <d v="2024-08-20T00:00:00"/>
    <s v="No"/>
    <n v="15"/>
    <x v="2"/>
    <x v="0"/>
    <x v="0"/>
    <s v="Yes"/>
    <n v="20"/>
    <n v="7"/>
    <n v="58"/>
  </r>
  <r>
    <n v="3408"/>
    <x v="174"/>
    <x v="2"/>
    <d v="2024-08-21T00:00:00"/>
    <s v="Yes"/>
    <n v="10"/>
    <x v="1"/>
    <x v="1"/>
    <x v="1"/>
    <s v="Yes"/>
    <n v="20"/>
    <n v="10"/>
    <n v="20"/>
  </r>
  <r>
    <n v="3409"/>
    <x v="175"/>
    <x v="1"/>
    <d v="2024-08-22T00:00:00"/>
    <s v="No"/>
    <n v="5"/>
    <x v="2"/>
    <x v="1"/>
    <x v="1"/>
    <s v="No"/>
    <n v="0"/>
    <n v="1"/>
    <n v="4"/>
  </r>
  <r>
    <n v="3410"/>
    <x v="176"/>
    <x v="0"/>
    <d v="2024-08-23T00:00:00"/>
    <s v="Yes"/>
    <n v="15"/>
    <x v="0"/>
    <x v="0"/>
    <x v="0"/>
    <s v="Yes"/>
    <n v="20"/>
    <n v="15"/>
    <n v="50"/>
  </r>
  <r>
    <n v="3411"/>
    <x v="177"/>
    <x v="2"/>
    <d v="2024-08-24T00:00:00"/>
    <s v="No"/>
    <n v="10"/>
    <x v="0"/>
    <x v="1"/>
    <x v="1"/>
    <s v="Yes"/>
    <n v="20"/>
    <n v="5"/>
    <n v="25"/>
  </r>
  <r>
    <n v="3412"/>
    <x v="178"/>
    <x v="1"/>
    <d v="2024-08-25T00:00:00"/>
    <s v="Yes"/>
    <n v="5"/>
    <x v="1"/>
    <x v="1"/>
    <x v="1"/>
    <s v="No"/>
    <n v="0"/>
    <n v="0"/>
    <n v="5"/>
  </r>
  <r>
    <n v="3413"/>
    <x v="179"/>
    <x v="0"/>
    <d v="2024-08-26T00:00:00"/>
    <s v="No"/>
    <n v="15"/>
    <x v="2"/>
    <x v="0"/>
    <x v="0"/>
    <s v="Yes"/>
    <n v="20"/>
    <n v="20"/>
    <n v="45"/>
  </r>
  <r>
    <n v="3414"/>
    <x v="180"/>
    <x v="2"/>
    <d v="2024-08-27T00:00:00"/>
    <s v="Yes"/>
    <n v="10"/>
    <x v="2"/>
    <x v="1"/>
    <x v="1"/>
    <s v="Yes"/>
    <n v="20"/>
    <n v="12"/>
    <n v="18"/>
  </r>
  <r>
    <n v="3415"/>
    <x v="181"/>
    <x v="1"/>
    <d v="2024-08-28T00:00:00"/>
    <s v="No"/>
    <n v="5"/>
    <x v="0"/>
    <x v="1"/>
    <x v="1"/>
    <s v="No"/>
    <n v="0"/>
    <n v="2"/>
    <n v="3"/>
  </r>
  <r>
    <n v="3416"/>
    <x v="182"/>
    <x v="0"/>
    <d v="2024-08-29T00:00:00"/>
    <s v="Yes"/>
    <n v="15"/>
    <x v="1"/>
    <x v="0"/>
    <x v="0"/>
    <s v="Yes"/>
    <n v="20"/>
    <n v="5"/>
    <n v="60"/>
  </r>
  <r>
    <n v="3417"/>
    <x v="183"/>
    <x v="2"/>
    <d v="2024-08-30T00:00:00"/>
    <s v="No"/>
    <n v="10"/>
    <x v="0"/>
    <x v="1"/>
    <x v="1"/>
    <s v="Yes"/>
    <n v="20"/>
    <n v="10"/>
    <n v="20"/>
  </r>
  <r>
    <n v="3418"/>
    <x v="184"/>
    <x v="1"/>
    <d v="2024-08-31T00:00:00"/>
    <s v="Yes"/>
    <n v="5"/>
    <x v="2"/>
    <x v="1"/>
    <x v="1"/>
    <s v="No"/>
    <n v="0"/>
    <n v="0"/>
    <n v="5"/>
  </r>
  <r>
    <n v="3419"/>
    <x v="185"/>
    <x v="0"/>
    <d v="2024-09-01T00:00:00"/>
    <s v="No"/>
    <n v="15"/>
    <x v="0"/>
    <x v="0"/>
    <x v="0"/>
    <s v="Yes"/>
    <n v="20"/>
    <n v="3"/>
    <n v="62"/>
  </r>
  <r>
    <n v="3420"/>
    <x v="186"/>
    <x v="2"/>
    <d v="2024-09-02T00:00:00"/>
    <s v="Yes"/>
    <n v="10"/>
    <x v="1"/>
    <x v="1"/>
    <x v="1"/>
    <s v="Yes"/>
    <n v="20"/>
    <n v="15"/>
    <n v="15"/>
  </r>
  <r>
    <n v="3421"/>
    <x v="15"/>
    <x v="1"/>
    <d v="2024-09-03T00:00:00"/>
    <s v="No"/>
    <n v="5"/>
    <x v="0"/>
    <x v="1"/>
    <x v="1"/>
    <s v="No"/>
    <n v="0"/>
    <n v="1"/>
    <n v="4"/>
  </r>
  <r>
    <n v="3422"/>
    <x v="187"/>
    <x v="0"/>
    <d v="2024-09-04T00:00:00"/>
    <s v="Yes"/>
    <n v="15"/>
    <x v="2"/>
    <x v="0"/>
    <x v="0"/>
    <s v="Yes"/>
    <n v="20"/>
    <n v="7"/>
    <n v="58"/>
  </r>
  <r>
    <n v="3423"/>
    <x v="188"/>
    <x v="2"/>
    <d v="2024-09-05T00:00:00"/>
    <s v="No"/>
    <n v="10"/>
    <x v="0"/>
    <x v="1"/>
    <x v="1"/>
    <s v="Yes"/>
    <n v="20"/>
    <n v="10"/>
    <n v="20"/>
  </r>
  <r>
    <n v="3424"/>
    <x v="14"/>
    <x v="1"/>
    <d v="2024-09-06T00:00:00"/>
    <s v="Yes"/>
    <n v="5"/>
    <x v="1"/>
    <x v="1"/>
    <x v="1"/>
    <s v="No"/>
    <n v="0"/>
    <n v="0"/>
    <n v="5"/>
  </r>
  <r>
    <n v="3425"/>
    <x v="189"/>
    <x v="0"/>
    <d v="2024-09-07T00:00:00"/>
    <s v="No"/>
    <n v="15"/>
    <x v="0"/>
    <x v="0"/>
    <x v="0"/>
    <s v="Yes"/>
    <n v="20"/>
    <n v="20"/>
    <n v="45"/>
  </r>
  <r>
    <n v="3426"/>
    <x v="167"/>
    <x v="2"/>
    <d v="2024-09-08T00:00:00"/>
    <s v="Yes"/>
    <n v="10"/>
    <x v="2"/>
    <x v="1"/>
    <x v="1"/>
    <s v="Yes"/>
    <n v="20"/>
    <n v="15"/>
    <n v="15"/>
  </r>
  <r>
    <n v="3427"/>
    <x v="190"/>
    <x v="1"/>
    <d v="2024-09-09T00:00:00"/>
    <s v="No"/>
    <n v="5"/>
    <x v="0"/>
    <x v="1"/>
    <x v="1"/>
    <s v="No"/>
    <n v="0"/>
    <n v="1"/>
    <n v="4"/>
  </r>
  <r>
    <n v="3428"/>
    <x v="191"/>
    <x v="0"/>
    <d v="2024-09-10T00:00:00"/>
    <s v="Yes"/>
    <n v="15"/>
    <x v="1"/>
    <x v="0"/>
    <x v="0"/>
    <s v="Yes"/>
    <n v="20"/>
    <n v="3"/>
    <n v="62"/>
  </r>
  <r>
    <n v="3429"/>
    <x v="192"/>
    <x v="2"/>
    <d v="2024-09-11T00:00:00"/>
    <s v="No"/>
    <n v="10"/>
    <x v="0"/>
    <x v="1"/>
    <x v="1"/>
    <s v="Yes"/>
    <n v="20"/>
    <n v="10"/>
    <n v="20"/>
  </r>
  <r>
    <n v="3430"/>
    <x v="193"/>
    <x v="1"/>
    <d v="2024-09-12T00:00:00"/>
    <s v="Yes"/>
    <n v="5"/>
    <x v="2"/>
    <x v="1"/>
    <x v="1"/>
    <s v="No"/>
    <n v="0"/>
    <n v="0"/>
    <n v="5"/>
  </r>
  <r>
    <n v="3431"/>
    <x v="194"/>
    <x v="0"/>
    <d v="2024-09-13T00:00:00"/>
    <s v="No"/>
    <n v="15"/>
    <x v="0"/>
    <x v="0"/>
    <x v="0"/>
    <s v="Yes"/>
    <n v="20"/>
    <n v="15"/>
    <n v="50"/>
  </r>
  <r>
    <n v="3432"/>
    <x v="195"/>
    <x v="2"/>
    <d v="2024-09-14T00:00:00"/>
    <s v="Yes"/>
    <n v="10"/>
    <x v="1"/>
    <x v="1"/>
    <x v="1"/>
    <s v="Yes"/>
    <n v="20"/>
    <n v="15"/>
    <n v="15"/>
  </r>
  <r>
    <n v="3433"/>
    <x v="196"/>
    <x v="1"/>
    <d v="2024-09-15T00:00:00"/>
    <s v="No"/>
    <n v="5"/>
    <x v="0"/>
    <x v="1"/>
    <x v="1"/>
    <s v="No"/>
    <n v="0"/>
    <n v="1"/>
    <n v="4"/>
  </r>
  <r>
    <n v="3434"/>
    <x v="197"/>
    <x v="0"/>
    <d v="2024-09-16T00:00:00"/>
    <s v="Yes"/>
    <n v="15"/>
    <x v="2"/>
    <x v="0"/>
    <x v="0"/>
    <s v="Yes"/>
    <n v="20"/>
    <n v="7"/>
    <n v="58"/>
  </r>
  <r>
    <n v="3435"/>
    <x v="198"/>
    <x v="2"/>
    <d v="2024-09-17T00:00:00"/>
    <s v="No"/>
    <n v="10"/>
    <x v="0"/>
    <x v="1"/>
    <x v="1"/>
    <s v="Yes"/>
    <n v="20"/>
    <n v="10"/>
    <n v="20"/>
  </r>
  <r>
    <n v="3436"/>
    <x v="199"/>
    <x v="1"/>
    <d v="2024-09-18T00:00:00"/>
    <s v="Yes"/>
    <n v="5"/>
    <x v="0"/>
    <x v="1"/>
    <x v="1"/>
    <s v="No"/>
    <n v="0"/>
    <n v="0"/>
    <n v="5"/>
  </r>
  <r>
    <n v="3437"/>
    <x v="200"/>
    <x v="0"/>
    <d v="2024-09-19T00:00:00"/>
    <s v="No"/>
    <n v="15"/>
    <x v="2"/>
    <x v="0"/>
    <x v="0"/>
    <s v="Yes"/>
    <n v="20"/>
    <n v="7"/>
    <n v="58"/>
  </r>
  <r>
    <n v="3438"/>
    <x v="201"/>
    <x v="2"/>
    <d v="2024-09-20T00:00:00"/>
    <s v="Yes"/>
    <n v="10"/>
    <x v="1"/>
    <x v="1"/>
    <x v="1"/>
    <s v="Yes"/>
    <n v="20"/>
    <n v="10"/>
    <n v="20"/>
  </r>
  <r>
    <n v="3439"/>
    <x v="202"/>
    <x v="1"/>
    <d v="2024-09-21T00:00:00"/>
    <s v="No"/>
    <n v="5"/>
    <x v="2"/>
    <x v="1"/>
    <x v="1"/>
    <s v="No"/>
    <n v="0"/>
    <n v="1"/>
    <n v="4"/>
  </r>
  <r>
    <n v="3440"/>
    <x v="203"/>
    <x v="0"/>
    <d v="2024-09-22T00:00:00"/>
    <s v="Yes"/>
    <n v="15"/>
    <x v="0"/>
    <x v="0"/>
    <x v="0"/>
    <s v="Yes"/>
    <n v="20"/>
    <n v="15"/>
    <n v="50"/>
  </r>
  <r>
    <n v="3441"/>
    <x v="204"/>
    <x v="2"/>
    <d v="2024-09-23T00:00:00"/>
    <s v="No"/>
    <n v="10"/>
    <x v="0"/>
    <x v="1"/>
    <x v="1"/>
    <s v="Yes"/>
    <n v="20"/>
    <n v="5"/>
    <n v="25"/>
  </r>
  <r>
    <n v="3442"/>
    <x v="205"/>
    <x v="1"/>
    <d v="2024-09-24T00:00:00"/>
    <s v="Yes"/>
    <n v="5"/>
    <x v="1"/>
    <x v="1"/>
    <x v="1"/>
    <s v="No"/>
    <n v="0"/>
    <n v="0"/>
    <n v="5"/>
  </r>
  <r>
    <n v="3443"/>
    <x v="206"/>
    <x v="0"/>
    <d v="2024-09-25T00:00:00"/>
    <s v="No"/>
    <n v="15"/>
    <x v="2"/>
    <x v="0"/>
    <x v="0"/>
    <s v="Yes"/>
    <n v="20"/>
    <n v="20"/>
    <n v="45"/>
  </r>
  <r>
    <n v="3444"/>
    <x v="207"/>
    <x v="2"/>
    <d v="2024-09-26T00:00:00"/>
    <s v="Yes"/>
    <n v="10"/>
    <x v="2"/>
    <x v="1"/>
    <x v="1"/>
    <s v="Yes"/>
    <n v="20"/>
    <n v="12"/>
    <n v="18"/>
  </r>
  <r>
    <n v="3445"/>
    <x v="37"/>
    <x v="1"/>
    <d v="2024-09-27T00:00:00"/>
    <s v="No"/>
    <n v="5"/>
    <x v="0"/>
    <x v="1"/>
    <x v="1"/>
    <s v="No"/>
    <n v="0"/>
    <n v="2"/>
    <n v="3"/>
  </r>
  <r>
    <n v="3446"/>
    <x v="208"/>
    <x v="0"/>
    <d v="2024-09-28T00:00:00"/>
    <s v="Yes"/>
    <n v="15"/>
    <x v="1"/>
    <x v="0"/>
    <x v="0"/>
    <s v="Yes"/>
    <n v="20"/>
    <n v="5"/>
    <n v="60"/>
  </r>
  <r>
    <n v="3447"/>
    <x v="209"/>
    <x v="2"/>
    <d v="2024-09-29T00:00:00"/>
    <s v="No"/>
    <n v="10"/>
    <x v="0"/>
    <x v="1"/>
    <x v="1"/>
    <s v="Yes"/>
    <n v="20"/>
    <n v="10"/>
    <n v="20"/>
  </r>
  <r>
    <n v="3448"/>
    <x v="210"/>
    <x v="1"/>
    <d v="2024-09-30T00:00:00"/>
    <s v="Yes"/>
    <n v="5"/>
    <x v="2"/>
    <x v="1"/>
    <x v="1"/>
    <s v="No"/>
    <n v="0"/>
    <n v="0"/>
    <n v="5"/>
  </r>
  <r>
    <n v="3449"/>
    <x v="211"/>
    <x v="0"/>
    <d v="2024-10-01T00:00:00"/>
    <s v="No"/>
    <n v="15"/>
    <x v="0"/>
    <x v="0"/>
    <x v="0"/>
    <s v="Yes"/>
    <n v="20"/>
    <n v="3"/>
    <n v="62"/>
  </r>
  <r>
    <n v="3450"/>
    <x v="212"/>
    <x v="2"/>
    <d v="2024-10-02T00:00:00"/>
    <s v="Yes"/>
    <n v="10"/>
    <x v="1"/>
    <x v="1"/>
    <x v="1"/>
    <s v="Yes"/>
    <n v="20"/>
    <n v="15"/>
    <n v="15"/>
  </r>
  <r>
    <n v="3451"/>
    <x v="213"/>
    <x v="1"/>
    <d v="2024-10-03T00:00:00"/>
    <s v="No"/>
    <n v="5"/>
    <x v="0"/>
    <x v="1"/>
    <x v="1"/>
    <s v="No"/>
    <n v="0"/>
    <n v="1"/>
    <n v="4"/>
  </r>
  <r>
    <n v="3452"/>
    <x v="191"/>
    <x v="0"/>
    <d v="2024-10-04T00:00:00"/>
    <s v="Yes"/>
    <n v="15"/>
    <x v="2"/>
    <x v="0"/>
    <x v="0"/>
    <s v="Yes"/>
    <n v="20"/>
    <n v="7"/>
    <n v="58"/>
  </r>
  <r>
    <n v="3453"/>
    <x v="45"/>
    <x v="2"/>
    <d v="2024-10-05T00:00:00"/>
    <s v="No"/>
    <n v="10"/>
    <x v="0"/>
    <x v="1"/>
    <x v="1"/>
    <s v="Yes"/>
    <n v="20"/>
    <n v="10"/>
    <n v="20"/>
  </r>
  <r>
    <n v="3454"/>
    <x v="214"/>
    <x v="1"/>
    <d v="2024-10-06T00:00:00"/>
    <s v="Yes"/>
    <n v="5"/>
    <x v="1"/>
    <x v="1"/>
    <x v="1"/>
    <s v="No"/>
    <n v="0"/>
    <n v="0"/>
    <n v="5"/>
  </r>
  <r>
    <n v="3455"/>
    <x v="215"/>
    <x v="0"/>
    <d v="2024-10-07T00:00:00"/>
    <s v="No"/>
    <n v="15"/>
    <x v="0"/>
    <x v="0"/>
    <x v="0"/>
    <s v="Yes"/>
    <n v="20"/>
    <n v="20"/>
    <n v="45"/>
  </r>
  <r>
    <n v="3456"/>
    <x v="216"/>
    <x v="2"/>
    <d v="2024-10-08T00:00:00"/>
    <s v="Yes"/>
    <n v="10"/>
    <x v="2"/>
    <x v="1"/>
    <x v="1"/>
    <s v="Yes"/>
    <n v="20"/>
    <n v="15"/>
    <n v="15"/>
  </r>
  <r>
    <n v="3457"/>
    <x v="217"/>
    <x v="1"/>
    <d v="2024-10-09T00:00:00"/>
    <s v="No"/>
    <n v="5"/>
    <x v="0"/>
    <x v="1"/>
    <x v="1"/>
    <s v="No"/>
    <n v="0"/>
    <n v="1"/>
    <n v="4"/>
  </r>
  <r>
    <n v="3458"/>
    <x v="218"/>
    <x v="0"/>
    <d v="2024-10-10T00:00:00"/>
    <s v="Yes"/>
    <n v="15"/>
    <x v="1"/>
    <x v="0"/>
    <x v="0"/>
    <s v="Yes"/>
    <n v="20"/>
    <n v="3"/>
    <n v="62"/>
  </r>
  <r>
    <n v="3459"/>
    <x v="219"/>
    <x v="2"/>
    <d v="2024-10-11T00:00:00"/>
    <s v="No"/>
    <n v="10"/>
    <x v="0"/>
    <x v="1"/>
    <x v="1"/>
    <s v="Yes"/>
    <n v="20"/>
    <n v="10"/>
    <n v="20"/>
  </r>
  <r>
    <n v="3460"/>
    <x v="127"/>
    <x v="1"/>
    <d v="2024-10-12T00:00:00"/>
    <s v="Yes"/>
    <n v="5"/>
    <x v="2"/>
    <x v="1"/>
    <x v="1"/>
    <s v="No"/>
    <n v="0"/>
    <n v="0"/>
    <n v="5"/>
  </r>
  <r>
    <n v="3461"/>
    <x v="220"/>
    <x v="0"/>
    <d v="2024-10-13T00:00:00"/>
    <s v="No"/>
    <n v="15"/>
    <x v="0"/>
    <x v="0"/>
    <x v="0"/>
    <s v="Yes"/>
    <n v="20"/>
    <n v="15"/>
    <n v="50"/>
  </r>
  <r>
    <n v="3462"/>
    <x v="221"/>
    <x v="2"/>
    <d v="2024-10-14T00:00:00"/>
    <s v="Yes"/>
    <n v="10"/>
    <x v="1"/>
    <x v="1"/>
    <x v="1"/>
    <s v="Yes"/>
    <n v="20"/>
    <n v="15"/>
    <n v="15"/>
  </r>
  <r>
    <n v="3463"/>
    <x v="222"/>
    <x v="1"/>
    <d v="2024-10-15T00:00:00"/>
    <s v="No"/>
    <n v="5"/>
    <x v="0"/>
    <x v="1"/>
    <x v="1"/>
    <s v="No"/>
    <n v="0"/>
    <n v="1"/>
    <n v="4"/>
  </r>
  <r>
    <n v="3464"/>
    <x v="223"/>
    <x v="0"/>
    <d v="2024-10-16T00:00:00"/>
    <s v="Yes"/>
    <n v="15"/>
    <x v="2"/>
    <x v="0"/>
    <x v="0"/>
    <s v="Yes"/>
    <n v="20"/>
    <n v="7"/>
    <n v="58"/>
  </r>
  <r>
    <n v="3465"/>
    <x v="224"/>
    <x v="2"/>
    <d v="2024-10-17T00:00:00"/>
    <s v="No"/>
    <n v="10"/>
    <x v="0"/>
    <x v="1"/>
    <x v="1"/>
    <s v="Yes"/>
    <n v="20"/>
    <n v="10"/>
    <n v="20"/>
  </r>
  <r>
    <n v="3466"/>
    <x v="225"/>
    <x v="1"/>
    <d v="2024-10-18T00:00:00"/>
    <s v="Yes"/>
    <n v="5"/>
    <x v="1"/>
    <x v="1"/>
    <x v="1"/>
    <s v="No"/>
    <n v="0"/>
    <n v="0"/>
    <n v="5"/>
  </r>
  <r>
    <n v="3467"/>
    <x v="226"/>
    <x v="0"/>
    <d v="2024-10-19T00:00:00"/>
    <s v="No"/>
    <n v="15"/>
    <x v="0"/>
    <x v="0"/>
    <x v="0"/>
    <s v="Yes"/>
    <n v="20"/>
    <n v="15"/>
    <n v="50"/>
  </r>
  <r>
    <n v="3468"/>
    <x v="227"/>
    <x v="2"/>
    <d v="2024-10-20T00:00:00"/>
    <s v="Yes"/>
    <n v="10"/>
    <x v="2"/>
    <x v="1"/>
    <x v="1"/>
    <s v="Yes"/>
    <n v="20"/>
    <n v="12"/>
    <n v="18"/>
  </r>
  <r>
    <n v="3469"/>
    <x v="228"/>
    <x v="1"/>
    <d v="2024-10-21T00:00:00"/>
    <s v="No"/>
    <n v="5"/>
    <x v="0"/>
    <x v="1"/>
    <x v="1"/>
    <s v="No"/>
    <n v="0"/>
    <n v="2"/>
    <n v="3"/>
  </r>
  <r>
    <n v="3470"/>
    <x v="229"/>
    <x v="0"/>
    <d v="2024-10-22T00:00:00"/>
    <s v="Yes"/>
    <n v="15"/>
    <x v="1"/>
    <x v="0"/>
    <x v="0"/>
    <s v="Yes"/>
    <n v="20"/>
    <n v="5"/>
    <n v="60"/>
  </r>
  <r>
    <n v="3471"/>
    <x v="230"/>
    <x v="2"/>
    <d v="2024-10-23T00:00:00"/>
    <s v="No"/>
    <n v="10"/>
    <x v="0"/>
    <x v="1"/>
    <x v="1"/>
    <s v="Yes"/>
    <n v="20"/>
    <n v="10"/>
    <n v="20"/>
  </r>
  <r>
    <n v="3472"/>
    <x v="231"/>
    <x v="1"/>
    <d v="2024-10-24T00:00:00"/>
    <s v="Yes"/>
    <n v="5"/>
    <x v="2"/>
    <x v="1"/>
    <x v="1"/>
    <s v="No"/>
    <n v="0"/>
    <n v="0"/>
    <n v="5"/>
  </r>
  <r>
    <n v="3473"/>
    <x v="140"/>
    <x v="0"/>
    <d v="2024-10-25T00:00:00"/>
    <s v="No"/>
    <n v="15"/>
    <x v="0"/>
    <x v="0"/>
    <x v="0"/>
    <s v="Yes"/>
    <n v="20"/>
    <n v="3"/>
    <n v="62"/>
  </r>
  <r>
    <n v="3474"/>
    <x v="232"/>
    <x v="2"/>
    <d v="2024-10-26T00:00:00"/>
    <s v="Yes"/>
    <n v="10"/>
    <x v="1"/>
    <x v="1"/>
    <x v="1"/>
    <s v="Yes"/>
    <n v="20"/>
    <n v="15"/>
    <n v="15"/>
  </r>
  <r>
    <n v="3475"/>
    <x v="233"/>
    <x v="1"/>
    <d v="2024-10-27T00:00:00"/>
    <s v="No"/>
    <n v="5"/>
    <x v="0"/>
    <x v="1"/>
    <x v="1"/>
    <s v="No"/>
    <n v="0"/>
    <n v="1"/>
    <n v="4"/>
  </r>
  <r>
    <n v="3476"/>
    <x v="234"/>
    <x v="0"/>
    <d v="2024-10-28T00:00:00"/>
    <s v="Yes"/>
    <n v="15"/>
    <x v="2"/>
    <x v="0"/>
    <x v="0"/>
    <s v="Yes"/>
    <n v="20"/>
    <n v="7"/>
    <n v="58"/>
  </r>
  <r>
    <n v="3477"/>
    <x v="235"/>
    <x v="2"/>
    <d v="2024-10-29T00:00:00"/>
    <s v="No"/>
    <n v="10"/>
    <x v="0"/>
    <x v="1"/>
    <x v="1"/>
    <s v="Yes"/>
    <n v="20"/>
    <n v="10"/>
    <n v="20"/>
  </r>
  <r>
    <n v="3478"/>
    <x v="236"/>
    <x v="1"/>
    <d v="2024-10-30T00:00:00"/>
    <s v="Yes"/>
    <n v="5"/>
    <x v="1"/>
    <x v="1"/>
    <x v="1"/>
    <s v="No"/>
    <n v="0"/>
    <n v="0"/>
    <n v="5"/>
  </r>
  <r>
    <n v="3479"/>
    <x v="237"/>
    <x v="0"/>
    <d v="2024-10-31T00:00:00"/>
    <s v="No"/>
    <n v="15"/>
    <x v="0"/>
    <x v="0"/>
    <x v="0"/>
    <s v="Yes"/>
    <n v="20"/>
    <n v="20"/>
    <n v="45"/>
  </r>
  <r>
    <n v="3480"/>
    <x v="238"/>
    <x v="2"/>
    <d v="2024-11-01T00:00:00"/>
    <s v="Yes"/>
    <n v="10"/>
    <x v="2"/>
    <x v="1"/>
    <x v="1"/>
    <s v="Yes"/>
    <n v="20"/>
    <n v="15"/>
    <n v="15"/>
  </r>
  <r>
    <n v="3481"/>
    <x v="239"/>
    <x v="1"/>
    <d v="2024-11-02T00:00:00"/>
    <s v="No"/>
    <n v="5"/>
    <x v="0"/>
    <x v="1"/>
    <x v="1"/>
    <s v="No"/>
    <n v="0"/>
    <n v="1"/>
    <n v="4"/>
  </r>
  <r>
    <n v="3482"/>
    <x v="240"/>
    <x v="0"/>
    <d v="2024-11-03T00:00:00"/>
    <s v="Yes"/>
    <n v="15"/>
    <x v="1"/>
    <x v="0"/>
    <x v="0"/>
    <s v="Yes"/>
    <n v="20"/>
    <n v="3"/>
    <n v="62"/>
  </r>
  <r>
    <n v="3483"/>
    <x v="241"/>
    <x v="2"/>
    <d v="2024-11-04T00:00:00"/>
    <s v="No"/>
    <n v="10"/>
    <x v="0"/>
    <x v="1"/>
    <x v="1"/>
    <s v="Yes"/>
    <n v="20"/>
    <n v="10"/>
    <n v="20"/>
  </r>
  <r>
    <n v="3484"/>
    <x v="242"/>
    <x v="1"/>
    <d v="2024-11-05T00:00:00"/>
    <s v="Yes"/>
    <n v="5"/>
    <x v="2"/>
    <x v="1"/>
    <x v="1"/>
    <s v="No"/>
    <n v="0"/>
    <n v="0"/>
    <n v="5"/>
  </r>
  <r>
    <n v="3485"/>
    <x v="243"/>
    <x v="0"/>
    <d v="2024-11-06T00:00:00"/>
    <s v="No"/>
    <n v="15"/>
    <x v="0"/>
    <x v="0"/>
    <x v="0"/>
    <s v="Yes"/>
    <n v="20"/>
    <n v="15"/>
    <n v="50"/>
  </r>
  <r>
    <n v="3486"/>
    <x v="244"/>
    <x v="1"/>
    <d v="2024-11-07T00:00:00"/>
    <s v="Yes"/>
    <n v="5"/>
    <x v="0"/>
    <x v="1"/>
    <x v="1"/>
    <s v="No"/>
    <n v="0"/>
    <n v="0"/>
    <n v="5"/>
  </r>
  <r>
    <n v="3487"/>
    <x v="245"/>
    <x v="0"/>
    <d v="2024-11-08T00:00:00"/>
    <s v="No"/>
    <n v="15"/>
    <x v="2"/>
    <x v="0"/>
    <x v="0"/>
    <s v="Yes"/>
    <n v="20"/>
    <n v="7"/>
    <n v="58"/>
  </r>
  <r>
    <n v="3488"/>
    <x v="246"/>
    <x v="2"/>
    <d v="2024-11-09T00:00:00"/>
    <s v="Yes"/>
    <n v="10"/>
    <x v="1"/>
    <x v="1"/>
    <x v="1"/>
    <s v="Yes"/>
    <n v="20"/>
    <n v="10"/>
    <n v="20"/>
  </r>
  <r>
    <n v="3489"/>
    <x v="247"/>
    <x v="1"/>
    <d v="2024-11-10T00:00:00"/>
    <s v="No"/>
    <n v="5"/>
    <x v="2"/>
    <x v="1"/>
    <x v="1"/>
    <s v="No"/>
    <n v="0"/>
    <n v="1"/>
    <n v="4"/>
  </r>
  <r>
    <n v="3490"/>
    <x v="248"/>
    <x v="0"/>
    <d v="2024-11-11T00:00:00"/>
    <s v="Yes"/>
    <n v="15"/>
    <x v="0"/>
    <x v="0"/>
    <x v="0"/>
    <s v="Yes"/>
    <n v="20"/>
    <n v="15"/>
    <n v="50"/>
  </r>
  <r>
    <n v="3491"/>
    <x v="249"/>
    <x v="2"/>
    <d v="2024-11-12T00:00:00"/>
    <s v="No"/>
    <n v="10"/>
    <x v="0"/>
    <x v="1"/>
    <x v="1"/>
    <s v="Yes"/>
    <n v="20"/>
    <n v="5"/>
    <n v="25"/>
  </r>
  <r>
    <n v="3492"/>
    <x v="250"/>
    <x v="1"/>
    <d v="2024-11-13T00:00:00"/>
    <s v="Yes"/>
    <n v="5"/>
    <x v="1"/>
    <x v="1"/>
    <x v="1"/>
    <s v="No"/>
    <n v="0"/>
    <n v="0"/>
    <n v="5"/>
  </r>
  <r>
    <n v="3493"/>
    <x v="251"/>
    <x v="0"/>
    <d v="2024-11-14T00:00:00"/>
    <s v="No"/>
    <n v="15"/>
    <x v="2"/>
    <x v="0"/>
    <x v="0"/>
    <s v="Yes"/>
    <n v="20"/>
    <n v="20"/>
    <n v="45"/>
  </r>
  <r>
    <n v="3494"/>
    <x v="252"/>
    <x v="2"/>
    <d v="2024-11-15T00:00:00"/>
    <s v="Yes"/>
    <n v="10"/>
    <x v="2"/>
    <x v="1"/>
    <x v="1"/>
    <s v="Yes"/>
    <n v="20"/>
    <n v="12"/>
    <n v="18"/>
  </r>
  <r>
    <n v="3495"/>
    <x v="253"/>
    <x v="1"/>
    <d v="2024-11-16T00:00:00"/>
    <s v="No"/>
    <n v="5"/>
    <x v="0"/>
    <x v="1"/>
    <x v="1"/>
    <s v="No"/>
    <n v="0"/>
    <n v="2"/>
    <n v="3"/>
  </r>
  <r>
    <n v="3496"/>
    <x v="254"/>
    <x v="0"/>
    <d v="2024-11-17T00:00:00"/>
    <s v="Yes"/>
    <n v="15"/>
    <x v="1"/>
    <x v="0"/>
    <x v="0"/>
    <s v="Yes"/>
    <n v="20"/>
    <n v="5"/>
    <n v="60"/>
  </r>
  <r>
    <n v="3497"/>
    <x v="255"/>
    <x v="2"/>
    <d v="2024-11-18T00:00:00"/>
    <s v="No"/>
    <n v="10"/>
    <x v="0"/>
    <x v="1"/>
    <x v="1"/>
    <s v="Yes"/>
    <n v="20"/>
    <n v="10"/>
    <n v="20"/>
  </r>
  <r>
    <n v="3498"/>
    <x v="256"/>
    <x v="1"/>
    <d v="2024-11-19T00:00:00"/>
    <s v="Yes"/>
    <n v="5"/>
    <x v="2"/>
    <x v="1"/>
    <x v="1"/>
    <s v="No"/>
    <n v="0"/>
    <n v="0"/>
    <n v="5"/>
  </r>
  <r>
    <n v="3499"/>
    <x v="257"/>
    <x v="0"/>
    <d v="2024-11-20T00:00:00"/>
    <s v="No"/>
    <n v="15"/>
    <x v="0"/>
    <x v="0"/>
    <x v="0"/>
    <s v="Yes"/>
    <n v="20"/>
    <n v="3"/>
    <n v="62"/>
  </r>
  <r>
    <n v="3500"/>
    <x v="258"/>
    <x v="2"/>
    <d v="2024-11-21T00:00:00"/>
    <s v="Yes"/>
    <n v="10"/>
    <x v="1"/>
    <x v="1"/>
    <x v="1"/>
    <s v="Yes"/>
    <n v="20"/>
    <n v="15"/>
    <n v="15"/>
  </r>
  <r>
    <n v="3501"/>
    <x v="259"/>
    <x v="1"/>
    <d v="2024-11-22T00:00:00"/>
    <s v="No"/>
    <n v="5"/>
    <x v="0"/>
    <x v="1"/>
    <x v="1"/>
    <s v="No"/>
    <n v="0"/>
    <n v="1"/>
    <n v="4"/>
  </r>
  <r>
    <n v="3502"/>
    <x v="260"/>
    <x v="0"/>
    <d v="2024-11-23T00:00:00"/>
    <s v="Yes"/>
    <n v="15"/>
    <x v="2"/>
    <x v="0"/>
    <x v="0"/>
    <s v="Yes"/>
    <n v="20"/>
    <n v="7"/>
    <n v="58"/>
  </r>
  <r>
    <n v="3503"/>
    <x v="119"/>
    <x v="2"/>
    <d v="2024-11-24T00:00:00"/>
    <s v="No"/>
    <n v="10"/>
    <x v="0"/>
    <x v="1"/>
    <x v="1"/>
    <s v="Yes"/>
    <n v="20"/>
    <n v="10"/>
    <n v="20"/>
  </r>
  <r>
    <n v="3504"/>
    <x v="261"/>
    <x v="1"/>
    <d v="2024-11-25T00:00:00"/>
    <s v="Yes"/>
    <n v="5"/>
    <x v="1"/>
    <x v="1"/>
    <x v="1"/>
    <s v="No"/>
    <n v="0"/>
    <n v="0"/>
    <n v="5"/>
  </r>
  <r>
    <n v="3505"/>
    <x v="262"/>
    <x v="0"/>
    <d v="2024-11-26T00:00:00"/>
    <s v="No"/>
    <n v="15"/>
    <x v="0"/>
    <x v="0"/>
    <x v="0"/>
    <s v="Yes"/>
    <n v="20"/>
    <n v="20"/>
    <n v="45"/>
  </r>
  <r>
    <n v="3506"/>
    <x v="263"/>
    <x v="2"/>
    <d v="2024-11-27T00:00:00"/>
    <s v="Yes"/>
    <n v="10"/>
    <x v="2"/>
    <x v="1"/>
    <x v="1"/>
    <s v="Yes"/>
    <n v="20"/>
    <n v="15"/>
    <n v="15"/>
  </r>
  <r>
    <n v="3507"/>
    <x v="264"/>
    <x v="1"/>
    <d v="2024-11-28T00:00:00"/>
    <s v="No"/>
    <n v="5"/>
    <x v="0"/>
    <x v="1"/>
    <x v="1"/>
    <s v="No"/>
    <n v="0"/>
    <n v="1"/>
    <n v="4"/>
  </r>
  <r>
    <n v="3508"/>
    <x v="265"/>
    <x v="0"/>
    <d v="2024-11-29T00:00:00"/>
    <s v="Yes"/>
    <n v="15"/>
    <x v="1"/>
    <x v="0"/>
    <x v="0"/>
    <s v="Yes"/>
    <n v="20"/>
    <n v="3"/>
    <n v="62"/>
  </r>
  <r>
    <n v="3509"/>
    <x v="266"/>
    <x v="2"/>
    <d v="2024-11-30T00:00:00"/>
    <s v="No"/>
    <n v="10"/>
    <x v="0"/>
    <x v="1"/>
    <x v="1"/>
    <s v="Yes"/>
    <n v="20"/>
    <n v="10"/>
    <n v="20"/>
  </r>
  <r>
    <n v="3510"/>
    <x v="267"/>
    <x v="1"/>
    <d v="2024-12-01T00:00:00"/>
    <s v="Yes"/>
    <n v="5"/>
    <x v="2"/>
    <x v="1"/>
    <x v="1"/>
    <s v="No"/>
    <n v="0"/>
    <n v="0"/>
    <n v="5"/>
  </r>
  <r>
    <n v="3511"/>
    <x v="268"/>
    <x v="0"/>
    <d v="2024-12-02T00:00:00"/>
    <s v="No"/>
    <n v="15"/>
    <x v="0"/>
    <x v="0"/>
    <x v="0"/>
    <s v="Yes"/>
    <n v="20"/>
    <n v="15"/>
    <n v="50"/>
  </r>
  <r>
    <n v="3512"/>
    <x v="269"/>
    <x v="2"/>
    <d v="2024-12-03T00:00:00"/>
    <s v="Yes"/>
    <n v="10"/>
    <x v="1"/>
    <x v="1"/>
    <x v="1"/>
    <s v="Yes"/>
    <n v="20"/>
    <n v="15"/>
    <n v="15"/>
  </r>
  <r>
    <n v="3513"/>
    <x v="270"/>
    <x v="1"/>
    <d v="2024-12-04T00:00:00"/>
    <s v="No"/>
    <n v="5"/>
    <x v="0"/>
    <x v="1"/>
    <x v="1"/>
    <s v="No"/>
    <n v="0"/>
    <n v="1"/>
    <n v="4"/>
  </r>
  <r>
    <n v="3514"/>
    <x v="271"/>
    <x v="0"/>
    <d v="2024-12-05T00:00:00"/>
    <s v="Yes"/>
    <n v="15"/>
    <x v="2"/>
    <x v="0"/>
    <x v="0"/>
    <s v="Yes"/>
    <n v="20"/>
    <n v="7"/>
    <n v="58"/>
  </r>
  <r>
    <n v="3515"/>
    <x v="130"/>
    <x v="2"/>
    <d v="2024-12-06T00:00:00"/>
    <s v="No"/>
    <n v="10"/>
    <x v="0"/>
    <x v="1"/>
    <x v="1"/>
    <s v="Yes"/>
    <n v="20"/>
    <n v="10"/>
    <n v="20"/>
  </r>
  <r>
    <n v="3516"/>
    <x v="131"/>
    <x v="1"/>
    <d v="2024-12-07T00:00:00"/>
    <s v="Yes"/>
    <n v="5"/>
    <x v="1"/>
    <x v="1"/>
    <x v="1"/>
    <s v="No"/>
    <n v="0"/>
    <n v="0"/>
    <n v="5"/>
  </r>
  <r>
    <n v="3517"/>
    <x v="181"/>
    <x v="0"/>
    <d v="2024-12-08T00:00:00"/>
    <s v="No"/>
    <n v="15"/>
    <x v="0"/>
    <x v="0"/>
    <x v="0"/>
    <s v="Yes"/>
    <n v="20"/>
    <n v="20"/>
    <n v="45"/>
  </r>
  <r>
    <n v="3518"/>
    <x v="272"/>
    <x v="2"/>
    <d v="2024-12-09T00:00:00"/>
    <s v="Yes"/>
    <n v="10"/>
    <x v="2"/>
    <x v="1"/>
    <x v="1"/>
    <s v="Yes"/>
    <n v="20"/>
    <n v="12"/>
    <n v="18"/>
  </r>
  <r>
    <n v="3519"/>
    <x v="273"/>
    <x v="1"/>
    <d v="2024-12-10T00:00:00"/>
    <s v="No"/>
    <n v="5"/>
    <x v="0"/>
    <x v="1"/>
    <x v="1"/>
    <s v="No"/>
    <n v="0"/>
    <n v="2"/>
    <n v="3"/>
  </r>
  <r>
    <n v="3520"/>
    <x v="274"/>
    <x v="0"/>
    <d v="2024-12-11T00:00:00"/>
    <s v="Yes"/>
    <n v="15"/>
    <x v="1"/>
    <x v="0"/>
    <x v="0"/>
    <s v="Yes"/>
    <n v="20"/>
    <n v="5"/>
    <n v="60"/>
  </r>
  <r>
    <n v="3521"/>
    <x v="275"/>
    <x v="2"/>
    <d v="2024-12-12T00:00:00"/>
    <s v="No"/>
    <n v="10"/>
    <x v="0"/>
    <x v="1"/>
    <x v="1"/>
    <s v="Yes"/>
    <n v="20"/>
    <n v="10"/>
    <n v="20"/>
  </r>
  <r>
    <n v="3522"/>
    <x v="276"/>
    <x v="1"/>
    <d v="2024-12-13T00:00:00"/>
    <s v="Yes"/>
    <n v="5"/>
    <x v="2"/>
    <x v="1"/>
    <x v="1"/>
    <s v="No"/>
    <n v="0"/>
    <n v="0"/>
    <n v="5"/>
  </r>
  <r>
    <n v="3523"/>
    <x v="277"/>
    <x v="0"/>
    <d v="2024-12-14T00:00:00"/>
    <s v="No"/>
    <n v="15"/>
    <x v="0"/>
    <x v="0"/>
    <x v="0"/>
    <s v="Yes"/>
    <n v="20"/>
    <n v="3"/>
    <n v="62"/>
  </r>
  <r>
    <n v="3524"/>
    <x v="278"/>
    <x v="2"/>
    <d v="2024-12-15T00:00:00"/>
    <s v="Yes"/>
    <n v="10"/>
    <x v="1"/>
    <x v="1"/>
    <x v="1"/>
    <s v="Yes"/>
    <n v="20"/>
    <n v="15"/>
    <n v="15"/>
  </r>
  <r>
    <n v="3525"/>
    <x v="279"/>
    <x v="1"/>
    <d v="2024-12-16T00:00:00"/>
    <s v="No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05507-8404-4B36-88F8-DA4E19B6F690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0BFA3-09D9-40DA-BDDE-0DC3523BC5F4}" name="tbl_ea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4BC7F-EBF6-44C1-AF8C-27A17646856C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5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FDBD2E8-4291-4512-AB69-5144A516329D}" sourceName="Subscription Type">
  <pivotTables>
    <pivotTable tabId="3" name="tbl_annual_total"/>
    <pivotTable tabId="3" name="tbl_easeasonpass_total"/>
    <pivotTable tabId="3" name="Tabela dinâmica3"/>
  </pivotTables>
  <data>
    <tabular pivotCacheId="39643177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3369CF0-0566-42BE-A595-4FBC08420244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19" sqref="G1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584"/>
  <sheetViews>
    <sheetView showGridLines="0" topLeftCell="A4" workbookViewId="0">
      <selection activeCell="C31" sqref="C31"/>
    </sheetView>
  </sheetViews>
  <sheetFormatPr defaultRowHeight="15" x14ac:dyDescent="0.25"/>
  <cols>
    <col min="1" max="1" width="9.140625" style="12"/>
    <col min="2" max="2" width="18.42578125" style="12" bestFit="1" customWidth="1"/>
    <col min="3" max="4" width="35.140625" style="12" bestFit="1" customWidth="1"/>
    <col min="5" max="6" width="12.28515625" style="12" bestFit="1" customWidth="1"/>
    <col min="7" max="7" width="27.7109375" style="12" bestFit="1" customWidth="1"/>
    <col min="8" max="8" width="5.42578125" style="12" customWidth="1"/>
    <col min="9" max="9" width="21.140625" style="12" bestFit="1" customWidth="1"/>
    <col min="10" max="11" width="35.140625" style="12" bestFit="1" customWidth="1"/>
    <col min="12" max="15" width="9.7109375" style="12" bestFit="1" customWidth="1"/>
    <col min="16" max="16" width="15.5703125" style="12" bestFit="1" customWidth="1"/>
    <col min="17" max="17" width="12.140625" style="12" bestFit="1" customWidth="1"/>
    <col min="18" max="16384" width="9.140625" style="12"/>
  </cols>
  <sheetData>
    <row r="3" spans="2:6" x14ac:dyDescent="0.25">
      <c r="B3" s="12" t="s">
        <v>313</v>
      </c>
    </row>
    <row r="6" spans="2:6" x14ac:dyDescent="0.25">
      <c r="B6" s="12" t="s">
        <v>314</v>
      </c>
    </row>
    <row r="7" spans="2:6" x14ac:dyDescent="0.25">
      <c r="B7" s="12" t="s">
        <v>319</v>
      </c>
    </row>
    <row r="9" spans="2:6" x14ac:dyDescent="0.25">
      <c r="B9"/>
      <c r="C9"/>
    </row>
    <row r="11" spans="2:6" x14ac:dyDescent="0.25">
      <c r="B11" s="14" t="s">
        <v>315</v>
      </c>
      <c r="C11" t="s">
        <v>317</v>
      </c>
      <c r="D11"/>
      <c r="E11"/>
      <c r="F11"/>
    </row>
    <row r="12" spans="2:6" x14ac:dyDescent="0.25">
      <c r="B12" s="15" t="s">
        <v>24</v>
      </c>
      <c r="C12" s="16">
        <v>1754</v>
      </c>
      <c r="D12"/>
      <c r="E12"/>
      <c r="F12"/>
    </row>
    <row r="13" spans="2:6" x14ac:dyDescent="0.25">
      <c r="B13" s="15" t="s">
        <v>20</v>
      </c>
      <c r="C13" s="16">
        <v>3571</v>
      </c>
      <c r="D13"/>
      <c r="E13"/>
      <c r="F13"/>
    </row>
    <row r="14" spans="2:6" x14ac:dyDescent="0.25">
      <c r="B14" s="15" t="s">
        <v>27</v>
      </c>
      <c r="C14" s="16">
        <v>2308</v>
      </c>
      <c r="D14"/>
      <c r="E14"/>
      <c r="F14"/>
    </row>
    <row r="15" spans="2:6" x14ac:dyDescent="0.25">
      <c r="B15" s="15" t="s">
        <v>316</v>
      </c>
      <c r="C15" s="16">
        <v>7633</v>
      </c>
      <c r="D15"/>
      <c r="E15"/>
      <c r="F15"/>
    </row>
    <row r="16" spans="2:6" x14ac:dyDescent="0.25">
      <c r="B16"/>
      <c r="C16"/>
      <c r="D16"/>
      <c r="E16"/>
      <c r="F16"/>
    </row>
    <row r="17" spans="2:6" x14ac:dyDescent="0.25">
      <c r="B17" s="14" t="s">
        <v>16</v>
      </c>
      <c r="C17" t="s">
        <v>318</v>
      </c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 s="14" t="s">
        <v>315</v>
      </c>
      <c r="C19" t="s">
        <v>320</v>
      </c>
      <c r="D19"/>
      <c r="E19"/>
      <c r="F19"/>
    </row>
    <row r="20" spans="2:6" x14ac:dyDescent="0.25">
      <c r="B20" s="15" t="s">
        <v>22</v>
      </c>
      <c r="C20" s="18">
        <v>0</v>
      </c>
      <c r="D20"/>
      <c r="E20"/>
      <c r="F20"/>
    </row>
    <row r="21" spans="2:6" x14ac:dyDescent="0.25">
      <c r="B21" s="15" t="s">
        <v>26</v>
      </c>
      <c r="C21" s="18">
        <v>0</v>
      </c>
      <c r="D21"/>
      <c r="E21"/>
      <c r="F21"/>
    </row>
    <row r="22" spans="2:6" x14ac:dyDescent="0.25">
      <c r="B22" s="15" t="s">
        <v>18</v>
      </c>
      <c r="C22" s="18">
        <v>2940</v>
      </c>
      <c r="D22"/>
      <c r="E22"/>
      <c r="F22"/>
    </row>
    <row r="23" spans="2:6" x14ac:dyDescent="0.25">
      <c r="B23" s="15" t="s">
        <v>316</v>
      </c>
      <c r="C23" s="18">
        <v>2940</v>
      </c>
      <c r="D23" s="19">
        <f>GETPIVOTDATA("EA Play Season Pass
Price",$B$19)</f>
        <v>2940</v>
      </c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  <row r="26" spans="2:6" x14ac:dyDescent="0.25">
      <c r="D26"/>
      <c r="E26"/>
      <c r="F26"/>
    </row>
    <row r="27" spans="2:6" x14ac:dyDescent="0.25">
      <c r="D27"/>
      <c r="E27"/>
      <c r="F27"/>
    </row>
    <row r="28" spans="2:6" x14ac:dyDescent="0.25">
      <c r="B28" s="14" t="s">
        <v>16</v>
      </c>
      <c r="C28" t="s">
        <v>318</v>
      </c>
      <c r="D28"/>
      <c r="E28"/>
      <c r="F28"/>
    </row>
    <row r="29" spans="2:6" x14ac:dyDescent="0.25">
      <c r="B29"/>
      <c r="C29"/>
      <c r="D29"/>
      <c r="E29"/>
      <c r="F29"/>
    </row>
    <row r="30" spans="2:6" x14ac:dyDescent="0.25">
      <c r="B30" s="14" t="s">
        <v>315</v>
      </c>
      <c r="C30" t="s">
        <v>321</v>
      </c>
      <c r="D30"/>
      <c r="E30"/>
      <c r="F30"/>
    </row>
    <row r="31" spans="2:6" x14ac:dyDescent="0.25">
      <c r="B31" s="15" t="s">
        <v>22</v>
      </c>
      <c r="C31" s="16">
        <v>0</v>
      </c>
      <c r="D31"/>
      <c r="E31"/>
      <c r="F31"/>
    </row>
    <row r="32" spans="2:6" x14ac:dyDescent="0.25">
      <c r="B32" s="15" t="s">
        <v>26</v>
      </c>
      <c r="C32" s="16">
        <v>1920</v>
      </c>
      <c r="D32"/>
      <c r="E32"/>
      <c r="F32"/>
    </row>
    <row r="33" spans="2:6" x14ac:dyDescent="0.25">
      <c r="B33" s="15" t="s">
        <v>18</v>
      </c>
      <c r="C33" s="16">
        <v>1960</v>
      </c>
      <c r="D33"/>
      <c r="E33"/>
      <c r="F33"/>
    </row>
    <row r="34" spans="2:6" x14ac:dyDescent="0.25">
      <c r="B34" s="15" t="s">
        <v>316</v>
      </c>
      <c r="C34" s="16">
        <v>3880</v>
      </c>
      <c r="D34" s="19">
        <f>GETPIVOTDATA("Minecraft Season Pass Price",$B$30)</f>
        <v>3880</v>
      </c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  <row r="134" spans="2:6" x14ac:dyDescent="0.25">
      <c r="B134"/>
      <c r="C134"/>
      <c r="D134"/>
      <c r="E134"/>
      <c r="F134"/>
    </row>
    <row r="135" spans="2:6" x14ac:dyDescent="0.25">
      <c r="B135"/>
      <c r="C135"/>
      <c r="D135"/>
      <c r="E135"/>
      <c r="F135"/>
    </row>
    <row r="136" spans="2:6" x14ac:dyDescent="0.25">
      <c r="B136"/>
      <c r="C136"/>
      <c r="D136"/>
      <c r="E136"/>
      <c r="F136"/>
    </row>
    <row r="137" spans="2:6" x14ac:dyDescent="0.25">
      <c r="B137"/>
      <c r="C137"/>
      <c r="D137"/>
      <c r="E137"/>
      <c r="F137"/>
    </row>
    <row r="138" spans="2:6" x14ac:dyDescent="0.25">
      <c r="B138"/>
      <c r="C138"/>
      <c r="D138"/>
      <c r="E138"/>
      <c r="F138"/>
    </row>
    <row r="139" spans="2:6" x14ac:dyDescent="0.25">
      <c r="B139"/>
      <c r="C139"/>
      <c r="D139"/>
      <c r="E139"/>
      <c r="F139"/>
    </row>
    <row r="140" spans="2:6" x14ac:dyDescent="0.25">
      <c r="B140"/>
      <c r="C140"/>
      <c r="D140"/>
      <c r="E140"/>
      <c r="F140"/>
    </row>
    <row r="141" spans="2:6" x14ac:dyDescent="0.25">
      <c r="B141"/>
      <c r="C141"/>
      <c r="D141"/>
      <c r="E141"/>
      <c r="F141"/>
    </row>
    <row r="142" spans="2:6" x14ac:dyDescent="0.25">
      <c r="B142"/>
      <c r="C142"/>
      <c r="D142"/>
      <c r="E142"/>
      <c r="F142"/>
    </row>
    <row r="143" spans="2:6" x14ac:dyDescent="0.25">
      <c r="B143"/>
      <c r="C143"/>
      <c r="D143"/>
      <c r="E143"/>
      <c r="F143"/>
    </row>
    <row r="144" spans="2:6" x14ac:dyDescent="0.25">
      <c r="B144"/>
      <c r="C144"/>
      <c r="D144"/>
      <c r="E144"/>
      <c r="F144"/>
    </row>
    <row r="145" spans="2:6" x14ac:dyDescent="0.25">
      <c r="B145"/>
      <c r="C145"/>
      <c r="D145"/>
      <c r="E145"/>
      <c r="F145"/>
    </row>
    <row r="146" spans="2:6" x14ac:dyDescent="0.25">
      <c r="B146"/>
      <c r="C146"/>
      <c r="D146"/>
      <c r="E146"/>
      <c r="F146"/>
    </row>
    <row r="147" spans="2:6" x14ac:dyDescent="0.25">
      <c r="B147"/>
      <c r="C147"/>
      <c r="D147"/>
      <c r="E147"/>
      <c r="F147"/>
    </row>
    <row r="148" spans="2:6" x14ac:dyDescent="0.25">
      <c r="B148"/>
      <c r="C148"/>
      <c r="D148"/>
      <c r="E148"/>
      <c r="F148"/>
    </row>
    <row r="149" spans="2:6" x14ac:dyDescent="0.25">
      <c r="B149"/>
      <c r="C149"/>
      <c r="D149"/>
      <c r="E149"/>
      <c r="F149"/>
    </row>
    <row r="150" spans="2:6" x14ac:dyDescent="0.25">
      <c r="B150"/>
      <c r="C150"/>
      <c r="D150"/>
      <c r="E150"/>
      <c r="F150"/>
    </row>
    <row r="151" spans="2:6" x14ac:dyDescent="0.25">
      <c r="B151"/>
      <c r="C151"/>
      <c r="D151"/>
      <c r="E151"/>
      <c r="F151"/>
    </row>
    <row r="152" spans="2:6" x14ac:dyDescent="0.25">
      <c r="B152"/>
      <c r="C152"/>
      <c r="D152"/>
      <c r="E152"/>
      <c r="F152"/>
    </row>
    <row r="153" spans="2:6" x14ac:dyDescent="0.25">
      <c r="B153"/>
      <c r="C153"/>
      <c r="D153"/>
      <c r="E153"/>
      <c r="F153"/>
    </row>
    <row r="154" spans="2:6" x14ac:dyDescent="0.25">
      <c r="B154"/>
      <c r="C154"/>
      <c r="D154"/>
      <c r="E154"/>
      <c r="F154"/>
    </row>
    <row r="155" spans="2:6" x14ac:dyDescent="0.25">
      <c r="B155"/>
      <c r="C155"/>
      <c r="D155"/>
      <c r="E155"/>
      <c r="F155"/>
    </row>
    <row r="156" spans="2:6" x14ac:dyDescent="0.25">
      <c r="B156"/>
      <c r="C156"/>
      <c r="D156"/>
      <c r="E156"/>
      <c r="F156"/>
    </row>
    <row r="157" spans="2:6" x14ac:dyDescent="0.25">
      <c r="B157"/>
      <c r="C157"/>
      <c r="D157"/>
      <c r="E157"/>
      <c r="F157"/>
    </row>
    <row r="158" spans="2:6" x14ac:dyDescent="0.25">
      <c r="B158"/>
      <c r="C158"/>
      <c r="D158"/>
      <c r="E158"/>
      <c r="F158"/>
    </row>
    <row r="159" spans="2:6" x14ac:dyDescent="0.25">
      <c r="B159"/>
      <c r="C159"/>
      <c r="D159"/>
      <c r="E159"/>
      <c r="F159"/>
    </row>
    <row r="160" spans="2:6" x14ac:dyDescent="0.25">
      <c r="B160"/>
      <c r="C160"/>
      <c r="D160"/>
      <c r="E160"/>
      <c r="F160"/>
    </row>
    <row r="161" spans="2:6" x14ac:dyDescent="0.25">
      <c r="B161"/>
      <c r="C161"/>
      <c r="D161"/>
      <c r="E161"/>
      <c r="F161"/>
    </row>
    <row r="162" spans="2:6" x14ac:dyDescent="0.25">
      <c r="B162"/>
      <c r="C162"/>
      <c r="D162"/>
      <c r="E162"/>
      <c r="F162"/>
    </row>
    <row r="163" spans="2:6" x14ac:dyDescent="0.25">
      <c r="B163"/>
      <c r="C163"/>
      <c r="D163"/>
      <c r="E163"/>
      <c r="F163"/>
    </row>
    <row r="164" spans="2:6" x14ac:dyDescent="0.25">
      <c r="B164"/>
      <c r="C164"/>
      <c r="D164"/>
      <c r="E164"/>
      <c r="F164"/>
    </row>
    <row r="165" spans="2:6" x14ac:dyDescent="0.25">
      <c r="B165"/>
      <c r="C165"/>
      <c r="D165"/>
      <c r="E165"/>
      <c r="F165"/>
    </row>
    <row r="166" spans="2:6" x14ac:dyDescent="0.25">
      <c r="B166"/>
      <c r="C166"/>
      <c r="D166"/>
      <c r="E166"/>
      <c r="F166"/>
    </row>
    <row r="167" spans="2:6" x14ac:dyDescent="0.25">
      <c r="B167"/>
      <c r="C167"/>
      <c r="D167"/>
      <c r="E167"/>
      <c r="F167"/>
    </row>
    <row r="168" spans="2:6" x14ac:dyDescent="0.25">
      <c r="B168"/>
      <c r="C168"/>
      <c r="D168"/>
      <c r="E168"/>
      <c r="F168"/>
    </row>
    <row r="169" spans="2:6" x14ac:dyDescent="0.25">
      <c r="B169"/>
      <c r="C169"/>
      <c r="D169"/>
      <c r="E169"/>
      <c r="F169"/>
    </row>
    <row r="170" spans="2:6" x14ac:dyDescent="0.25">
      <c r="B170"/>
      <c r="C170"/>
      <c r="D170"/>
      <c r="E170"/>
      <c r="F170"/>
    </row>
    <row r="171" spans="2:6" x14ac:dyDescent="0.25">
      <c r="B171"/>
      <c r="C171"/>
      <c r="D171"/>
      <c r="E171"/>
      <c r="F171"/>
    </row>
    <row r="172" spans="2:6" x14ac:dyDescent="0.25">
      <c r="B172"/>
      <c r="C172"/>
      <c r="D172"/>
      <c r="E172"/>
      <c r="F172"/>
    </row>
    <row r="173" spans="2:6" x14ac:dyDescent="0.25">
      <c r="B173"/>
      <c r="C173"/>
      <c r="D173"/>
      <c r="E173"/>
      <c r="F173"/>
    </row>
    <row r="174" spans="2:6" x14ac:dyDescent="0.25">
      <c r="B174"/>
      <c r="C174"/>
      <c r="D174"/>
      <c r="E174"/>
      <c r="F174"/>
    </row>
    <row r="175" spans="2:6" x14ac:dyDescent="0.25">
      <c r="B175"/>
      <c r="C175"/>
      <c r="D175"/>
      <c r="E175"/>
      <c r="F175"/>
    </row>
    <row r="176" spans="2:6" x14ac:dyDescent="0.25">
      <c r="B176"/>
      <c r="C176"/>
      <c r="D176"/>
      <c r="E176"/>
      <c r="F176"/>
    </row>
    <row r="177" spans="2:6" x14ac:dyDescent="0.25">
      <c r="B177"/>
      <c r="C177"/>
      <c r="D177"/>
      <c r="E177"/>
      <c r="F177"/>
    </row>
    <row r="178" spans="2:6" x14ac:dyDescent="0.25">
      <c r="B178"/>
      <c r="C178"/>
      <c r="D178"/>
      <c r="E178"/>
      <c r="F178"/>
    </row>
    <row r="179" spans="2:6" x14ac:dyDescent="0.25">
      <c r="B179"/>
      <c r="C179"/>
      <c r="D179"/>
      <c r="E179"/>
      <c r="F179"/>
    </row>
    <row r="180" spans="2:6" x14ac:dyDescent="0.25">
      <c r="B180"/>
      <c r="C180"/>
      <c r="D180"/>
      <c r="E180"/>
      <c r="F180"/>
    </row>
    <row r="181" spans="2:6" x14ac:dyDescent="0.25">
      <c r="B181"/>
      <c r="C181"/>
      <c r="D181"/>
      <c r="E181"/>
      <c r="F181"/>
    </row>
    <row r="182" spans="2:6" x14ac:dyDescent="0.25">
      <c r="B182"/>
      <c r="C182"/>
      <c r="D182"/>
      <c r="E182"/>
      <c r="F182"/>
    </row>
    <row r="183" spans="2:6" x14ac:dyDescent="0.25">
      <c r="B183"/>
      <c r="C183"/>
      <c r="D183"/>
      <c r="E183"/>
      <c r="F183"/>
    </row>
    <row r="184" spans="2:6" x14ac:dyDescent="0.25">
      <c r="B184"/>
      <c r="C184"/>
      <c r="D184"/>
      <c r="E184"/>
      <c r="F184"/>
    </row>
    <row r="185" spans="2:6" x14ac:dyDescent="0.25">
      <c r="B185"/>
      <c r="C185"/>
      <c r="D185"/>
      <c r="E185"/>
      <c r="F185"/>
    </row>
    <row r="186" spans="2:6" x14ac:dyDescent="0.25">
      <c r="B186"/>
      <c r="C186"/>
      <c r="D186"/>
      <c r="E186"/>
      <c r="F186"/>
    </row>
    <row r="187" spans="2:6" x14ac:dyDescent="0.25">
      <c r="B187"/>
      <c r="C187"/>
      <c r="D187"/>
      <c r="E187"/>
      <c r="F187"/>
    </row>
    <row r="188" spans="2:6" x14ac:dyDescent="0.25">
      <c r="B188"/>
      <c r="C188"/>
      <c r="D188"/>
      <c r="E188"/>
      <c r="F188"/>
    </row>
    <row r="189" spans="2:6" x14ac:dyDescent="0.25">
      <c r="B189"/>
      <c r="C189"/>
      <c r="D189"/>
      <c r="E189"/>
      <c r="F189"/>
    </row>
    <row r="190" spans="2:6" x14ac:dyDescent="0.25">
      <c r="B190"/>
      <c r="C190"/>
      <c r="D190"/>
      <c r="E190"/>
      <c r="F190"/>
    </row>
    <row r="191" spans="2:6" x14ac:dyDescent="0.25">
      <c r="B191"/>
      <c r="C191"/>
      <c r="D191"/>
      <c r="E191"/>
      <c r="F191"/>
    </row>
    <row r="192" spans="2:6" x14ac:dyDescent="0.25">
      <c r="B192"/>
      <c r="C192"/>
      <c r="D192"/>
      <c r="E192"/>
      <c r="F192"/>
    </row>
    <row r="193" spans="2:6" x14ac:dyDescent="0.25">
      <c r="B193"/>
      <c r="C193"/>
      <c r="D193"/>
      <c r="E193"/>
      <c r="F193"/>
    </row>
    <row r="194" spans="2:6" x14ac:dyDescent="0.25">
      <c r="B194"/>
      <c r="C194"/>
      <c r="D194"/>
      <c r="E194"/>
      <c r="F194"/>
    </row>
    <row r="195" spans="2:6" x14ac:dyDescent="0.25">
      <c r="B195"/>
      <c r="C195"/>
      <c r="D195"/>
      <c r="E195"/>
      <c r="F195"/>
    </row>
    <row r="196" spans="2:6" x14ac:dyDescent="0.25">
      <c r="B196"/>
      <c r="C196"/>
      <c r="D196"/>
      <c r="E196"/>
      <c r="F196"/>
    </row>
    <row r="197" spans="2:6" x14ac:dyDescent="0.25">
      <c r="B197"/>
      <c r="C197"/>
      <c r="D197"/>
      <c r="E197"/>
      <c r="F197"/>
    </row>
    <row r="198" spans="2:6" x14ac:dyDescent="0.25">
      <c r="B198"/>
      <c r="C198"/>
      <c r="D198"/>
      <c r="E198"/>
      <c r="F198"/>
    </row>
    <row r="199" spans="2:6" x14ac:dyDescent="0.25">
      <c r="B199"/>
      <c r="C199"/>
      <c r="D199"/>
      <c r="E199"/>
      <c r="F199"/>
    </row>
    <row r="200" spans="2:6" x14ac:dyDescent="0.25">
      <c r="B200"/>
      <c r="C200"/>
      <c r="D200"/>
      <c r="E200"/>
      <c r="F200"/>
    </row>
    <row r="201" spans="2:6" x14ac:dyDescent="0.25">
      <c r="B201"/>
      <c r="C201"/>
      <c r="D201"/>
      <c r="E201"/>
      <c r="F201"/>
    </row>
    <row r="202" spans="2:6" x14ac:dyDescent="0.25">
      <c r="B202"/>
      <c r="C202"/>
      <c r="D202"/>
      <c r="E202"/>
      <c r="F202"/>
    </row>
    <row r="203" spans="2:6" x14ac:dyDescent="0.25">
      <c r="B203"/>
      <c r="C203"/>
      <c r="D203"/>
      <c r="E203"/>
      <c r="F203"/>
    </row>
    <row r="204" spans="2:6" x14ac:dyDescent="0.25">
      <c r="B204"/>
      <c r="C204"/>
      <c r="D204"/>
      <c r="E204"/>
      <c r="F204"/>
    </row>
    <row r="205" spans="2:6" x14ac:dyDescent="0.25">
      <c r="B205"/>
      <c r="C205"/>
      <c r="D205"/>
      <c r="E205"/>
      <c r="F205"/>
    </row>
    <row r="206" spans="2:6" x14ac:dyDescent="0.25">
      <c r="B206"/>
      <c r="C206"/>
      <c r="D206"/>
      <c r="E206"/>
      <c r="F206"/>
    </row>
    <row r="207" spans="2:6" x14ac:dyDescent="0.25">
      <c r="B207"/>
      <c r="C207"/>
      <c r="D207"/>
      <c r="E207"/>
      <c r="F207"/>
    </row>
    <row r="208" spans="2:6" x14ac:dyDescent="0.25">
      <c r="B208"/>
      <c r="C208"/>
      <c r="D208"/>
      <c r="E208"/>
      <c r="F208"/>
    </row>
    <row r="209" spans="2:6" x14ac:dyDescent="0.25">
      <c r="B209"/>
      <c r="C209"/>
      <c r="D209"/>
      <c r="E209"/>
      <c r="F209"/>
    </row>
    <row r="210" spans="2:6" x14ac:dyDescent="0.25">
      <c r="B210"/>
      <c r="C210"/>
      <c r="D210"/>
      <c r="E210"/>
      <c r="F210"/>
    </row>
    <row r="211" spans="2:6" x14ac:dyDescent="0.25">
      <c r="B211"/>
      <c r="C211"/>
      <c r="D211"/>
      <c r="E211"/>
      <c r="F211"/>
    </row>
    <row r="212" spans="2:6" x14ac:dyDescent="0.25">
      <c r="B212"/>
      <c r="C212"/>
      <c r="D212"/>
      <c r="E212"/>
      <c r="F212"/>
    </row>
    <row r="213" spans="2:6" x14ac:dyDescent="0.25">
      <c r="B213"/>
      <c r="C213"/>
      <c r="D213"/>
      <c r="E213"/>
      <c r="F213"/>
    </row>
    <row r="214" spans="2:6" x14ac:dyDescent="0.25">
      <c r="B214"/>
      <c r="C214"/>
      <c r="D214"/>
      <c r="E214"/>
      <c r="F214"/>
    </row>
    <row r="215" spans="2:6" x14ac:dyDescent="0.25">
      <c r="B215"/>
      <c r="C215"/>
      <c r="D215"/>
      <c r="E215"/>
      <c r="F215"/>
    </row>
    <row r="216" spans="2:6" x14ac:dyDescent="0.25">
      <c r="B216"/>
      <c r="C216"/>
      <c r="D216"/>
      <c r="E216"/>
      <c r="F216"/>
    </row>
    <row r="217" spans="2:6" x14ac:dyDescent="0.25">
      <c r="B217"/>
      <c r="C217"/>
      <c r="D217"/>
      <c r="E217"/>
      <c r="F217"/>
    </row>
    <row r="218" spans="2:6" x14ac:dyDescent="0.25">
      <c r="B218"/>
      <c r="C218"/>
      <c r="D218"/>
      <c r="E218"/>
      <c r="F218"/>
    </row>
    <row r="219" spans="2:6" x14ac:dyDescent="0.25">
      <c r="B219"/>
      <c r="C219"/>
      <c r="D219"/>
      <c r="E219"/>
      <c r="F219"/>
    </row>
    <row r="220" spans="2:6" x14ac:dyDescent="0.25">
      <c r="B220"/>
      <c r="C220"/>
      <c r="D220"/>
      <c r="E220"/>
      <c r="F220"/>
    </row>
    <row r="221" spans="2:6" x14ac:dyDescent="0.25">
      <c r="B221"/>
      <c r="C221"/>
      <c r="D221"/>
      <c r="E221"/>
      <c r="F221"/>
    </row>
    <row r="222" spans="2:6" x14ac:dyDescent="0.25">
      <c r="B222"/>
      <c r="C222"/>
      <c r="D222"/>
      <c r="E222"/>
      <c r="F222"/>
    </row>
    <row r="223" spans="2:6" x14ac:dyDescent="0.25">
      <c r="B223"/>
      <c r="C223"/>
      <c r="D223"/>
      <c r="E223"/>
      <c r="F223"/>
    </row>
    <row r="224" spans="2:6" x14ac:dyDescent="0.25">
      <c r="B224"/>
      <c r="C224"/>
      <c r="D224"/>
      <c r="E224"/>
      <c r="F224"/>
    </row>
    <row r="225" spans="2:6" x14ac:dyDescent="0.25">
      <c r="B225"/>
      <c r="C225"/>
      <c r="D225"/>
      <c r="E225"/>
      <c r="F225"/>
    </row>
    <row r="226" spans="2:6" x14ac:dyDescent="0.25">
      <c r="B226"/>
      <c r="C226"/>
      <c r="D226"/>
      <c r="E226"/>
      <c r="F226"/>
    </row>
    <row r="227" spans="2:6" x14ac:dyDescent="0.25">
      <c r="B227"/>
      <c r="C227"/>
      <c r="D227"/>
      <c r="E227"/>
      <c r="F227"/>
    </row>
    <row r="228" spans="2:6" x14ac:dyDescent="0.25">
      <c r="B228"/>
      <c r="C228"/>
      <c r="D228"/>
      <c r="E228"/>
      <c r="F228"/>
    </row>
    <row r="229" spans="2:6" x14ac:dyDescent="0.25">
      <c r="B229"/>
      <c r="C229"/>
      <c r="D229"/>
      <c r="E229"/>
      <c r="F229"/>
    </row>
    <row r="230" spans="2:6" x14ac:dyDescent="0.25">
      <c r="B230"/>
      <c r="C230"/>
      <c r="D230"/>
      <c r="E230"/>
      <c r="F230"/>
    </row>
    <row r="231" spans="2:6" x14ac:dyDescent="0.25">
      <c r="B231"/>
      <c r="C231"/>
      <c r="D231"/>
      <c r="E231"/>
      <c r="F231"/>
    </row>
    <row r="232" spans="2:6" x14ac:dyDescent="0.25">
      <c r="B232"/>
      <c r="C232"/>
      <c r="D232"/>
      <c r="E232"/>
      <c r="F232"/>
    </row>
    <row r="233" spans="2:6" x14ac:dyDescent="0.25">
      <c r="B233"/>
      <c r="C233"/>
      <c r="D233"/>
      <c r="E233"/>
      <c r="F233"/>
    </row>
    <row r="234" spans="2:6" x14ac:dyDescent="0.25">
      <c r="B234"/>
      <c r="C234"/>
      <c r="D234"/>
      <c r="E234"/>
      <c r="F234"/>
    </row>
    <row r="235" spans="2:6" x14ac:dyDescent="0.25">
      <c r="B235"/>
      <c r="C235"/>
      <c r="D235"/>
      <c r="E235"/>
      <c r="F235"/>
    </row>
    <row r="236" spans="2:6" x14ac:dyDescent="0.25">
      <c r="B236"/>
      <c r="C236"/>
      <c r="D236"/>
      <c r="E236"/>
      <c r="F236"/>
    </row>
    <row r="237" spans="2:6" x14ac:dyDescent="0.25">
      <c r="B237"/>
      <c r="C237"/>
      <c r="D237"/>
      <c r="E237"/>
      <c r="F237"/>
    </row>
    <row r="238" spans="2:6" x14ac:dyDescent="0.25">
      <c r="B238"/>
      <c r="C238"/>
      <c r="D238"/>
      <c r="E238"/>
      <c r="F238"/>
    </row>
    <row r="239" spans="2:6" x14ac:dyDescent="0.25">
      <c r="B239"/>
      <c r="C239"/>
      <c r="D239"/>
      <c r="E239"/>
      <c r="F239"/>
    </row>
    <row r="240" spans="2:6" x14ac:dyDescent="0.25">
      <c r="B240"/>
      <c r="C240"/>
      <c r="D240"/>
      <c r="E240"/>
      <c r="F240"/>
    </row>
    <row r="241" spans="2:6" x14ac:dyDescent="0.25">
      <c r="B241"/>
      <c r="C241"/>
      <c r="D241"/>
      <c r="E241"/>
      <c r="F241"/>
    </row>
    <row r="242" spans="2:6" x14ac:dyDescent="0.25">
      <c r="B242"/>
      <c r="C242"/>
      <c r="D242"/>
      <c r="E242"/>
      <c r="F242"/>
    </row>
    <row r="243" spans="2:6" x14ac:dyDescent="0.25">
      <c r="B243"/>
      <c r="C243"/>
      <c r="D243"/>
      <c r="E243"/>
      <c r="F243"/>
    </row>
    <row r="244" spans="2:6" x14ac:dyDescent="0.25">
      <c r="B244"/>
      <c r="C244"/>
      <c r="D244"/>
      <c r="E244"/>
      <c r="F244"/>
    </row>
    <row r="245" spans="2:6" x14ac:dyDescent="0.25">
      <c r="B245"/>
      <c r="C245"/>
      <c r="D245"/>
      <c r="E245"/>
      <c r="F245"/>
    </row>
    <row r="246" spans="2:6" x14ac:dyDescent="0.25">
      <c r="B246"/>
      <c r="C246"/>
      <c r="D246"/>
      <c r="E246"/>
      <c r="F246"/>
    </row>
    <row r="247" spans="2:6" x14ac:dyDescent="0.25">
      <c r="B247"/>
      <c r="C247"/>
      <c r="D247"/>
      <c r="E247"/>
      <c r="F247"/>
    </row>
    <row r="248" spans="2:6" x14ac:dyDescent="0.25">
      <c r="B248"/>
      <c r="C248"/>
      <c r="D248"/>
      <c r="E248"/>
      <c r="F248"/>
    </row>
    <row r="249" spans="2:6" x14ac:dyDescent="0.25">
      <c r="B249"/>
      <c r="C249"/>
      <c r="D249"/>
      <c r="E249"/>
      <c r="F249"/>
    </row>
    <row r="250" spans="2:6" x14ac:dyDescent="0.25">
      <c r="B250"/>
      <c r="C250"/>
      <c r="D250"/>
      <c r="E250"/>
      <c r="F250"/>
    </row>
    <row r="251" spans="2:6" x14ac:dyDescent="0.25">
      <c r="B251"/>
      <c r="C251"/>
      <c r="D251"/>
      <c r="E251"/>
      <c r="F251"/>
    </row>
    <row r="252" spans="2:6" x14ac:dyDescent="0.25">
      <c r="B252"/>
      <c r="C252"/>
      <c r="D252"/>
      <c r="E252"/>
      <c r="F252"/>
    </row>
    <row r="253" spans="2:6" x14ac:dyDescent="0.25">
      <c r="B253"/>
      <c r="C253"/>
      <c r="D253"/>
      <c r="E253"/>
      <c r="F253"/>
    </row>
    <row r="254" spans="2:6" x14ac:dyDescent="0.25">
      <c r="B254"/>
      <c r="C254"/>
      <c r="D254"/>
      <c r="E254"/>
      <c r="F254"/>
    </row>
    <row r="255" spans="2:6" x14ac:dyDescent="0.25">
      <c r="B255"/>
      <c r="C255"/>
      <c r="D255"/>
      <c r="E255"/>
      <c r="F255"/>
    </row>
    <row r="256" spans="2:6" x14ac:dyDescent="0.25">
      <c r="B256"/>
      <c r="C256"/>
      <c r="D256"/>
      <c r="E256"/>
      <c r="F256"/>
    </row>
    <row r="257" spans="2:6" x14ac:dyDescent="0.25">
      <c r="B257"/>
      <c r="C257"/>
      <c r="D257"/>
      <c r="E257"/>
      <c r="F257"/>
    </row>
    <row r="258" spans="2:6" x14ac:dyDescent="0.25">
      <c r="B258"/>
      <c r="C258"/>
      <c r="D258"/>
      <c r="E258"/>
      <c r="F258"/>
    </row>
    <row r="259" spans="2:6" x14ac:dyDescent="0.25">
      <c r="B259"/>
      <c r="C259"/>
      <c r="D259"/>
      <c r="E259"/>
      <c r="F259"/>
    </row>
    <row r="260" spans="2:6" x14ac:dyDescent="0.25">
      <c r="B260"/>
      <c r="C260"/>
      <c r="D260"/>
      <c r="E260"/>
      <c r="F260"/>
    </row>
    <row r="261" spans="2:6" x14ac:dyDescent="0.25">
      <c r="B261"/>
      <c r="C261"/>
      <c r="D261"/>
      <c r="E261"/>
      <c r="F261"/>
    </row>
    <row r="262" spans="2:6" x14ac:dyDescent="0.25">
      <c r="B262"/>
      <c r="C262"/>
      <c r="D262"/>
      <c r="E262"/>
      <c r="F262"/>
    </row>
    <row r="263" spans="2:6" x14ac:dyDescent="0.25">
      <c r="B263"/>
      <c r="C263"/>
      <c r="D263"/>
      <c r="E263"/>
      <c r="F263"/>
    </row>
    <row r="264" spans="2:6" x14ac:dyDescent="0.25">
      <c r="B264"/>
      <c r="C264"/>
      <c r="D264"/>
      <c r="E264"/>
      <c r="F264"/>
    </row>
    <row r="265" spans="2:6" x14ac:dyDescent="0.25">
      <c r="B265"/>
      <c r="C265"/>
      <c r="D265"/>
      <c r="E265"/>
      <c r="F265"/>
    </row>
    <row r="266" spans="2:6" x14ac:dyDescent="0.25">
      <c r="B266"/>
      <c r="C266"/>
      <c r="D266"/>
      <c r="E266"/>
      <c r="F266"/>
    </row>
    <row r="267" spans="2:6" x14ac:dyDescent="0.25">
      <c r="B267"/>
      <c r="C267"/>
      <c r="D267"/>
      <c r="E267"/>
      <c r="F267"/>
    </row>
    <row r="268" spans="2:6" x14ac:dyDescent="0.25">
      <c r="B268"/>
      <c r="C268"/>
      <c r="D268"/>
      <c r="E268"/>
      <c r="F268"/>
    </row>
    <row r="269" spans="2:6" x14ac:dyDescent="0.25">
      <c r="B269"/>
      <c r="C269"/>
      <c r="D269"/>
      <c r="E269"/>
      <c r="F269"/>
    </row>
    <row r="270" spans="2:6" x14ac:dyDescent="0.25">
      <c r="B270"/>
      <c r="C270"/>
      <c r="D270"/>
      <c r="E270"/>
      <c r="F270"/>
    </row>
    <row r="271" spans="2:6" x14ac:dyDescent="0.25">
      <c r="B271"/>
      <c r="C271"/>
      <c r="D271"/>
      <c r="E271"/>
      <c r="F271"/>
    </row>
    <row r="272" spans="2:6" x14ac:dyDescent="0.25">
      <c r="B272"/>
      <c r="C272"/>
      <c r="D272"/>
      <c r="E272"/>
      <c r="F272"/>
    </row>
    <row r="273" spans="2:6" x14ac:dyDescent="0.25">
      <c r="B273"/>
      <c r="C273"/>
      <c r="D273"/>
      <c r="E273"/>
      <c r="F273"/>
    </row>
    <row r="274" spans="2:6" x14ac:dyDescent="0.25">
      <c r="B274"/>
      <c r="C274"/>
      <c r="D274"/>
      <c r="E274"/>
      <c r="F274"/>
    </row>
    <row r="275" spans="2:6" x14ac:dyDescent="0.25">
      <c r="B275"/>
      <c r="C275"/>
      <c r="D275"/>
      <c r="E275"/>
      <c r="F275"/>
    </row>
    <row r="276" spans="2:6" x14ac:dyDescent="0.25">
      <c r="B276"/>
      <c r="C276"/>
      <c r="D276"/>
      <c r="E276"/>
      <c r="F276"/>
    </row>
    <row r="277" spans="2:6" x14ac:dyDescent="0.25">
      <c r="B277"/>
      <c r="C277"/>
      <c r="D277"/>
      <c r="E277"/>
      <c r="F277"/>
    </row>
    <row r="278" spans="2:6" x14ac:dyDescent="0.25">
      <c r="B278"/>
      <c r="C278"/>
      <c r="D278"/>
      <c r="E278"/>
      <c r="F278"/>
    </row>
    <row r="279" spans="2:6" x14ac:dyDescent="0.25">
      <c r="B279"/>
      <c r="C279"/>
      <c r="D279"/>
      <c r="E279"/>
      <c r="F279"/>
    </row>
    <row r="280" spans="2:6" x14ac:dyDescent="0.25">
      <c r="B280"/>
      <c r="C280"/>
      <c r="D280"/>
      <c r="E280"/>
      <c r="F280"/>
    </row>
    <row r="281" spans="2:6" x14ac:dyDescent="0.25">
      <c r="B281"/>
      <c r="C281"/>
      <c r="D281"/>
      <c r="E281"/>
      <c r="F281"/>
    </row>
    <row r="282" spans="2:6" x14ac:dyDescent="0.25">
      <c r="B282"/>
      <c r="C282"/>
      <c r="D282"/>
      <c r="E282"/>
      <c r="F282"/>
    </row>
    <row r="283" spans="2:6" x14ac:dyDescent="0.25">
      <c r="B283"/>
      <c r="C283"/>
      <c r="D283"/>
      <c r="E283"/>
      <c r="F283"/>
    </row>
    <row r="284" spans="2:6" x14ac:dyDescent="0.25">
      <c r="B284"/>
      <c r="C284"/>
      <c r="D284"/>
      <c r="E284"/>
      <c r="F284"/>
    </row>
    <row r="285" spans="2:6" x14ac:dyDescent="0.25">
      <c r="B285"/>
      <c r="C285"/>
      <c r="D285"/>
      <c r="E285"/>
      <c r="F285"/>
    </row>
    <row r="286" spans="2:6" x14ac:dyDescent="0.25">
      <c r="B286"/>
      <c r="C286"/>
      <c r="D286"/>
      <c r="E286"/>
      <c r="F286"/>
    </row>
    <row r="287" spans="2:6" x14ac:dyDescent="0.25">
      <c r="B287"/>
      <c r="C287"/>
      <c r="D287"/>
      <c r="E287"/>
      <c r="F287"/>
    </row>
    <row r="288" spans="2:6" x14ac:dyDescent="0.25">
      <c r="B288"/>
      <c r="C288"/>
      <c r="D288"/>
      <c r="E288"/>
      <c r="F288"/>
    </row>
    <row r="289" spans="2:6" x14ac:dyDescent="0.25">
      <c r="B289"/>
      <c r="C289"/>
      <c r="D289"/>
      <c r="E289"/>
      <c r="F289"/>
    </row>
    <row r="290" spans="2:6" x14ac:dyDescent="0.25">
      <c r="B290"/>
      <c r="C290"/>
      <c r="D290"/>
      <c r="E290"/>
      <c r="F290"/>
    </row>
    <row r="291" spans="2:6" x14ac:dyDescent="0.25">
      <c r="B291"/>
      <c r="C291"/>
      <c r="D291"/>
      <c r="E291"/>
      <c r="F291"/>
    </row>
    <row r="292" spans="2:6" x14ac:dyDescent="0.25">
      <c r="B292"/>
      <c r="C292"/>
      <c r="D292"/>
      <c r="E292"/>
      <c r="F292"/>
    </row>
    <row r="293" spans="2:6" x14ac:dyDescent="0.25">
      <c r="B293"/>
      <c r="C293"/>
      <c r="D293"/>
      <c r="E293"/>
      <c r="F293"/>
    </row>
    <row r="294" spans="2:6" x14ac:dyDescent="0.25">
      <c r="B294"/>
      <c r="C294"/>
      <c r="D294"/>
      <c r="E294"/>
      <c r="F294"/>
    </row>
    <row r="295" spans="2:6" x14ac:dyDescent="0.25">
      <c r="B295"/>
      <c r="C295"/>
    </row>
    <row r="296" spans="2:6" x14ac:dyDescent="0.25">
      <c r="B296"/>
      <c r="C296"/>
    </row>
    <row r="297" spans="2:6" x14ac:dyDescent="0.25">
      <c r="B297"/>
      <c r="C297"/>
    </row>
    <row r="298" spans="2:6" x14ac:dyDescent="0.25">
      <c r="B298"/>
      <c r="C298"/>
    </row>
    <row r="299" spans="2:6" x14ac:dyDescent="0.25">
      <c r="B299"/>
      <c r="C299"/>
    </row>
    <row r="300" spans="2:6" x14ac:dyDescent="0.25">
      <c r="B300"/>
      <c r="C300"/>
    </row>
    <row r="301" spans="2:6" x14ac:dyDescent="0.25">
      <c r="B301"/>
      <c r="C301"/>
    </row>
    <row r="302" spans="2:6" x14ac:dyDescent="0.25">
      <c r="B302"/>
      <c r="C302"/>
    </row>
    <row r="303" spans="2:6" x14ac:dyDescent="0.25">
      <c r="B303"/>
      <c r="C303"/>
    </row>
    <row r="304" spans="2:6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53"/>
  <sheetViews>
    <sheetView showGridLines="0" showRowColHeaders="0" tabSelected="1" zoomScale="70" zoomScaleNormal="70" workbookViewId="0">
      <selection activeCell="Q43" sqref="Q4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4.85546875" style="13" customWidth="1"/>
    <col min="2" max="2" width="3.5703125" customWidth="1"/>
    <col min="12" max="12" width="6.5703125" customWidth="1"/>
  </cols>
  <sheetData>
    <row r="2" spans="1:1" ht="39" customHeight="1" x14ac:dyDescent="0.25"/>
    <row r="3" spans="1:1" ht="8.25" customHeight="1" x14ac:dyDescent="0.25"/>
    <row r="4" spans="1:1" ht="7.5" customHeight="1" x14ac:dyDescent="0.25"/>
    <row r="5" spans="1:1" ht="10.5" customHeight="1" x14ac:dyDescent="0.25"/>
    <row r="6" spans="1:1" ht="9.75" customHeight="1" x14ac:dyDescent="0.25"/>
    <row r="7" spans="1:1" s="17" customFormat="1" ht="33" customHeight="1" x14ac:dyDescent="0.25">
      <c r="A7" s="13"/>
    </row>
    <row r="8" spans="1:1" s="17" customFormat="1" x14ac:dyDescent="0.25">
      <c r="A8" s="13"/>
    </row>
    <row r="9" spans="1:1" s="17" customFormat="1" x14ac:dyDescent="0.25">
      <c r="A9" s="13"/>
    </row>
    <row r="10" spans="1:1" s="17" customFormat="1" x14ac:dyDescent="0.25">
      <c r="A10" s="13"/>
    </row>
    <row r="11" spans="1:1" s="17" customFormat="1" x14ac:dyDescent="0.25">
      <c r="A11" s="13"/>
    </row>
    <row r="12" spans="1:1" s="17" customFormat="1" x14ac:dyDescent="0.25">
      <c r="A12" s="13"/>
    </row>
    <row r="13" spans="1:1" s="17" customFormat="1" x14ac:dyDescent="0.25">
      <c r="A13" s="13"/>
    </row>
    <row r="14" spans="1:1" s="17" customFormat="1" x14ac:dyDescent="0.25">
      <c r="A14" s="13"/>
    </row>
    <row r="15" spans="1:1" s="17" customFormat="1" x14ac:dyDescent="0.25">
      <c r="A15" s="13"/>
    </row>
    <row r="16" spans="1:1" s="17" customFormat="1" x14ac:dyDescent="0.25">
      <c r="A16" s="13"/>
    </row>
    <row r="17" spans="1:1" s="17" customFormat="1" x14ac:dyDescent="0.25">
      <c r="A17" s="13"/>
    </row>
    <row r="18" spans="1:1" s="17" customFormat="1" x14ac:dyDescent="0.25">
      <c r="A18" s="13"/>
    </row>
    <row r="19" spans="1:1" s="17" customFormat="1" x14ac:dyDescent="0.25">
      <c r="A19" s="13"/>
    </row>
    <row r="20" spans="1:1" s="17" customFormat="1" x14ac:dyDescent="0.25">
      <c r="A20" s="13"/>
    </row>
    <row r="21" spans="1:1" s="17" customFormat="1" x14ac:dyDescent="0.25">
      <c r="A21" s="13"/>
    </row>
    <row r="22" spans="1:1" s="17" customFormat="1" x14ac:dyDescent="0.25">
      <c r="A22" s="13"/>
    </row>
    <row r="23" spans="1:1" s="17" customFormat="1" x14ac:dyDescent="0.25">
      <c r="A23" s="13"/>
    </row>
    <row r="24" spans="1:1" s="17" customFormat="1" x14ac:dyDescent="0.25">
      <c r="A24" s="13"/>
    </row>
    <row r="25" spans="1:1" s="17" customFormat="1" x14ac:dyDescent="0.25">
      <c r="A25" s="13"/>
    </row>
    <row r="26" spans="1:1" s="17" customFormat="1" x14ac:dyDescent="0.25">
      <c r="A26" s="13"/>
    </row>
    <row r="27" spans="1:1" s="17" customFormat="1" x14ac:dyDescent="0.25">
      <c r="A27" s="13"/>
    </row>
    <row r="28" spans="1:1" s="17" customFormat="1" x14ac:dyDescent="0.25">
      <c r="A28" s="13"/>
    </row>
    <row r="29" spans="1:1" s="17" customFormat="1" x14ac:dyDescent="0.25">
      <c r="A29" s="13"/>
    </row>
    <row r="30" spans="1:1" s="17" customFormat="1" x14ac:dyDescent="0.25">
      <c r="A30" s="13"/>
    </row>
    <row r="31" spans="1:1" s="17" customFormat="1" x14ac:dyDescent="0.25">
      <c r="A31" s="13"/>
    </row>
    <row r="32" spans="1:1" s="17" customFormat="1" x14ac:dyDescent="0.25">
      <c r="A32" s="13"/>
    </row>
    <row r="33" spans="1:1" s="17" customFormat="1" x14ac:dyDescent="0.25">
      <c r="A33" s="13"/>
    </row>
    <row r="34" spans="1:1" s="17" customFormat="1" x14ac:dyDescent="0.25">
      <c r="A34" s="13"/>
    </row>
    <row r="35" spans="1:1" s="17" customFormat="1" x14ac:dyDescent="0.25">
      <c r="A35" s="13"/>
    </row>
    <row r="36" spans="1:1" s="17" customFormat="1" x14ac:dyDescent="0.25">
      <c r="A36" s="13"/>
    </row>
    <row r="37" spans="1:1" s="17" customFormat="1" x14ac:dyDescent="0.25">
      <c r="A37" s="13"/>
    </row>
    <row r="38" spans="1:1" s="17" customFormat="1" x14ac:dyDescent="0.25">
      <c r="A38" s="13"/>
    </row>
    <row r="39" spans="1:1" s="17" customFormat="1" x14ac:dyDescent="0.25">
      <c r="A39" s="13"/>
    </row>
    <row r="40" spans="1:1" s="17" customFormat="1" x14ac:dyDescent="0.25">
      <c r="A40" s="13"/>
    </row>
    <row r="41" spans="1:1" s="17" customFormat="1" x14ac:dyDescent="0.25">
      <c r="A41" s="13"/>
    </row>
    <row r="42" spans="1:1" s="17" customFormat="1" x14ac:dyDescent="0.25">
      <c r="A42" s="13"/>
    </row>
    <row r="43" spans="1:1" s="17" customFormat="1" x14ac:dyDescent="0.25">
      <c r="A43" s="13"/>
    </row>
    <row r="44" spans="1:1" s="17" customFormat="1" x14ac:dyDescent="0.25">
      <c r="A44" s="13"/>
    </row>
    <row r="45" spans="1:1" s="17" customFormat="1" x14ac:dyDescent="0.25">
      <c r="A45" s="13"/>
    </row>
    <row r="46" spans="1:1" s="17" customFormat="1" x14ac:dyDescent="0.25">
      <c r="A46" s="13"/>
    </row>
    <row r="47" spans="1:1" s="17" customFormat="1" x14ac:dyDescent="0.25">
      <c r="A47" s="13"/>
    </row>
    <row r="48" spans="1:1" s="17" customFormat="1" x14ac:dyDescent="0.25">
      <c r="A48" s="13"/>
    </row>
    <row r="49" spans="1:1" s="17" customFormat="1" x14ac:dyDescent="0.25">
      <c r="A49" s="13"/>
    </row>
    <row r="50" spans="1:1" s="17" customFormat="1" x14ac:dyDescent="0.25">
      <c r="A50" s="13"/>
    </row>
    <row r="51" spans="1:1" s="17" customFormat="1" x14ac:dyDescent="0.25">
      <c r="A51" s="13"/>
    </row>
    <row r="52" spans="1:1" s="17" customFormat="1" x14ac:dyDescent="0.25">
      <c r="A52" s="13"/>
    </row>
    <row r="53" spans="1:1" s="17" customFormat="1" x14ac:dyDescent="0.25">
      <c r="A53" s="1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Paulo Alves</cp:lastModifiedBy>
  <dcterms:created xsi:type="dcterms:W3CDTF">2024-12-19T13:13:10Z</dcterms:created>
  <dcterms:modified xsi:type="dcterms:W3CDTF">2025-06-30T04:01:08Z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