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kusz1" sheetId="1" r:id="rId4"/>
    <sheet state="visible" name="drugie czytanie" sheetId="2" r:id="rId5"/>
    <sheet state="visible" name="Wyniki" sheetId="3" r:id="rId6"/>
    <sheet state="visible" name="Najnowsze w Zotero" sheetId="4" r:id="rId7"/>
    <sheet state="visible" name="Scholar Scraped" sheetId="5" r:id="rId8"/>
  </sheets>
  <definedNames>
    <definedName hidden="1" localSheetId="0" name="_xlnm._FilterDatabase">Arkusz1!$A$1:$F$100</definedName>
    <definedName hidden="1" localSheetId="1" name="_xlnm._FilterDatabase">'drugie czytanie'!$A$1:$E$85</definedName>
    <definedName hidden="1" localSheetId="2" name="_xlnm._FilterDatabase">Wyniki!$A$1:$AB$1031</definedName>
    <definedName hidden="1" localSheetId="3" name="_xlnm._FilterDatabase">'Najnowsze w Zotero'!$A$1:$AJ$105</definedName>
    <definedName hidden="1" localSheetId="4" name="_xlnm._FilterDatabase">'Scholar Scraped'!$A$1:$AD$425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6">
      <text>
        <t xml:space="preserve">skomplikowane badanie do odłożenia
	-Olgierd Zagozda</t>
      </text>
    </comment>
    <comment authorId="0" ref="B1">
      <text>
        <t xml:space="preserve">0 - z poprzedniego arkusza "Arkusz1"
1 - Agnieszka
2 - Olgierd
	-Olgierd Zagozda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Q1">
      <text>
        <t xml:space="preserve">główna zmienna dla naszego badania
	-Olgierd Zagozda</t>
      </text>
    </comment>
  </commentList>
</comments>
</file>

<file path=xl/sharedStrings.xml><?xml version="1.0" encoding="utf-8"?>
<sst xmlns="http://schemas.openxmlformats.org/spreadsheetml/2006/main" count="7790" uniqueCount="4901">
  <si>
    <t>Artykuł</t>
  </si>
  <si>
    <t>Odrzucono</t>
  </si>
  <si>
    <t>Dlaczego?</t>
  </si>
  <si>
    <t>włączono (wstępnie)</t>
  </si>
  <si>
    <t>metaanaliza</t>
  </si>
  <si>
    <t>komentarze</t>
  </si>
  <si>
    <t>Jin, Y., Ma, M., Hua, D., &amp; Coward, S. (2017, November). Games for mental and moral development of youth: a review of empirical studies. In Joint International Conference on Serious Games (pp. 245-258). Springer, Cham.</t>
  </si>
  <si>
    <t xml:space="preserve">nie do końca metaanaliza, ale systematic review.  Szersze niż tylko prosocial behavior, ale ma jakiś obszar wspólny z naszym zagadnieniem. </t>
  </si>
  <si>
    <t>Saleme, P., Pang, B., Dietrich, T., &amp; Parkinson, J. (2020). Prosocial digital games for youth: A systematic review of interventions. Computers in Human Behavior Reports, 2, 100039.</t>
  </si>
  <si>
    <t>nie mata, ale systematic review. w zbliżonym temacie, więc można spojrzeć</t>
  </si>
  <si>
    <t>Halbrook, Y. J., O’Donnell, A. T., &amp; Msetfi, R. M. (2019). When and how video games can be good: A review of the positive effects of video games on well-being. Perspectives on Psychological Science, 14(6), 1096-1104.</t>
  </si>
  <si>
    <t>systematic review, w temacie trochę szerszym, ale zawierającym zagadnienia naszej MA</t>
  </si>
  <si>
    <t>Ortiz-Ortiz, Y. O. (2018). The Effect of Video Games on Cognition and Behavior: A Meta-analysis and Pilot Study (Doctoral dissertation, University of Puerto Rico, Rio Piedras (Puerto Rico)).</t>
  </si>
  <si>
    <t>meta. ale nie wyróżnia wgl prospołecznych gier. tylkoo wpływ gier wgl na poznanie i agresje</t>
  </si>
  <si>
    <t>Laguna, M., Mazur, Z., Kędra, M., &amp; Ostrowski, K. (2020). Interventions stimulating prosocial helping behavior: A systematic review. Journal of Applied Social Psychology, 50(11), 676-696.</t>
  </si>
  <si>
    <t xml:space="preserve">Systematic review. porządne. ale całościowo o prosocial behavior. polscy autorzy :) </t>
  </si>
  <si>
    <t>Gunter, B. (2016). Can Video Games Promote Good Behaviour?. In Does Playing Video Games Make Players More Violent? (pp. 165-193). Palgrave Macmillan, London.</t>
  </si>
  <si>
    <t xml:space="preserve">czy to systematic review, czy to tylko artykuł który nawiązuje do kilku badań. Nie wiadomo :) </t>
  </si>
  <si>
    <t>SANDU, M. L., &amp; Pescaru, M. (2019). The Effects of Computer Games on Adolescent Personality. Rev. Universitara Sociologie, 187.</t>
  </si>
  <si>
    <t xml:space="preserve">bardzo niekonkretny abstrakt tak jakby na temat. czy to ich badania, czy przywołują tylko losowa badania innych, a może to to jakiś systematyczny przegląd badań !!! nie wiem. </t>
  </si>
  <si>
    <t>Shliakhovchuk, E., &amp; Muñoz García, A. (2020). Intercultural Perspective on Impact of Video Games on Players: Insights from a Systematic Review of Recent Literature. Educational Sciences: Theory and Practice, 20(1), 40-58.</t>
  </si>
  <si>
    <t>systematic review. temat zbliżony.</t>
  </si>
  <si>
    <t>Prescott, A. T., Sargent, J. D., &amp; Hull, J. G. (2018). Metaanalysis of the relationship between violent video game play and physical aggression over time. Proceedings of the National Academy of Sciences, 115(40), 9882-9888.</t>
  </si>
  <si>
    <t xml:space="preserve">meta o Violent games, nam się nie przyda za bardzo, ale ciekawe że nadal badają i co im wychodzi i czy jakoś różncują typy violent gier .. </t>
  </si>
  <si>
    <t>Melzer, A., &amp; Holl, E. (2020). Players' moral decisions in virtual worlds: Morality in video games.</t>
  </si>
  <si>
    <t>nie na temat</t>
  </si>
  <si>
    <t>teoria sama</t>
  </si>
  <si>
    <t>Clark, B. C., Thorne, C. B., Hendricks, P. S., Sharp, C., Clark, S. K., &amp; Cropsey, K. L. (2015). Individuals in the criminal justice system show differences in cooperative behaviour: Implications from cooperative games. Criminal Behaviour and Mental Health, 25(3), 169-180.</t>
  </si>
  <si>
    <t>Badają różnice jak grają różne grupy, a nie wpływ</t>
  </si>
  <si>
    <t>Passmore, H. A., &amp; Holder, M. D. (2014). Gaming for good: Video games and enhancing prosocial behavior. Journal of Communications Research, 6(2), 199-224.</t>
  </si>
  <si>
    <t>review of the research literature</t>
  </si>
  <si>
    <t>Dede, Y. (2018). Analysis of cooperative behavior when utility is semi-transferable (Doctoral dissertation, Bilkent University).</t>
  </si>
  <si>
    <t>W abstrakcie nie było nic o badaniu zachowań ludzi. A poza tym nie było dostęu do całości</t>
  </si>
  <si>
    <t>Kingsley, K., &amp; Olufemi, D. (2015, March). Video games for engaged learning and prosocial behavior. In Society for Information Technology &amp; Teacher Education International Conference (pp. 784-789). Association for the Advancement of Computing in Education (AACE).</t>
  </si>
  <si>
    <t>na temat, ale teoretyczne, bez badań</t>
  </si>
  <si>
    <t>Apostolakis, K. C., Psaltis, A., Stefanidis, K., Kaza, K., Thermos, S., Dimitropoulos, K., ... &amp; Daras, P. (2016). Exploring the prosociality domains of trust and cooperation, through single and cooperative digital gameplay in Path of Trust. International Journal of Serious Games, 3(3).</t>
  </si>
  <si>
    <t>pierwotnie odrzucona bo metodologicznie słaba</t>
  </si>
  <si>
    <t>Happ, C., Melzer, A., &amp; Steffgen, G. (2015). Like the good or bad guy—Empathy in antisocial and prosocial games. Psychology of Popular Media Culture, 4(2), 80.</t>
  </si>
  <si>
    <t>było już w orginalnej metaanalizie</t>
  </si>
  <si>
    <t>Scelsa, V. L. (2014). The effect of aggressive and prosocial video games on aggressive and prosocial behavior.</t>
  </si>
  <si>
    <t>nowe</t>
  </si>
  <si>
    <t>Apostolakis, K. C., Stefanidis, K., Psaltis, A., Dimitropoulos, K., &amp; Daras, P. (2017, September). Offline and online adaptation in prosocial games. In 2017 9th International Conference on Virtual Worlds and Games for Serious Applications (VS-Games) (pp. 201-208). IEEE.</t>
  </si>
  <si>
    <t>nowe, na podstawie abstraktu podobno jest tam jakiś mały eksperymet, ale nie mam dostępu do pełnej wersji artykułu</t>
  </si>
  <si>
    <t>Sarmet, M. M., &amp; Pilati, R. (2017). The No-Effect of Player Role in Digital Games on Prosocial Behavior. Trends in Psychology, 25(4), 1837-1852.</t>
  </si>
  <si>
    <t>Singhal, N. (2014). The Effect of Gender on Aggressive and Prosocial Behavior with Gaming Technology.</t>
  </si>
  <si>
    <t xml:space="preserve">było w orginale. Ale brakowało danych. </t>
  </si>
  <si>
    <t>Toppe, T., Hardecker, S., &amp; Haun, D. B. (2019). Playing a cooperative game promotes preschoolers’ sharing with third-parties, but not social inclusion. PloS one, 14(8), e0221092.</t>
  </si>
  <si>
    <t>nowe, jest uwzględniony kontekst grania i jego wpływ na zachowania dzieci</t>
  </si>
  <si>
    <t>Lim, J. S., &amp; Baba, A. (2015). Research on Prosocial Behaviors in Video Games: Content Analysis and Empirical Study.</t>
  </si>
  <si>
    <t>było w orginale</t>
  </si>
  <si>
    <t>Verheijen, G. P., Stoltz, S. E., van den Berg, Y. H., &amp; Cillessen, A. H. (2019). The influence of competitive and cooperative video games on behavior during play and friendship quality in adolescence. Computers in Human Behavior, 91, 297-304.</t>
  </si>
  <si>
    <t>nowe, fajne, uwzględnia kontekst</t>
  </si>
  <si>
    <t>Creighton, S., &amp; Szymkowiak, A. (2014). The effects of cooperative and competitive games on classroom interaction frequencies. Procedia-Social and Behavioral Sciences, 140, 155-163.</t>
  </si>
  <si>
    <t>nowe. wygląda spoko. małe. wpływ kontekstu gry na zachowania uczniów, oceniane przez nauczyciela</t>
  </si>
  <si>
    <t>Coyne, S. M., Jensen, A. C., Smith, N. J., &amp; Erickson, D. H. (2016). Super Mario brothers and sisters: Associations between coplaying video games and sibling conflict and affection. Journal of adolescence, 47, 48-59.</t>
  </si>
  <si>
    <t>Beardsly Schoenherr, K. R. (2016). Cooperative Activities to Reduce Aggression in Young Children.</t>
  </si>
  <si>
    <t xml:space="preserve">nowe. na podstawie abstraktu wygląd jakby coś tam mogło być. Ale mam wątpliwości czy metodologicznie to będzie na poziomie. </t>
  </si>
  <si>
    <t>Parsons, S., Karakosta, E., Boniface, M., &amp; Crowle, S. (2019). Prosocial games for inclusion: Interaction patterns and game outcomes for elementary-aged children. International Journal of Child-Computer Interaction, 22, 100142.</t>
  </si>
  <si>
    <t>Amaral, D. (2020). Goodness in Gaming: A Survey on Gamers and their Altruism.</t>
  </si>
  <si>
    <t xml:space="preserve">nowe. korelacja. w co i jak grają ( i kontekst i treść), a jakaś miara altruizmu. </t>
  </si>
  <si>
    <t>Santiago, M. S. P. T. M., &amp; Toppe, L. (2020). Effects of Cooperation and Competition on Preschoolers' Prosociality Toward Third-Parties.</t>
  </si>
  <si>
    <t xml:space="preserve">nowe. jest jakaś grupa dzieci, jakaś gra i mierzą prospołecne zachowania. zapowiada się jakby coś tam mogło być. </t>
  </si>
  <si>
    <t>Morschheuser, B., Riar, M., Hamari, J., &amp; Maedche, A. (2017). How games induce cooperation? A study on the relationship between game features and we-intentions in an augmented reality game. Computers in human behavior, 77, 169-183.</t>
  </si>
  <si>
    <t xml:space="preserve">nowe. duże MOŻE. trzeba się wczytać czy są tam jakieś miary , coś co możemy wykorzystać. Głównie badają to JAK gra wpływa na kooperacje, jakimi ścieżkami. machanizm badają. </t>
  </si>
  <si>
    <t>Jin, Y., &amp; Li, J. (2017). When newbies and veterans play together: The effect of video game content, context and experience on cooperation. Computers in Human Behavior, 68, 556-563.</t>
  </si>
  <si>
    <t>Zaga, C., Moreno, A., &amp; Evers, V. (2017, February). Gotta Hatch'em All! Robot-Supported Cooperation in Interactive Playgrounds. In Companion of the 2017 ACM Conference on Computer Supported Cooperative Work and Social Computing (pp. 347-350).</t>
  </si>
  <si>
    <t xml:space="preserve">nowe. może coś być w środku. jest gra w którą dzieci grają z robotem, i to ma wpływać na ich zachownia kooperacyjne. </t>
  </si>
  <si>
    <t>Kaufman, G., &amp; Flanagan, M. (2015). A psychologically “embedded” approach to designing games for prosocial causes. Cyberpsychology: Journal of Psychosocial Research on Cyberspace, 9(3).</t>
  </si>
  <si>
    <t>Vang, M. H., &amp; Fox, J. (2014). Race in virtual environments: Competitive versus cooperative games with black or white avatars. Cyberpsychology, Behavior, and Social Networking, 17(4), 235-240.</t>
  </si>
  <si>
    <t xml:space="preserve">nowe. myśle że nie ma tam nic przydatnego, ale na podstawie abstraktu wynika, że MOŻE być. </t>
  </si>
  <si>
    <t>Khoo, A., Chen, V. H. H., &amp; Hyekyung, C. (2015). Effects of Digital Gaming Among Children and Adolescents in Singapore: A Summary of Research Findings. New Media and Learning in the 21st Century, 129-144.</t>
  </si>
  <si>
    <t>może?  nie ma dostępu do całości. na podstawie abstraktu nie wiadomo czy analizowali wpływ wgl grania, czy podzielili gry na jakieś kategorie</t>
  </si>
  <si>
    <t>Velez, J. A., Greitemeyer, T., Whitaker, J. L., Ewoldsen, D. R., &amp; Bushman, B. J. (2016). Violent video games and reciprocity: The attenuating effects of cooperative game play on subsequent aggression. Communication Research, 43(4), 447-467.</t>
  </si>
  <si>
    <t xml:space="preserve">tu mam wątpliwości. bo jest porównanie wpływu competitive i cooperative, ale violent gry. </t>
  </si>
  <si>
    <t>Breves, P. (2020). Reducing Outgroup Bias through Intergroup Contact with Non-Playable Video Game Characters in VR. PRESENCE: Virtual and Augmented Reality, 27(3), 257-273.</t>
  </si>
  <si>
    <t xml:space="preserve">nowe. o redukcji uprzedeń </t>
  </si>
  <si>
    <t>Mason, W., Suri, S., &amp; Watts, D. J. (2014, June). Long-run learning in games of cooperation. In Proceedings of the fifteenth ACM conference on Economics and computation (pp. 821-838).</t>
  </si>
  <si>
    <t xml:space="preserve">nowe. badają longitudinalnie. długofalowe efekty grania kooperacyjnego </t>
  </si>
  <si>
    <t>Alloway, T. P., &amp; Carpenter, R. (2019). “Gotta Catch ‘Em All”-Can Playing Pokémon Go Influence Mood and Empathy?. Game Studies, 19(2).</t>
  </si>
  <si>
    <t xml:space="preserve">nowe. może. bo tu testują wpływ na empatę konretnej gry ( pocemon go) i nie zaznaczają czy jest prospołeczna/cooperacyjna. Jakby nam pozostaje zdecydować. </t>
  </si>
  <si>
    <t>Tom, E. (2019). Generosity in Gaming: The Effect of Prosocial Video Games on Charitable Donation Behavior.</t>
  </si>
  <si>
    <t xml:space="preserve">było zakwalifikowane już w orginle, ale brakowało danych, których nie dosłali </t>
  </si>
  <si>
    <t>Riar, M., Morschheuser, B., Hamari, J., &amp; Zarnekow, R. (2020, January). How game features give rise to altruism and collective action? Implications for cultivating cooperation by gamification. In Proceedings of the 53rd Hawaii International Conference on System Sciences.</t>
  </si>
  <si>
    <t>bardzo przypomina 78, tak że się mocno zastanawiam czy to nie to samo badanie, chociaż ma rózne daty</t>
  </si>
  <si>
    <t>Apostolakis, K. C., Kaza, K., Psaltis, A., Stefanidis, K., Thermos, S., Dimitropoulos, K., ... &amp; Daras, P. (2015, December). Path of Trust: A prosocial co-op game for building up trustworthiness and teamwork. In International Conference on Games and Learning Alliance (pp. 80-89). Springer, Cham.</t>
  </si>
  <si>
    <t>zkwalifikowane, a potem odrzucone w orginale, bo fatalna metodologia</t>
  </si>
  <si>
    <t>Modafferi, S., Boniface, M., Crowle, S., Star, K., &amp; Middleton, L. (2016, October). Creating opportunities to learn social skills at school using digital games. In European Conference on Games Based Learning (p. 461). Academic Conferences International Limited.</t>
  </si>
  <si>
    <t>1. nie jestem pewna czy testują wpływ gry prosołecznej, czy całego programu z jakimiś innymi interwencjami. 1. nie wiem czy metogologicznie coś się da z tego wyciągnąć --&gt; trzeba się troszkę wczytać</t>
  </si>
  <si>
    <t>Cahayani, A. K., Sudinadji, M. B., &amp; Pratisti, W. D. (2019). The Influence of Cooperative Game Towards Teamwork of 5th-grade Students of Elementary Schools in Surakarta.</t>
  </si>
  <si>
    <t>może. przejrzałam pobieżnie i nie jestem w stanie powiedzieć czy chodzi tu o 'game', czy 'play'. --&gt; i to chyba trzeb gdzieś w teorii, kryteriach uściślić , że chodzi nam o gry ( zapośredniczone przez jakieś medium, komputer, karty, planszówkę), a nie  wszystkie formy zabawy - play.</t>
  </si>
  <si>
    <t>Shoshani, A., Braverman, S., &amp; Meirow, G. (2021). Video games and close relations: Attachment and empathy as predictors of children's and adolescents' video game social play and socio-emotional functioning. Computers in Human Behavior, 114, 106578.</t>
  </si>
  <si>
    <t xml:space="preserve">nie o wpływie grania, ale o korelacji z empatią, stylem przywiązania. Może będzie coś przydatnego w środku. </t>
  </si>
  <si>
    <t>Verheij, T., Bleize, D. N., &amp; Cook, C. L. (2020). Friendly Fire Off. Press Start, 6(1), 69-96.</t>
  </si>
  <si>
    <t xml:space="preserve">oo. tu coś o kontekście. Duże badanko na grze kooperacyjnej. </t>
  </si>
  <si>
    <t>DePasquale, C. E., &amp; Gunnar, M. R. (2020). Affective attunement in peer dyads containing children adopted from institutions. Developmental psychobiology, 62(2), 202-211.</t>
  </si>
  <si>
    <t xml:space="preserve">może. Wydaje mi się że gry były tm użyte do badania inerakcji i afektu, i nie tetowano ich wpływu... trzeba doczytać </t>
  </si>
  <si>
    <t>Jensen, J. M. The Effect of Video Games on Prosocial Behavior: The Interaction of Play Style and Social Context Jasmine Marie Jensen Rivier University.</t>
  </si>
  <si>
    <t>to też zakwalifikowane, a potem drzucone w pierwotnej MA ze względu na metodologie</t>
  </si>
  <si>
    <t>Nebel, S., Schneider, S., Beege, M., Kolda, F., Mackiewicz, V., &amp; Rey, G. D. (2017). You cannot do this alone! Increasing task interdependence in cooperative educational videogames to encourage collaboration. Educational Technology Research and Development, 65(4), 993-1014.</t>
  </si>
  <si>
    <t xml:space="preserve">może. czy tu wpływ robi gra, czy strategia zastosowana w grze, czy będzie z czym to porównać? </t>
  </si>
  <si>
    <t>Boduszek, D., Debowska, A., Jones, A. D., Ma, M., Smith, D., Willmott, D., ... &amp; Kirkman, G. (2019). Prosocial video game as an intimate partner violence prevention tool among youth: A randomised controlled trial. Computers in Human Behavior, 93, 260-266.</t>
  </si>
  <si>
    <t>było już w orginale</t>
  </si>
  <si>
    <t>Cross, H. K. (2017). The Effects of Video Games and Religious Reminders on Prosociality.</t>
  </si>
  <si>
    <t>Pearson, J., Wu, S., Royston, H., Smailes, H., Robinson, N., Cowell, A., &amp; Jones, A. (2019). Designing a serious game to raise awareness of intimate partner violence among adolescents in the UK: the use of ‘good games’ principles for effective behavioural change. In Interactivity, Game Creation, Design, Learning, and Innovation (pp. 458-476). Springer, Cham.</t>
  </si>
  <si>
    <t>może. trzeba sprawdzić w środku czy badają skuteczność tej gry, czy tylko omawiają design</t>
  </si>
  <si>
    <t>Clark, K., Donzo, L., &amp; Lee, J. S. (2018, July). Competitively Versus Cooperatively? An Analysis of the Effect of Gameplay on Human Emotions and Behaviors. In International Conference on Human-Computer Interaction (pp. 425-434). Springer, Cham.</t>
  </si>
  <si>
    <t xml:space="preserve">porównują cooperative vs competitive. nie wiem czy jest jakaś grupa kotrolna. </t>
  </si>
  <si>
    <t>Middleton, L., Crowle, S., &amp; Boniface, M. (2017). D3. 4 3rd (Final) Prosocial affect fusion and player modelling.</t>
  </si>
  <si>
    <t xml:space="preserve">na 95% tam nic ciekawego nie ma. Przypomina to ten raport który był już w orgnale i z któego bardzo ciężko było coś wyciągnąć. </t>
  </si>
  <si>
    <t>Badatala, A., Leddo, J., Islam, A., Patel, K., &amp; Surapaneni, P. (2016). The effects of playing cooperative and competitive video games on teamwork and team performance. International Journal of Humanities and Social Science Research, 2(12), 24-28.</t>
  </si>
  <si>
    <t>nowe. wygląda dobrze. competitive vs cooperative. i jest grupa kontrolna.</t>
  </si>
  <si>
    <t>Siyez, D. M., &amp; Baran, B. (2017). Determining reactive and proactive aggression and empathy levels of middle school students regarding their video game preferences. Computers in Human Behavior, 72, 286-295.</t>
  </si>
  <si>
    <t>nie wiem. badają związek nie wpływ.  korelują to w jakie gry dzieciaki grają z poziomem reaktywnej i proaktywnej agresji i z empatią. Może coś będzie</t>
  </si>
  <si>
    <t>Fuentes, M. A., Cárdenas, J. P., Carro, N., &amp; Lozada, M. (2018). Development and complex dynamics at school environment. Complexity, 2018.</t>
  </si>
  <si>
    <t xml:space="preserve">raczej nie. testują wpływ 3 interwencji . jedną z nich jest cooperative games -&gt; ale na podstawie trótkiego opisu to prawie na pewno chodzi o zabawę kooperacyjną dzieci, a nie wpływ jakiejś gry </t>
  </si>
  <si>
    <t>Alladin, A. J. E. (2015). Variation in degrees of Prosocial and Risk-Taking Behavior of MOBA Gamers (Doctoral dissertation, University of Santo Tomas).</t>
  </si>
  <si>
    <t>może coś być. bo porównują osoby grające i nie grające w muliplayer'a ( i role jakie tam wybierają) z poziomem zachowań prospołecznych. korelacyjnie tylko.</t>
  </si>
  <si>
    <t>Cao, S., Wang, Y., Yang, K., Chen, Y., &amp; Song, G. Wenqian Zheng. (2020) The Impact of Social Value Orientation, Game Context and Trust on Cooperative Behavior After Cooperative Video Game Play.</t>
  </si>
  <si>
    <t xml:space="preserve">obiecujące. nowe. Tylko z linkiem był problem.. ale to sie potem poszuka. </t>
  </si>
  <si>
    <t>Chung, P. J., Vanderbilt, D. L., &amp; Soares, N. S. (2015). Social behaviors and active videogame play in children with autism spectrum disorder. Games for Health Journal, 4(3), 225-234.</t>
  </si>
  <si>
    <t xml:space="preserve">ojej. Jest granie w gry i jest pomiar social behavior... ale próba jest mała, nie wiem czy jest grupa kontrolna i na podstawie abstraktu nie wiem czy gra jest prospołeczna/kooperacyjna. a i jeszcze to jest badanie na dzieciach ze spektrum autyzmu. </t>
  </si>
  <si>
    <t>Liu, Y., Teng, Z., Lan, H., Zhang, X., &amp; Yao, D. (2015). Short-term effects of prosocial video games on aggression: an event-related potential study. Frontiers in behavioral neuroscience, 9, 193.</t>
  </si>
  <si>
    <t>Adachi, P. J., Hodson, G., &amp; Hoffarth, M. R. (2015). Video game play and intergroup relations: Real world implications for prejudice and discrimination. Aggression and violent behavior, 25, 227-236.</t>
  </si>
  <si>
    <t>nowe. raczej spoko. mierzą wpływ grania coop i competitive. mam nadzieję że jest grupa kontrolna</t>
  </si>
  <si>
    <t>Ebrahim, H. D., &amp; Kanani, R. A. (2016). The Effectiveness of a Program based on Cooperative and Competitive Games in the Development of Basic Motor Skills and Social Development among Pre-school Children in the Sultanate of Oman. Journal of Educational and Psychological Studies [JEPS], 10(3), 636-652.</t>
  </si>
  <si>
    <t xml:space="preserve">tu chyba też piszą o programie, ale trzeba się wczytać, bo może tam nie było nic więcej prócz tych gier. to wtedy można by uznać że to wpływ grania. </t>
  </si>
  <si>
    <t>Teng, Z., Nie, Q., Liu, Y., &amp; Guo, C. (2018). Is prosocial video game exposure related to prosociality? An ERP study based on a prosocial help needed decision task. Computers in Human Behavior, 79, 30-39.</t>
  </si>
  <si>
    <t>Zargham, N., Bonfert, M., Volkmar, G., Porzel, R., &amp; Malaka, R. (2020, November). Smells Like Team Spirit: Investigating the Player Experience with Multiple Interlocutors in a VR Game. In Extended Abstracts of the 2020 Annual Symposium on Computer-Human Interaction in Play (pp. 408-412).</t>
  </si>
  <si>
    <t xml:space="preserve">tak, nie wiem, może. próbują tu VR grze odtworzyć poczucie pracy zespołowej pozwalając na interakcje głosowe z multiple agents.. i wygląda jakby działało. może nie będzie nic do naszej MA ale, shit, that's intresting. </t>
  </si>
  <si>
    <t>Middleton, J. A. (2014). EXPOSURE TO VIOLENT AND PROSOCIAL VIDEO GAMES: EFFECTS ON HOSTILE ATTRIBUTION BIAS, AGGRESSION, AGGRESSIVE DRIVING TENDENCIES, AND EMPATHY.</t>
  </si>
  <si>
    <t xml:space="preserve">może tu coś być. korelacyjnie robili, jakie gry są grane prosocial czy violen i  z czym to się łączy. </t>
  </si>
  <si>
    <t>Shoshani, A., &amp; Krauskopf, M. (2021). The Fortnite social paradox: The effects of violent-cooperative multi-player video games on children's basic psychological needs and prosocial behavior. Computers in Human Behavior, 116, 106641.</t>
  </si>
  <si>
    <t xml:space="preserve">git. coś tu może fajnego być. </t>
  </si>
  <si>
    <t>Humphries, L. (2016). Let's play together: the design and evaluation of a collaborative, pro-social game for preschool children. International Journal of Continuing Engineering Education and Life Long Learning, 26(2), 240-258.</t>
  </si>
  <si>
    <t>małe badanko. ale może coś będzie</t>
  </si>
  <si>
    <t>Tian, K., Sautter, P., Fisher, D., Fischbach, S., Luna-Nevarez, C., Boberg, K., ... &amp; Vann, R. (2014). Transforming health care: Empowering therapeutic communities through technology-enhanced narratives. Journal of Consumer Research, 41(2), 237-260.</t>
  </si>
  <si>
    <t xml:space="preserve">na podstawie abstraktu tylko mogę sobie wyobrazić co i jak badali. ale użyli virtual reality game. i niby odkryli transformative potential.. więc trzeba doczytać </t>
  </si>
  <si>
    <t>McMahan, J. M. (2019). No I in Team: Playing Moba (Multiplayer Online Battle Arena) Video Games Predicts Greater Self-Regulation, Fewer Prosocial Tendencies (Doctoral dissertation, Loyola University Chicago).</t>
  </si>
  <si>
    <t xml:space="preserve">tak :) </t>
  </si>
  <si>
    <t>Wu, L., &amp; Kim, M. (2019). See, touch, and feel: Enhancing young children's empathy learning through a tablet game. Mind, Brain, and Education, 13(4), 341-351.</t>
  </si>
  <si>
    <t>na temat. zakwalifikowana w orginale, ale nie znalazłam wtedy pełnej wersji w internecie za darmo</t>
  </si>
  <si>
    <t>Saleme, P., Dietrich, T., Pang, B., &amp; Parkinson, J. (2020). A gamified approach to promoting empathy in children. Journal of Social Marketing.</t>
  </si>
  <si>
    <t xml:space="preserve">wygląda legitnie. Tylko badają wpływ "gamified social marketing programme". trzeba sprawdzić co to jest. </t>
  </si>
  <si>
    <t>Downing, S., &amp; Levan, K. (2016). Pains of imprisonment in a “lock em’up” video game: Implications for a peacemaking discourse through new media experiences. Contemporary Justice Review, 19(1), 142-162.</t>
  </si>
  <si>
    <t xml:space="preserve">na podstawie abstraktu nie wiem czy tylko rozmyślają o wpływie gry czy go jakoś badają :? </t>
  </si>
  <si>
    <t>Andrews, M. W. (2016). Investigating prosocial gameplay and prosocial self-concept.</t>
  </si>
  <si>
    <t>Stiff, C., &amp; Bowen, T. (2016). Two-player game: Playing casual video games with outgroup members reduces levels of prejudice toward that outgroup. International Journal of Human–Computer Interaction, 32(12), 912-920.</t>
  </si>
  <si>
    <t xml:space="preserve">nowe. wpływ grania kooperacyjnego na zmiejszenie uprzedzeń </t>
  </si>
  <si>
    <t>Eden, S., &amp; Eshet-Alkalai, Y. (2014). The effect of digital games and game strategies on young adolescents' aggression. Journal of educational computing research, 50(4), 449-466.</t>
  </si>
  <si>
    <t xml:space="preserve">jest kooperacja vs competitive i brak lub obecność agresji i testują wpływ tego na agresję młodzieży. jak będzie grupa kontrolna to można tego użyć. </t>
  </si>
  <si>
    <t>Carpenter, R. (2018). Pokémon Go as a Positive Virtual Reality Game: Promoting Cognitive, Affective, and Empathic Benefits.</t>
  </si>
  <si>
    <t xml:space="preserve">trzeba sprawdzić ile i jak grali w te pokemony, żeby stwierdzić czy to wpływ gry kooperacyjnej. </t>
  </si>
  <si>
    <t>Charewicz, N. (2019). EFFECTS OF COOPERATIVE AND COMPETITIVE GAME PLAYING ON EMPATHY (Doctoral dissertation, Ryerson University).</t>
  </si>
  <si>
    <t xml:space="preserve">coop vs competitive. nie wiem czy jest grupa kontrolna. śmiesznie robili pomia empati. ale generalnie wygląda nieźle. </t>
  </si>
  <si>
    <t>van’t Riet, J., Meeuwes, A. C., van der Voorden, L., &amp; Jansz, J. (2018). Investigating the effects of a persuasive digital game on immersion, identification, and willingness to help. Basic and Applied Social Psychology, 40(4), 180-194.</t>
  </si>
  <si>
    <t>Roussos, G., &amp; Dovidio, J. F. (2016). Playing below the poverty line: Investigating an online game as a way to reduce prejudice toward the poor. Cyberpsychology: Journal of Psychosocial Research on Cyberspace, 10(2).</t>
  </si>
  <si>
    <t>Shaza, M., Yu, V., Alvarez, K., &amp; Chen, V. H. H. (2021, January). The Impact of Meaningful Game Narratives on Attitudes towards Racial Outgroups. In Proceedings of the 54th Hawaii International Conference on System Sciences (p. 1395).</t>
  </si>
  <si>
    <t>nowe. serious / persuasive game</t>
  </si>
  <si>
    <t>Powell, A. (2020). True stories: Storytelling and empathy in None in Three’s digital game narratives. Book 2.0, 10(1), 99-115.</t>
  </si>
  <si>
    <t xml:space="preserve">myśle że tylko tu omawiają JAK ta gra wpływa na zmianę postaw, empatię. w abstrakcie nic nie ma konkretnie o jakimś eksperymencie/badaniu. </t>
  </si>
  <si>
    <t>Wright, J. C., Weissglass, D. E., &amp; Casey, V. (2020). Imaginative Role-Playing as a Medium for Moral Development: Dungeons &amp; Dragons Provides Moral Training. Journal of Humanistic Psychology, 60(1), 99-129.</t>
  </si>
  <si>
    <t>było w orginale. ( wersja z 2017, bo tu jest 2020 ale to to samo)</t>
  </si>
  <si>
    <t>Loparev, A. (2016). The impact of collaborative scaffolding in educational video games on the collaborative support skills of middle school students. University of Rochester.</t>
  </si>
  <si>
    <t xml:space="preserve">może. z abstraktu wynika że jakaś gra była i współpraca. ale trzeba się jeszcze wczytać </t>
  </si>
  <si>
    <t>Lobel, A. The Relation Between Gaming and the Development of Emotion Regulation Skills.</t>
  </si>
  <si>
    <t>Parsons, S., &amp; Karakosta, E. (2018). D7. 11-Validation Activities in Operating School Conditions.</t>
  </si>
  <si>
    <t>Wohlfarth, T. A. (2017). Teachers’ Perceptions of Educational Games that Keep Score of Cooperative Performances.</t>
  </si>
  <si>
    <t xml:space="preserve">nie wiem czy będą jakieś przydatne dane liczbowe. bardziej qualitative research. ale abstrakt jest nawet na temat. </t>
  </si>
  <si>
    <t>Beene, J. N. (2015). The effect of cooperative gameplay on aggression and prosociality in violent video game play.</t>
  </si>
  <si>
    <t>Crouse, J. (2015). Playing with the enemy: Competition, cooperation, and social disidentification. Michigan State University. Media and Information Studies.</t>
  </si>
  <si>
    <t xml:space="preserve">nowe. mierzą wpływ grania coop, cometitive i czegoś pomiędzy. </t>
  </si>
  <si>
    <t>FERNANDES, R., XIE, X., &amp; YAMANAKA, T. (2020). Group Games, Trust &amp; Cooperation-Playing Dance Games and Having Increased Impressions of Group Energy Lead to Higher Levels of Trust among Elementary School Children. International Journal of Affective Engineering, 19(3), 245-257.</t>
  </si>
  <si>
    <t xml:space="preserve">jest grupa która i gra i któea rozmawia. i ierzą potem postrzeganie członków grupy, trust level, level of cooperation. </t>
  </si>
  <si>
    <t>Smith, N. J. (2015). Does Video Game Content Matter? An Examination of Two Competing Ideas.</t>
  </si>
  <si>
    <t>nie wiem czy mają grupę kontrolną, ale poza tym wszystko wygląda ok</t>
  </si>
  <si>
    <t>Poole, J. (2018). Massively multiplayer online gaming: An interpersonal exploration (Doctoral dissertation, Long Island University, The Brooklyn Center).</t>
  </si>
  <si>
    <t xml:space="preserve">może. są godziny grania w mmogpr skorelowane z innymi rzeczami, np. agresja, empatia. Na podstawie ankiety wśród graczy. takie sobie. </t>
  </si>
  <si>
    <t>Najarian, K. M. (2016). The Persuasive Power of Video Game Narratives: Addressing Empathy and Attitudes toward People with Mental Illness.</t>
  </si>
  <si>
    <t>Falcon, M. (2020). Empathy and Inter-brain Synchrony During Online Collaboration.</t>
  </si>
  <si>
    <t>może coś tu będzie. gają w gre kooperacyjną i skanują im mózgi</t>
  </si>
  <si>
    <t>Forsyth, S. R., Chesla, C. A., Rehm, R. S., &amp; Malone, R. E. (2017). It Feels More Real. Advances in Nursing Science, 40(4), E1-E17.</t>
  </si>
  <si>
    <t xml:space="preserve">może. chociaz raczej nie. 20 osób i samoopis. ludzie mówią w co grają, po co i co im to daje :/ </t>
  </si>
  <si>
    <t>Malapaschas, A. (2015). Design and Evaluation of a Playful Mobile Application to Facilitate Group Interaction (Master's thesis).</t>
  </si>
  <si>
    <t xml:space="preserve">nawet na temat. ale nie wiem czy są wystarczające dane zabrane. trzeba bęzie sprawdzić co dokładnie i jak mierzyli. </t>
  </si>
  <si>
    <t>Wu, Y. (2019). Promoting Behavioral Intentions to Defend Victims of Bullying among College Students with an Interactive Narrative Game.</t>
  </si>
  <si>
    <t>Nuangjumnong, T. (2016). Development of Leadership through eSports (Doctoral dissertation, Väitöskirja. Graduate School of Asia-Pacific Studies, Waseda University, Tokio).</t>
  </si>
  <si>
    <t xml:space="preserve">nowe. trochę się zastanawiam nad tym czy to co mierzą wpisuje się w "prosocial". ale jest wystarczająco blisko żeby sie zastanowić </t>
  </si>
  <si>
    <t>Gordon, M. (2018). Powering Up: Games for Sexual Violence Prevention.</t>
  </si>
  <si>
    <t>Musegaas, M. (2017). Cooperative games and network structures. Tilburg University, School of Economics and Management.</t>
  </si>
  <si>
    <t xml:space="preserve">ekonomiczna jakaś praca. znowu o transferable utility (TU). </t>
  </si>
  <si>
    <t>Brockmyer, J. F. (2014). Playing violent video games and desensitization to violence. Child Adolesc Psychiatr Clin N Am, 24, 65-77.</t>
  </si>
  <si>
    <t>Ho, J. C., &amp; Ng, R. (2020). Perspective-Taking of Non-Player Characters in Prosocial Virtual Reality Games: Effects on Closeness, Empathy, and Game Immersion. Behaviour &amp; Information Technology, 1-14.</t>
  </si>
  <si>
    <t xml:space="preserve">?raczej nie. bo to konkretny zabieg w grze ( przyjmowanie perspektywy npc'tów) zwiększa zaangażowanie i empatie do nich w grze. nie kontekst, nie treść gry, i nie ma zachowań poza grą. </t>
  </si>
  <si>
    <t>Mengel, F. (2014). Computer games and prosocial behaviour. PloS One, 9(4), e94099.</t>
  </si>
  <si>
    <t xml:space="preserve">zbyt ogólne. korelują zachowania prospołeczne z graniem w gry wgl. wszystkie. </t>
  </si>
  <si>
    <t>Tóth, E., &amp; Poplin, A. (2014, June). ParticiPécs–a cooperative game fostering learning about the built environment and urban planning. In Proceedings of the 17th AGILE Conference on Geographic Information Science.</t>
  </si>
  <si>
    <t>fajne. ale nie na temat.</t>
  </si>
  <si>
    <t>Pieri, G., &amp; Pusillo, L. (2015). Multicriteria partial cooperative games. Applied Mathematics, 6(12), 2125.</t>
  </si>
  <si>
    <t>bardzo ciekawe. teoretyczna praca na temat teorii gier. i tego że w rzeczywiśtości tylko część "graczy" decyduje się na współprace - w kontekście ochrony środowiska</t>
  </si>
  <si>
    <t>Petrosyan, L. A., &amp; Yeung, D. W. K. (Eds.). (2019). Game Theoretic Analysis. World Scientific.</t>
  </si>
  <si>
    <t>cała książka o teorii gier</t>
  </si>
  <si>
    <t>Prot, S., Anderson, C. A., Gentile, D. A., Brown, S. C., &amp; Swing, E. L. (2014). The positive and negative effects of video game play. Media and the well-being of children and adolescents, 109, 2010-2014.</t>
  </si>
  <si>
    <t>teoria i przegląd stanu wiedzy. troche o mechanizmach wpływu gier na zachowanie</t>
  </si>
  <si>
    <t>Arango, D. L. (2018). Essays on dynamic non-cooperative games based on simulations and experiments.</t>
  </si>
  <si>
    <t>teoretyczna, ekonomiczna?</t>
  </si>
  <si>
    <t>Burkart, J. M., &amp; van Schaik, C. P. (2020). Marmoset prosociality is intentional. Animal cognition, 23(3), 581-594.</t>
  </si>
  <si>
    <t xml:space="preserve">zoologia? badali prospołecznie zachowania Marmoset monkeys </t>
  </si>
  <si>
    <t>Gentile, D. A. (2015). What is a good skeptic to do? The case for skepticism in the media violence discussion. Perspectives on psychological science, 10(5), 674-676.</t>
  </si>
  <si>
    <t xml:space="preserve">sceptyczna analiza dyskusji na temat wpływu volent games. </t>
  </si>
  <si>
    <t>Kottalgi, S. S. (2019). A Research Proposal: Policy Issues of Video Game Addiction.</t>
  </si>
  <si>
    <t>Khoirunnisa, R. N. (2020, December). Cooperative Games and Problem Solving Abilities in Preschool Children. In International Joint Conference on Arts and Humanities (IJCAH 2020) (pp. 436-442). Atlantis Press.</t>
  </si>
  <si>
    <t>fajne ale nie prospołeczne. cooperative games are effective to improve preschoolers’ ability to problem-solving</t>
  </si>
  <si>
    <t>Swanson, E. (2018). An analysis of prosocial behavior in customers.</t>
  </si>
  <si>
    <t>Yin, L. (2017). The time-consistency of optimality principles in multistage cooperative games with spanning tree.</t>
  </si>
  <si>
    <t>po rosyjsku i nie na temat</t>
  </si>
  <si>
    <t>Mushiba, M., &amp; Heissmeyer, H. (2018, December). Designing playful situations for strangers in urban areas. In Proceedings of the Second African Conference for Human Computer Interaction: Thriving Communities (pp. 1-3).</t>
  </si>
  <si>
    <t>analizują narzędzia i metody używane w grach które mają służyć facylitacji zachowań prospołecznych między nieznającymi się osobami</t>
  </si>
  <si>
    <t>Osteseviciene, V., Reklaitiene, D., Pozeriene, J., &amp; Gaizauskiene, A. (2015). ANGER CONTROL OF CHILDREN WITH EMOTIONAL AND BEHAVIOR DISORDERS DURING INTEGRATED PHYSICAL EDUCATION: PARENTS'AND TEACHERS'PERSPECTIVES. Palaestra, 29(4).</t>
  </si>
  <si>
    <t>to nie o wpływie gier tylko jakiś zajęć sportowych</t>
  </si>
  <si>
    <t>Fitria, F., Utomo, H. B., &amp; Dwiyanti, L. (2020). PEMBENTUKAN PERILAKU PROSOSIAL ANAK USIA DINI MELALUI PERMAINAN KOOPERATIF. Jurnal Penelitian dan Pengembangan Pendidikan Anak Usia Dini, 7(2), 123-132.</t>
  </si>
  <si>
    <t>INDONEZYJSKI. nawet na temat, tylko nie zrozumiałam czy to wpływ współnych zabaw na zachowanie, czy gier kooperacyjnych.</t>
  </si>
  <si>
    <t>Gudkov, A. (2017). The Ability to Substitute-The Game Theory Application for Analysis of the Control Over the Corporation. Available at SSRN 2944938.</t>
  </si>
  <si>
    <t>Ferster, B., Macht, G. A., &amp; Brownson, J. R. (2020). Catalyzing community-led solar development by enabling cooperative behavior: Insights from an experimental game in the United States. Energy Research &amp; Social Science, 63, 101408.</t>
  </si>
  <si>
    <t>Pouliot, G. (2014). Can videogames be addicting? An investigation into the specific game features and personal characteristics associated with problematic videogame playing.</t>
  </si>
  <si>
    <t>Nastych, M. A. (2014). M&amp;A cooperative games. Equilibrium. Quarterly Journal of Economics and Economic Policy, 9(1), 119-130.</t>
  </si>
  <si>
    <t>Kulms, P., Mattar, N., &amp; Kopp, S. (2015, August). An interaction game framework for the investigation of human–agent cooperation. In International Conference on Intelligent Virtual Agents (pp. 399-402). Springer, Cham.</t>
  </si>
  <si>
    <t>Ito, H., &amp; Yoshimura, J. (2015). Social penalty promotes cooperation in a cooperative society. Scientific reports, 5(1), 1-7.</t>
  </si>
  <si>
    <t>teoretyczne. na temat the origin of cooperation</t>
  </si>
  <si>
    <t>Harris, J., Hancock, M., &amp; Scott, S. (2014, October). " beam me'round, Scotty!" exploring the effect of interdependence in asymmetric cooperative games. In Proceedings of the first ACM SIGCHI annual symposium on Computer-human interaction in play (pp. 417-418).</t>
  </si>
  <si>
    <t xml:space="preserve">blisko, ale nie do końca. Bardziej skupiają się na projekcie gry, jakiś mechanikach, które mają wpływać na zachowania graczy.. ale samych zabhowań nie badają. </t>
  </si>
  <si>
    <t>Clark, C. B., Thorne, C. B., Vann, J., &amp; Cropsey, K. L. (2014). Five-Factor Personality and Cooperative Behavior. North American Journal of Psychology, 16(3).</t>
  </si>
  <si>
    <t>Chakravorty, S., &amp; Ghosh, D. (2018, July). Nash equilibrium strategy for non-cooperative games with interval type-2 fuzzy payoffs. In 2018 IEEE International Conference on Fuzzy Systems (FUZZ-IEEE) (pp. 1-8). IEEE.</t>
  </si>
  <si>
    <t>Musi Lechuga, B., &amp; Herrera Lozano, J. S. (2020). Evaluación de un programa piloto para desarrollar la conducta prosocial en niños de edad escolar. Instituto de Ciencias Sociales y Administración.</t>
  </si>
  <si>
    <t>NA TEMAT, ale po hiszpańsku</t>
  </si>
  <si>
    <t>Mertens, J. C. Artificial Intelligence for Cooperative Games.</t>
  </si>
  <si>
    <t>nie na temat, i nie ma abstraktu :/</t>
  </si>
  <si>
    <t>Lozano, J. S. H., &amp; Lechuga, B. M. (2020). Evaluación de un programa piloto para desarrollar la conducta prosocial en niños de edad escolar. Revista Digital Internacional de Psicología y Ciencia Social, 6(2), 355-371.</t>
  </si>
  <si>
    <t>powtórka</t>
  </si>
  <si>
    <t>Stefanidis, K., Psaltis, A., Apostolakis, K. C., Dimitropoulos, K., &amp; Daras, P. (2019). Learning prosocial skills through multiadaptive games: a case study. Journal of Computers in Education, 6(1), 167-190.</t>
  </si>
  <si>
    <t>RACZEJ nie. na podstawie abstraktu - testują czy jakieś strategie sprawią że gra prospołeczne będzie bardziej skuteczna. w dotatku to case study i nie mam dostępu to całości tekstu</t>
  </si>
  <si>
    <t>Guilfoos, T., &amp; Kurtz, K. J. (2017). Evaluating the role of personality trait information in social dilemmas. Journal of behavioral and experimental economics, 68, 119-129.</t>
  </si>
  <si>
    <t>D'Andria, F., Garrido, J. M., Boniface, M., Modafferi, S., Crowle, S., Middleton, L., ... &amp; Daras, P. (2018, February). ProsocialLearn: a Prosocial Games Marketplace. In 2018 9th IFIP International Conference on New Technologies, Mobility and Security (NTMS) (pp. 1-5). IEEE.</t>
  </si>
  <si>
    <t>Boniface, M., Modafferi, S., Crowle, S., Middleton, L., D'Andria, F., Garrido, J. M., ... &amp; Dimitropoulos, K. (2018). ProsocialLearn: a Prosocial Games Marketplace.</t>
  </si>
  <si>
    <t>SS15, B. M., &amp; Klinger, T. (2015). Reward-based learning in cooperative games.</t>
  </si>
  <si>
    <t>Engels, E. S., &amp; Freund, P. A. (2020). Effects of cooperative games on enjoyment in physical education—How to increase positive experiences in students?. PloS one, 15(12), e0243608.</t>
  </si>
  <si>
    <t>Heffron, J. (2020). Optimizing Procedurally Generated Cooperative Multiplayer Game Levels (Doctoral dissertation, Purdue University Graduate School).</t>
  </si>
  <si>
    <t>Furse, A. M. (2019). The Effects of Cooperative Gameplay on Aggression and Prosocial Behavior. Intuition: The BYU Undergraduate Journal of Psychology, 14(1), 5.</t>
  </si>
  <si>
    <t xml:space="preserve">spoko artykuł, na temat. Ale to raczej prezentacja zagadnienia, nie badanie. </t>
  </si>
  <si>
    <t>Masesa, A., Indrawan, N., Dyatmiko, Y. A., Sudinadji, M. B., &amp; Pratisti, W. D. (2019). The Influence of Slamet Riyadi Statue Games on Interactions with Peer Friends of Elementary School Students.</t>
  </si>
  <si>
    <t xml:space="preserve">blisko. ale nie testują wpływu gry, tylko jakiejś ruchowej zabawy na dzieci. Są jakieś zasady, ale nie ma medium, treści. </t>
  </si>
  <si>
    <t>Alejo, P. R. El juego cooperativo y su incidencia en el desarrollo social del niño/a de Educación Infantil The cooperative game and its incidence on the social development of children in Infant Education.</t>
  </si>
  <si>
    <t>po HISZPAŃSKU</t>
  </si>
  <si>
    <t>Verheijen, G. P. (2020). The interplay between video games and social adjustment in adolescence (Doctoral dissertation, [Sl: sn]).</t>
  </si>
  <si>
    <t xml:space="preserve">Cała fajna książka o tym jak gry i granie ma się do społecznego funkcjonowania w dorosłości. Spora dawka potencjalnie przydatnej teorii. </t>
  </si>
  <si>
    <t>Iten, G. H., Bopp, J. A., Steiner, C., Opwis, K., &amp; Mekler, E. D. (2018). Does a prosocial decision in video games lead to increased prosocial real-life behavior? The impact of reward and reasoning. Computers in Human Behavior, 89, 163-172.</t>
  </si>
  <si>
    <t>blisko. ale odrzocono już w pierwotnej MA</t>
  </si>
  <si>
    <t>Billingsley, J. (2018). Hardscope Balancing Competition with Performance in Multiplayer Games (Doctoral dissertation, University of Southern California).</t>
  </si>
  <si>
    <t>nie na temat, nawet abstraktu nie było, fatalne.</t>
  </si>
  <si>
    <t>Tucker, F. (2016). Player Choices with Round Character Avatars (Doctoral dissertation, Drexel University).</t>
  </si>
  <si>
    <t>ciekawe. o tym jak avatar i cechy osobowości wpływają na prospołeczne i nie- wybory w grze</t>
  </si>
  <si>
    <t>Onetti-Onetti, W., Ruiz-Montero, P. J., &amp; Castillo-Rodríguez, A. (2019). IMPLICACIONES DEL JUEGO EN EDUCACIÓN INFANTIL. INNOVACIÓN EN LA ENSEÑANZA. Metodologías Activas en Ciencias de la Educación Volumen II.</t>
  </si>
  <si>
    <t>po HISZPAŃSKU (ale na temat)</t>
  </si>
  <si>
    <t>Fournis, G., &amp; Abou, N. N. (2014). Violence, crime, and violent video games: is there a correlation?. Psychiatric Times, 31(9), 13-13.</t>
  </si>
  <si>
    <t>Dengfeng, L., &amp; Xunfeng, H. (2017). τ value of transferable utility cooperative games with level structures. Journal of Systems Engineering, 02.</t>
  </si>
  <si>
    <t>Eslahi-Kelorazi, M., &amp; Parand, F. A. (2015, November). Game theoretic approaches in modeling and solving smart grid issues. In 2015 2nd International Conference on Knowledge-Based Engineering and Innovation (KBEI) (pp. 1019-1024). IEEE.</t>
  </si>
  <si>
    <t>Kuzyutin, D., Gromova, E., &amp; Smirnova, N. (2020, July). On the cooperative behavior in multistage multicriteria game with chance moves. In International Conference on Mathematical Optimization Theory and Operations Research (pp. 184-199). Springer, Cham.</t>
  </si>
  <si>
    <t>Pranesh, S. A., Viswanathan, N., &amp; Vijayalakshmi, M. (2020, July). Design and Analysis of Incentive Mechanism for Ethereum-based Supply Chain Management Systems. In 2020 11th International Conference on Computing, Communication and Networking Technologies (ICCCNT) (pp. 1-6). IEEE.</t>
  </si>
  <si>
    <t>Vo, N. V., Frank, K., Haunschmied, J., Kovacevic, R., &amp; Panholzer, G. (2018). Incentive-Based Demand Response: A Rebate-Based Design. Int. J. Econ. Stat, 6, 1-9.</t>
  </si>
  <si>
    <t>Tear, M. J. (2015). Violent video games and social behaviour.</t>
  </si>
  <si>
    <t>Jonassen, A. DESIGNING FOR COUCH CO-OP.</t>
  </si>
  <si>
    <t>fajne. z dziedziny game designu. na podstawie analizy różnych artykułów wskazali rekomendacje &gt;11 game design guidelines promoting player cooperation</t>
  </si>
  <si>
    <t>Psaltis, A., Apostolakis, K. C., Dimitropoulos, K., &amp; Daras, P. (2017). Multimodal student engagement recognition in prosocial games. IEEE Transactions on Games, 10(3), 292-303.</t>
  </si>
  <si>
    <t xml:space="preserve">nie na temat, badają zaangażowanie w gre a nie jej wpływ. </t>
  </si>
  <si>
    <t>Cunningham, C. M., &amp; Crandall, H. M. (2019). Learning the Language of Justice Through Play. Journal of Hate Studies, 15, 183.</t>
  </si>
  <si>
    <t xml:space="preserve">w artykule analizują różne gry z  Games For Change, mechanizm wpływu na przekonania i zachowania. Teoria bardzej, ale fajna.  </t>
  </si>
  <si>
    <t>Rothmund, T., Gollwitzer, M., Bender, J., &amp; Klimmt, C. (2015). Short-and long-term effects of video game violence on interpersonal trust. Media Psychology, 18(1), 106-133.</t>
  </si>
  <si>
    <t>Garaigordobil, M., &amp; Martínez-Valderrey, V. (2018). Technological resources to prevent cyberbullying during adolescence: The cyberprogram 2.0 program and the cooperative cybereduca 2.0 videogame. Frontiers in psychology, 9, 745.</t>
  </si>
  <si>
    <t xml:space="preserve">blisko. ale testują nie wpływ samej gry a całego programu edukacyjnego anybullying, którego gra jest częścią </t>
  </si>
  <si>
    <t>Ismail, M. (2020). The story of conflict and cooperation. Available at SSRN 3234963.</t>
  </si>
  <si>
    <t>Toratti, J. (2019). An overview of the effects of video games on prosocial behaviour.</t>
  </si>
  <si>
    <t xml:space="preserve">krótki, teoretyczny przegląd temtu. </t>
  </si>
  <si>
    <t>Petrosyan, L., Sedakov, A., Sun, H., &amp; Xu, G. (2017). Convergence of strong time-consistent payment schemes in dynamic games. Applied Mathematics and Computation, 315, 96-112.</t>
  </si>
  <si>
    <t>Lee, H., Boile, M., Theofanis, S., &amp; Choo, S. (2014). Game theoretical models of the cooperative carrier behavior. KSCE Journal of Civil Engineering, 18(5), 1528-1538.</t>
  </si>
  <si>
    <t>Song, J., Gupta, S., &amp; Hare, J. (2014, September). Game-theoretic cooperative coverage using autonomous vehicles. In 2014 Oceans-St. John's (pp. 1-6). IEEE.</t>
  </si>
  <si>
    <t>Kuzyutin, D., &amp; Smirnova, N. (2020). Subgame Consistent Cooperative Behavior in an Extensive form Game with Chance Moves. Mathematics, 8(7), 1061.</t>
  </si>
  <si>
    <t>Fiala, P. (2016). Profit allocation games in supply chains. Central European Journal of Operations Research, 24(2), 267-281.</t>
  </si>
  <si>
    <t>Galante, J., Galante, I., Bekkers, M. J., &amp; Gallacher, J. (2014). Effect of kindness-based meditation on health and well-being: a systematic review and meta-analysis. Journal of consulting and clinical psychology, 82(6), 1101.</t>
  </si>
  <si>
    <t>Zhang, D. (2016, October). Profits Allocation in Service Cooperation of Agricultural Products Logistics. In 2016 Joint International Information Technology, Mechanical and Electronic Engineering Conference (pp. 280-284). Atlantis Press.</t>
  </si>
  <si>
    <t>Brockmyer, J. F. (2016). A review and point of view on violent video game effects.</t>
  </si>
  <si>
    <t>cała książka, w temacie violent video games</t>
  </si>
  <si>
    <t>Ma, M. E. Developing Serious Game for Behaviour Change.</t>
  </si>
  <si>
    <t>Coyne, S. M., &amp; Smith, N. J. (2014). Sweetness on the screen. Prosocial development: A multidimensional approach, 156-177.</t>
  </si>
  <si>
    <t>rozdział w jakiejść książce, teoretycznie, o mechanizmach wpływu mediów na prospołeczność</t>
  </si>
  <si>
    <t>Happ, C., &amp; Melzer, A. (2014). Of Empathy and Media Content: Bringing Together Two Important Areas of Research. In Empathy and Violent Video Games: Aggression and Prosocial Behavior (pp. 1-14). Palgrave Macmillan, London.</t>
  </si>
  <si>
    <t>Gampa, A., Linley, J. V., Roe, B., &amp; Warren, K. L. (2018). Generosity, fairness, trust and time: the performance of therapeutic community residents in economics experiments. Therapeutic Communities: The International Journal of Therapeutic Communities.</t>
  </si>
  <si>
    <t>Mariano, T. E., Gouveia, V. V., &amp; Pimentel, C. E. (2020). O efeito dos videogames nas cognições positivas e negativas. Revista de Psicologia da IMED, 12(1), 7-18.</t>
  </si>
  <si>
    <t>po PORTUGALSKU</t>
  </si>
  <si>
    <t>Bostyn, D. H., &amp; Roets, A. (2017). Trust, trolleys and social dilemmas: A replication study. Journal of Experimental Psychology: General, 146(5), e1.</t>
  </si>
  <si>
    <t>De Janvry, A., &amp; Sadoulet, E. (2015). Development economics: Theory and practice. Routledge.</t>
  </si>
  <si>
    <t>Romero, J., &amp; Rosokha, Y. (2019). Replication data for: The Evolution of Cooperation: The Role of Costly Strategy Adjustments.</t>
  </si>
  <si>
    <t>Coskun, A., Elmaghraby, W., Karaman, M. M., &amp; Salman, F. S. (2019). Relief aid stocking decisions under bilateral agency cooperation. Socio-Economic Planning Sciences, 67, 147-165.</t>
  </si>
  <si>
    <t>Ismail, M. S., &amp; Peeters, R. (2019). Supporting Cooperation via Agreement Equilibrium.</t>
  </si>
  <si>
    <t>Smyrnakis, M., Bauso, D., &amp; Veres, S. (2016). Stabilizability of dynamic coalitional games with transferable utility. IFAC-PapersOnLine, 49(22), 121-126.</t>
  </si>
  <si>
    <t>Sha, F., Han, D., &amp; Zhong, W. (2015). Bounds on price of anarchy on linear cost functions. Journal of Industrial &amp; Management Optimization, 11(4), 1165.</t>
  </si>
  <si>
    <t>Ferster, B. P. (2019). Catalyzing Community-led Solar Development: Escaping the Prisoner's Dilemma by Enabling Cooperative Behavior.</t>
  </si>
  <si>
    <t>Parsons, S., &amp; Karakosta, E. (2019). Prosocial digital games for inclusion in the primary classroom. Impact.</t>
  </si>
  <si>
    <t>brak abstraktu, taaakie braki w danych, kolejny artykuł z badania które już widziałam i w innej formie było nawet w orginale. :/</t>
  </si>
  <si>
    <t>Carreras, F., &amp; Owen, G. (2016). Pure bargaining problems with a coalition structure. Homo Oeconomicus, 33(1), 93-120.</t>
  </si>
  <si>
    <t>Callado, C. V. (2015). Aprendizaje cooperativo en Educación Física: estado de la cuestión y propuesta de intervención. Retos: nuevas tendencias en educación física, deporte y recreación, (28), 234-239.</t>
  </si>
  <si>
    <t>po HISZPAŃSKU. i nie na temat.</t>
  </si>
  <si>
    <t>El Obadi, S. (2019). Generalizations of assignment games and information market games (Doctoral dissertation, Universitat de Lleida).</t>
  </si>
  <si>
    <t>Du, W. H. (2015). Analysis of regional cooperative game in government environmental regulations and haze transboundary pollutions in china. In Advanced Materials Research (Vol. 1092, pp. 1571-1575). Trans Tech Publications Ltd.</t>
  </si>
  <si>
    <t>Klein, R., &amp; Newby, J. (2020). Competitiveness. Encyclopedia of Personality and Individual Differences, 799-804.</t>
  </si>
  <si>
    <t>Petrosyan, L. A., &amp; Sedakov, A. A. (2014). One-way flow two-stage network games. Вестник Санкт-Петербургского университета. Серия 10. Прикладная математика. Информатика. Процессы управления, (4), 72-81.</t>
  </si>
  <si>
    <t>Alfiyah, S., &amp; Martani, W. (2015). Validasi modul bermain peran “aku sayang kawan” untuk meningkatkan pengetahuan perilaku prososial pada anak usia dini. Gadjah Mada Journal of Professional Psychology (GamaJPP), 1(2), 120-137.</t>
  </si>
  <si>
    <t>po INDONEZYJSKU. ale chyba całkiem na temat</t>
  </si>
  <si>
    <t>Reichel, U. D., Mády, K., &amp; Cole, J. (2018). Prosodic entrainment in dialog acts. arXiv preprint arXiv:1810.12646.</t>
  </si>
  <si>
    <t>Honjo, K., &amp; Kubo, T. (2020). Social dilemmas in nature-based tourism depend on social value orientations. Scientific reports, 10(1), 1-10.</t>
  </si>
  <si>
    <t>Nozariamini, S., &amp; Miryousefi Ata, S. (2020). Estimation of Sustainable Utilization Model of Common Groundwater Aquifers: A Case Study of Urban and Operators-Game Theory. Progress in Chemical and Biochemical Research, 3(4), 390-401.</t>
  </si>
  <si>
    <t>Alejo, R., Nivela, P. H., &amp; Catalina, M. L. El juego cooperativo y su incidencia en el desarrollo social del niño/a de educación infantil.</t>
  </si>
  <si>
    <t>All, G. H. E. Robot-Supported Cooperation in Interactive Playgrounds.</t>
  </si>
  <si>
    <t>to samo badanie co w Gotta Hatch'em All! (104)</t>
  </si>
  <si>
    <t>Moreira, V. E., &amp; van Amstel, F. M. A cooperação motivada por zumbis.</t>
  </si>
  <si>
    <t>Reuter, C., Wendel, V., Göbel, S., &amp; Steinmetz, R. (2014, August). Game Design Patterns for Collaborative Player Interactions. In DiGRA.</t>
  </si>
  <si>
    <t>Turnwald, A., Olszowy, W., Wollherr, D., &amp; Buss, M. (2014, September). Interactive navigation of humans from a game theoretic perspective. In 2014 IEEE/RSJ International Conference on Intelligent Robots and Systems (pp. 703-708). IEEE.</t>
  </si>
  <si>
    <t>Atkisson, C. (2018). Cooperation, evolution of. The International Encyclopedia of Anthropology, 1-10.</t>
  </si>
  <si>
    <t>Kingsley, K. (2015, March). Examining the Literature on Risks Associated with Video Games. In Society for Information Technology &amp; Teacher Education International Conference (pp. 2177-2183). Association for the Advancement of Computing in Education (AACE).</t>
  </si>
  <si>
    <t>Kingsley, K. V. Examining the Literature on Risks Associated with Violent Video Games.</t>
  </si>
  <si>
    <t>powrórka</t>
  </si>
  <si>
    <t>Dunlop, W. L., McCoy, T. P., Hanley, G. E., &amp; Harake, N. R. (2020). Communion. Encyclopedia of Personality and Individual Differences, 765-772.</t>
  </si>
  <si>
    <t>Sato, E., &amp; Osawa, H. (2019, August). Reducing Partner’s Cognitive Load by Estimating the Level of Understanding in the Cooperative Game Hanabi. In Advances in Computer Games (pp. 11-23). Springer, Cham.</t>
  </si>
  <si>
    <t>Madeo, D., &amp; Mocenni, C. (2014). Game interactions and dynamics on networked populations. IEEE Transactions on Automatic Control, 60(7), 1801-1810.</t>
  </si>
  <si>
    <t>Škrinjar, J. P., Abramović, B., &amp; Furdić, M. (2017). Methods of Bargaining in Logistics Processes. In MATEC Web of Conferences (Vol. 134, p. 00053). EDP Sciences.</t>
  </si>
  <si>
    <t>David, D., &amp; Matu, S. (2020). Cold cognition. Encyclopedia of Personality and Individual Differences, 757-761.</t>
  </si>
  <si>
    <t>Rajasekharan, J. (2016). Modeling Cooperative Behavior in Smart Grid and Cognitive Radio Systems.</t>
  </si>
  <si>
    <t>Cardwell, M., Geillis, R., Moody, R., &amp; Wadeley, A. (2016). Psychology A Level Year 2: The Mini Companion for AQA. Oxford University Press-Children.</t>
  </si>
  <si>
    <t>Angus, S. D., &amp; Newton, J. (2020). Collaboration leads to cooperation on sparse networks. PLoS computational biology, 16(1), e1007557.</t>
  </si>
  <si>
    <t>Aguilar Niño, S. J. (2019). Juegos cooperativos para potenciar las habilidades sociales en niños de 5 años de la institución educativa N° 10982–Chacupe Alto.</t>
  </si>
  <si>
    <t>po HISZPAŃSKU. ale chyba na temat</t>
  </si>
  <si>
    <t>Fiebelkorn, N., Clark, B., &amp; Sung, K. (2018, August). Would gamers collaborate given the opportunity?. In Proceedings of the 13th International Conference on the Foundations of Digital Games (pp. 1-4).</t>
  </si>
  <si>
    <t>Kline, R., Bankert, A., Levitan, L., &amp; Kraft, P. (2019). Personality and prosocial behavior: A multilevel meta-analysis. Political Science Research and Methods, 7(1), 125-142.</t>
  </si>
  <si>
    <t>Reisenzein, R. (2020). Cognitive Theory of Emotion. Encyclopedia of Personality and Individual Differences, 723-733.</t>
  </si>
  <si>
    <t>Żukowski, B. SHORT-AND LONG-TERM SOCIAL INTERACTIONS FROM THE GAME THEORETICAL PERSPECTIVE: A COGNITIVE APPROACH.</t>
  </si>
  <si>
    <t>Seegars, L., &amp; Hewlin, P. (2020). Conformity. Encyclopedia of Personality and Individual Differences, 831-836.</t>
  </si>
  <si>
    <t>Garcia, D., Lester, N., Cloninger, K. M., &amp; Cloninger, C. R. (2020). Cooperativeness. Encyclopedia of personality and individual differences, 906-908.</t>
  </si>
  <si>
    <t>Khan, W., &amp; Hoey, J. (2017, October). How different identities affect cooperation. In 2017 Seventh International Conference on Affective Computing and Intelligent Interaction (ACII) (pp. 9-14). IEEE.</t>
  </si>
  <si>
    <t>Glennon, W., Hart, A., &amp; Foley, J. T. (2015). Developing effective affective assessment practices. Journal of Physical Education, Recreation &amp; Dance, 86(6), 40-44.</t>
  </si>
  <si>
    <t>Grothe, M., &amp; Żukowski, B. (2015). Short-and long-term social interactions from the game theoretical perspective: A cognitive approach. In Łukowski P., Gemel A., Żukowski B.(red.), Cognition, Meaning and Action. Lodz-Lund Studies in Cognitive Science, Wydawnictwo Uniwersytetu Łódzkiego, Wydawnictwo Uniwersytetu Jagiellońskiego, Łódź-Kraków 2015;. Wydawnictwo Uniwersytetu Łódzkiego, Wydawnictwo Uniwersytetu Jagiellońskiego.</t>
  </si>
  <si>
    <t>powtórka, i nie na temat</t>
  </si>
  <si>
    <t>Jensen, F., Frost, H., Thøgersen, T., Andersen, P., &amp; Andersen, J. L. (2015). Game theory and fish wars: the case of the Northeast Atlantic mackerel fishery. Fisheries Research, 172, 7-16.</t>
  </si>
  <si>
    <t>Rashedi, N., &amp; Kebriaei, H. (2014). Cooperative and non-cooperative Nash solution for linear supply function equilibrium game. Applied Mathematics and Computation, 244, 794-808.</t>
  </si>
  <si>
    <t>Lozada, M., D’Adamo, P., &amp; Carro, N. (2014). Plasticity of altruistic behavior in children. Journal of Moral Education, 43(1), 75-88.</t>
  </si>
  <si>
    <t>ale fajne, o wzbudzaniu postaw prosołecznych / altruizmu u dzieci</t>
  </si>
  <si>
    <t>Alparslan Gök, S. Z. (2014). Some results on cooperative interval games. Optimization, 63(1), 7-13.</t>
  </si>
  <si>
    <t>Safiih, L. M., &amp; Afiq, R. M. N. (2014, July). Product price control using game theory: A case study of a fish price in the state of Terengganu. In AIP Conference Proceedings (Vol. 1605, No. 1, pp. 1128-1133). American Institute of Physics.</t>
  </si>
  <si>
    <t>Hill, H. M., Yeater, D., Lenhart, E., &amp; Highfill, L. (2020). Comparative perspective. Encyclopedia of Personality and Individual Differences, 772-783.</t>
  </si>
  <si>
    <t>Kulms, P., Mattar, N., &amp; Kopp, S. (2016, May). Can't Do or Won't Do? Social Attributions in Human--Agent Cooperation. In Proceedings of the 2016 International Conference on Autonomous Agents &amp; Multiagent Systems (pp. 1341-1342).</t>
  </si>
  <si>
    <t>Dixon-Palmer, M. R., &amp; Nave, C. S. (2020). Cross-Situational Consistency. Encyclopedia of Personality and Individual Differences, 966-968.</t>
  </si>
  <si>
    <t>Morschheuser, D. W. I. B. THE GAMIFICATION OF CROWDSOURCING SYSTEMS: EMPIRICAL INVESTIGATIONS AND DESIGN.</t>
  </si>
  <si>
    <t>Vrabel, J. K., &amp; Zeigler-Hill, V. (2020). Conscious Versus Unconscious Determinants of Behavior. Encyclopedia of Personality and Individual Differences, 855-858.</t>
  </si>
  <si>
    <t>Li, S., Brown, A. A., &amp; Crocker, J. (2020). Contingencies of Self-Worth (CSW) Scale. Encyclopedia of Personality and Individual Differences, 885-888.</t>
  </si>
  <si>
    <t>LARBANI, M., &amp; YU, P. L. A Habitual Domain Approach to Coalition Formation in n-Person Games: The Model.</t>
  </si>
  <si>
    <t>Harms, P. D. (2020). Corresponsive Principle of Personality Development. Encyclopedia of Personality and Individual Differences, 919-921.</t>
  </si>
  <si>
    <t>Schrier, K. (2018). Reducing Bias Through Gaming. G| A| M| E Games as Art, Media, Entertainment, 2(7).</t>
  </si>
  <si>
    <t>teoretycznie piszą, o mechanizmach, jak gry mogą redukować uprzedzenia</t>
  </si>
  <si>
    <t>Suh, E. M., &amp; Lee, H. (2020). Collectivistic Cultures. Encyclopedia of Personality and Individual Differences, 763-765.</t>
  </si>
  <si>
    <t>Smith, P. B., &amp; Bond, M. H. (2020). Cultural Dimensions Theory. Encyclopedia of Personality and Individual Differences, 970-976.</t>
  </si>
  <si>
    <t>Hopwood, C. J. (2020). Circumplex (General). Encyclopedia of Personality and Individual Differences, 667-669.</t>
  </si>
  <si>
    <t>Davis, O. C., &amp; Nguyen, T. V. T. (2020). Conditional Positive Regard. Encyclopedia of Personality and Individual Differences, 810-813.</t>
  </si>
  <si>
    <t>Cheung, F. M. (2020). Chinese Personality Assessment Inventory. Encyclopedia of Personality and Individual Differences, 658-660.</t>
  </si>
  <si>
    <t>Salhab, R., Le Ny, J., &amp; Malhamé, R. P. (2018). Dynamic collective choice: Social optima. IEEE Transactions on Automatic Control, 63(10), 3487-3494.</t>
  </si>
  <si>
    <t>Emmanuel, A. R. I. S. (2020). Do we experience a prisoner's dilemma when choosing to wear a face mask?. Authorea Preprints.</t>
  </si>
  <si>
    <t>Petrosian, O., Tur, A., Wang, Z., &amp; Gao, H. (2020). Cooperative differential games with continuous updating using Hamilton–Jacobi–Bellman equation. Optimization Methods and Software, 1-29.</t>
  </si>
  <si>
    <t>Aganesovich, P. L., &amp; Aleksandrovich, S. A. (2014). One-way flow two-stage network games. Вестник Санкт-Петербургского университета. Прикладная математика. Информатика. Процессы управления, (4).</t>
  </si>
  <si>
    <t>powtórka (113)</t>
  </si>
  <si>
    <t>Xin, Y., &amp; Bao, X. (2020, November). System Vulnerability Oriented to Strategies. In 2020 7th International Conference on Dependable Systems and Their Applications (DSA) (pp. 493-499). IEEE.</t>
  </si>
  <si>
    <t>Quickel, E. J. (2020). Classical Conditioning. Encyclopedia of Personality and Individual Differences, 678-680.</t>
  </si>
  <si>
    <t>Riahi, S., &amp; Riahi, A. (2020). The non-cooperative game theory applied to telecommunication systems. International Journal of Information Science and Technology, 4(2), 3-11.</t>
  </si>
  <si>
    <t>Dostov, V., &amp; Shust, P. (2020, July). A Generalization of Bass Equation for Description of Diffusion of Cryptocurrencies and Other Payment Methods and Some Metrics for Cooperation on Market. In International Conference on Computational Science and Its Applications (pp. 3-13). Springer, Cham.</t>
  </si>
  <si>
    <t>Kovatch, K. M. (2018). Call To Duty: Video Game Effects on the Military. Naval Postgraduate School Monterey United States.</t>
  </si>
  <si>
    <t xml:space="preserve">bada wpływ używania gier w szkoleniu militarnym. nic o prosocial. ale trochę innych pozytynych efektów tam znaleźli. </t>
  </si>
  <si>
    <t>SR, S., &amp; Idicula, S. M. (2019). Dense Model for Automatic Image Description Generation with Game Theoretic Optimization. Information, 10(11), 354.</t>
  </si>
  <si>
    <t>Sasidevan, V., &amp; Sinha, S. (2015). Symmetry warrants rational cooperation by co-action in social dilemmas. Scientific reports, 5(1), 1-8.</t>
  </si>
  <si>
    <t>Plante, T. G. (2020). Compassion. Encyclopedia of Personality and Individual Differences, 789-791.</t>
  </si>
  <si>
    <t>Graupmann, V., &amp; Frey, D. (2014). Bad examples: How thinking about blind obedience can induce responsibility and courage. Peace and Conflict: Journal of Peace Psychology, 20(2), 124.</t>
  </si>
  <si>
    <t>Proctor, C. (2020). Conditions of Worth (Rogers). Encyclopedia of Personality and Individual Differences, 820-823.</t>
  </si>
  <si>
    <t>Worth, P., &amp; Proctor, C. (2020). Congruence/Incongruence (Rogers). Encyclopedia of Personality and Individual Differences, 838-840.</t>
  </si>
  <si>
    <t>Ruiz Estrada, M. A. (2017). Multidimensional Non-Cooperative Games. Available at SSRN 2938945.</t>
  </si>
  <si>
    <t>Xu, J., &amp; Hu, C. (2020, November). Recent Progress on Multiple-Unmanned Aerial Vehicle Collision Avoidance Algorithms. In 2020 Chinese Automation Congress (CAC) (pp. 7349-7354). IEEE.</t>
  </si>
  <si>
    <t>Gök, S. A. (2014). On the interval Shapley value. Optimization, 63(5), 747-755.</t>
  </si>
  <si>
    <t>Coleman, J. P., &amp; Munday, C. C. (2020). Condensation. Encyclopedia of Personality and Individual Differences, 807-810.</t>
  </si>
  <si>
    <t>Ruiz Estrada, M. A., Cohen, S. I., &amp; Staniewski, M. (2017). How to Apply Multidimensional Graphs in Non-Cooperative Games. Available at SSRN 3075673.</t>
  </si>
  <si>
    <t>Claes, J. Phase transitions in social networks.</t>
  </si>
  <si>
    <t>Goswami, A., Gupta, R., &amp; Parashari, G. S. (2017). Reputation-based resource allocation in P2P systems: A game theoretic perspective. IEEE Communications Letters, 21(6), 1273-1276.</t>
  </si>
  <si>
    <t>Esfahani, H. S., Asgharizadeh, E., Abdoli, G. H., &amp; Dorri, B. (2016). Modeling Calculation of Pay-off Matrix and Analysis of Strategic Behaviors by Nash Equilibrium. Management and Administrative Sciences Review, 5(3), 143-150.</t>
  </si>
  <si>
    <t>Desai, S. (2016). Mathematical approach in selection of the candidate in election.</t>
  </si>
  <si>
    <t>Rosenfeld, A., &amp; Kraus, S. (2018). Predicting human decision-making: From prediction to action. Synthesis Lectures on Artificial Intelligence and Machine Learning, 12(1), 1-150.</t>
  </si>
  <si>
    <t>Han, K., Cai, X., &amp; Rong, H. (2015, October). An evolutionary game theoretic approach for efficient virtual machine deployment in green cloud. In 2015 International Conference on Computer Science and Mechanical Automation (CSMA) (pp. 1-4). IEEE.</t>
  </si>
  <si>
    <t>Estrada, M. A. R. Multidimensional Non-Cooperative Games.</t>
  </si>
  <si>
    <t>Kujirai, T., &amp; Yokota, T. (2018, September). Greedy Action Selection and Pessimistic Q-Value Updates in Cooperative Q-Iearning. In 2018 57th Annual Conference of the Society of Instrument and Control Engineers of Japan (SICE) (pp. 821-826). IEEE.</t>
  </si>
  <si>
    <t>Keita, H., &amp; Takahiro, K. (2020). Social Dilemmas in Nature-Based Tourism Depend on Social Value Orientations. Scientific Reports (Nature Publisher Group), 10(1).</t>
  </si>
  <si>
    <t>Miles‐Novelo, A., &amp; Anderson, C. A. (2020). Desensitization. The International Encyclopedia of Media Psychology, 1-11.</t>
  </si>
  <si>
    <t>Amaral, M. A., Wardil, L., Perc, M., &amp; da Silva, J. K. (2016). Stochastic win-stay-lose-shift strategy with dynamic aspirations in evolutionary social dilemmas. Physical Review E, 94(3), 032317.</t>
  </si>
  <si>
    <t>Wasserkrug, S., &amp; Israeli, E. (2020). A Game Theoretic Model for Strategic Coopetition in Business Networks. arXiv preprint arXiv:2011.13300.</t>
  </si>
  <si>
    <t>Marabissi, D., &amp; Fantacci, R. (2015). Cognitive HetNets. In Cognitive Interference Management in Heterogeneous Networks (pp. 39-50). Springer, Cham.</t>
  </si>
  <si>
    <t>Levando, D. V. (2016). Formation of coalition structures as a non-cooperative game 1: theory. arXiv preprint arXiv:1612.02344.</t>
  </si>
  <si>
    <t>Geoffroy, F., &amp; Andre, J. B. (2021). The emergence of cooperation by evolutionary generalization. bioRxiv.</t>
  </si>
  <si>
    <t>ale ciekawe. o cooperacji z punktu wdzenia bilogi ewolucyjnej</t>
  </si>
  <si>
    <t>Mares, M. L., &amp; Stephenson, L. J. (2017). Prosocial media use and effects. The International Encyclopedia of Media Effects, 1-13.</t>
  </si>
  <si>
    <t>artykuł generalnie o prospołecznym wpływie róznych mediów, bazujacy na innych badaniach</t>
  </si>
  <si>
    <t>Greenfield, P. M. (2019). Communication technologies and social transformation: Their impact on human development. Children in changing worlds: Sociocultural and temporal perspectives, 235-273.</t>
  </si>
  <si>
    <t>Clepner Kerik, J. B., &amp; Delgadillo, G. (2015). Computing the Strong Nash Equilibrium For Conforming Coalitions.</t>
  </si>
  <si>
    <t>Noah, J. A., Ono, Y., Shimada, S., Tachibana, A., &amp; Bronner, S. (2015). Changes in sympathetic tone during cooperative game play. Social Behavior and Personality: an international journal, 43(7), 1123-1134.</t>
  </si>
  <si>
    <t>Alastalo, M., &amp; Tiilikainen, J. (2014). Videopelien vaikutukset 7-18-vuotiaiden psyykkiseen ja sosiaaliseen terveyteen.</t>
  </si>
  <si>
    <t xml:space="preserve">po FIŃSKU </t>
  </si>
  <si>
    <t>Ranadheera, S., Maghsudi, S., &amp; Hossain, E. (2017). Mobile edge computation offloading using game theory and reinforcement learning. arXiv preprint arXiv:1711.09012.</t>
  </si>
  <si>
    <t>Choudhury, D., Borkotokey, S., Kumar, R., &amp; Sarangi, S. (2020). The Egalitarian Shapley value: a generalization based on coalition sizes. Annals of Operations Research, 1-9.</t>
  </si>
  <si>
    <t>Garaigordobil, M., Jaureguizar, J., &amp; Bernarás, E. (2019). Evaluation of the effects of a childhood depression prevention program. The Journal of psychology, 153(2), 127-140.</t>
  </si>
  <si>
    <t xml:space="preserve">blisko. testują program prewencji depresji dziecięcej. i jeden to jakieś tam interewencja, a grupa kontrolna -&gt; to cooperative play. Czyli rozumiem że zabawa a nie gra/granie. </t>
  </si>
  <si>
    <t>Mueller, D. (2017). Grid extension in German backyards: a game-theory rationale. Journal of Environmental Planning and Management, 60(3), 437-461.</t>
  </si>
  <si>
    <t>Lopez, M. C., &amp; Villamayor-Tomas, S. (2017). Understanding the black box of communication in a common-pool resource field experiment. Environmental Science &amp; Policy, 68, 69-79.</t>
  </si>
  <si>
    <t>Cerchiaro-Ceballos, E., Barras-Rodríguez, R., &amp; Vargas-Romero, H. (2019). Juegos cooperativos y razonamiento prosocial en niños: efectos de un programa de intervención. Duazary, 16(3), 40-53.</t>
  </si>
  <si>
    <t>Singh, S., &amp; Teoh, V. Y. (2014). Enhancing pro-social behavior among college students: Exploring the role of abstract mindset. Journal of Law and Social Sciences, 3(2), 154-157.</t>
  </si>
  <si>
    <t>Nash, J. F. (2014). Research Studies Approaching Cooperative Games with New Methods. In Economics for the Curious (pp. 109-122). Palgrave Macmillan, London.</t>
  </si>
  <si>
    <t>McClung, J. S., Placì, S., Bangerter, A., Clément, F., &amp; Bshary, R. (2017). The language of cooperation: shared intentionality drives variation in helping as a function of group membership. Proceedings of the Royal Society B: Biological Sciences, 284(1863), 20171682.</t>
  </si>
  <si>
    <t>Teti̇k, M. (2020). Investigating factors affecting cooperative and non-cooperative behavior: An experimental game in the classroom. Theoretical and Applied Economics, 27(2 (623), Summer), 205-214.</t>
  </si>
  <si>
    <t>Bendaoud, F., Abdennebi, M., &amp; Didi, F. (2015, May). Network selection using game theory. In 2015 3rd International Conference on Control, Engineering &amp; Information Technology (CEIT) (pp. 1-6). IEEE.</t>
  </si>
  <si>
    <t>Kujirai, T., &amp; Yokota, T. (2019). Greedy Action Selection and Pessimistic Q-Value Updating in Multi-Agent Reinforcement Learning with Sparse Interaction. SICE Journal of Control, Measurement, and System Integration, 12(3), 76-84.</t>
  </si>
  <si>
    <t>Aleksakhin, A., Zaytsev, I., Eliseeva, E., Petergova, A., &amp; Kostygova, L. (2019). The planning of business processes in an uncertain environment on oligopolistic markets. In MATEC Web of Conferences (Vol. 290, p. 07001). EDP Sciences.</t>
  </si>
  <si>
    <t>Makowsky, M. D., &amp; Smaldino, P. E. (2016). The evolution of power and the divergence of cooperative norms. Journal of Economic Behavior &amp; Organization, 126, 75-88.</t>
  </si>
  <si>
    <t>Karthick, S., &amp; Sangeetha, M. (2017). Differential Game Approach for the analysis of two area load frequency control.</t>
  </si>
  <si>
    <t>Latorre, J. F., Ospina, J. P., Sánchez, J. F., &amp; Collazos-Morales, C. (2020, July). A Coalitional Approach for Resource Distribution in Self-organizing Open Systems. In International Conference on Computational Science and Its Applications (pp. 463-473). Springer, Cham.</t>
  </si>
  <si>
    <t>Gao, J. (2020). Game-theoretic Approaches for Generative Modeling (Doctoral dissertation, New York University Tandon School of Engineering).</t>
  </si>
  <si>
    <t>Yulianto, D., Yufiarti, Y., &amp; AKBAR, M. R. (2019). A Study of Cooperative Learning and Independence: Impact on Children's Prosocial Behavior. International Journal of Education, 12(1), 49-55.</t>
  </si>
  <si>
    <t>Wickramasinghe, V., White, K. M., &amp; Johnson, D. (2020). Predictors of Players' Decisions to Help Others in Video Games. Cyberpsychology, Behavior, and Social Networking, 23(4), 264-270.</t>
  </si>
  <si>
    <t xml:space="preserve">blisko chyba. zachowania w grze były efektem. na który wpływały jakieś prospołeczne intencje / zmienne osobowościowe. </t>
  </si>
  <si>
    <t>Son, K., Kim, D., Kang, W. J., Hostallero, D. E., &amp; Yi, Y. (2019, May). Qtran: Learning to factorize with transformation for cooperative multi-agent reinforcement learning. In International Conference on Machine Learning (pp. 5887-5896). PMLR.</t>
  </si>
  <si>
    <t>Kumar, R. P., &amp; Aravindan, P. (2015). Analysis of two area load frequency control employing different computational methods. Int. Research J. Engineering and Technology, 2(9), 476-484.</t>
  </si>
  <si>
    <t>Stallen, M., &amp; Sanfey, A. G. (2015). Cooperation in the brain: neuroscientific contributions to theory and policy. Current opinion in behavioral sciences, 3, 117-121.</t>
  </si>
  <si>
    <t>uu. neuro perspektywa na kooperacje</t>
  </si>
  <si>
    <t>Lozada, M., Carro, N., D'adamo, P., &amp; Barclay, C. (2014). Stress management in children: a pilot study in 7 to 9 year olds. Journal of Developmental &amp; Behavioral Pediatrics, 35(2), 144-147.</t>
  </si>
  <si>
    <t>Griffiths, M. D., &amp; McLean, L. (2017). Content effects: online and offline games. The International Encyclopedia of Media Effects, 1-16.</t>
  </si>
  <si>
    <t>Liu, C., Gao, H., Petrosian, O., Xue, J., &amp; Wang, L. (2019). Irrational-behavior-proof conditions based on limit characteristic functions. Journal of Systems Science and Information, 7(1), 1-16.</t>
  </si>
  <si>
    <t>Neumann–Morgenstern, V. (2015). John Forbes Nash Jr (1928–2015). CURRENT SCIENCE, 108(11), 2108.</t>
  </si>
  <si>
    <t>Avellaneda, A. M. M., &amp; Cosculluela, C. L. Los recreos cooperativos: una metodología de y para la socialización.</t>
  </si>
  <si>
    <t>Bell, V., Bishop, D. V., &amp; Przybylski, A. K. (2015). The debate over digital technology and young people.</t>
  </si>
  <si>
    <t xml:space="preserve">to jest jakaś dyskusja na temat tego jak sie rozmawia o wpływie technologii. Fajnie wygląda, ale nie mogę dorwać pełnej wersji. </t>
  </si>
  <si>
    <t>Mega Avellaneda, A. M., &amp; Latorre Cosculluela, C. (2017). Los recreos cooperativos: una metodología de y para la socialización [Cooperative playgrounds: a methology for the socialization] (No. COMPON-2017-0096).</t>
  </si>
  <si>
    <t>Rettieva, A. (2018). Dynamic multicriteria games with finite horizon. Mathematics, 6(9), 156.</t>
  </si>
  <si>
    <t>Kotsi, A., Politis, I., &amp; Mitsakis, E. (2020, September). Game Theory Framework for the Coordinated Provision of C-ITS Services in Dynamic Traffic Management. In 2020 IEEE 23rd International Conference on Intelligent Transportation Systems (ITSC) (pp. 1-5). IEEE.</t>
  </si>
  <si>
    <t>MILES-NOVELO, A. N. D. R. E. A. S., &amp; ANDERSON, C. A. (2021). Media use and violent media effects.</t>
  </si>
  <si>
    <t>González, J., Cayuela, D., &amp; López, C. (2019). PROSOCIALIDAD, EDUCACIÓN FÍSICA E INTELIGENCIA EMOCIONAL EN LA ESCUELA. Journal of Sport &amp; Health Research, 11(1).</t>
  </si>
  <si>
    <t>Menon, S. N., Sasidevan, V., &amp; Sinha, S. (2018). Emergence of cooperation as a non-equilibrium transition in noisy spatial games. Frontiers in Physics, 6, 34.</t>
  </si>
  <si>
    <t>Gao, J., Yang, X., &amp; Liu, D. (2017). Uncertain Shapley value of coalitional game with application to supply chain alliance. Applied Soft Computing, 56, 551-556.</t>
  </si>
  <si>
    <t>Rossi, G., Tcheukam, A., &amp; Tembine, H. (2017). How much does users' psychology matter in engineering mean-field-type games. arXiv preprint arXiv:1702.05355.</t>
  </si>
  <si>
    <t>Khanlarzade, N., Farughi, H., Nakhai Kamalabadi, I., &amp; Yousefi Yegane, B. (2016). A non-linear integer bi-level programming model for competitive facility location of distribution centers. International Journal of Engineering, 29(8), 1131-1140.</t>
  </si>
  <si>
    <t>Kujirai, T., &amp; Yokota, T. (2019, August). Breaking Deadlocks in Multi-agent Reinforcement Learning with Sparse Interaction. In Pacific Rim International Conference on Artificial Intelligence (pp. 746-759). Springer, Cham.</t>
  </si>
  <si>
    <t>Guerrero Minda, A. G. (2018). Los juegos cooperativos en el desarrollo de la conducta prosocial en niños y niñas de primer año de básica de la Unidad Educativa “Génesis” del cantón Ambato, provincia de Tungurahua (Bachelor's thesis, Universidad Técnica de Ambato. Facultad de Ciencias Humanas y de la Educación. Carrera de Educaciòn Parvularia).</t>
  </si>
  <si>
    <t>AV, A., IM, Z., &amp; DP, S. (2018). THE PLANNING OF BUSINESS PROCESSES IN UNDEFINED CONDITION OF OLIGOPOLISTIC MARKET. Annals of the University of Petrosani Economics, 18(1).</t>
  </si>
  <si>
    <t>Granic, I., Lobel, A., &amp; Engels, R. C. (2014). The benefits of playing video games. American psychologist, 69(1), 66.</t>
  </si>
  <si>
    <t xml:space="preserve">przegląd literatury i propozycja mechanizmów pozytywnego wpływu grania w gry </t>
  </si>
  <si>
    <t>Hemida, A. (2019). Game-Theoretic Frameworks and Strategies for Defense Against Network Jamming and Collocation Attacks.</t>
  </si>
  <si>
    <t>D’Andria, F., Garrido, J., Boniface, M., Modafferi, S., Crowle, S., Middleton, L., ... &amp; Daras, P. (2017). ProsocialLearn: a digital distribution platform for pro-social games.</t>
  </si>
  <si>
    <t>Yi, Y., Wei, Z., &amp; Fu, C. (2020). A differential game of transboundary pollution control and ecological compensation in A river basin. Complexity, 2020.</t>
  </si>
  <si>
    <t>Ndung’u, C. W., &amp; Machuki, V. (2016). COMPETITIVE STRATEGIES ADOPTED BY PLAYERS IN THE BEER INDUSTRY IN KENYA. Journal of Business and Strategic Management, 1(1), 34-52.</t>
  </si>
  <si>
    <t>Panoui, A., Lambotharan, S., &amp; Chambers, J. A. (2014, May). Game theoretic power allocation technique for a MIMO radar network. In 2014 6th International Symposium on Communications, Control and Signal Processing (ISCCSP) (pp. 509-512). IEEE.</t>
  </si>
  <si>
    <t>Zhang, M., Li, H., Xue, L., &amp; Wang, W. (2019). Using three-sided dynamic game model to study regional cooperative governance of haze pollution in China from a government heterogeneity perspective. Science of The Total Environment, 694, 133559.</t>
  </si>
  <si>
    <t>DOS SANTOS, S. C. (2017). Jogos cooperativos e jogos competitivos: manifestações de suas características em um ambiente educativo.</t>
  </si>
  <si>
    <t>Sultana, S., &amp; Sarkar, A. (2017). Study on Access Point and Bandwidth Management in Overcrowded WLANs by Matching Algorithm and Game Theory (Doctoral dissertation, East West University).</t>
  </si>
  <si>
    <t>Lipari, F., Stella, M., &amp; Antonioni, A. (2019). Investigating peer and sorting effects within an adaptive multiplex network model. Games, 10(2), 16.</t>
  </si>
  <si>
    <t>Tahmasebi, A., Asmadvand, A. M., &amp; Ahmadi, A. (2014). Strategic Analysis of Iran’s nuclear conflict with graph model for conflict resolution. Applied mathematics in Engineering and Technology, 2(1), 37-47Another.</t>
  </si>
  <si>
    <t>Nikolaevich, S. P. (2017). Applied implementation of common activities result redistribution in sales department of modern organization using Shapley Value calculation. Economics, (8 (29)).</t>
  </si>
  <si>
    <t>Molinero, X., &amp; Riquelme, F. (2021). Influence decision models: From cooperative game theory to social network analysis. Computer Science Review, 39, 100343.</t>
  </si>
  <si>
    <t>Hafezalkotob, A., Hosseinpour, E., Moradi, M., &amp; Khalili-Damghani, K. (2018). Multi-resource trade-off problem of the project contractors in a cooperative environment: highway construction case study. International Journal of Management Science and Engineering Management, 13(2), 129-138.</t>
  </si>
  <si>
    <t>Balafoutas, L., García-Gallego, A., Georgantzis, N., Jaber-Lopez, T., &amp; Mitrokostas, E. (2020). Rehabilitation and social behavior: Experiments in prison. Games and Economic Behavior, 119, 148-171.</t>
  </si>
  <si>
    <t>Cabau, N. (2020). Game-theoretic analysis of network formation and drug pricing (Doctoral dissertation, Concordia University).</t>
  </si>
  <si>
    <t>Kanthak, M. B. L. The Eurozone Crisis: An Opportunity or a Setback for Europe?.</t>
  </si>
  <si>
    <t>Schell, A., Albers, L., von Kries, R., Hillenbrand, C., &amp; Hennemann, T. (2015). Preventing behavioral disorders via supporting social and emotional competence at preschool age. Deutsches Ärzteblatt International, 112(39), 647.</t>
  </si>
  <si>
    <t xml:space="preserve">gra użyta tylko do oceny skuteczności treningu umiejętności społecznch </t>
  </si>
  <si>
    <t>Ambec, S., &amp; Kervinio, Y. (2016). Cooperative decision-making for the provision of a locally undesirable facility. Social Choice and Welfare, 46(1), 119-155.</t>
  </si>
  <si>
    <t>Lim, J. S., &amp; Baba, A. (2016, March). Content Analysis of Digital Games: From Cultivation Theory Perspective. In 2016 IEEE Symposium on Service-Oriented System Engineering (SOSE) (pp. 251-255). IEEE.</t>
  </si>
  <si>
    <t>analiza treści gier z perspektywy Cultivation theory</t>
  </si>
  <si>
    <t>Oliphant, Z., Jaynes, C. M., &amp; Moule Jr, R. K. (2020). Social Preferences and Environmental Behavior: A Comparison of Self-Reported and Observed Behaviors. Sustainability, 12(15), 6023.</t>
  </si>
  <si>
    <t>nie na teamt</t>
  </si>
  <si>
    <t>Johnson, K. P. (2018). Video Games, Virtual Reality, and Aggression: Investigating the Revised-General Aggression Model. Michigan School of Professional Psychology.</t>
  </si>
  <si>
    <t>Gromova, E. V., &amp; Plekhanova, K. (2015). A differential game of pollution control with participation of developed and developing countries. Contributions to Game Theory and Management, 8(0), 64-83.</t>
  </si>
  <si>
    <t>Morschheuser, B., Maedche, A., &amp; Walter, D. (2017, February). Designing cooperative gamification: Conceptualization and prototypical implementation. In Proceedings of the 2017 ACM Conference on Computer Supported Cooperative Work and Social Computing (pp. 2410-2421).</t>
  </si>
  <si>
    <t>o procesie gamefikacji w miejscu pracy. -&gt; cooperative gamification may be beneficial for cooperative working environments</t>
  </si>
  <si>
    <t>Gromova, E., Malakhova, A., &amp; Palestini, A. (2018). Payoff Distribution in a Multi-Company Extraction Game with Uncertain Duration. Mathematics, 6(9), 165.</t>
  </si>
  <si>
    <t>Brunnlieb, C., Nave, G., Camerer, C. F., Schosser, S., Vogt, B., Münte, T. F., &amp; Heldmann, M. (2016). Vasopressin increases human risky cooperative behavior. Proceedings of the National Academy of Sciences, 113(8), 2051-2056.</t>
  </si>
  <si>
    <t>Elyasi, M., Khoshalhan, F., &amp; Khanmirzaee, M. (2014). Modified economic order quantity (EOQ) model for items with imperfect quality: Game-theoretical approaches. International Journal of Industrial Engineering Computations, 5(2), 211-222.</t>
  </si>
  <si>
    <t>Chambers, C. R., &amp; Baker, W. E. (2020). Robust systems of cooperation in the presence of rankings: how displaying prosocial contributions can offset the disruptive effects of performance rankings. Organization Science, 31(2), 287-307.</t>
  </si>
  <si>
    <t>Navarro, J. (2020). Fortnite: A context for child development during COVID-19 (and beyond)(USA). Journal of Children and Media, 1-4.</t>
  </si>
  <si>
    <t>fajny tekst, esej właściwie, o tym jak grani może być rozwojowym kontekstem</t>
  </si>
  <si>
    <t>Beaudin, L., &amp; Ratther, O. (2019, July). Game Play: Fostering Empathy through Game-Based Learning. In Global Learn (pp. 154-161). Association for the Advancement of Computing in Education (AACE).</t>
  </si>
  <si>
    <t>tylko teoria, o mechanizmach wpływu grania na empatię</t>
  </si>
  <si>
    <t>Hamidi, M., Liao, H., &amp; Szidarovszky, F. (2016). Non-cooperative and cooperative game-theoretic models for usage-based lease contracts. European Journal of Operational Research, 255(1), 163-174.</t>
  </si>
  <si>
    <t>SANOJCA, E., &amp; ENEAU, J. Ambiguities of “collaborative competences” in adult education: the case of Animacoop program.</t>
  </si>
  <si>
    <t>Fiebich, A. (2020). Minimal cooperation: insights from autism. Adaptive Behavior, 1059712320961842.</t>
  </si>
  <si>
    <t>Ruiz Estrada, M. A. (2020). The Big Socio-Economic Dilemma of COVID-19? Full Quarantine vs. Work Risk. Full Quarantine vs. Work Risk (August 26, 2020).</t>
  </si>
  <si>
    <t>De Jaegher, K. (2020). High thresholds encouraging the evolution of cooperation in threshold public-good games. Scientific reports, 10(1), 1-10.</t>
  </si>
  <si>
    <t>Zhang, H. B., &amp; Wang, H. (2014). Group preferential selection promotes cooperation in spatial public goods game. International Journal of Modern Physics C, 25(11), 1450062.</t>
  </si>
  <si>
    <t>Medeiros, S. E., e Paiva, A. L. B., &amp; Mendes, C. S. M. PERFORMANCE ANALYSIS: USING SIMULATIONS TO OBSERVE COLLECTIVE BEHAVIOR.</t>
  </si>
  <si>
    <t>Wang, Y., Wang, Y., Liu, J., Huang, Z., &amp; Xie, P. (2016, June). A survey of game theoretic methods for cyber security. In 2016 IEEE First International Conference on Data Science in Cyberspace (DSC) (pp. 631-636). IEEE.</t>
  </si>
  <si>
    <t>Navon, A., Ben Yosef, G., Machlev, R., Shapira, S., Roy Chowdhury, N., Belikov, J., ... &amp; Levron, Y. (2020). Applications of Game Theory to Design and Operation of Modern Power Systems: A Comprehensive Review. Energies, 13(15), 3982.</t>
  </si>
  <si>
    <t>Wu, Y. E., Zhang, Z., &amp; Chang, S. (2017). Effect of self-interaction on the evolution of cooperation in complex topologies. Physica A: Statistical Mechanics and its Applications, 481, 191-197.</t>
  </si>
  <si>
    <t>Young, D. L., &amp; Eccles, C. (2020, April). Automatic construction of Markov decision process models for multi-agent reinforcement learning. In Artificial Intelligence and Machine Learning for Multi-Domain Operations Applications II (Vol. 11413, p. 114130Y). International Society for Optics and Photonics.</t>
  </si>
  <si>
    <t>Mohammadpour, M., &amp; Bagheri, A. (2017). Common pool water resources management considering a regulator interference: A game theory approach to derive managerial policies for Urmia lake, Iran. Lakes &amp; Reservoirs: Research &amp; Management, 22(1), 85-94.</t>
  </si>
  <si>
    <t>Brozyna, C., Guilfoos, T., &amp; Atlas, S. (2018). Slow and deliberate cooperation in the commons. Nature Sustainability, 1(4), 184-189.</t>
  </si>
  <si>
    <t>Kosian, D. A., &amp; Petrosyan, L. A. (2020). New Characteristic Function for Cooperative Games with Hypergraph Communication Structure. In Frontiers of Dynamic Games (pp. 87-98). Birkhäuser, Cham.</t>
  </si>
  <si>
    <t>Bandeiras, F., Pinheiro, E., Gomes, M., Coelho, P., &amp; Fernandes, J. (2020). Review of the cooperation and operation of microgrid clusters. Renewable and Sustainable Energy Reviews, 133, 110311.</t>
  </si>
  <si>
    <t>Jaynes, C. M., &amp; Loughran, T. A. (2019). Social preferences as an individual difference in offender decision-making. Journal of Research in Crime and Delinquency, 56(1), 129-169.</t>
  </si>
  <si>
    <t>Bonau, S. (2017). A case for behavioural game theory. Journal of Game Theory, 6(1), 7-14.</t>
  </si>
  <si>
    <t>Smirnov, A. V., Sheremetov, L., &amp; Teslya, N. (2019, May). Fuzzy Cooperative Games Usage in Smart Contracts for Dynamic Robot Coalition Formation: Approach and Use Case Description. In ICEIS (1) (pp. 361-370).</t>
  </si>
  <si>
    <t>Khan, N., Ahmad, T., Patel, A., &amp; State, R. (2020). Blockchain Governance: An Overview and Prediction of Optimal Strategies using Nash Equilibrium. arXiv preprint arXiv:2003.09241.</t>
  </si>
  <si>
    <t>Balasundaram, A., &amp; Rajesh, L. (2014, December). A survey on game theoretic approach in wireless networks. In 2014 International Conference on Communication and Network Technologies (pp. 308-313). IEEE.</t>
  </si>
  <si>
    <t>Ismail, M. S. One for all, all for one—von Neumann, Wald, Rawls, and Pareto I. Theory.</t>
  </si>
  <si>
    <t>Kim, S. (2019). New dual-game-based cooperative bandwidth control scheme for ultra-dense networks. Wireless Networks, 25(6), 3665-3674.</t>
  </si>
  <si>
    <t>Shi, H., Zhai, L., Wu, H., Hwang, M., Hwang, K. S., &amp; Hsu, H. P. (2020). A Multitier Reinforcement Learning Model for a Cooperative Multiagent System. IEEE Transactions on Cognitive and Developmental Systems, 12(3), 636-644.</t>
  </si>
  <si>
    <t>Kuo, P. Y. (2015, April). Engage People in Pro-Environmental Behaviors through Online Prosocial Interaction and Pro-Health Intervention. In Proceedings of the 33rd Annual ACM Conference Extended Abstracts on Human Factors in Computing Systems (pp. 207-210).</t>
  </si>
  <si>
    <t>McAuliffe, K., &amp; Dunham, Y. (2016). Group bias in cooperative norm enforcement. Philosophical Transactions of the Royal Society B: Biological Sciences, 371(1686), 20150073.</t>
  </si>
  <si>
    <t>Sanojca, E., &amp; Eneau, J. (2016, September). Ambiguities of" collaborative competences" in adult education. Collaborative competences and practices of innovation. In 8th Triennial Conference of the European Society for Research on the Education of Adults (ESREA) (pp. http-triennial2016).</t>
  </si>
  <si>
    <t>Gaskó, N., Suciu, M. A., &amp; Lung, R. I. (2017, September). Computation of Berge-Zhukovskii Equilibrium in Discrete Time Dynamic Games. In International Joint Conference SOCO’17-CISIS’17-ICEUTE’17 León, Spain, September 6–8, 2017, Proceeding (pp. 24-33). Springer, Cham.</t>
  </si>
  <si>
    <t>Seyyed Esfahani, S. H., Asgharizadeh, E., Abdoli, G. H., &amp; Dorri, B. (2015). The competitive advantages analysis of pharmaceutical industry strategic behaviors by game theory. Journal of Industrial Engineering and Management Studies, 2(2), 83-95.</t>
  </si>
  <si>
    <t>Wei, X. I. A. (2015). Case Study on Preschool Chinese Character Multi-Dimensional Education in the Context of Cross-Culture. Canadian Social Science, 11(3), 146-152.</t>
  </si>
  <si>
    <t>Sedakov, A. A. (2018). On the strong time consistency of the core. Automation and Remote Control, 79(4), 757-767.</t>
  </si>
  <si>
    <t>Wang, G., Wang, H., Tao, X., Zhang, J., Yi, X., &amp; Yong, J. (2014, May). Positive influence dominating set games. In Proceedings of the 2014 IEEE 18th International Conference on Computer Supported Cooperative Work in Design (CSCWD) (pp. 469-473). IEEE.</t>
  </si>
  <si>
    <t>Hwang, Y. A., &amp; Liao, Y. H. (2014). The core configuration for fuzzy games. Journal of Intelligent &amp; Fuzzy Systems, 27(6), 3007-3014.</t>
  </si>
  <si>
    <t>Tanzil, S. S., Gharehshiran, O. N., &amp; Krishnamurthy, V. (2016). A distributed coalition game approach to femto-cloud formation. IEEE Transactions on Cloud Computing, 7(1), 129-140.</t>
  </si>
  <si>
    <t xml:space="preserve">nie na temat </t>
  </si>
  <si>
    <t>Fiala, P. (2016). Supply chain coordination with auctions. Journal of Business Economics, 86(1-2), 155-171.</t>
  </si>
  <si>
    <t>Bormann, D., &amp; Greitemeyer, T. (2015). Immersed in virtual worlds and minds: effects of in-game storytelling on immersion, need satisfaction, and affective theory of mind. Social Psychological and Personality Science, 6(6), 646-652.</t>
  </si>
  <si>
    <t>nie ma danych do MA, ale i tak super ciekwe. Poruszają kwestie wpływu aspektów gry któych nie badamy, jak immersion, need satisfacion. wow. znaleźć potem, poczytać &lt;3 (requwsted on researchgate)</t>
  </si>
  <si>
    <t>Parilina, E. (2018). Solutions of cooperative stochastic games with transferable payoffs (Doctoral dissertation).</t>
  </si>
  <si>
    <t>po ROSYJSKU</t>
  </si>
  <si>
    <t>Hjaila, K., Laínez-Aguirre, J. M., Puigjaner, L., &amp; Espuña, A. (2016). Scenario-based dynamic negotiation for the coordination of multi-enterprise supply chains under uncertainty. Computers &amp; chemical engineering, 91, 445-470.</t>
  </si>
  <si>
    <t>Černík, O., Valenčík, R., &amp; Wawrosz, P. (2015). Analysis in social networks with usage of modified Raiffa solution for cooperative games. Contributions to Game Theory and Management, 8(0), 8-20.</t>
  </si>
  <si>
    <t>Lowe, R., Wu, Y., Tamar, A., Harb, J., Abbeel, P., &amp; Mordatch, I. (2017). Multi-agent actor-critic for mixed cooperative-competitive environments. arXiv preprint arXiv:1706.02275.</t>
  </si>
  <si>
    <t>Strielkowski, W., &amp; Čábelková, I. (2015). Religion, culture, and tax evasion: Evidence from the Czech Republic. Religions, 6(2), 657-669.</t>
  </si>
  <si>
    <t>RAIS, S. INVESTIGATING THE EFFECTIVENESS OF COOPERATIVE LEARNING GAMES IN ENHANCING LEARNERS’VOCABULARY LEARNING The case study of third year pupils at Khamla Ibrahim Middle school _Biskra.</t>
  </si>
  <si>
    <t>grami uczą abstrakcyjnego słownictwa</t>
  </si>
  <si>
    <t>Mouri, C. J., &amp; Shultz, T. R. (2015). Cooperative Intergroup Mating Can Overcome Ethnocentrism in Diverse Populations. arXiv preprint arXiv:1504.08312.</t>
  </si>
  <si>
    <t>Takko, T. (2019). Study on Modelling Human Behavior in Cooperative Games.</t>
  </si>
  <si>
    <t>Bilò, V., Flammini, M., Gallotti, V., &amp; Vinci, C. (2020). On Multidimensional Congestion Games. Algorithms, 13(10), 261.</t>
  </si>
  <si>
    <t>Nakamura, L. (2014). Video Games: The Good, The Bad, and The Ugly.</t>
  </si>
  <si>
    <t>Crespi, B. J. (2016). Oxytocin, testosterone, and human social cognition. Biological reviews, 91(2), 390-408.</t>
  </si>
  <si>
    <t>Zuo, F., &amp; Zhang, W. (2014). A group strategy‐proof incentive approach for eliminating selfish behaviors in peer‐to‐peer file allocation. International Journal of Communication Systems, 27(12), 3545-3564.</t>
  </si>
  <si>
    <t>Koohborfardhaghighi, S., Romero, J. P., Maliphol, S., Liu, Y., &amp; Altmann, J. (2017, August). How bounded rationality of individuals in social interactions impacts evolutionary dynamics of cooperation. In Proceedings of the International Conference on Web Intelligence (pp. 381-388).</t>
  </si>
  <si>
    <t xml:space="preserve">jakbym chciała kiedyś czytać coś ultra mądrego czego nikt nie zrozumie pytając o czym to ... to tu. </t>
  </si>
  <si>
    <t>Smirnov, A., Sheremetov, L., &amp; Teslya, N. (2019, July). Robot Coalition Formation Based on Fuzzy Cooperative Games over Blockchain-Based Smart Contracts. In IFIP International Conference on Product Lifecycle Management (pp. 346-355). Springer, Cham.</t>
  </si>
  <si>
    <t>Felletti, S., &amp; Paglieri, F. (2019). Trust your peers! How trust among citizens can foster collective risk prevention. International journal of disaster risk reduction, 36, 101082.</t>
  </si>
  <si>
    <t>Dragicevic, A. Z. (2019). Reflective evolution under strategic uncertainty. International Journal of Bifurcation and Chaos, 29(02), 1950018.</t>
  </si>
  <si>
    <t>Happ, C., &amp; Melzer, A. (2014). Empathy and violent video games: Aggression and prosocial behavior. Springer.</t>
  </si>
  <si>
    <t>cała książka na temat jak empatia ma się do grania</t>
  </si>
  <si>
    <t>Purgato, M., Gross, A. L., Betancourt, T., Bolton, P., Bonetto, C., Gastaldon, C., ... &amp; Barbui, C. (2018). Focused psychosocial interventions for children in low-resource humanitarian settings: a systematic review and individual participant data meta-analysis. The Lancet Global Health, 6(4), e390-e400.</t>
  </si>
  <si>
    <t>Garaigordobil Landazabal, M., &amp; Martínez Valderrey, V. (2018). Technological Resources to Prevent Cyberbullying During Adolescence: The Cyberprogram 2.0 Program and the Cooperative Cybereduca 2.0 Videogame.</t>
  </si>
  <si>
    <t>powtówka, blisko tematu, ale gra jest częścią programu any-bullying</t>
  </si>
  <si>
    <t>Zhang, C., Wu, J., Zhou, Y., Cheng, M., &amp; Long, C. (2018). Peer-to-Peer energy trading in a Microgrid. Applied Energy, 220, 1-12.</t>
  </si>
  <si>
    <t>Yousefi Yegane, B., Nakhai Kamalabadi, I., &amp; Farughi, H. (2020). Influence of two different producers in a competitive location problem. Scientia Iranica, 27(5), 2539-2554.</t>
  </si>
  <si>
    <t>Provitolo, D., Frankhauser, P., Morer, M., Enaux, C., Ansel, D., Agbossou, I., ... &amp; Caruso, G. (2016). Collective and Cooperative Behaviour Models. In Deciding Where to Live (pp. 151-192). Springer VS, Wiesbaden.</t>
  </si>
  <si>
    <t>Alexopoulos, A., Schmidt, T., &amp; Badreddin, E. (2015, September). Cooperative pursue in pursuit-evasion games with unmanned aerial vehicles. In 2015 IEEE/RSJ International Conference on Intelligent Robots and Systems (IROS) (pp. 4538-4543). IEEE.</t>
  </si>
  <si>
    <t>Sandomirskaia, M. (2019). Nash-2 equilibrium: selective farsightedness under uncertain response. Group Decision and Negotiation, 28(2), 275-304.</t>
  </si>
  <si>
    <t>Goorha, P., &amp; Potts, J. (2019). Core Rules, Contracts, and Commons. In Creativity and Innovation (pp. 95-125). Palgrave Macmillan, Cham.</t>
  </si>
  <si>
    <t>Lee, J. W., &amp; Lee, S. Y. (2015). The influences of cooperative games on psycosocial factors and offline social participation. Journal of Korea Game Society, 15(5), 153-162.</t>
  </si>
  <si>
    <t>po KOREAŃSKU</t>
  </si>
  <si>
    <t xml:space="preserve">:/. ale na temat i coś istotnego im wyszło korelacyjnie. </t>
  </si>
  <si>
    <t>Khan, M. U. (2020). Game theory in edge computing: A survey. EasyChair, (3418), 1-7.</t>
  </si>
  <si>
    <t>Sakir, S. (2016). A Game Theoretic Explanation of Economic Growth. Applied Economics and Finance, 3(1), 15-22.</t>
  </si>
  <si>
    <t>Yoo, S. L. (2016). Socio-emotional competence in third and fourth grade elementary school students from the perspective of physical education teachers. 한국체육교육학회지, 21(3), 1-14.</t>
  </si>
  <si>
    <t>Oviedo, L. (2016). Religious attitudes and prosocial behavior: A systematic review of published research. Religion, Brain &amp; Behavior, 6(2), 169-184.</t>
  </si>
  <si>
    <t>Gomez Puente, L. L., &amp; Porras Rodríguez, A. N. (2014). El juego cooperativo y las conductas agresivas entre pares en los niños (as) del barrio Ocopilla-2013.</t>
  </si>
  <si>
    <t>Anwar, F., Khan, B. U. I., Olanrewaju, R. F., Pampori, B. R., &amp; Mir, R. N. (2020). A comprehensive insight into game theory in relevance to cyber security. Indonesian Journal of Electrical Engineering and Informatics (IJEEI), 8(1), 189-203.</t>
  </si>
  <si>
    <t>Reed, L. I., Meyer, A. K., Okun, S. J., Best, C. K., &amp; Hooley, J. M. (2020). In smiles we trust? Smiling in the context of antisocial and borderline personality pathology. PloS one, 15(6), e0234574.</t>
  </si>
  <si>
    <t>Carro Regalado, N. D., D'adamo, P., &amp; Lozada, M. (2020). An effective intervention can contribute to enhancing social integration while reducing perceived stress in children.</t>
  </si>
  <si>
    <t>Konyukhovskiy, P. V., &amp; Malova, A. S. (2016). Application of stochastic cooperative games in the analysis of the interaction of economic agents. In Business Challenges in the Changing Economic Landscape-Vol. 1 (pp. 355-367). Springer, Cham.</t>
  </si>
  <si>
    <t>Canaan, R., Menzel, S., Togelius, J., &amp; Nealen, A. (2018, August). Towards game-based metrics for computational co-creativity. In 2018 IEEE conference on Computational Intelligence and Games (CIG) (pp. 1-8). IEEE.</t>
  </si>
  <si>
    <t>Insley, M. C., &amp; Forsyth, P. (2019). Climate games: Who's on first? What's on second?. What's on Second.</t>
  </si>
  <si>
    <t>Elomri, A., Jemai, Z., Ghaffari, A., &amp; Dallery, Y. (2014). Stability of hedonic coalition structures: Application to a supply chain game. In Applications of multi-criteria and game theory approaches (pp. 337-363). Springer, London.</t>
  </si>
  <si>
    <t>Nagy, R., Suciu, M., &amp; Dumitrescu, D. (2018). Cooperation in Multicriteria Repeated Games. In EVOLVE-A Bridge between Probability, Set Oriented Numerics, and Evolutionary Computation VI (pp. 107-117). Springer, Cham.</t>
  </si>
  <si>
    <t>Jebalia, M., Ben Letaïfa, A., Hamdi, M., &amp; Tabbane, S. (2015). An overview on coalitional game-theoretic approaches for resource allocation in cloud computing architectures. International Journal of Cloud Computing 22, 4(1), 63-77.</t>
  </si>
  <si>
    <t>Gao, H., Petrosyan, L., &amp; Sedakov, A. (2015, May). Dynamic Shapley value for repeated network games with shock. In The 27th Chinese Control and Decision Conference (2015 CCDC) (pp. 6449-6455). IEEE.</t>
  </si>
  <si>
    <t>Middleton, L., Crowle, S., Meacham, K., Boniface, M., Apostolakis, K., Dimitropoulos, K., ... &amp; Star, K. (2016). D3. 3 2nd Prosocial affect fusion and player modelling for gamification of prosocial learning.</t>
  </si>
  <si>
    <t>ostateczna wersja -&gt; 383</t>
  </si>
  <si>
    <t>Valencia, F., López, J. D., Patino, J. A., &amp; Espinosa, J. J. (2014). Bargaining game based distributed MPC. In Distributed Model Predictive Control Made Easy (pp. 41-56). Springer, Dordrecht.</t>
  </si>
  <si>
    <t>Yu, Q., Chen, R., &amp; Wen, X. (2015). Evolutionary Voluntary Prisoner’s Dilemma Game under Deterministic and Stochastic Dynamics. Entropy, 17(4), 1660-1672.</t>
  </si>
  <si>
    <t>Kicsiny, R. (2019). Differential game model with discretized solution for distributing heat produced by solar heating systems. Renewable Energy, 140, 330-340.</t>
  </si>
  <si>
    <t>Mattar, N., van Welbergen, H., Kulms, P., &amp; Kopp, S. (2015, August). Prototyping user interfaces for investigating the role of virtual agents in human-machine interaction. In International Conference on Intelligent Virtual Agents (pp. 356-360). Springer, Cham.</t>
  </si>
  <si>
    <t>Guan, X., Chen, M., &amp; Ohtsuki, T. (2015). Non‐cooperative game‐based packet ferry forwarding for sparse mobile wireless networks. Wireless Communications and Mobile Computing, 15(12), 1633-1648.</t>
  </si>
  <si>
    <t>del Pozo, D. G., Villanueva, P. J., &amp; Cremades, J. G. (2014). 7 Passing on Values of Fair Play and Sportsmanship Through the Practice of Sport Psychology. Becoming a Sport, Exercise, and Performance Psychology Professional: A Global Perspective, 53.</t>
  </si>
  <si>
    <t>JoH, D. W. CooPERATION-COMPETITION AND CoNSTRUCTIVE CoNTROVERSY IN DEVELOPING PROFESSIONAL ETHICS IN LAw ScHooL CLASSES. UNIVERSITY OF ST. THOMAS LAW JOURNAL, 10, 1.</t>
  </si>
  <si>
    <t>Amraoui, A., &amp; Benmammar, B. (2015). Dynamic Spectrum Access Techniques: State of the Art. Research Methods: Concepts, Methodologies, Tools, and Applications, 139-157.</t>
  </si>
  <si>
    <t>Vigorelli, M. (2015). A game theory application: the interaction between physicians and patients.</t>
  </si>
  <si>
    <t>Pintassilgo, P., Kronbak, L. G., &amp; Lindroos, M. (2015). International fisheries agreements: A game theoretical approach. Environmental and Resource Economics, 62(4), 689-709.</t>
  </si>
  <si>
    <t>Bae, S., Ryu, S., &amp; Kim, H. (2017, July). Coalition-based bidding strategies for integrating renewable energy sources in electricity market. In 2017 IEEE Power &amp; Energy Society General Meeting (pp. 1-5). IEEE.</t>
  </si>
  <si>
    <t>Wood, R. I., Kim, J. Y., &amp; Li, G. R. (2016). Cooperation in rats playing the iterated Prisoner's Dilemma game. Animal behaviour, 114, 27-35.</t>
  </si>
  <si>
    <t>Kelash, E. F., Abdel-Raouf, O., Ismail, H. N., &amp; Elsisy, M. A. (2020). A New Coalition Formation Approach for Power Losses Reduction in Electrical Power Micro-Grids. IJCI. International Journal of Computers and Information, 7(1), 55-71.</t>
  </si>
  <si>
    <t>Brianita, A. (2019). STUDENTS’PERCEPTION ON THE USE OF GAMES IN LANGUAGE LEARNING AT MAN 3 SLEMAN (Descriptive Study Research at Madrasah Aliyah Negeri 3 Sleman).</t>
  </si>
  <si>
    <t>Mahdiraji, H. A., Hafeez, K., Jafarnejad, A., &amp; Rezayar, A. (2020). An analysis of the impact of negative CSR ‘forced labour’parameter on the profitability of supply chain contracts. Journal of Cleaner Production, 271, 122274.</t>
  </si>
  <si>
    <t>Haake, C. J., &amp; Trockel, W. (2020). Introduction to the Special Issue “Bargaining”.</t>
  </si>
  <si>
    <t>Chierchia, G., Lesemann, F. P., Snower, D., Vogel, M., &amp; Singer, T. (2017). Caring cooperators and powerful punishers: Differential effects of induced care and power motivation on different types of economic decision making. Scientific reports, 7(1), 1-10.</t>
  </si>
  <si>
    <t>Sood, K., Liu, S., Yu, S., &amp; Xiang, Y. (2015, November). Dynamic access point association using software defined networking. In 2015 International Telecommunication Networks and Applications Conference (ITNAC) (pp. 226-231). IEEE.</t>
  </si>
  <si>
    <t>Nishi, T., &amp; Sakurai, S. (2018). Dynamic reconfiguration of leadership in multi-period supply chain planning. Procedia CIRP, 72, 515-519.</t>
  </si>
  <si>
    <t>Lee, S. THE HUMAN MANNEQUIN.</t>
  </si>
  <si>
    <t>Brandl, F., Brandt, F., &amp; Strobel, M. (2015, May). Fractional hedonic games: Individual and group stability. In Proceedings of the 2015 International Conference on Autonomous Agents and Multiagent Systems (pp. 1219-1227).</t>
  </si>
  <si>
    <t>Gelfand, M. J., Caluori, N., Jackson, J. C., &amp; Taylor, M. K. (2020). The cultural evolutionary trade-off of ritualistic synchrony. Philosophical Transactions of the Royal Society B, 375(1805), 20190432.</t>
  </si>
  <si>
    <t>Moffitt, S. D. (2016). A Mathematics of Morality For Utopian Economics.</t>
  </si>
  <si>
    <t>Sandomirskaia, M. Nash-2 Equilibrium Concept: Toughness vs. Collusion.</t>
  </si>
  <si>
    <t>Mavropoulou, S., &amp; Sideridis, G. D. (2014). Knowledge of autism and attitudes of children towards their partially integrated peers with autism spectrum disorders. Journal of autism and developmental disorders, 44(8), 1867-1885.</t>
  </si>
  <si>
    <t>Insley, M., &amp; Forsyth, P. A. (2018). Climate games: Who’s on first? What’s on second? (No. 1804).</t>
  </si>
  <si>
    <t>Sohn, S. K., Shin, I. H., &amp; Park, S. (2015). Implementation of interorganizational cost management and its infrastructure: the case of a Korean ‘Chaebol’firm. Asia Pacific Business Review, 21(2), 228-250.</t>
  </si>
  <si>
    <t>Fu, X., Li, L., &amp; Zong, Q. (2015). Bayesian coalitional game in physical layer security. Wireless Personal Communications, 85(3), 1237-1250.</t>
  </si>
  <si>
    <t>Yoro, W., Chahed, T., El-Tabach, M., En-Najjary, T., &amp; Gati, A. (2017). Service-oriented sharing of energy in wireless access networks using shapley value. Computer Networks, 113, 46-57.</t>
  </si>
  <si>
    <t>Smith, C. (2017). Toxic behavior in online cooperative game play (Doctoral dissertation).</t>
  </si>
  <si>
    <t xml:space="preserve">ciekawe. o tym jak i czemu powstają toksyczne zachowania w grach kooperacyjnych ;) </t>
  </si>
  <si>
    <t>Oyediran, O. A., &amp; Rivas, M. F. (2017). Response time and heart rate in a moral dilemma. Journal of Neuroscience, Psychology, and Economics, 10(1), 42.</t>
  </si>
  <si>
    <t>Lobato, W., Rosario, D., Gerla, M., &amp; Villas, L. A. (2017, December). Platoon-based driving protocol based on game theory for multimedia transmission over vanet. In GLOBECOM 2017-2017 IEEE Global Communications Conference (pp. 1-6). IEEE.</t>
  </si>
  <si>
    <t>Tadjoeddin, Z. (2014). Explaining collective violence in contemporary Indonesia: from conflict to cooperation. Springer.</t>
  </si>
  <si>
    <t>Dastyar, H., &amp; Pannek, J. (2019). Numeric evaluation of game-theoretic collaboration modes in supplier development. Applied Sciences, 9(20), 4331.</t>
  </si>
  <si>
    <t>Mago, S. D., Samak, A. C., &amp; Sheremeta, R. M. (2016). Facing your opponents: Social identification and information feedback in contests. Journal of Conflict Resolution, 60(3), 459-481.</t>
  </si>
  <si>
    <t>Boynton, M., Martin, C., &amp; Tyler, B. Conflict Management 101: University Edition.</t>
  </si>
  <si>
    <t>デジタルゲームにおける意味づけの枠組みとプレイヤーの行動. The Framing of Players’ Selves and Behaviors in Digital Games: An Exploratory Study of Helping Behaviors.</t>
  </si>
  <si>
    <t xml:space="preserve">jeszcze nie czytałam o czymś takim. Analiza jak "framing" wpływa na zachowania prospołeczne w grze. to że są różne motywacje do takich zachowań w grze </t>
  </si>
  <si>
    <t>Ojiagu, J. K. O. N. C. (2017). Religiosity and Financial Decisions of Young Adult Nigerians: Is the Financial Advice of religious leaders Sacrosanct?. people, 8(8).</t>
  </si>
  <si>
    <t>Neck, R., &amp; Blueschke, D. (2020). Every Country for Itself and the Central Bank for Us All?. International Advances in Economic Research, 26(4), 377-389.</t>
  </si>
  <si>
    <t>Li, J. (2014). Essays on social norms and cooperation (Doctoral dissertation, University of York).</t>
  </si>
  <si>
    <t>Kumar, S., &amp; Dwivedi, B. (2019, April). Techno-economical Study of Power System Market-A Game Theory Approach. In 2019 International Conference on Automation, Computational and Technology Management (ICACTM) (pp. 84-88). IEEE.</t>
  </si>
  <si>
    <t>Lobel, A., Engels, R. C., Stone, L. L., &amp; Granic, I. (2019). Gaining a competitive edge: Longitudinal associations between children’s competitive video game playing, conduct problems, peer relations, and prosocial behavior. Psychology of Popular Media Culture, 8(1), 76.</t>
  </si>
  <si>
    <t>Fernandes, R., &amp; Yamanaka, T. (2019). Interactive Design vs. Design for Interaction: Developing Interactive Play Tools that Promote Interactions between Children. In Interactive Multimedia-Multimedia Production and Digital Storytelling. IntechOpen.</t>
  </si>
  <si>
    <t>rozdział w książce, który przywołuje badania nawet na temat</t>
  </si>
  <si>
    <t>Sammut‐Bonnici, T. (2015). Coopetition. Wiley Encyclopedia of Management, 1-2.</t>
  </si>
  <si>
    <t>Różycka-Tran, J., Piotrowski, J. P., Żemojtel-Piotrowska, M., Jurek, P., Osin, E. N., Adams, B. G., ... &amp; Maltby, J. (2019). Belief in a zero-sum game and subjective well-being across 35 countries. Current Psychology, 1-10.</t>
  </si>
  <si>
    <t>Carreras, F., &amp; Owen, G. (2019). Pure Bargaining Problems and the Shapley Rule: A Survey. Handbook of the Shapley Value, 219.</t>
  </si>
  <si>
    <t>Farhadi, S., Nikoo, M. R., Rakhshandehroo, G. R., Akhbari, M., &amp; Alizadeh, M. R. (2016). An agent-based-nash modeling framework for sustainable groundwater management: A case study. Agricultural Water Management, 177, 348-358.</t>
  </si>
  <si>
    <t>Levin, S. (2019). The Evolution of Cooperation.</t>
  </si>
  <si>
    <t>Esmaeili, M., Bahrini, A., &amp; Shayanrad, S. (2015). Using game theory approach to interpret stable policies for Iran’s oil and gas common resources conflicts with Iraq and Qatar. Journal of Industrial Engineering International, 11(4), 543-554.</t>
  </si>
  <si>
    <t>Robson, S. E., Repetto, L., Gountouna, V. E., &amp; Nicodemus, K. K. (2020). A review of neuroeconomic gameplay in psychiatric disorders. Molecular psychiatry, 25(1), 67-81.</t>
  </si>
  <si>
    <t>Nax, H. H., Murphy, R. O., &amp; Helbing, D. (2017). Nash Dynamics, Meritocratic Matching, and Cooperation. Social dilemmas, institutions, and the evolution of cooperation, 447.</t>
  </si>
  <si>
    <t>Gabbiadini, A., &amp; Riva, P. (2018). The lone gamer: Social exclusion predicts violent video game preferences and fuels aggressive inclinations in adolescent players. Aggressive behavior, 44(2), 113-124.</t>
  </si>
  <si>
    <t>Sotomayor, M., Pérez-Castrillo, D., &amp; Castiglione, F. Complex Social and Behavioral Systems.</t>
  </si>
  <si>
    <t>Cobello, S., Berganza, P. P., Milli, E., &amp; Zygouritsas, N. (2017, September). The value of establishing a community of teachers for the gamification of prosocial learning: Pegadogical, social and developmental aspects of a teachers' community space experience. In 2017 9th International Conference on Virtual Worlds and Games for Serious Applications (VS-Games) (pp. 189-192). IEEE.</t>
  </si>
  <si>
    <t>Pohland, S. Application of Control Theory Principles to Human Movement to Ensure the Safe Operation of Robots.</t>
  </si>
  <si>
    <t>Caleiro, A. B., de Sousa, M. R., &amp; de Oliveira, I. A. (2019). Global Development and Climate Change: A Game Theory Approach. In Climate Change and Global Development (pp. 17-35). Springer, Cham.</t>
  </si>
  <si>
    <t>Kasper, C., Vierbuchen, M., Ernst, U., Fischer, S., Radersma, R., Raulo, A., ... &amp; Taborsky, B. (2017). Genetics and developmental biology of cooperation. Molecular ecology, 26(17), 4364-4377.</t>
  </si>
  <si>
    <t>Askari, G., Asghri, N., Gordji, M. E., Asgari, H., Filipe, J. A., &amp; Azar, A. (2020). The Impact of Teamwork on an Organization’s Performance: A Cooperative Game’s Approach. Mathematics, 8(10), 1804.</t>
  </si>
  <si>
    <t>Vrabec, N. (2019). THE CONCEPT OF SOFT SKILLS CLUSTERS AND DESCRIPTIVE INDICATORS IN THE PROCESS OF GAMIFICATION. Marketing Identity, 7(1), 998-1013.</t>
  </si>
  <si>
    <t xml:space="preserve">teori. badają: What soft skills can be developed when playing digital games and how can we classify them?” </t>
  </si>
  <si>
    <t>Dai, C., &amp; Pi, D. (2017). Parameter auto-selection for hemispherical resonator gyroscope's long-term prediction model based on cooperative game theory. Knowledge-Based Systems, 134, 105-115.</t>
  </si>
  <si>
    <t>Han, T. A., &amp; Tran-Thanh, L. (2018). Cost-effective external interference for promoting the evolution of cooperation. Scientific reports, 8(1), 1-9.</t>
  </si>
  <si>
    <t>Gampe, A., &amp; Daum, M. M. (2018). How preschoolers react to norm violations is associated with culture. Journal of experimental child psychology, 165, 135-147.</t>
  </si>
  <si>
    <t>Maldonado, C. E. (2019). 3 Emergent collective action. Nonviolent Political Economy: Theory and Applications, 61.</t>
  </si>
  <si>
    <t>George, J., &amp; Swami, A. (2019, July). Evolution of Cooperation in Network of Interacting Agents. In 2019 American Control Conference (ACC) (pp. 3376-3381). IEEE.</t>
  </si>
  <si>
    <t>Boscà, J. F., &amp; Puchades, W. G. (2020). Una propuesta para prevenir el acoso escolar en las clases de Educación Física basada en el aprendizaje colaborativo. Didacticae: Revista de Investigación en Didácticas Específicas, (7), 150-164.</t>
  </si>
  <si>
    <t>Samsami, R., &amp; Tavakolan, M. (2016). A game theoretic model for subcontractors’ partnership in construction: Win-win game. In Construction Research Congress 2016 (pp. 597-606).</t>
  </si>
  <si>
    <t>Udangiu, E. (2017). Partnership and trust building. Soc. &amp; Soc. Work Rev., 1, 35.</t>
  </si>
  <si>
    <t>Chang, S., Qin, W., &amp; Wang, X. (2018). Dynamic optimal strategies in transboundary pollution game under learning by doing. Physica A: Statistical Mechanics and Its Applications, 490, 139-147.</t>
  </si>
  <si>
    <t>Jia, P., Yang, D., Zhang, X., Feng, J., &amp; Li, S. (2018). Environmental Study on the Optimal Allocation of Water Resources under the Joint Actions of Government and Market–A Case of Tianjin in China. Ekoloji, 27(106), 1299-1305.</t>
  </si>
  <si>
    <t>Bonn, M. C. Experiments on intuitive decision making and on trader inflow in asset markets.</t>
  </si>
  <si>
    <t>Moschos, D. (2018). Pure, non-cooperative international environmental agreements: a benefit function approach.</t>
  </si>
  <si>
    <t>Gęsiarz, F., &amp; Crockett, M. J. (2015). Goal-directed, habitual and Pavlovian prosocial behavior. Frontiers in behavioral neuroscience, 9, 135.</t>
  </si>
  <si>
    <t>Su, X., Xiang, P., McBride, R. E., Liu, J., &amp; Thornton, M. A. (2016). At-risk boys’ social self-efficacy and physical activity self-efficacy in a summer sports camp. Journal of Teaching in Physical Education, 35(2), 159-168.</t>
  </si>
  <si>
    <t>Van Heesch, M., Wissink, P. L., Ranji, R., Nobakht, M., &amp; Den Hartog, F. (2020). Combining Cooperative With Non-Cooperative Game Theory to Model Wi-Fi Congestion in Apartment Blocks. IEEE Access, 8, 64603-64616.</t>
  </si>
  <si>
    <t>Sánchez-Amaro, A., Duguid, S., Call, J., &amp; Tomasello, M. (2019). Chimpanzees and children avoid mutual defection in a social dilemma. Evolution and Human Behavior, 40(1), 46-54.</t>
  </si>
  <si>
    <t>Nasr, E. S., Kilgour, M. D., &amp; Noori, H. (2015). Strategizing niceness in co-opetition: The case of knowledge exchange in supply chain innovation projects. European Journal of Operational Research, 244(3), 845-854.</t>
  </si>
  <si>
    <t>Bendor, J., Diermeier, D., &amp; Ting, M. M. (2016). Inequality, aspirations, and social comparisons. Political Science Research and Methods, 4(3), 451-76.</t>
  </si>
  <si>
    <t>Geraskin, M. I. (2016). Transferable utility distribution algorithm for multicriteria control in strongly coupled system with priorities. In CEUR Workshop Proceedings (Vol. 1638, pp. 542-551).</t>
  </si>
  <si>
    <t>Gromova, E. (2016). The Shapley value as a sustainable cooperative solution in differential games of three players. In Recent Advances in Game Theory and Applications (pp. 67-89). Birkhäuser, Cham.</t>
  </si>
  <si>
    <t>Zaeri-Amirani, M., Afghah, F., &amp; Mousavi, S. (2018, July). A feature selection method based on shapley value to false alarm reduction in icus a genetic-algorithm approach. In 2018 40th Annual International Conference of the IEEE Engineering in Medicine and Biology Society (EMBC) (pp. 319-323). IEEE.</t>
  </si>
  <si>
    <t>Leibo, J. Z., Zambaldi, V., Lanctot, M., Marecki, J., &amp; Graepel, T. (2017). Multi-agent reinforcement learning in sequential social dilemmas. arXiv preprint arXiv:1702.03037.</t>
  </si>
  <si>
    <t>Petrosyan, L., &amp; Pankratova, Y. (2019, July). Equilibrium and cooperation in repeated hierarchical games. In International Conference on Mathematical Optimization Theory and Operations Research (pp. 685-696). Springer, Cham.</t>
  </si>
  <si>
    <t>KOÇ, E. D., &amp; AKDUMAN, G. G. Peer Relationships in Preschool Period. Current Advances in Education, 408.</t>
  </si>
  <si>
    <t>Keivanpour, S., Kadi, D. A., &amp; Mascle, C. (2015). A new approach for analyzing Auto-manufactures strategic choice in applying End-of-Life Vehicle practices. IFAC-PapersOnLine, 48(3), 1469-1475.</t>
  </si>
  <si>
    <t>Balcan, M. F., Procaccia, A. D., &amp; Zick, Y. (2015). Learning cooperative games. arXiv preprint arXiv:1505.00039.</t>
  </si>
  <si>
    <t>DeRosier, M. E., &amp; Thomas, J. M. (2018). Video games and their impact on teens’ mental health. In Technology and Adolescent Mental Health (pp. 237-253). Springer, Cham.</t>
  </si>
  <si>
    <t>można przeczytać, artykuł na podstawie przeglądu badań, porusza temat "imactful" i "therapeutic" video games</t>
  </si>
  <si>
    <t>Hwang, K. S., &amp; Lin, J. L. (2019, July). A Multi-Layer Architecture for Cooperative Multi-Agent Systems. In 2019 8th International Congress on Advanced Applied Informatics (IIAI-AAI) (pp. 515-520). IEEE.</t>
  </si>
  <si>
    <t>Kim, S. (2016). Dynamic C-RAN resource sharing scheme based on a hierarchical game approach. EURASIP Journal on Wireless Communications and Networking, 2016(1), 1-12.</t>
  </si>
  <si>
    <t>Piraveenan, M. (2019). Applications of game theory in project management: a structured review and analysis. Mathematics, 7(9), 858.</t>
  </si>
  <si>
    <t>Jacq, A., Perolat, J., Geist, M., &amp; Pietquin, O. (2020, September). Foolproof Cooperative Learning. In Asian Conference on Machine Learning (pp. 401-416). PMLR.</t>
  </si>
  <si>
    <t>Msaddak, M., Ben-Nasr, J., &amp; Zaibet, L. (2019). Resolving recurrent imperfections in the dairy production using gaming simulation. New Medit, 18(4), 35-50.</t>
  </si>
  <si>
    <t>Ciaramidaro, A., Toppi, J., Casper, C., Freitag, C. M., Siniatchkin, M., &amp; Astolfi, L. (2018). Multiple-brain connectivity during third party punishment: an EEG hyperscanning study. Scientific reports, 8(1), 1-13.</t>
  </si>
  <si>
    <t>Sobin, C. C., Raychoudhury, V., &amp; Saha, S. (2017). An Incentive-Based Scheme for Mitigating Node Selfishness in Smart Opportunistic Mobile Networks. Wireless Personal Communications, 96(3), 3533-3551.</t>
  </si>
  <si>
    <t>Kulms, P., &amp; Kopp, S. (2016, September). The effect of embodiment and competence on trust and cooperation in human–agent interaction. In International Conference on Intelligent Virtual Agents (pp. 75-84). Springer, Cham.</t>
  </si>
  <si>
    <t>McDavid, L., McDonough, M. H., Wong, J. B., Snyder, F. J., Ruiz, Y., &amp; Blankenship, B. B. (2019). Associations between participation in a Physical Activity-Based Positive Youth Development Program and Academic Outcomes. Journal of adolescence, 77, 147-151.</t>
  </si>
  <si>
    <t>Campos, F. A., &amp; Pham, V. (2015, May). Rational information exchange model: A new optimization approach for equilibrium computing. In 2015 6th International Conference on Modeling, Simulation, and Applied Optimization (ICMSAO) (pp. 1-6). IEEE.</t>
  </si>
  <si>
    <t>Xavier, J., Magnat, J., Sherman, A., Gauthier, S., Cohen, D., &amp; Chaby, L. (2016). A developmental and clinical perspective of rhythmic interpersonal coordination: From mimicry toward the interconnection of minds. Journal of Physiology-Paris, 110(4), 420-426.</t>
  </si>
  <si>
    <t>Filp-Hanke, J. Promoting Attachment Through Play.</t>
  </si>
  <si>
    <t>Gianini, G., Viola, F., Lena-Cota, G., &amp; Lin, J. (2020, November). Hybrid Inspector-Inspectee-Agent Games in Mobile Cloud Computing. In Proceedings of the 16th ACM Symposium on QoS and Security for Wireless and Mobile Networks (pp. 95-100).</t>
  </si>
  <si>
    <t>Esmaeili, A., Ghorrati, Z., &amp; Matson, E. (2018, January). Multi-agent cooperation using snow-drift evolutionary game model: Case study in foraging task. In 2018 Second IEEE International Conference on Robotic Computing (IRC) (pp. 308-312). IEEE.</t>
  </si>
  <si>
    <t>Lawlor, F., Collier, R., &amp; Nallur, V. (2018). Towards a programmable framework for agent game playing. arXiv preprint arXiv:1807.08545.</t>
  </si>
  <si>
    <t>Erreygers, S., Vandebosch, H., Vranjes, I., Baillien, E., &amp; De Witte, H. (2017). Nice or naughty? The role of emotions and digital media use in explaining adolescents’ online prosocial and antisocial behavior. Media psychology, 20(3), 374-400.</t>
  </si>
  <si>
    <t>przyjeto, a potem odrzucono w pierwotnej MA</t>
  </si>
  <si>
    <t>Xie, Y. (2014). A Cooperative Game with Coordination Friction (Preliminary Version).</t>
  </si>
  <si>
    <t>Dridi, D., &amp; Ben Youssef, S. (2015). A Game Theoretic Framework for Competing/Cooperating Retailers under price and advertising dependent demand.</t>
  </si>
  <si>
    <t>Ketankumar, D. C., &amp; Chandrasekaran, K. (2015, August). A stackelberg game to incentivize cooperation in BitTorrent. In 2015 International Conference on Advances in Computing, Communications and Informatics (ICACCI) (pp. 367-373). IEEE.</t>
  </si>
  <si>
    <t>Meinhardt, H. I. (2018). The pre-kernel as a fair division rule for some cooperative game models. In Game Theory in Management Accounting (pp. 235-266). Springer, Cham.</t>
  </si>
  <si>
    <t>Demopoulos, G. D., &amp; Yannacopoulos, N. A. (2014). Why Macroeconomic coordination may not be possible in a Monetary Union? (No. 201411).</t>
  </si>
  <si>
    <t>Murtin, F., Fleischer, L., Siegerink, V., Aassve, A., Algan, Y., Boarini, R., ... &amp; Smith, C. (2018). Trust and its determinants: Evidence from the Trustlab experiment.</t>
  </si>
  <si>
    <t>Poulain, T., Meigen, C., Grafe, N., &amp; Kiess, W. (2020). Associations of Different Media Activities With Behavioral Strengths and Difficulties and School Performance in Adolescents: a Cross-Sectional Analysis.</t>
  </si>
  <si>
    <t>Rettieva, A. N. (2019). Coalition formation in dynamic multicriteria games. Automation and Remote Control, 80(10), 1912-1927.</t>
  </si>
  <si>
    <t>Nguyen, D. D. (2018). Adaptive reinforcement learning for heterogeneous network selection (Doctoral dissertation).</t>
  </si>
  <si>
    <t>Ястремський, О. І. (2018). Поведінка в групі: застосування до фіскальної децентралізації. Наукові праці НДФІ, (1), 5-18.</t>
  </si>
  <si>
    <t>Kong, Q., Sun, H., Xu, G., &amp; Sun, P. (2019). A limit theorem for the core of Betrand oligopoly games with externalities. Economics Letters, 185, 108747.</t>
  </si>
  <si>
    <t>Rettieva, A. (2019, July). Coalition stability in dynamic multicriteria games. In International Conference on Mathematical Optimization Theory and Operations Research (pp. 697-714). Springer, Cham.</t>
  </si>
  <si>
    <t>Hepach, R., Vaish, A., &amp; Tomasello, M. (2015). Novel paradigms to measure variability of behavior in early childhood: posture, gaze, and pupil dilation. Frontiers in psychology, 6, 858.</t>
  </si>
  <si>
    <t>Nazari, S., Ahmadi, A., Rad, S. K., &amp; Ebrahimi, B. (2020). Application of non-cooperative dynamic game theory for groundwater conflict resolution. Journal of Environmental Management, 270, 110889.</t>
  </si>
  <si>
    <t>Wang, K. (2018). Eavesdropping Defense with Jamming for Wireless Networks using Game Theory (Doctoral dissertation, The University of Aizu).</t>
  </si>
  <si>
    <t>Abdollahbeigi, M. (2020). Non-Climatic Factors Causing Climate Change. Journal of Chemical Reviews, 2(4), 292-308.</t>
  </si>
  <si>
    <t>Cho, J. H., Wang, Y., Chen, R., Chan, K. S., &amp; Swami, A. (2017). A survey on modeling and optimizing multi-objective systems. IEEE Communications Surveys &amp; Tutorials, 19(3), 1867-1901.</t>
  </si>
  <si>
    <t>Zheng, W., Cao, S., Wang, Y., Yang, K., Chen, Y., &amp; Song, G. (2020). The Impact of Social Value Orientation, Game Context and Trust on Cooperative Behavior After Cooperative Video Game Play. Psychological Reports, 0033294120934705.</t>
  </si>
  <si>
    <t>powtórka (483)</t>
  </si>
  <si>
    <t>Gallegos, W. A. (2015). Conducta prosocial y psicología positiva. Avances en psicología, 23(1), 37-47.</t>
  </si>
  <si>
    <t>Sultana, S., &amp; Raj, C. V. (2014, November). Game Theoretical and Generic approaches for selfish node avoidance in ad hoc networks. In 2014 International Conference on Contemporary Computing and Informatics (IC3I) (pp. 1052-1059). IEEE.</t>
  </si>
  <si>
    <t>Takashina, N., Lee, J. H., &amp; Possingham, H. P. (2017). Effect of marine reserve establishment on non-cooperative fisheries management. Ecological Modelling, 360, 336-342.</t>
  </si>
  <si>
    <t>Lozada, M., Carro, N., Kapelmayer, M., Kelmanowicz, V., Czar, A., &amp; D’Adamo, P. (2017). Fostering positive changes in health and social relationships in children. In Positive psychology interventions in practice (pp. 143-161). Springer, Cham.</t>
  </si>
  <si>
    <t>Mesurado, B., Distefano, M. J., Robiolo, G., &amp; Richaud, M. C. (2019). The Hero program: Development and initial validation of an intervention program to promote prosocial behavior in adolescents. Journal of Social and Personal Relationships, 36(8), 2566-2584.</t>
  </si>
  <si>
    <t>Marcoa, J., &amp; Goetzb, R. On the Social Organization of the Commons-An Analytical Framework.</t>
  </si>
  <si>
    <t>Pires, F. A., Santos, W. M., Andrade, K. D. O., Caurin, G. A., &amp; Siqueira, A. A. (2014, May). Robotic platform for telerehabilitation studies based on unity game engine. In 2014 IEEE 3nd International Conference on Serious Games and Applications for Health (SeGAH) (pp. 1-6). IEEE.</t>
  </si>
  <si>
    <t>Sun, J., Zhong, G., Huang, K., &amp; Dong, J. (2018). Banzhaf random forests: Cooperative game theory based random forests with consistency. Neural Networks, 106, 20-29.</t>
  </si>
  <si>
    <t>Nax, H. H., Perc, M., Szolnoki, A., &amp; Helbing, D. (2015). Stability of cooperation under image scoring in group interactions. Scientific reports, 5(1), 1-7.</t>
  </si>
  <si>
    <t>Hao, Z., Jin, L., Lyu, R., &amp; Akram, H. R. (2020). Problematic mobile phone use and altruism in Chinese undergraduate students: The mediation effects of alexithymia and empathy. Children and Youth Services Review, 118, 105402.</t>
  </si>
  <si>
    <t>Seres, G. (2014). Collusion mechanisms in auctions with private and common values. Working Paper.</t>
  </si>
  <si>
    <t>Powell, T. M., &amp; Davis, J. P. (2019). Addressing the social emotional needs of children in chronic poverty: A pilot of the Journey of Hope. Children and Youth Services Review, 98, 319-327.</t>
  </si>
  <si>
    <t>Yang, X., &amp; Gao, J. (2014). Uncertain core for coalitional game with uncertain payoffs. Journal of Uncertain Systems, 8(2), 13-21.</t>
  </si>
  <si>
    <t>Blythe, A. W. (2016). Exposure to negative media and its effect on empathy and prosocial behavior for trait positive emotion individuals. Southern Connecticut State University.</t>
  </si>
  <si>
    <t>Cinar, A. Overview of existing approaches for the interpretation of machine learning models.</t>
  </si>
  <si>
    <t>Pineda Rojas, B. A., &amp; Peña Martínez, R. R. (2017). Eficacia de los programas de fomento en la conducta prosocial: un recorrido conceptual por sus implicaciones.</t>
  </si>
  <si>
    <t>Rouhani, O. M., &amp; Gao, H. O. (2016). Evaluating various road ownership structures and potential competition on an urban road network. Networks and Spatial Economics, 16(4), 1019-1042.</t>
  </si>
  <si>
    <t>Petrosyan, L. A., &amp; Pankratova, Y. B. (2019). Construction of a Strong Nash Equilibrium in a Class of Infinite Nonzero-Sum Games. Proceedings of the Steklov Institute of Mathematics, 305(1), S140-S149.</t>
  </si>
  <si>
    <t>Xie, Z. (2020). A distributed hypergraph model for the full-scale simulation of the collaborations in dblp. arXiv preprint arXiv:2012.10925.</t>
  </si>
  <si>
    <t>Noukhovitch, M., LaCroix, T., &amp; Courville, A. (2019). Selfish Emergent Communication.</t>
  </si>
  <si>
    <t>Oualhadj, Y., &amp; Troquard, N. (2016). Rational Verification in Iterated Electric Boolean Games. arXiv preprint arXiv:1604.03773.</t>
  </si>
  <si>
    <t>Hirsch, B. (2016). Cooperative group play social skills training for children with social, emotional, and behavior challenges: Impact on self-esteem and social skills.</t>
  </si>
  <si>
    <t>again, cały program trnningowy zawierający cooperative play - a nie game</t>
  </si>
  <si>
    <t>Den Hamer, A. H., Konijn, E. A., &amp; Bushman, B. J. (2017). Measuring exposure to media with antisocial and prosocial content: An extended version of the Content-based Media Exposure scale (C-ME2). Communication Methods and Measures, 11(4), 289-299.</t>
  </si>
  <si>
    <t>Crockett, M. J., Siegel, J. Z., Kurth-Nelson, Z., Ousdal, O. T., Story, G., Frieband, C., ... &amp; Dolan, R. J. (2015). Dissociable effects of serotonin and dopamine on the valuation of harm in moral decision making. Current Biology, 25(14), 1852-1859.</t>
  </si>
  <si>
    <t>Bjorvatn, K., Getahun, T. D., &amp; Halvorsen, S. K. (2020). Conflict or cooperation? Experimental evidence on intra-household allocations in Ethiopia. Journal of Behavioral and Experimental Economics, 85, 101508.</t>
  </si>
  <si>
    <t>LACL, U. (2016). Rational verification in Iterated Electric Boolean Games. arXiv preprint arXiv:1604.03773.</t>
  </si>
  <si>
    <t>Diamantoudi, E., Sartzetakis, E., &amp; Strantza, S. Stability with Transfers among Countries.</t>
  </si>
  <si>
    <t>Novikov, D. A. (2014). Models of network excitation control. Procedia Computer Science, 31, 184-192.</t>
  </si>
  <si>
    <t>Opstoel, K., Chapelle, L., Prins, F. J., De Meester, A., Haerens, L., van Tartwijk, J., &amp; De Martelaer, K. (2020). Personal and social development in physical education and sports: A review study. European Physical Education Review, 26(4), 797-813.</t>
  </si>
  <si>
    <t>Padilla-Walker, L. M., Coyne, S. M., Collier, K. M., &amp; Nielson, M. G. (2015). Longitudinal relations between prosocial television content and adolescents’ prosocial and aggressive behavior: The mediating role of empathic concern and self-regulation. Developmental psychology, 51(9), 1317.</t>
  </si>
  <si>
    <t>Hygen, B. W., Belsky, J., Stenseng, F., Skalicka, V., Kvande, M. N., Zahl‐Thanem, T., &amp; Wichstrøm, L. (2020). Time spent gaming and social competence in children: Reciprocal effects across childhood. Child development, 91(3), 861-875.</t>
  </si>
  <si>
    <t>Balogh, T. L., &amp; Kormos, J. Why do they always win?.</t>
  </si>
  <si>
    <t>Diamantoudi, E., Sartzetakis, E. S., &amp; Strantza, S. (2018). International environmental agreements-stability with transfers among countries.</t>
  </si>
  <si>
    <t>Mutzari, D., Gan, J., &amp; Kraus, S. (2021). Coalition Formation in Multi-defender Security Games.</t>
  </si>
  <si>
    <t>TEICHMANN, C. (2016). Ego-Perspective Simulation of Moral Dilemmata and Identification of Behavioural Predictors of Moral Decisions (Doctoral dissertation, UNIVERSITY OF BAMBERG).</t>
  </si>
  <si>
    <t>Kapor, P. (2016). GAME THEORY APPROACH TO CONFLICT AND COOPERATION IN INTERNATIONAL RELATIONS. Economic and Social Development: Book of Proceedings, 242.</t>
  </si>
  <si>
    <t>Insley, M. C., Snoddon, T., &amp; Forsyth, P. (2019). Strategic interactions and uncertainty in decisions to curb greenhouse gas emissions. Available at SSRN 3189506.</t>
  </si>
  <si>
    <t>Nakamura, G. M., Contesini, G. S., &amp; Martinez, A. S. (2019). Cooperation risk and Nash equilibrium: Quantitative description for realistic players. Physica A: Statistical Mechanics and its Applications, 515, 102-111.</t>
  </si>
  <si>
    <t>Keivanpour, S., Ait-Kadi, D., &amp; Mascle, C. (2017). Automobile manufacturers’ strategic choice in applying green practices: joint application of evolutionary game theory and fuzzy rule-based approach. International journal of production research, 55(5), 1312-1335.</t>
  </si>
  <si>
    <t>Kim, G., &amp; Nho, E. W. (2019). A Review of Quantum Games. Journal of Young Investigators, 37(2).</t>
  </si>
  <si>
    <t>Govaert, A. Network games and strategic play.</t>
  </si>
  <si>
    <t>Smith, A. (2015). Modeling the dynamics of contributions and beliefs in repeated public good games. Economics Bulletin, 35(3), 1501-1509.</t>
  </si>
  <si>
    <t>Lefevre, A., Hurlemann, R., &amp; Grinevich, V. (2019). Imaging neuropeptide effects on human brain function. Cell and tissue research, 375(1), 279-286.</t>
  </si>
  <si>
    <t>Amaral, M. A., Wardil, L., Perc, M., &amp; da Silva, J. K. (2016). Evolutionary mixed games in structured populations: Cooperation and the benefits of heterogeneity. Physical Review E, 93(4), 042304.</t>
  </si>
  <si>
    <t>Palmieri, M. W. A. R. (2015). Juegos cooperativos y la promoción de la cooperación en la educación infantil. Psicologia Escolar e Educacional, 19(2), 243-252.</t>
  </si>
  <si>
    <t>Bremer, J., &amp; Lehnhoff, S. (2017, June). Decentralized Surplus Distribution Estimation with Weighted k-Majority Voting Games. In International Conference on Practical Applications of Agents and Multi-Agent Systems (pp. 327-339). Springer, Cham.</t>
  </si>
  <si>
    <t>Graziano, M. G., &amp; Romaniello, M. (2016). Stable sets of allocations and the provision of public goods. Economic Theory, 62(1), 15-42.</t>
  </si>
  <si>
    <t>Dranka, A. (2017). Mean Field Games in Asset Price Coordination.</t>
  </si>
  <si>
    <t>Kuzyutin, D., &amp; Nikitina, M. (2017). Time consistent cooperative solutions for multistage games with vector payoffs. Operations Research Letters, 45(3), 269-274.</t>
  </si>
  <si>
    <t>Zhang, N., Zhang, X., &amp; Yang, Y. (2019). The behavior mechanism of the urban joint distribution alliance under government supervision from the perspective of sustainable development. Sustainability, 11(22), 6232.</t>
  </si>
  <si>
    <t>Panda, S. (2018). Modelling Telecommunications Operators and Adversaries using Game Theory.</t>
  </si>
  <si>
    <t>Bimonte, S. The “tragedy of tourism resources” as the outcome of a game between a stable (residents) and a changing (tourists) population.</t>
  </si>
  <si>
    <t>Houston, M. (2020). 9 Relational determinants of international environmental cooperation. How Social Forces Impact the Economy, 166.</t>
  </si>
  <si>
    <t>Tol, W. A., Komproe, I. H., Jordans, M. J., Ndayisaba, A., Ntamutumba, P., Sipsma, H., ... &amp; De Jong, J. T. (2014). School-based mental health intervention for children in war-affected Burundi: a cluster randomized trial. BMC medicine, 12(1), 1-12.</t>
  </si>
  <si>
    <t>Sharma, U., Mittal, P., &amp; Nagpal, C. K. (2015). Implementing game theory in cognitive radio network for channel allocation: An overview. International Journal of Energy, Information and Communications, 6(2), 17-22.</t>
  </si>
  <si>
    <t>Su, J., Driessen, T. S., &amp; Xu, G. J. (2019). Generalizations of Sobolev’s Consistency and Values for TU-Games. Journal of the Operations Research Society of China, 1-15.</t>
  </si>
  <si>
    <t>Rettieva, A. N. (2020). Dynamic multicriteria games with asymmetric players. Journal of Global Optimization, 1-17.</t>
  </si>
  <si>
    <t>Althammer, J. (2020, June). The Economic Ethics of Gratuitousness and the Common Good. In The Gift and the Common Good (pp. 17-30). Academia-Verlag.</t>
  </si>
  <si>
    <t>Scharrer, E., Kamau, G., Warren, S., &amp; Zhang, C. (2018). Violent video games do contribute to aggression. In Video game influences on aggression, cognition, and attention (pp. 5-21). Springer, Cham.</t>
  </si>
  <si>
    <t>Deng, M., Chan, A. H., Wu, F., &amp; Liu, S. (2017). Effects of the contextual variables of racing games on risky driving behavior. Games for health journal, 6(4), 249-254.</t>
  </si>
  <si>
    <t>Hu, Y., Hu, Y., Li, X., Pan, Y., &amp; Cheng, X. (2017). Brain-to-brain synchronization across two persons predicts mutual prosociality. Social cognitive and affective neuroscience, 12(12), 1835-1844.</t>
  </si>
  <si>
    <t>jest o tym jak synchronizacja między mózgami wpływa na wzajemne psospołeczne zahowania / intencje.. nie ma tu nic o grach. ale myśle że gry ten mechanizm mogą własnie wspierać/wykorzystywać</t>
  </si>
  <si>
    <t>Plascencia, F. (2015). Cooperative Games, Learning and Strategic Interaction in Social Networks.</t>
  </si>
  <si>
    <t>Ng, Y. L. (2016). More than social–cultural influences: A research agenda for evolutionary perspectives on prosocial media effects. Review of General Psychology, 20(3), 317-335.</t>
  </si>
  <si>
    <t>więcej perspektyw na prospołeczny wpływ mediów</t>
  </si>
  <si>
    <t>VALENČÍK, R. JAN MERTL RADIM VALENČÍK.</t>
  </si>
  <si>
    <t>Saleem, A., Asfandyar, M., &amp; Mahmood, H. (2019). A GAME THEORETIC APPROACH FOR ENERGY OPTIMIZATION IN CLUSTERED WIRELESS AD HOC SENSOR NETWORKS.</t>
  </si>
  <si>
    <t>Mulazzani, L., Manrique, R., &amp; Malorgio, G. (2017). The role of strategic behaviour in ecosystem service modelling: integrating Bayesian networks with game theory. Ecological Economics, 141, 234-244.</t>
  </si>
  <si>
    <t>刘肖岑, 黄翯青, 霍梦, &amp; 窦东徽. (2018). 短时接触双人电子游戏对幼儿同伴交往与亲社会行为的影响. 心理科学, (2), 364-370.</t>
  </si>
  <si>
    <t>po CHIŃSKU</t>
  </si>
  <si>
    <t>HODGSON’S, A. C. O. G. Richard Swedberg.</t>
  </si>
  <si>
    <t>Güroğlu, B., van den Bos, W., &amp; Crone, E. A. (2014). Sharing and giving across adolescence: an experimental study examining the development of prosocial behavior. Frontiers in Psychology, 5, 291.</t>
  </si>
  <si>
    <t>Daum, M. M. How preschoolers react to norm violations is associated with culture.</t>
  </si>
  <si>
    <t>Nax, H. H., &amp; Rigos, A. (2016). Assortativity evolving from social dilemmas. Journal of theoretical biology, 395, 194-203.</t>
  </si>
  <si>
    <t>Hurst, W., &amp; Warnick, S. (2017, May). Cooperation induction in two player bertand markets with linear demand. In 2017 American Control Conference (ACC) (pp. 4589-4594). IEEE.</t>
  </si>
  <si>
    <t>Anderson, C. A. (2014). Violent, nonviolent, and prosocial gaming effects on teens’ civic engagement.</t>
  </si>
  <si>
    <t xml:space="preserve">przyjęta i odrzucona w orginale z powodu niedopasowania. </t>
  </si>
  <si>
    <t>إبراهيم، هاني الدسوقي, &amp; الكناني، ريم عبد الله. (2016). فعالية برنامج قائم على الألعاب التعاونية والتنافسية في تنمية المهارات الحركية الأساسية والاجتماعية لدى أطفال ما قبل المدرسة بسلطنة عمان= The Effectiveness of a Program Based on Cooperative and Competitive Games in the Development of Basic Motor Skills and Social Development among Pre-School Children in the Sultanate of Oman. Journal of Educational and Psychological Studies, 193(5763), 1-15.‎</t>
  </si>
  <si>
    <t>Abdel-Raouf, O., Elsisy, M., &amp; Kelash, E. (2020). A Survey of Game Theory Applications in Electrical Power Micro-Grid Systems. International Journal of Computer Applications, 177(37), 25-34.</t>
  </si>
  <si>
    <t>Kaartinen, M., Puura, K., Pispa, P., Helminen, M., Salmelin, R., Pelkonen, E., ... &amp; Skuse, D. H. (2019). Associations between cooperation, reactive aggression and social impairments among boys with autism spectrum disorder. Autism, 23(1), 154-166.</t>
  </si>
  <si>
    <t>Bulgakova, M., &amp; Petrosyan, L. (2017, May). Strongly time-consistent core in multistage games. In 2017 Constructive Nonsmooth Analysis and Related Topics (dedicated to the memory of VF Demyanov)(CNSA) (pp. 1-4). IEEE.</t>
  </si>
  <si>
    <t>Magaia, N., Pereira, P., Correia, M. P., Rawat, D. B., Rodrigues, J. J. P. C., &amp; Stojmenovic, I. (2015). Security in delay-tolerant mobile cyber physical applications. Cyber-Physical Systems: From Theory to Practice, 373-394.</t>
  </si>
  <si>
    <t>Silva, P. R. R. D., Boccardi, N. A. C., Dutra, N. B., Hattori, W. T., Yamamoto, M. E., &amp; Alencar, A. I. (2016). Stickers versus wafers: The value of resource in a public goods game with children. Estudos de Psicologia (Natal), 21(2), 117-124.</t>
  </si>
  <si>
    <t>MARQUES, V. C. L. (2018). Cooperação entre crianças e construção de parcerias privilegiadas em um grupo de brinquedo (Master's thesis, Universidade Federal de Pernambuco).</t>
  </si>
  <si>
    <t>Miao, Z., Wang, Y., &amp; Han, Z. (2019, May). Nucleolus-Based Profit Sharing for Wireless Small Cells in Content Centric Networks. In ICC 2019-2019 IEEE International Conference on Communications (ICC) (pp. 1-6). IEEE.</t>
  </si>
  <si>
    <t>Halabi, T., &amp; Zulkernine, M. (2019, May). Trust-based cooperative game model for secure collaboration in the internet of vehicles. In ICC 2019-2019 IEEE International Conference on Communications (ICC) (pp. 1-6). IEEE.</t>
  </si>
  <si>
    <t>Murnen, S. K. (2018). Fashion or action? Gender-stereotyped toys and social behavior.</t>
  </si>
  <si>
    <t>Ebrahimkhani, A., Akhbari, B., &amp; Seyfe, B. (2017). A Fairness-Guaranteed Game-Theoretic Perspective in Multi-User Interference Channel. International Journal of Information &amp; Communication Technology Research, 9(4), 11-18.</t>
  </si>
  <si>
    <t>Mao, A., Dworkin, L., Suri, S., &amp; Watts, D. J. (2017). Resilient cooperators stabilize long-run cooperation in the finitely repeated Prisoner’s Dilemma. Nature communications, 8(1), 1-10.</t>
  </si>
  <si>
    <t>Frozanfar, F., SOLTANI, S., &amp; VAZIRI, S. (2015). " The effect of empathy training with e-content model on developing social relation of 9-year old boys.</t>
  </si>
  <si>
    <t>tu gra była częścią interwencji - tranningu empatii</t>
  </si>
  <si>
    <t>MOTTOLA, G. (2014). A generalized Dynkin game of switching type for defaultable claims in presence of contingent CSA. arXiv preprint arXiv:1410.0594.</t>
  </si>
  <si>
    <t>Gu, C., Wang, X., Zhao, J., Ding, R., &amp; He, Q. (2020). Evolutionary game dynamics of Moran process with fuzzy payoffs and its application. Applied Mathematics and Computation, 378, 125227.</t>
  </si>
  <si>
    <t>Lim, K. T. K., &amp; Yu, R. (2015). Aging and wisdom: Age-related changes in economic and social decision making. Frontiers in aging neuroscience, 7, 120.</t>
  </si>
  <si>
    <t>Scheithauer, H., Leppin, N., &amp; Hess, M. (2020). Preventive interventions for children in organized team sport tackling aggression: Results from the pilot evaluation of “Fairplayer. Sport”. New directions for child and adolescent development, 2020(173), 49-63.</t>
  </si>
  <si>
    <t>Celume, M. P., Goldstein, T., Besançon, M., &amp; Zenasni, F. (2020). Developing Children’s Socio-Emotional Competencies Through Drama Pedagogy Training: An Experimental Study on Theory of Mind and Collaborative Behavior. Europe’s Journal of Psychology, 16(4), 707-726.</t>
  </si>
  <si>
    <t>Li, G., &amp; Wood, R. I. (2017). Male rats play a repeated donation game. Physiology &amp; behavior, 174, 95-103.</t>
  </si>
  <si>
    <t>de Albuquerque, R. M. (2016). Digital Game Education: Designing Interventions to Encourage Players' Informed Reflections on their Digital Gaming Practices (Doctoral dissertation, University of Nottingham).</t>
  </si>
  <si>
    <t>Kroupa, T., &amp; Studený, M. (2019). Facets of the cone of totally balanced games. Mathematical Methods of Operations Research, 90(2), 271-300.</t>
  </si>
  <si>
    <t>Petrosian, O., &amp; Zakharov, V. (2020). IDP-Core: Novel Cooperative Solution for Differential Games. Mathematics, 8(5), 721.</t>
  </si>
  <si>
    <t>Tóbiás, Á. (2019). Rational Altruism. Available at SSRN 3424594.</t>
  </si>
  <si>
    <t>Mulryan-Kyne, C. (2014). The school playground experience: opportunities and challenges for children and school staff. Educational Studies, 40(4), 377-395.</t>
  </si>
  <si>
    <t>Yang, Z., &amp; Yuan, G. X. (2019). Some generalizations of Zhao’s theorem: hybrid solutions and weak hybrid solutions for games with nonordered preferences. Journal of Mathematical Economics, 84, 94-100.</t>
  </si>
  <si>
    <t>Lin, K., Xu, T., Hassan, M. M., Alamri, A., &amp; Alelaiwi, A. (2015). An energy-efficiency node scheduling game based on task prediction in WSNs. Mobile Networks and Applications, 20(5), 583-592.</t>
  </si>
  <si>
    <t>Kennedy, P. (2016). Cooperative Action on Greenhouse Gas Emissions and the Distribution of Global Output and damage. Environmental and Resource Economics, 63(1), 147-166.</t>
  </si>
  <si>
    <t>Neubaum, G., Krämer, N. C., &amp; Alt, K. (2020). Psychological effects of repeated exposure to elevating entertainment: An experiment over the period of 6 weeks. Psychology of Popular Media, 9(2), 194.</t>
  </si>
  <si>
    <t>Zenkevich, N. A. E., &amp; Koroleva, A. F. (2014). Joint venture s dynamic stability with application to the Renault–Nissan alliance. Contributions to Game Theory and Management, 7(0), 415-427.</t>
  </si>
  <si>
    <t>Комаров, А. С. (2019). САМОСТОЯТЕЛЬНАЯ РАБОТА МАГИСТРАНТОВ И АСПИРАНТОВ НАД ТЕРМИНОЛОГИЕЙ ТЕМЫ НАУЧНОГО ИССЛЕДОВАНИЯ. In Теория и практика обучения иностранным языкам в неязыковом вузе: традиции, инновации, перспективы (pp. 135-151).</t>
  </si>
  <si>
    <t>Wang, K., Chang, K. C., &amp; Chang, Z. W. (2020, October). Determinants of We-intention for Continue Playing FPS Game: Cooperation and Competition. In Proceedings of the 7th Multidisciplinary in International Social Networks Conference and The 3rd International Conference on Economics, Management and Technology (pp. 1-9).</t>
  </si>
  <si>
    <t>Mezgebo, T. (2014). Beyond Extended Phenotype: Evolution of extended identity in order to reconcile study of humanity with biological evolution. Available at SSRN 2406890.</t>
  </si>
  <si>
    <t>Verma, S., &amp; Kaushal, R. K. (2016). A Game Theoretic Approach For Global Cooperation In Climate control. Journalof Environmental EngineeringandStudies Volume1, (3), 1-16.</t>
  </si>
  <si>
    <t>Oguro, K., Ishida, R., &amp; Yasuoka, M. (2020). Data Sharing and Revenue Distribution Rule. Research Institute of Economy, Trade and Industry (RIETI).</t>
  </si>
  <si>
    <t>Whyte, E. M., Smyth, J. M., &amp; Scherf, K. S. (2015). Designing serious game interventions for individuals with autism. Journal of autism and developmental disorders, 45(12), 3820-3831.</t>
  </si>
  <si>
    <t>Smirnov, A., Sheremetov, L., &amp; Teslya, N. (2019, May). Usage of Smart Contracts with FCG for Dynamic Robot Coalition Formation in Precision Farming. In International Conference on Enterprise Information Systems (pp. 115-133). Springer, Cham.</t>
  </si>
  <si>
    <t>Glötzl, E. (2016). Continuous time, continuous decision space prisoner’s dilemma: A bridge between game theory and economic GCD-models.</t>
  </si>
  <si>
    <t>Pels, F., &amp; Kleinert, J. (2016). Does exercise reduce aggressive feelings? An experiment examining the influence of movement type and social task conditions on testiness and anger reduction. Perceptual and motor skills, 122(3), 971-987.</t>
  </si>
  <si>
    <t>Garmani, H., Omar, D. A., Amrani, M. E., Baslam, M., &amp; Jourhmane, M. (2020). Nash bargaining and policy impact in emerging ISP-CP relationships. International Journal of Ad Hoc and Ubiquitous Computing, 35(3), 117-135.</t>
  </si>
  <si>
    <t>Montero-Carretero, C., &amp; Cervelló, E. (2020). Teaching styles in physical education: A new approach to predicting resilience and bullying. International journal of environmental research and public health, 17(1), 76.</t>
  </si>
  <si>
    <t>Elomri, A. (2015). Cooperation in supply chain networks: Motives, outcomes, and barriers. International Journal of Supply Chain Management, 4(1), 12-24.</t>
  </si>
  <si>
    <t>Desogus, C., Anedda, M., Fadda, M., &amp; Murroni, M. (2020). Additive Logarithmic Weighting for Balancing Video Delivery Over Heterogeneous Networks. IEEE Transactions on Broadcasting.</t>
  </si>
  <si>
    <t>Korn, L., Betsch, C., Böhm, R., &amp; Meier, N. W. (2018). Social nudging: The effect of social feedback interventions on vaccine uptake. Health Psychology, 37(11), 1045.</t>
  </si>
  <si>
    <t>Mertl, J., &amp; VALENČÍK, R. (2017). Modelling Titanic and Clash of Clans Games: Theoretical Definition and Application in Current Social Systems. Economic Studies &amp; Analyses/Acta VSFS, 11(2).</t>
  </si>
  <si>
    <t>Dickert, S., Ashby, N. J., &amp; Dickert, A. (2018). Trading under the influence: The effects of psychological ownership on economic decision-making. In Psychological ownership and consumer behavior (pp. 145-163). Springer, Cham.</t>
  </si>
  <si>
    <t>Tremblay, S., Sharika, K. M., &amp; Platt, M. L. (2017). Social decision-making and the brain: A comparative perspective. Trends in cognitive sciences, 21(4), 265-276.</t>
  </si>
  <si>
    <t>Kim, S. (2020). Basic Concepts of Internet of Things and Game Theory. In Securing the Internet of Things: Concepts, Methodologies, Tools, and Applications (pp. 61-69). IGI Global.</t>
  </si>
  <si>
    <t>Song, X., Jiang, W., Liu, X., Lu, H., Tian, Z., &amp; Du, X. (2020). A survey of game theory as applied to social networks. Tsinghua Science and Technology, 25(6), 734-742.</t>
  </si>
  <si>
    <t>Filipenko, A., Bazhenova, O., &amp; Stakanov, R. (2020). Economic Sanctions: Theory, Policy, Mechanisms. Baltic Journal of Economic Studies, 6(2), 69-80.</t>
  </si>
  <si>
    <t>Bankard, J. (2015). Training emotion cultivates morality: How loving-kindness meditation hones compassion and increases prosocial behavior. Journal of religion and health, 54(6), 2324-2343.</t>
  </si>
  <si>
    <t>Riquelme Csori, F. (2014). Structural and computational aspects of simple and influence games.</t>
  </si>
  <si>
    <t>Chen, T., &amp; Jiang, Y. (2015). Research on operating mechanism for creative products supply chain based on game theory. Discrete &amp; Continuous Dynamical Systems-S, 8(6), 1103.</t>
  </si>
  <si>
    <t>Stojkoski, V., Utkovski, Z., André, E., &amp; Kocarev, L. (2019). The role of multiplex network structure in cooperation through generalized reciprocity. Physica A: Statistical Mechanics and its Applications, 531, 121805.</t>
  </si>
  <si>
    <t>Yazdanpanah, V., Yazan, D. M., &amp; Zijm, W. H. M. (2020). Coordinating multiagent industrial symbiosis. arXiv preprint arXiv:2006.01784.</t>
  </si>
  <si>
    <t>Mueller, D. (2016). What's in it for me?-An analysis of environmental investments through a game theoretic lens. International Journal of Innovation and Sustainable Development, 10(2), 198-218.</t>
  </si>
  <si>
    <t>Schüller, I., &amp; Demetriou, Y. (2018). Physical activity interventions promoting social competence at school: A systematic review. Educational Research Review, 25, 39-55.</t>
  </si>
  <si>
    <t>Cade, R., &amp; Gates, J. (2017). Gamers and video game culture: An introduction for counselors. The Family Journal, 25(1), 70-75.</t>
  </si>
  <si>
    <t>Schneider, B. H., Benenson, J., Fülöp, M., Berkics, M., &amp; Sándor, M. (2014). Cooperation and competition.</t>
  </si>
  <si>
    <t>Karas, M. (2017). The US Copyright Termination Law, Asymmetric Information, and Legal Uncertainty.</t>
  </si>
  <si>
    <t>McGlothlin, J. W., Wolf, J. B., Brodie III, E. D., &amp; Moore, A. J. (2014). Quantitative genetic versions of Hamilton's rule with empirical applications. Philosophical Transactions of the Royal Society B: Biological Sciences, 369(1642), 20130358.</t>
  </si>
  <si>
    <t>Lim, J. S. (2019). Different Frames of Players and the Motivation of Prosocial Behaviors in Digital Games. In DiGRA Conference.</t>
  </si>
  <si>
    <t xml:space="preserve">tu jest o tym jak frameing, motywacja i postreganie gry związane jest z prospołecznym nastawieniem do inych graczy i postaci. </t>
  </si>
  <si>
    <t>Peng, J., Jouini, O., &amp; Jemai, Z. Cooperation in service systems with general service times. Under review.</t>
  </si>
  <si>
    <t>Perraton, J. (2018). Social Corporatism and Capital Accumulation: The Fate of the Nordic Model. Intereconomics, 53(4), 196-201.</t>
  </si>
  <si>
    <t>DeAngelo, G. J., Lang, H., &amp; McCannon, B. (2015). Do Psychological Traits Explain Differences in Free Riding?: Experimental Evidence. West Virginia University, College of Business and Economics.</t>
  </si>
  <si>
    <t>Beblo, M., &amp; Beninger, D. (2017). Do husbands and wives pool their incomes? A couple experiment. Review of Economics of the Household, 15(3), 779-805.</t>
  </si>
  <si>
    <t>Eglash, R., &amp; Garvey, C. (2014). Basins of attraction for generative justice. In Chaos theory in politics (pp. 75-88). Springer, Dordrecht.</t>
  </si>
  <si>
    <t>Aldred, J. (2019). Licence to be bad: How economics corrupted us. Penguin UK.</t>
  </si>
  <si>
    <t>Villasante, S., Sumaila, R., &amp; Antelo, M. (2014). Why cooperation is better? The gains of cooperative management of the Argentine shortfin squid fishery in South America. Environment and development economics: Essays in honour of Sir Partha Dasgupta, 270-294.</t>
  </si>
  <si>
    <t>D'Angelo, M., Gerasimou, S., Ghahremani, S., Grohmann, J., Nunes, I., Pournaras, E., &amp; Tomforde, S. (2019, May). On learning in collective self-adaptive systems: State of practice and a 3d framework. In 2019 IEEE/ACM 14th International Symposium on Software Engineering for Adaptive and Self-Managing Systems (SEAMS) (pp. 13-24). IEEE.</t>
  </si>
  <si>
    <t>Page, S. E. (2014). Where diversity comes from and why it matters?. European Journal of Social Psychology, 44(4), 267-279.</t>
  </si>
  <si>
    <t>Wang, J., &amp; Guo, J. (2019). A synergy of punishment and extortion in cooperation dilemmas driven by the leader. Chaos, Solitons &amp; Fractals, 119, 263-268.</t>
  </si>
  <si>
    <t>Han, L., Sun, R., Gao, F., Zhou, Y., &amp; Jou, M. (2019). The effect of negative energy news on social trust and helping behavior. Computers in Human Behavior, 92, 128-138.</t>
  </si>
  <si>
    <t>Čičková, Z., &amp; Figurová, D. BENEFITS FROM COOPERATION BEHAVIOUR IN VEHICLE ROUTING PROBLEM.</t>
  </si>
  <si>
    <t>Petrosjan, L. A., &amp; Zenkevich, N. A. (2015). Conditions for sustainable cooperation. Automation and Remote Control, 76(10), 1894-1904.</t>
  </si>
  <si>
    <t>Balconi, M., &amp; Vanutelli, M. E. (2017). When cooperation was efficient or inefficient. Functional near-infrared spectroscopy evidence. Frontiers in systems neuroscience, 11, 26.</t>
  </si>
  <si>
    <t>Bauer, M., Chytilová, J., &amp; Pertold-Gebicka, B. (2014). Parental background and other-regarding preferences in children. Experimental Economics, 17(1), 24-46.</t>
  </si>
  <si>
    <t>Szabó, G. GAME THEORY IN SECONDARY SCHOOL. TEACHING PHYSICS INNOVATIVELY, 189.</t>
  </si>
  <si>
    <t>Frazier, S. L., Rusch, D., Coxe, S., Stout, T. J., Helseth, S. A., Dirks, M. A., ... &amp; Bhaumik, R. (2020). After-School Programs and Children’s Mental Health: Organizational Social Context, Program Quality, and Children’s Social Behavior. Journal of Clinical Child &amp; Adolescent Psychology, 1-14.</t>
  </si>
  <si>
    <t>Triberti, S., Villani, D., &amp; Riva, G. (2015). Moral positioning in video games and its relation with dispositional traits: The emergence of a social dimension. Computers in Human Behavior, 50, 1-8.</t>
  </si>
  <si>
    <t xml:space="preserve">przyjęte i odrzucone w orginale z powodu niedopasowania. </t>
  </si>
  <si>
    <t>Khan, A. A., Abolhasan, M., &amp; Ni, W. (2018). An evolutionary game theoretic approach for stable and optimized clustering in VANETs. IEEE Transactions on Vehicular Technology, 67(5), 4501-4513.</t>
  </si>
  <si>
    <t>Kastampolidou, K., &amp; Andronikos, T. (2020). A Survey of Evolutionary Games in Biology. In GeNeDis 2018 (pp. 253-261). Springer, Cham.</t>
  </si>
  <si>
    <t>Parilina, E., &amp; Sedakov, A. (2017, May). Stable cooperation in oligopoly. In 2017 Constructive Nonsmooth Analysis and Related Topics (dedicated to the memory of VF Demyanov)(CNSA) (pp. 1-5). IEEE.</t>
  </si>
  <si>
    <t>Proto, E., Sgroi, D., &amp; Nazneen, M. (2019). Happiness, cooperation and language. Journal of Economic Behavior &amp; Organization, 168, 209-228.</t>
  </si>
  <si>
    <t>Benítez-Sillero, J. D., Corredor-Corredor, D., Córdoba-Alcaide, F., &amp; Calmaestra, J. (2021). Intervention programme to prevent bullying in adolescents in physical education classes (PREBULLPE): a quasi-experimental study. Physical Education and Sport Pedagogy, 26(1), 36-50.</t>
  </si>
  <si>
    <t>Zhou, G., &amp; Wu, X. (2017). Hawk-dove game study on green railway alignment selection. International Journal of Applied Decision Sciences, 10(4), 315-326.</t>
  </si>
  <si>
    <t>Swathi, N. Water resource conflicts: a game theory approach.</t>
  </si>
  <si>
    <t>Tošić, P. T. (2018, July). Individual Rationality and Real-World Strategic Interactions: Understanding the Competitive-Cooperative Spectrum. In Science and Information Conference (pp. 1039-1054). Springer, Cham.</t>
  </si>
  <si>
    <t>이종욱, &amp; 이선영. (2015). 게임에서의 협동성 요인이 심리적 관계 요인과 오프라인 사회참여에 미치는 영향. 한국게임학회 논문지, 15(5), 153-162.</t>
  </si>
  <si>
    <t>Coelho, D., &amp; Pérez-Castrillo, D. (2015). On Marilda Sotomayor's extraordinary contribution to matching theory. Journal of dynamics and games, 2(3-4), 201-206.</t>
  </si>
  <si>
    <t>Philip, G., Givigi Jr, S. N., &amp; Schwartz, H. M. (2014). Cooperative navigation of unknown environments using potential games. International Journal of Mechatronics and Automation, 4(3), 173-187.</t>
  </si>
  <si>
    <t>Toppi, J., Borghini, G., Petti, M., He, E. J., De Giusti, V., He, B., ... &amp; Babiloni, F. (2016). Investigating cooperative behavior in ecological settings: an EEG hyperscanning study. PloS one, 11(4), e0154236.</t>
  </si>
  <si>
    <t>Caputo, A. (2019). A Theoretical Framework for Negotiation. In Strategic Corporate Negotiations (pp. 1-28). Palgrave Pivot, Cham.</t>
  </si>
  <si>
    <t>Paramasivan, B., Prakash, M. J. V., &amp; Kaliappan, M. (2015). Development of a secure routing protocol using game theory model in mobile ad hoc networks. Journal of Communications and Networks, 17(1), 75-83.</t>
  </si>
  <si>
    <t>Gaskó, N., Lung, R. I., &amp; Dumitrescu, D. (2014). Computing strong nash equilibria for multiplayer games. arXiv preprint arXiv:1405.0108.</t>
  </si>
  <si>
    <t>Kasthurirathna, D. M. (2015). The influence of topology and information diffusion on networked game dynamics.</t>
  </si>
  <si>
    <t>Arbis, D. (2017). Modelling the Strategic Interactions of Driver Manoeuvres.</t>
  </si>
  <si>
    <t>Tushar, W., Yuen, C., Smith, D. B., Hassan, N. U., &amp; Poor, H. V. (2015, November). A canonical coalitional game theoretic approach for energy management for nanogrids. In 2015 IEEE Innovative Smart Grid Technologies-Asia (ISGT ASIA) (pp. 1-6). IEEE.</t>
  </si>
  <si>
    <t>Abed-Elmdoust, A., &amp; Kerachian, R. (2014). Evaluating the relative power of water users in inter-basin water transfer systems. Water resources management, 28(2), 495-509.</t>
  </si>
  <si>
    <t>Rong, N., &amp; Halpern, J. Y. (2014). Cooperative equilibrium: A solution predicting cooperative play. arXiv preprint arXiv:1412.6722.</t>
  </si>
  <si>
    <t>Bulgakova, M., &amp; Petrosyan, L. (2016, June). About strongly time-consistency of core in the network game with pairwise interactions. In 2016 International Conference Stability and Oscillations of Nonlinear Control Systems (Pyatnitskiy's Conference) (pp. 1-4). IEEE.</t>
  </si>
  <si>
    <t>Reyna, C., Belaus, A., Mola, D. J., Ortiz, M. V., &amp; Acosta, C. (2018). Social Values Orientation Measure Scale: Evidences of validity and reliability among Argentine undergraduate students.</t>
  </si>
  <si>
    <t>Krause-Utz, A., Winter, D., Niedtfeld, I., &amp; Schmahl, C. (2014). The latest neuroimaging findings in borderline personality disorder. Current psychiatry reports, 16(3), 438.</t>
  </si>
  <si>
    <t>Deori, L., Margellos, K., &amp; Prandini, M. (2017). On the connection between Nash equilibria and social optima in electric vehicle charging control games. IFAC-PapersOnLine, 50(1), 14320-14325.</t>
  </si>
  <si>
    <t>Zappala, J. (2014). Models of multi-agent decision making (Doctoral dissertation, University of Nottingham).</t>
  </si>
  <si>
    <t>Ростовцева, В. В., &amp; Бутовская, М. Л. (2018). Этнический парохиализм в кооперативном поведении: экспериментальное исследование среди русских и бурят. Сибирские исторические исследования, (4).</t>
  </si>
  <si>
    <t>Almazán-Gómez, M. Á., Sánchez-Chóliz, J., &amp; Sarasa, C. (2018). Environmental flow management: An analysis applied to the Ebro River Basin. Journal of cleaner production, 182, 838-851.</t>
  </si>
  <si>
    <t>Smyrnakis, M., Qu, H., &amp; Veres, S. M. (2018). Improving multi-robot coordination by game-theoretic learning algorithms. International Journal on Artificial Intelligence Tools, 27(07), 1860015.</t>
  </si>
  <si>
    <t>Misra, S., Saha, B. K., &amp; Pal, S. (2016). Evolutionary Game in Wireless Networks. In Opportunistic Mobile Networks (pp. 163-189). Springer, Cham.</t>
  </si>
  <si>
    <t>Zhang, Q., &amp; Cao, Y. (2021). Prosocial Cartoons Exposure and Aggressive Behavior in Aggressive Boys: The Potential Mediating Role of Empathy.</t>
  </si>
  <si>
    <t>Siegerink, F. M. L. F. V., Boarini, A. A. Y. A. R., Hortala, S. G. G. G. R., &amp; Lee–Zsuzsanna, V. S. K. D. Trust and its Determinants: Evidence from the Trustlab Experiment.</t>
  </si>
  <si>
    <t>Eriksson, K. (2017). Informal punishment of non-cooperators (Doctoral dissertation, University of Kent,).</t>
  </si>
  <si>
    <t>Humphries, L. (2016). Evaluating the use of a prosocial digital game to identify and compare preschool children’s social and emotional skills. In Emotions, Technology, and Digital Games (pp. 313-332). Academic Press.</t>
  </si>
  <si>
    <t>Xie, J., &amp; Murase, T. (2020). Multiple User Cooperative Mobility in Mobile Ad Hoc Networks: An Interaction Position Game. IEEE Access, 8, 126297-126314.</t>
  </si>
  <si>
    <t>Saavedra Nieves, A. (2019). Contributions in cooperative game theory and applications (Doctoral dissertation, Estatística e investigación operativa).</t>
  </si>
  <si>
    <t>Quinn, J. (2016). Identity of pokemon go players: how social gaming affects behavior.</t>
  </si>
  <si>
    <t xml:space="preserve">eee. nie było nawet abstraktu. </t>
  </si>
  <si>
    <t>Ferguson, B., &amp; Ostmann, F. (2018). Sweatshops and consumer choices. Economics &amp; Philosophy, 34(3), 295-315.</t>
  </si>
  <si>
    <t>Weger, U. W., &amp; Loughnan, S. (2014). Virtually numbed: Immersive video gaming alters real-life experience. Psychonomic bulletin &amp; review, 21(2), 562-565.</t>
  </si>
  <si>
    <t>Mojarabi-Kermani, A., Shirangi, E., Bordbar, A., Bedast, A. A. K., &amp; Masjedi, A. (2019). Stochastic Optimal Reservoir Operation Management, Applying Group Conflict Resolution Model. Water Resources Management, 33(8), 2847-2865.</t>
  </si>
  <si>
    <t>Roemer, J. E. (2015). Kantian optimization: A microfoundation for cooperation. Journal of Public Economics, 127, 45-57.</t>
  </si>
  <si>
    <t>Major, I. (2016). Trust, cooperation and time horizon in economic decisions. Journal of Economics and Public Finance, 2(2), 373-401.</t>
  </si>
  <si>
    <t>Carro, N., D’Adamo, P., &amp; Lozada, M. (2020). A school intervention helps decrease daily stress while enhancing social integration in children. Behavioral Medicine, 1-8.</t>
  </si>
  <si>
    <t>Wang, K., Xu, L., &amp; Kals, J. (2019). Incentive model for enterprises based on carbon emission intensity. Journal of Cleaner Production, 235, 1353-1359.</t>
  </si>
  <si>
    <t>De Boer, J. (2017). Social preferences and context sensitivity. Games, 8(4), 43.</t>
  </si>
  <si>
    <t>Blankestijn, J. A. (2020). What cognitive processes underlie inter-brain synchronization during tacit coordination? (Doctoral dissertation).</t>
  </si>
  <si>
    <t xml:space="preserve">koleny ciekawy tekst o mózgowej synchronizcji i koordynacji </t>
  </si>
  <si>
    <t>Baron, J., &amp; Wilkinson-Ryan, T. (2018). Conceptual foundations: a bird’s-eye view. In Research Handbook on Behavioral Law and Economics. Edward Elgar Publishing.</t>
  </si>
  <si>
    <t>Hay, D. F., Caplan, M., &amp; Nash, A. (2018). Peer relations begin in the first weeks of life, when infants notice each other and respond to each other’s cries. By the end of the first year, infants begin to communicate, share, engage in conflict with peers, and forge early friendships. Yet this body of evidence is rarely incor-porated into developmental theory and does not inform most studies of older children’s peer relations. In this chapter, to redress the balance, we now set forth the theoretical issues that need to be addressed, and we review .... Handbook of Peer Interactions, Relationships, and Groups, 200.</t>
  </si>
  <si>
    <t>Aamot, F. A., &amp; Ytterbø, M. (2014). National strategic investments in electricity transmission capacity in Europe (Master's thesis, Institutt for industriell økonomi og teknologiledelse).</t>
  </si>
  <si>
    <t>Mezgebo, T. (2014). Reconciling homo-economicus and homo-social with the homo-sapiens of biological evolution: The concept of extended identity. real-world economics review, issue, (67), 117-129.</t>
  </si>
  <si>
    <t>Matejaš, J., &amp; Perić, T. (2014). A new iterative method for solving multiobjective linear programming problem. Applied mathematics and computation, 243, 746-754.</t>
  </si>
  <si>
    <t>Shi, X., Ma, L., &amp; Voß, S. (2020, July). On Designing a Slot Sharing E-Platform for Liner Shipping Services. In International Conference on Human-Computer Interaction (pp. 499-513). Springer, Cham.</t>
  </si>
  <si>
    <t>Qu, C., Ligneul, R., Van der Henst, J. B., &amp; Dreher, J. C. (2017). An integrative interdisciplinary perspective on social dominance hierarchies. Trends in cognitive sciences, 21(11), 893-908.</t>
  </si>
  <si>
    <t>Kanacri, B. P. L., Zava, F., &amp; Huerta, C. (2019). Conceptual development of prosocial behaviors across childhood: The role of moral cognitions and moral emotions. The SAGE handbook of developmental psychology and early childhood education, 365.</t>
  </si>
  <si>
    <t>Hwang, I. (2020). An Agent-Based Model of Firm Size Distribution and Collaborative Innovation. Journal of Artificial Societies and Social Simulation, 23(1), 1-9.</t>
  </si>
  <si>
    <t>Yang, G., Li, B., Tan, X., &amp; Wang, X. (2015). Adaptive power control algorithm in cognitive radio based on game theory. IET Communications, 9(15), 1807-1811.</t>
  </si>
  <si>
    <t>Balaji, V., &amp; Hota, C. (2014, November). Efficient cooperative spectrum sensing in cognitive radio using coalitional game model. In 2014 International Conference on Contemporary Computing and Informatics (IC3I) (pp. 899-907). IEEE.</t>
  </si>
  <si>
    <t>Lindelauf, R. Nuclear Deterrence in the Algorithmic Age: Game Theory Revisited. NL ARMS, 421.</t>
  </si>
  <si>
    <t>Michael, J., McEllin, L., &amp; Felber, A. (2020). Prosocial effects of coordination–What, how and why?. Acta Psychologica, 207, 103083.</t>
  </si>
  <si>
    <t>znów o koordynacji. hmm. coraz bardziej lubie tą teorię</t>
  </si>
  <si>
    <t>Posid, T., Fazio, A., &amp; Cordes, S. (2015). Being sticker rich: Numerical context influences children’s sharing behavior. PLoS One, 10(11), e0138928.</t>
  </si>
  <si>
    <t>Sharma, M. P. SOCIAL HARMONY AND PROSOCIAL BEHAVIOR IN EDUCATIONAL INSTITUTIONS: TWO ASPECTS OF ONE COIN. S. No Title Author, 61.</t>
  </si>
  <si>
    <t>Siddique, K. (2018). A Game Theoretic Framework to Secure Cyber Physical Systems (CPS) against Cyber Attacks.</t>
  </si>
  <si>
    <t>Riciputi, S., McDonough, M. H., Snyder, F. J., &amp; McDavid, M. L. (2020). Staff support promotes engagement in a physical activity-based positive youth development program for youth from low-income families. Sport, Exercise, and Performance Psychology, 9(1), 45.</t>
  </si>
  <si>
    <t>Rukavina, P., Doolittle, S., Li, W., Beale‐Tawfeeq, A., &amp; Manson, M. (2019). Teachers' Perspectives on Creating an Inclusive Climate in Middle School Physical Education for Overweight Students. Journal of School Health, 89(6), 476-484.</t>
  </si>
  <si>
    <t>Loparev, A., &amp; Egert, C. A. (2015, October). Toward an effective approach to collaboration education: A taxonomy for game design. In 2015 IEEE Games Entertainment Media Conference (GEM) (pp. 1-4). IEEE.</t>
  </si>
  <si>
    <t xml:space="preserve">rozkminiają taksonomię. co to jest kooperacja --&gt;  group quality, coordination, communication, and support, which in turn are split into subcomponents. Potencjalnie przydatne w myśleniu o tym co właściwie badamy. </t>
  </si>
  <si>
    <t>ALANSSARI, M., &amp; GÖK, S. Z. A. (2019). ON COOPERATIVE GAMES INCLUDING INTERVAL SOLUTIONS.</t>
  </si>
  <si>
    <t>Yi, Z., Xin-gang, Z., Xin, M., &amp; Yu-zhuo, Z. (2020). Research on tradable green certificate benchmark price and technical conversion coefficient: Bargaining-based cooperative trading. Energy, 208, 118376.</t>
  </si>
  <si>
    <t>Sun, Z., Liu, Y., Wang, J., Deng, W., &amp; Xu, S. (2017). Non-cooperative game of effective channel capacity and security strength in vehicular networks. Physical Communication, 25, 214-227.</t>
  </si>
  <si>
    <t>Kuzyutin, D., &amp; Nikitina, M. (2017, May). An irrational behavior proof condition for multistage multicriteria games. In 2017 Constructive Nonsmooth Analysis and Related Topics (dedicated to the memory of VF Demyanov)(CNSA) (pp. 1-4). IEEE.</t>
  </si>
  <si>
    <t>Kingery, J. N., Erdley, C. A., &amp; Scarpulla, E. (2020). Developing social skills. In Social Skills Across the Life Span (pp. 25-45). Academic Press.</t>
  </si>
  <si>
    <t xml:space="preserve">cały rozdział o rozwoju umiejętności społecznych </t>
  </si>
  <si>
    <t>Alirezaei, A., &amp; KhoshAlhan, F. (2014). Coordination of pricing and co-op advertising models in supply chain: A game theoretic approach. International Journal of Industrial Engineering Computations, 5(1), 23-40.</t>
  </si>
  <si>
    <t>van Essen, M., Thomas, T., van Berkum, E., &amp; Chorus, C. (2016). From user equilibrium to system optimum: a literature review on the role of travel information, bounded rationality and non-selfish behaviour at the network and individual levels. Transport reviews, 36(4), 527-548.</t>
  </si>
  <si>
    <t>Kumar Dubey, S. (2017). An Optimization Framework for Integrating Variable Capacity and Pavement Thickness Requirements in Highway Cost Allocation.</t>
  </si>
  <si>
    <t>Urs, M. (2020). The influence of personality and money priming on outcomes in the prisoner’s dilemma (Doctoral dissertation, Florida Southern College).</t>
  </si>
  <si>
    <t>Ashktorab, Z., Liao, Q. V., Dugan, C., Johnson, J., Pan, Q., Zhang, W., ... &amp; Campbell, M. (2020). Human-ai collaboration in a cooperative game setting: Measuring social perception and outcomes. Proceedings of the ACM on Human-Computer Interaction, 4(CSCW2), 1-20.</t>
  </si>
  <si>
    <t>Kern, T., &amp; Laux, T. (2017). Revolution or negotiated regime change? Structural dynamics in the process of democratization. The case of South Korea in the 1980s. Historical Social Research/Historische Sozialforschung, 245-274.</t>
  </si>
  <si>
    <t>Peng, J., Jouini, O., Dallery, Y., &amp; Jemai, Z. (2015, October). Service capacity pooling in M/G/1 service systems. In 2015 International Conference on Industrial Engineering and Systems Management (IESM) (pp. 1097-1104). IEEE.</t>
  </si>
  <si>
    <t>Petrosian, O., &amp; Nastych, M. Differential Game Model of Oil Market with Non-Transferable Utility and Moving Information Horizon.</t>
  </si>
  <si>
    <t>Alarcón, G., &amp; Forbes, E. E. (2017). Prosocial behavior and depression: a case for developmental gender differences. Current behavioral neuroscience reports, 4(2), 117-127.</t>
  </si>
  <si>
    <t>Guajardo, M., &amp; Rönnqvist, M. (2015). Operations research models for coalition structure in collaborative logistics. European Journal of Operational Research, 240(1), 147-159.</t>
  </si>
  <si>
    <t>Fujita, T. (2017). Bilateral Cooperation for Transboundary Pollution Problems. In Applied Approaches to Societal Institutions and Economics (pp. 243-252). Springer, Singapore.</t>
  </si>
  <si>
    <t>Brucker, J. (2017). Use of PBIS Methods to Reinforce Sportsmanship in a Recreational Setting for Children and Adolescents with Autism Spectrum Disorders (Doctoral dissertation).</t>
  </si>
  <si>
    <t>Osés Bargas, R. M., Duarte Briceño, E., &amp; Pinto Loria, M. D. L. (2016). Juegos cooperativos: efectos en el comportamiento asertivo en niños de 6o. grado de escuelas públicas. Revista electrónica de investigación educativa, 18(3), 176-186.</t>
  </si>
  <si>
    <t>Galante, M. J. (2014). Internet-based randomised controlled trial of the effect of loving-kindness meditation on wellbeing and helping behaviour (Doctoral dissertation, Cardiff University).</t>
  </si>
  <si>
    <t>Manara, V. C., &amp; Sacconi, L. (2019). Governance, Reforms and Crowding out Risk in Italian CCBs (No. wp72). Econometica.</t>
  </si>
  <si>
    <t>Alina, K. (2017). Cost Allocation Methods in Collaborative Logistics.</t>
  </si>
  <si>
    <t>Arasteh, A., Naini, S. G. J., &amp; Aliahmadi, A. (2014). Considering the game-theoretic approach and ultra combinative costs on scheduling. The International Journal of Advanced Manufacturing Technology, 70(5-8), 1473-1485.</t>
  </si>
  <si>
    <t>Semasinghe, L. (2016). Distributed resource allocation for self-organizing small cell networks: a game theoretic approach.</t>
  </si>
  <si>
    <t>Kamalan, A. E. (2019). Publicity Attached to Reputational Incentives: Anti-corruption Models in the Public Administration.</t>
  </si>
  <si>
    <t>Gamberini, L., Chittaro, L., Spagnolli, A., &amp; Carlesso, C. (2015). Psychological response to an emergency in virtual reality: Effects of victim ethnicity and emergency type on helping behavior and navigation. Computers in Human Behavior, 48, 104-113.</t>
  </si>
  <si>
    <t>Zhou, J., Tur, A., Petrosian, O., &amp; Gao, H. (2021). Transferable Utility Cooperative Differential Games with Continuous Updating Using Pontryagin Maximum Principle. Mathematics, 9(2), 163.</t>
  </si>
  <si>
    <t>Kyriazi, Z., Lejano, R., Maes, F., &amp; Degraer, S. (2017). A cooperative game-theoretic framework for negotiating marine spatial allocation agreements among heterogeneous players. Journal of environmental management, 187, 444-455.</t>
  </si>
  <si>
    <t>Papadopoulos, N. (2021). Study of Turn-Taking Coordination for nagents in Game-Theoretic Scenarios, with Reinforcement Learning.</t>
  </si>
  <si>
    <t>Murtin, F., Fleischer, L., Siegerink, V., Aassve, A., Algan, Y., Boarini, R., ... &amp; Smith, C. (2018). Social Macroeconomics.</t>
  </si>
  <si>
    <t>de Dios Benítez-Sillero, J., Córdoba-Alcaide, F., Moyano, M., Rodríguez-Hidalgo, A. J., &amp; Calmaestra, J. (2020). PREVENÇÃO E INTERVENÇÃO EDUCATIVA SOBRE O BULLYING: A EDUCAÇÃO FÍSICA COMO UMA OPORTUNIDADE. Movimento (ESEFID/UFRGS), 26, 26091.</t>
  </si>
  <si>
    <t>Abegunde, J., Xiao, H., &amp; Spring, W. (2014). A resilient MAC protocol for wireless networks.</t>
  </si>
  <si>
    <t>Yang, G., Sun, H., &amp; Uetz, M. (2020). Cooperative sequencing games with position-dependent learning effect. Operations Research Letters, 48(4), 428-434.</t>
  </si>
  <si>
    <t>殷思思. (2014). GAME THEORETIC APPROACH TO GLOBAL SUPPLY CHAIN PLANNING WITH UNCERTAIN DEMANDS.</t>
  </si>
  <si>
    <t>Papadopoulos, N. (2020). Study of turn-taking coordination for nagents in game-theoretic scenarios, with reinforcement learning: Proposal of an evaluation framework of Perfect Alternation Equilibria for multi-agent environments.</t>
  </si>
  <si>
    <t>Wolansky, G. (2017). On optimal partitions, individual values and cooperative games: Does a wiser agent always produce a higher value?. Mathematics and Financial Economics, 11(1), 85-109.</t>
  </si>
  <si>
    <t>Nilsen, E. S., &amp; Valcke, A. (2018). Children's sharing with collaborators versus competitors: The impact of theory of mind and executive functioning. Journal of Applied Developmental Psychology, 58, 38-48.</t>
  </si>
  <si>
    <t>Olivieri, M., Squillante, M., &amp; Ventre, V. (2016). Information and intertemporal choices in multi-agent decision problems. Ratio Mathematica, 31, 3.</t>
  </si>
  <si>
    <t>Fragnelli, V., Freixas, J., Pons, M., &amp; Sanmiquel, L. (2016). Measuring the relevance of factors in the occurrences of events. Central European Journal of Operations Research, 24(3), 535-561.</t>
  </si>
  <si>
    <t>Dehez, P., &amp; Poukens, S. (2014). The Shapley value as a guide to FRAND licensing agreements. Review of Law &amp; Economics, 10(3), 265-284.</t>
  </si>
  <si>
    <t>Nikolidaki, A., &amp; Fotakis, D. (2015). Game Theoretic Models for Power Control in Wireless Networks.</t>
  </si>
  <si>
    <t>Stefanidis, K., Apostolakis, K., &amp; Psaltis, A. (2016). D4. 1 Intelligent Adaptation and Personalization.</t>
  </si>
  <si>
    <t>Kim, S. (2018). Game Models in Various Applications. In Game Theory: Breakthroughs in Research and Practice (pp. 244-336). IGI Global.</t>
  </si>
  <si>
    <t>Topping, K., Douglas, W., &amp; Robertson, D. (2020). The Effectiveness of Online and Blended Learning from Schools: A Scoping Review.</t>
  </si>
  <si>
    <t>Kicsiny, R., &amp; Varga, Z. (2019). Differential game model with discretized solution for the use of limited water resources. Journal of Hydrology, 569, 637-646.</t>
  </si>
  <si>
    <t>Savage, J. L. (2014). Maternal investment tactics in cooperative breeding systems (Doctoral dissertation, University of Cambridge).</t>
  </si>
  <si>
    <t>Cronin, L., Marchant, D., Allen, J., Mulvenna, C., Cullen, D., Williams, G., &amp; Ellison, P. (2019). Students’ perceptions of autonomy-supportive versus controlling teaching and basic need satisfaction versus frustration in relation to life skills development in PE. Psychology of Sport and Exercise, 44, 79-89.</t>
  </si>
  <si>
    <t>Bargas, R. M. O., Briceño, E. D., &amp; Loria, M. D. L. P. Juegos cooperativos: efectos en el comportamiento asertivo en niños de 6o. grado de escuelas públicas Cooperative Games: Effects on Assertive Behavior in Sixth-Graders In Public Schools.</t>
  </si>
  <si>
    <t>Guazzini, A., Stefanelli, F., Imbimbo, E., Vilone, D., Bagnoli, F., &amp; Levnajić, Z. (2019). Humans best judge how much to cooperate when facing hard problems in large groups. Scientific reports, 9(1), 1-9.</t>
  </si>
  <si>
    <t>Maghsudi, S. (2015). Distributed resource allocation in wireless networks.</t>
  </si>
  <si>
    <t>Fattouh, B., Poudineh, R., &amp; Sen, A. (2015). The dynamics of the revenue maximisation–market share trade-off: Saudi Arabia’s oil policy in the 2014–2015 price fall.</t>
  </si>
  <si>
    <t>Guo, R. (2015). Cross-Border Behaviors as Games. In Cross-Border Management (pp. 135-156). Springer, Berlin, Heidelberg.</t>
  </si>
  <si>
    <t>Montague, P. R., Lohrenz, T., &amp; Dayan, P. (2015). The three R's of trust. Current opinion in behavioral sciences, 3, 102-106.</t>
  </si>
  <si>
    <t>Lieberoth, A., Wellnitz, K. B., &amp; Aagaard, J. (2015). Sex, violence and learning: assessing game effects. In Game Research Methods (pp. 175-192).</t>
  </si>
  <si>
    <t xml:space="preserve">zero konkretów w abstrakcie </t>
  </si>
  <si>
    <t>Theelen, M. M., &amp; Böhm, R. (2020). The conflict-cooperation effect persists under intragroup payoff asymmetry. Group Processes &amp; Intergroup Relations, 1368430220910795.</t>
  </si>
  <si>
    <t>Uswanti, K. D., Kustiningsih, M. K., &amp; An, S. K. (2018). PENGARUH SOSIODRAMATIC PLAY TERHADAP KETERAMPILAN SOSIAL ANAK PRASEKOLAH DI TK ‘AISYIYAH KARANGMALANG YOGYAKARTA (Doctoral dissertation, Universitas' Aisyiyah Yogyakarta).</t>
  </si>
  <si>
    <t>po INDONEZYJSKU</t>
  </si>
  <si>
    <t>Diwan, R. Preparing Teachers for Multicultural Classrooms—Implications for Teacher Preparation and Professional Programmes.</t>
  </si>
  <si>
    <t>Durao, F. P. (2016). Learning in Collective Dilemmas.</t>
  </si>
  <si>
    <t>Barati, A. A., Azadi, H., &amp; Scheffran, J. (2021). Agricultural land fragmentation in Iran: Application of game theory. Land Use Policy, 100, 105049.</t>
  </si>
  <si>
    <t>Astolfi, L., Toppi, J., Vogel, P., Mattia, D., Babiloni, F., Ciaramidaro, A., &amp; Siniatchkin, M. (2014, August). Investigating the neural basis of cooperative joint action. An EEG hyperscanning study. In 2014 36th Annual International Conference of the IEEE Engineering in Medicine and Biology Society (pp. 4896-4899). IEEE.</t>
  </si>
  <si>
    <t>Sung, Y. H., &amp; Lee, W. N. (2020). Doing good while playing: The impact of prosocial advergames on consumer response. Computers in Human Behavior, 106, 106244.</t>
  </si>
  <si>
    <t>Skatova, A., Spence, A., Leygue, C., &amp; Ferguson, E. (2017). Guilty repair sustains cooperation, angry retaliation destroys it. Scientific reports, 7(1), 1-11.</t>
  </si>
  <si>
    <t>Coder Gylling, K., &amp; Brännström, Å. (2018). Effects of relatedness on the evolution of cooperation in nonlinear public goods games. Games, 9(4), 87.</t>
  </si>
  <si>
    <t>Zhou, J., Tur, A., Petrosian, O., &amp; Gao, H. (2021). Transferable Utility Cooperative Differential Games with Continuous Updating Using Pontryagin Maximum Principle. Mathematics 2021, 9, 163.</t>
  </si>
  <si>
    <t>Singerman, A., &amp; Useche, P. (2019). The Role of Strategic Uncertainty in Area-wide Pest Management Decisions of Florida Citrus Growers. American Journal of Agricultural Economics, 101(4), 991-1011.</t>
  </si>
  <si>
    <t>Kuzyutin, D., Smirnova, N., &amp; Gromova, E. (2019). Long-term implementation of the cooperative solution in a multistage multicriteria game. Operations Research Perspectives, 6, 100107.</t>
  </si>
  <si>
    <t>Mottola, G. (2014). Generalized Dynkin game of switching type representation for defaultable claims in presence of contingent CSA. arXiv preprint arXiv:1410.0594.</t>
  </si>
  <si>
    <t>Kuzyutin, D., Gromova, E., &amp; Pankratova, Y. (2018). Sustainable cooperation in multicriteria multistage games. Operations Research Letters, 46(6), 557-562.</t>
  </si>
  <si>
    <t>Schittekatte, T., Momber, I., &amp; Meeus, L. (2018). Future-proof tariff design: Recovering sunk grid costs in a world where consumers are pushing back. Energy economics, 70, 484-498.</t>
  </si>
  <si>
    <t>Zhao, K., Ferguson, E., &amp; Smillie, L. D. (2016). Prosocial personality traits differentially predict egalitarianism, generosity, and reciprocity in economic games. Frontiers in psychology, 7, 1137.</t>
  </si>
  <si>
    <t>Zhao, H., Li, J., &amp; Jiang, X. (2020). Static uncertain behavioral game with application to investment problem. Soft Computing, 24(4), 2479-2485.</t>
  </si>
  <si>
    <t>Lu, H. J., &amp; Chang, L. (2018). Reciprocity Among Preschoolers in Relation to Resource Allocation Toward Siblings, Friends, and Strangers. Evolutionary Psychology, 16(3), 1474704918797031.</t>
  </si>
  <si>
    <t>Jin, X., Li, P., He, J., &amp; Shen, M. (2017). Cooperation, but not competition, improves 4-year-old children’s reasoning about others’ diverse desires. Journal of experimental child psychology, 157, 81-94.</t>
  </si>
  <si>
    <t>Günther, M. (2017). Theory and application of renegotiation in repeated games.</t>
  </si>
  <si>
    <t>Tong, Y. (2017). The Social Scientific Value of the Bargaining Game Theory. In Parse of China (pp. 39-60). Springer, Singapore.</t>
  </si>
  <si>
    <t>Alloway, T. P., &amp; Carpenter, R. (2020). Psychology of Popular Media.</t>
  </si>
  <si>
    <t>to samo co 207</t>
  </si>
  <si>
    <t>Wolansky, G. (2015). On optimal partitions, individual values and cooperative games: Will a wiser agent always produce a higer value?. arXiv preprint arXiv:1506.01242.</t>
  </si>
  <si>
    <t>Diwan, R. Preparing T Preparing Teachers for Multicultural Classrooms—eachers for Multicultural Classrooms—Implications for T Implications for Teacher Preparation and eacher Preparation and Professional Programmes. NCERT EDUCATIONAL JOURNALS, 45, 65.</t>
  </si>
  <si>
    <t>Civai, C., &amp; Hawes, D. R. (2016). Game theory in neuroeconomics. In Neuroeconomics (pp. 13-37). Springer, Berlin, Heidelberg.</t>
  </si>
  <si>
    <t>Khan, N. (2020). Blockchain-enabled Traceability and Immutability for Financial Applications (Doctoral dissertation, University of Luxembourg,​​ Luxembourg).</t>
  </si>
  <si>
    <t>Kim, S. (2016). News-vendor game-based resource allocation scheme for next-generation C-RAN systems. EURASIP Journal on Wireless Communications and Networking, 2016(1), 1-11.</t>
  </si>
  <si>
    <t>Ray, B. K., Saha, A., &amp; Roy, S. (2018). Migration cost and profit oriented cloud federation formation: hedonic coalition game based approach. Cluster Computing, 21(4), 1981-1999.</t>
  </si>
  <si>
    <t>Kuada, E. (2018). A game theory-based design of incentive schemes for social cloud services. International Journal of Cloud Computing, 7(2), 163-183.</t>
  </si>
  <si>
    <t>Cohen, J., &amp; Echabbi, L. (2014, May). Pricing composite cloud services: The cooperative perspective. In 2014 International Conference on Next Generation Networks and Services (NGNS) (pp. 335-342). IEEE.</t>
  </si>
  <si>
    <t>Balconi, M., Pezard, L., Nandrino, J. L., &amp; Vanutelli, M. E. (2017). Two is better than one: The effects of strategic cooperation on intra-and inter-brain connectivity by fNIRS. PloS one, 12(11), e0187652.</t>
  </si>
  <si>
    <t>ale czad</t>
  </si>
  <si>
    <t>Grønbæk, L., Lindroos, M., Munro, G., &amp; Pintassilgo, P. (2020). Other Fishery Game Approaches. In Game Theory and Fisheries Management (pp. 129-145). Springer, Cham.</t>
  </si>
  <si>
    <t>Currarini, S., Marchiori, C., &amp; Tavoni, A. (2016). Network economics and the environment: insights and perspectives. Environmental and Resource Economics, 65(1), 159-189.</t>
  </si>
  <si>
    <t>Donley, J. M. (2014). Cooperative Construction in Schools in California.</t>
  </si>
  <si>
    <t>Bremer, J., &amp; Lehnhoff, S. (2017). Decentralized coalition formation with agent-based combinatorial heuristics.</t>
  </si>
  <si>
    <t>Ji, A., &amp; Levinson, D. (2020). A review of game theory models of lane changing. Transportmetrica A: transport science, 16(3), 1628-1647.</t>
  </si>
  <si>
    <t>Salgaro, M., &amp; Van Tourhout, B. (2018). Why does frank underwood look at us? Contemporary heroes suggest the need of a turn in the conceptualization of fictional empathy. Journal of Literary Theory, 12(2), 345-368.</t>
  </si>
  <si>
    <t>ciekawe</t>
  </si>
  <si>
    <t>Gupta, A., Jha, R. K., Gandotra, P., &amp; Jain, S. (2017). Bandwidth spoofing and intrusion detection system for multistage 5G wireless communication network. IEEE Transactions on Vehicular Technology, 67(1), 618-632.</t>
  </si>
  <si>
    <t>Chan, G., Whitehead, A., &amp; Parush, A. (2017). Dynamic player pairing: quantifying the effects of competitive versus cooperative attitudes. In Game Dynamics (pp. 71-93). Springer, Cham.</t>
  </si>
  <si>
    <t>Pinotti, A., &amp; Salgaro, M. (2019). Empathy or empathies? Uncertainties in the interdisciplinary discussion. Gestalt Theory, 41(2), 141-158.</t>
  </si>
  <si>
    <t xml:space="preserve">teoria. dyskusja o epmatii i jak ją rozumieć. </t>
  </si>
  <si>
    <t>Wang, Y. (2018). Decision-making techniques for smart grid energy management.</t>
  </si>
  <si>
    <t>Fuentes, M. A., Cárdenas, J. P., Carro, N., &amp; Lozada, M. (2019). Social network plasticity in children.</t>
  </si>
  <si>
    <t>znów testują wpływ całego programu ( kooperacja + mindfulnes) na dziei</t>
  </si>
  <si>
    <t>Astolfi, L., Toppi, J., Casper, C., Freitag, C., Mattia, D., Babiloni, F., ... &amp; Siniatchkin, M. (2015, August). Investigating the neural basis of empathy by EEG hyperscanning during a Third Party Punishment. In 2015 37th Annual International Conference of the IEEE Engineering in Medicine and Biology Society (EMBC) (pp. 5384-5387). IEEE.</t>
  </si>
  <si>
    <t>Naidji, I., Mosbahi, O., Khalgui, M., &amp; Bachir, A. (2019, July). Two-Stage Game Theoretic Approach for Energy Management in Networked Microgrids. In International Conference on Software Technologies (pp. 205-228). Springer, Cham.</t>
  </si>
  <si>
    <t>Essien, A. M. (2015). EFFECTIVENESS OF COOPERATIVE LEARNING METHODOLOGY IN IMPROVING STUDENTS'LEARNING ATTITUDES TOWARDS ENGLISH LANGUAGE. International Journal of Arts &amp; Sciences, 8(2), 119.</t>
  </si>
  <si>
    <t>Murray, C., Frijters, P., &amp; Schaffner, M. (2017). Is Transparency an Anti-Corruption Myth?.</t>
  </si>
  <si>
    <t>Fumero, A., Marrero, R. J., Bethencourt, J. M., &amp; Peñate, W. (2020). Risk factors of internet gaming disorder symptoms in Spanish adolescents. Computers in human behavior, 111, 106416.</t>
  </si>
  <si>
    <t>Sanderson, R. C., Gross, S., Sanon, J. G., &amp; Janairo, R. (2016). Building resilience in children and their communities following disaster in a developing country: responding to the 2010 earthquake in Haiti. Journal of Child &amp; Adolescent Trauma, 9(1), 31-41.</t>
  </si>
  <si>
    <t>Turmunkh, U., Van den Assem, M. J., &amp; Van Dolder, D. (2019). Malleable lies: Communication and cooperation in a high stakes TV game show. Management Science, 65(10), 4795-4812.</t>
  </si>
  <si>
    <t>Andras, P. (2018). Social learning in repeated cooperation games in uncertain environments. Cognitive Systems Research, 51, 24-39.</t>
  </si>
  <si>
    <t>Wolfson, D. J. (2020). Life Chances Revisited. Archives of Psychology, 4(3).</t>
  </si>
  <si>
    <t>Proto, E., Sgroi, D., &amp; Nazneen, M. Happiness and Cooperation.</t>
  </si>
  <si>
    <t>Bubier, M. S. (2020). Teaching Prekindergarten Participants to Self-Monitor Social Distancing Utilizing Pictures and a Behavioral Skills (Doctoral dissertation, University of Southern Maine).</t>
  </si>
  <si>
    <t>Hurt, W., &amp; Osório, A. A. M. (2014). A Sequential Allocation Problem: The Asymptotic Distribution of Resources.</t>
  </si>
  <si>
    <t>Leppänen, I. (2016). Cooperation, commitment, and other-regarding behavior in duopoly games.</t>
  </si>
  <si>
    <t>Weifeng, L., Mingqi, Z., Jia, X., Siguang, C., Lijun, Y., &amp; Jian, X. (2020). Cooperative caching game based on social trust for D2D communication networks. International Journal of Communication Systems, 33(9), e4380.</t>
  </si>
  <si>
    <t>Valencia, A. L., &amp; Froese, T. (2020). What binds us? Inter-brain neural synchronization and its implications for theories of human consciousness. Neuroscience of consciousness, 2020(1), niaa010.</t>
  </si>
  <si>
    <t>Olekalns, M., &amp; Rees, L. (2020). 19 Workplace Affect, Conflict, and Negotiation. The Cambridge Handbook of Workplace Affect, 257.</t>
  </si>
  <si>
    <t>Buskens, V., Corten, R., &amp; Raub, W. (2015). Social networks. In Handbuch Modellbildung und Simulation in den Sozialwissenschaften (pp. 663-687). Springer VS, Wiesbaden.</t>
  </si>
  <si>
    <t>Turnwald, A., &amp; Wollherr, D. (2019). Human-like motion planning based on game theoretic decision making. International Journal of Social Robotics, 11(1), 151-170.</t>
  </si>
  <si>
    <t>Hosel, V., Kuttler, C., &amp; Muller, J. (2020). Mathematical Population Genetics and Evolution of Bacterial Cooperation. World Scientific.</t>
  </si>
  <si>
    <t>Yang, G., Sun, H., Hou, D., &amp; Xu, G. (2019). Games in sequencing situations with externalities. European Journal of Operational Research, 278(2), 699-708.</t>
  </si>
  <si>
    <t>Tuesday, T. Game Theory and Risk Analysis.</t>
  </si>
  <si>
    <t>Sedakov, A., &amp; Qiao, H. (2020). Strong time-consistent core for a class of linear-state games. Journal of Systems Science and Complexity, 33(4), 1080-1107.</t>
  </si>
  <si>
    <t>El-Khodary, B., &amp; Samara, M. (2020). Effectiveness of a school-based intervention on the students’ mental health after exposure to war-related trauma. Frontiers in psychiatry, 10, 1031.</t>
  </si>
  <si>
    <t>Feltovich, N., &amp; Grossman, P. J. (2014). How Does the Effect of Communication Vary with Group Size?: Experimental Evidence from the Multi-player Stag Hunt. Monash Univ., Department of Economics.</t>
  </si>
  <si>
    <t>Lu, J., Huang, X., Liao, C., Guan, Q., Qi, X. R., &amp; Cui, F. (2020). Social Mindfulness Shown by Individuals With Higher Status Is More Pronounced in Our Brain: ERP Evidence. Frontiers in neuroscience, 13, 1432.</t>
  </si>
  <si>
    <t>Cox, R. Complex Dynamical Systems in Human Development.</t>
  </si>
  <si>
    <t>Ventre, V., &amp; Longo, A. (2018). Impulsivity and information in cooperative and non cooperative decision problems. Journal of Mathematical Economics and Finance, 4(1 (6)), 9-38.</t>
  </si>
  <si>
    <t>Miko, J. Y. (2019). A Social Skills Support Program For Children With Down Syndrome And Their Typically Developing Siblings: Effect On Sibling Relationship.</t>
  </si>
  <si>
    <t>Dimaraki, E., Zoakou, A., Dimitropoulos, K., Cobello, S., Boniface, M., Pickering, B., ... &amp; Allsopp, J. (2015). D7. 2 1st experiment planning and community management.</t>
  </si>
  <si>
    <t>Baykasoğlu, A., &amp; Özbel, B. K. (2019). Explicit flow-risk allocation for cooperative maximum flow problems under interval uncertainty. Operational Research, 1-31.</t>
  </si>
  <si>
    <t>Grønbæk, L., Lindroos, M., Munro, G., &amp; Pintassilgo, P. (2020). Cooperative Games in Fisheries with More than Two Players. In Game Theory and Fisheries Management (pp. 81-105). Springer, Cham.</t>
  </si>
  <si>
    <t>Kerr, J. Semester Project: The Neurological and Behavioral Effects of Gaming.</t>
  </si>
  <si>
    <t>Morselli, A. (2016). Theoretical approaches on the possible existence of a stabilising economic policy in Europe. Journal of Economic Studies.</t>
  </si>
  <si>
    <t>Hummer, T. A., Kronenberger, W. G., Wang, Y., &amp; Mathews, V. P. (2019). Decreased prefrontal activity during a cognitive inhibition task following violent video game play: A multi-week randomized trial. Psychology of Popular Media Culture, 8(1), 63.</t>
  </si>
  <si>
    <t>Danvers, A. F., &amp; Shiota, M. N. (2018). Dynamically engaged smiling predicts cooperation above and beyond average smiling levels. Evolution and Human Behavior, 39(1), 112-119.</t>
  </si>
  <si>
    <t>Li, L., &amp; Chen, B. (2015). A system analysis and biform game modeling to emerging function and value of innovation networks. Procedia Computer Science, 55, 852-861.</t>
  </si>
  <si>
    <t>Wang, M., Zhang, X., &amp; Ding, Z. (2019, September). An Empirical Research on the Factors Affecting Channel Collaboration in Multi-channel Supply Chain From the Perspective of Manufacturers. In The 4th International Conference on Economy, Judicature, Administration and Humanitarian Projects (JAHP 2019) (pp. 591-597). Atlantis Press.</t>
  </si>
  <si>
    <t>Martin, S., Ruiz-Rube, I., López-Martín, E., Calvo, J. L., &amp; Lopez, R. (2020). Design and Evaluation of a Collaborative Educational Game: BECO Games. Sustainability, 12(20), 8471.</t>
  </si>
  <si>
    <t>Tanes, Z. (2017). Shall we play again? The effects of repetitive gameplay and self-efficacy on behavioural intentions to take earthquake precautions. Behaviour &amp; Information Technology, 36(10), 1037-1045.</t>
  </si>
  <si>
    <t>serious game. i decided that Earthquake preparedness self-efficacy has little to do with prosocial behavior</t>
  </si>
  <si>
    <t>Bryson, J. J. (2015). Artificial intelligence and pro-social behaviour. In Collective Agency and Cooperation in Natural and Artificial Systems (pp. 281-306). Springer, Cham.</t>
  </si>
  <si>
    <t>Riyadh, M., Arya, A., Chan, G., &amp; Imran, M. (2020, July). Enhancing Social Ties Through Manual Player Matchmaking in Online Multiplayer Games. In International Conference on Human-Computer Interaction (pp. 708-729). Springer, Cham.</t>
  </si>
  <si>
    <t>Van Long, N. (2018). Foreign Aid: Equilibria in Pure and Mixed Strategies with Kantian and Nashian Donors. In Recent Developments in Normative Trade Theory and Welfare Economics (pp. 191-207). Springer, Singapore.</t>
  </si>
  <si>
    <t>Ybarra, M. L. (2015). Can clans protect adolescent players of massively multiplayer online games from violent behaviors?. International journal of public health, 60(2), 267-276.</t>
  </si>
  <si>
    <t>Wäckerle, M., Rengs, B., &amp; Radax, W. (2014). An agent-based model of institutional life-cycles. Games, 5(3), 160-187.</t>
  </si>
  <si>
    <t>Yi, Z., Xin-gang, Z., &amp; Yu-zhuo, Z. (2021). Bargaining strategies in bilateral electricity trading based on fuzzy Bayesian learning. International Journal of Electrical Power &amp; Energy Systems, 129, 106856.</t>
  </si>
  <si>
    <t>CĂLIN, R. A., &amp; Cernat, A. (2016). THE FORMATIVE IMPACT OF VIDEO GAMES ON CHILDREN'S PERSONALITY. eLearning &amp; Software for Education, (2).</t>
  </si>
  <si>
    <t>Levando, D. (2017). Formation of coalition structures as a non-cooperative game. Higher School of Economics Research Paper No. WP BRP, 157.</t>
  </si>
  <si>
    <t>Castilla, C. (2014). Trust, reciprocity and trustworthiness between spouses: Evidence from a field experiment in india.</t>
  </si>
  <si>
    <t>Bagley, C. E., &amp; Tvarno, C. D. (2014). Pharmaceutical public-private partnerships: Moving from the bench to the bedside. Harv. Bus. L. Rev., 4, 373.</t>
  </si>
  <si>
    <t>Begossi, A. (2014). Ecological, cultural, and economic approaches to managing artisanal fisheries. Environment, Development and Sustainability, 16(1), 5-34.</t>
  </si>
  <si>
    <t>Liu, C., Gao, H., Petrosian, O., Liu, Y., &amp; Wang, L. (2020). A Class of General Transformation of Characteristic Functions in Dynamic Games. Journal of Systems Science and Complexity, 1-16.</t>
  </si>
  <si>
    <t>Semasinghe, P., Zhu, K., Hossain, E., &amp; Anpalagan, A. (2016). 11 Game theory and learning techniques for self-organization in small cell networks. Design and Deployment of Small Cell Networks, 242.</t>
  </si>
  <si>
    <t>Wang, Y., Yang, L. Q., Li, S., &amp; Zhou, Y. (2015). Game theory paradigm: a new tool for investigating social dysfunction in major depressive disorders. Frontiers in psychiatry, 6, 128.</t>
  </si>
  <si>
    <t>Yuan, G. (2020). The Framework of Consensus Equilibria for Mining-Pool Games in Blockchain Ecosystems. arXiv preprint arXiv:2003.05067.</t>
  </si>
  <si>
    <t>Zaikin, A., Espínola-Arredondo, A., &amp; Prera, A. (2018). Water allocation strategies: experimental evidence from Uzbekistan. Journal of Water Resource and Protection, 10(1), 20-40.</t>
  </si>
  <si>
    <t>Fattouh, B., &amp; Sen, A. (2016). The past, present, and future role of OPEC. The Palgrave handbook of the international political economy of energy, 73-94.</t>
  </si>
  <si>
    <t>Manzano-Sánchez, D., &amp; Valero-Valenzuela, A. (2019). Implementation of a model-based programme to promote personal and social responsibility and its effects on motivation, prosocial behaviours, violence and classroom climate in primary and secondary education. International journal of environmental research and public health, 16(21), 4259.</t>
  </si>
  <si>
    <t>SOTOMAYOR, M. ON THE MULTI-EXCHANGE ECONOMY OF INDIVISIBLE AND HETEROGENEOUS GOODS AND INDEPENDENT TRADES.</t>
  </si>
  <si>
    <t>Shi, Z., &amp; Beard, C. (2016). QoS in the Mobile Cloud Computing Environment. In Web-Based Services: Concepts, Methodologies, Tools, and Applications (pp. 2221-2238). IGI Global.</t>
  </si>
  <si>
    <t>Gerasimou, S., D’Angelo, M., Ghahremani, S., Grohmann, J., Nunes, I., Pournaras, E., &amp; Tomforde, S. (2019, March). On Learning in Collective Self-adaptive Systems: State of Practice and a 3D Framework. In 14th International Symposium on Software Engineering for Adaptive and Self-Managing Systems. York.</t>
  </si>
  <si>
    <t>Craig, A. B., Grossman, E., &amp; Krichmar, J. L. (2017). Investigation of autistic traits through strategic decision-making in games with adaptive agents. Scientific reports, 7(1), 1-11.</t>
  </si>
  <si>
    <t>Askari, G., Gordji, M. E., &amp; Park, C. (2019). The behavioral model and game theory. Palgrave Communications, 5(1), 1-8.</t>
  </si>
  <si>
    <t>Sloand, E. D. (Ed.). (2015). Pediatric Nurse Practitioner Certification Review Guide. Jones &amp; Bartlett Publishers.</t>
  </si>
  <si>
    <t>Yeung, D. W., &amp; Petrosyan, L. A. (2016). Subgame consistent cooperation. Theory and Decision Library C, 47.</t>
  </si>
  <si>
    <t>Crede, C. J., &amp; Lu, L. (2016). The effects of endogenous enforcement on strategic uncertainty and cartel deterrence (No. 16-08). School of Economics, University of East Anglia, Norwich, UK..</t>
  </si>
  <si>
    <t>Petrosyan, L. A. (2016). Dynamic games with perfect information. In Advances in Dynamic and Evolutionary Games (pp. 1-26). Birkhäuser, Cham.</t>
  </si>
  <si>
    <t>Bago, B., Bonnefon, J. F., &amp; De Neys, W. (2020). Intuition rather than deliberation determines selfish and prosocial choices. Journal of Experimental Psychology: General.</t>
  </si>
  <si>
    <t>Noorani, S. F., Manshaei, M. H., Montazeri, M. A., &amp; Omoomi, B. (2019). Fostering Peer Learning through a New Game-Theoretical Approach in a Blended Learning Environment. arXiv preprint arXiv:1910.12235.</t>
  </si>
  <si>
    <t>Moraes, C. D. M. (2020). Desafio dos sistemas: jogo didático cooperativo de tabuleiro para alunos do terceiro ano do ensino médio.</t>
  </si>
  <si>
    <t>Nax, H. H., &amp; Rigos, A. (2015). Assortativity evolving from social dilemmas. Available at SSRN 2664638.</t>
  </si>
  <si>
    <t>Jerrett, A., Howell, P., &amp; Dansey, N. (2020). Developing an Empathy Spectrum for Games. Games and Culture, 1555412020954019.</t>
  </si>
  <si>
    <t xml:space="preserve">piszą o empatii w grach. wyróżniają sałe spektrum emocji i pziomu zaangażowania emocjonanego gracza jakie gra może wzbudzać. z przygładami gier. </t>
  </si>
  <si>
    <t>Bayer, R. C., Wu, H., &amp; Chan, M. (2014). Explaining Price Dispersion and Dynamics in Laboratory B ertrand Markets. Pacific Economic Review, 19(3), 278-295.</t>
  </si>
  <si>
    <t>Mourato, F., Birra, F., &amp; dos Santos, M. P. (2014, November). Difficulty in action based challenges: success prediction, players' strategies and profiling. In Proceedings of the 11th Conference on Advances in Computer Entertainment Technology (pp. 1-10).</t>
  </si>
  <si>
    <t>Lopez-Martinez, M., Alcaraz, J. J., Vales-Alonso, J., &amp; Garcia-Haro, J. (2015). Automated spectrum trading mechanisms: understanding the big picture. Wireless Networks, 21(2), 685-708.</t>
  </si>
  <si>
    <t>Esteban, P. G., Liu, S., Insua, D. R., &amp; González-Ortega, J. (2020). Competition and cooperation in a community of autonomous agents. Autonomous Robots, 44(3), 533-546.</t>
  </si>
  <si>
    <t>Breer, V. V., Novikov, D. A., &amp; Rogatkin, A. D. (2017). Game-Theoretic Models of Mob Control. In Mob Control: Models of Threshold Collective Behavior (pp. 61-72). Springer, Cham.</t>
  </si>
  <si>
    <t>Kuperman, J., Bárcenas, D. R., &amp; Kuperman, M. N. (2020). Evolutionary game inspired by Cipolla's basic laws of human stupidity. Physical Review E, 101(5), 052307.</t>
  </si>
  <si>
    <t>Rogers, J. (2015). A before-school counselor intervention that promotes peer relational skills and influences prosocial behavior.</t>
  </si>
  <si>
    <t>Pereira, C., Bertholini, F., &amp; Raile, E. D. (2016). All the President's men and women: coalition management strategies and governing costs in a multiparty presidency. Presidential Studies Quarterly, 46(3), 550-568.</t>
  </si>
  <si>
    <t>Miller, S., &amp; Knowles, J. (2016, July). Global network cooperation catalysed by a small prosocial migrant clique. In International Conference on Unconventional Computation and Natural Computation (pp. 62-74). Springer, Cham.</t>
  </si>
  <si>
    <t>Lena Cota, G. (2017). Addressing selfishness in the design of cooperative systems.</t>
  </si>
  <si>
    <t>Marusic, A., Ghossein, T., Dalton, A. G., &amp; Nielsen, W. (2020). Trust between public and private sectors: The path to better regulatory compliance?.</t>
  </si>
  <si>
    <t>Korn, L., Betsch, C., Böhm, R., &amp; Meier, N. W. (2018). copy or cite without authors permission. The final article will be available, upon publication, via its DOI: 10.1037/hea0000668.</t>
  </si>
  <si>
    <t>Yudkin, D. A., Rothmund, T., Twardawski, M., Thalla, N., &amp; Van Bavel, J. J. (2016). Reflexive intergroup bias in third-party punishment. Journal of experimental psychology: general, 145(11), 1448.</t>
  </si>
  <si>
    <t>Sandomirskaiay, M. (2015). Price-Quantity Competition of Farsighted Firms: Toughness vs. Collusion. Higher School of Economics Research Paper No. WP BRP, 93.</t>
  </si>
  <si>
    <t>Zhou, M., Liu, Z., Sui, P., Li, Y., &amp; Chung, Y. Y. (2020). Learning Implicit Credit Assignment for Multi-Agent Actor-Critic. arXiv preprint arXiv:2007.02529.</t>
  </si>
  <si>
    <t>Steinmann, S., &amp; Winkler, R. (2019). Sharing a river with downstream externalities. Games, 10(2), 23.</t>
  </si>
  <si>
    <t>Sotomayor, M. (2016). Modeling cooperative decision situations: the deviation function form and the equilibrium concept. International Journal of Game Theory, 45(3), 743-768.</t>
  </si>
  <si>
    <t>DAMIANI, E., &amp; GIANINI, G. (2017). Addressing selfishness in the design of cooperative systems (Doctoral dissertation, Ph. D. dissertation, Politecnico di Milano, Italy).</t>
  </si>
  <si>
    <t>Maurer, B., Lankes, M., &amp; Tscheligi, M. (2018). Where the eyes meet: Lessons learned from shared gaze-based interactions in cooperative and competitive online games. Entertainment Computing, 27, 47-59.</t>
  </si>
  <si>
    <t>Asl, E. K., Bentahar, J., Otrok, H., &amp; Mizouni, R. (2014). Efficient community formation for web services. IEEE Transactions on Services Computing, 8(4), 586-600.</t>
  </si>
  <si>
    <t>Stefanelli, F., Imbimbo, E., Vilone, D., Bagnoli, F., Levnajić, Z., &amp; Guazzini, A. (2018). Humans make best use of social heuristics when confronting hard problems in large groups. arXiv preprint arXiv:1808.07670.</t>
  </si>
  <si>
    <t>GAMES, P. O. S. I. R. (2020). CHAPTER FOUR PARETO-OPTIMAL SPE IN REPEATED GAMES WITH SLIDING PLANNING HORIZONS1 ALEXANDER VASIN AND ANASTASIIA DIVTSOVA. Recent Advances of the Russian Operations Research Society, 59.</t>
  </si>
  <si>
    <t>Wold, O. H. (2017). Freedom or efficiency?: an experimental approach to regulation (Master's thesis).</t>
  </si>
  <si>
    <t>Gassen, J. W. (2020). Inflammation, Early Life Stress, and Cooperation: From Individuals to Societies.</t>
  </si>
  <si>
    <t>Schofield, N. (2015). Climate Change, Collapse and Social Choice Theory. Czech Economic Review, 9(01), 7-35.</t>
  </si>
  <si>
    <t>Becchetti, L. (2015). SOCIAL/CIVIL ECONOMY—AND HOW IT IS GRADUALLY TRANSFORMING THE ECONOMIC ENVIRONMENT. Rivista Internazionale di Scienze Sociali, 17-39.</t>
  </si>
  <si>
    <t>Gupta, A., Jha, R. K., &amp; Jain, S. (2017). Attack modeling and intrusion detection system for 5G wireless communication network. International Journal of Communication Systems, 30(10), e3237.</t>
  </si>
  <si>
    <t>Fattouh, B., &amp; Sen, A. (2015). Saudi Arabia oil policy: more than meets the eye?.</t>
  </si>
  <si>
    <t>Sandra Kristine, H. (2020). Essays on household decision-making and women’s labor supply in Ethiopia.</t>
  </si>
  <si>
    <t>Madani, K., &amp; Zarezadeh, M. (2014, October). The significance of game structure evolution for deriving game-theoretic policy insights. In 2014 IEEE International Conference on Systems, Man, and Cybernetics (SMC) (pp. 2715-2720). IEEE.</t>
  </si>
  <si>
    <t>Kratochvíl, M. (2015). Generalized Nash Equilibrium Problems in Economics.</t>
  </si>
  <si>
    <t>Flores, K. (2015). Music-based groups to enhance the social functioning of children in early childhood (Doctoral dissertation, University of Pretoria).</t>
  </si>
  <si>
    <t>Paskaradevan, S., Denzinger, J., &amp; Wehr, D. (2014). Learning cooperative behavior for the shout-ahead architecture. Web Intelligence and Agent Systems: An International Journal, 12(3), 309-324.</t>
  </si>
  <si>
    <t>Shyam, G. K., &amp; Chandrakar, I. (2018). Resource allocation in cloud computing using optimization techniques. In Cloud Computing for Optimization: Foundations, Applications, and Challenges (pp. 27-50). Springer, Cham.</t>
  </si>
  <si>
    <t>DIYENTI, A. K., &amp; SURYANA, D. Jl. Prof Hamka Air Tawar Padang Sumatera Barat.</t>
  </si>
  <si>
    <t>Sekine, S., Fu, J., &amp; Muto, S. (2014). Game theoretic approaches to weight assignments in data envelopment analysis problems. Mathematical Problems in Engineering, 2014.</t>
  </si>
  <si>
    <t>Ivanov, S. A. (2014). Implied-in-prices expectations: Their role in arbitrage. Atti della Accademia Peloritana dei Pericolanti-Classe di Scienze Fisiche, Matematiche e Naturali, 92(S1).</t>
  </si>
  <si>
    <t>Blake, A., &amp; Carroll, B. T. (2016). Game theory and strategy in medical training. Medical education, 50(11), 1094-1106.</t>
  </si>
  <si>
    <t>CĂLIN, R. A., &amp; CERNAT, A. The 12th International Scientific Conference eLearning and Software for Education Bucharest, April 21-22, 2016.</t>
  </si>
  <si>
    <t>Gao, L., Li, Y. T., &amp; Wang, R. W. (2015). The shift between the Red Queen and the Red King effects in mutualisms. Scientific reports, 5(1), 1-9.</t>
  </si>
  <si>
    <t>Jackson, L. A., &amp; Games, A. I. (2015). Video games and creativity. In Video Games and Creativity (pp. 3-38). Academic Press.</t>
  </si>
  <si>
    <t>Priklopil, T., Chatterjee, K., &amp; Nowak, M. (2017). Optional interactions and suspicious behaviour facilitates trustful cooperation in prisoners dilemma. Journal of theoretical biology, 433, 64-72.</t>
  </si>
  <si>
    <t>Cota, G. L. (2017). Addressing selfishness in the design of cooperative systems (Doctoral dissertation, Université de Lyon; Università degli studi (Milan, Italie). Convegno di studi (2000; Milano)).</t>
  </si>
  <si>
    <t>Tripathy, M., Samà, M., Corman, F., &amp; Lodewijks, G. (2016, September). Impact of Collaborative Decision Making in Optimized Air Traffic Control: A Game Theoretical Approach. In International Conference on Computational Logistics (pp. 397-410). Springer, Cham.</t>
  </si>
  <si>
    <t>Machluf, K. (2014). The Development of Anonymous Giving in Relation to Ownership. Psychology, 31, 25-36.</t>
  </si>
  <si>
    <t>Bendaoud, F., Abdennebi, M., &amp; Didi, F. (2018). Network selection in wireless heterogeneous networks: A survey. Journal of Telecommunications and Information Technology.</t>
  </si>
  <si>
    <t>Arrigoni, F., &amp; Solans, A. (2018). Programa de promoción de habilidades sociales (PHAS) para niños con discapacidad intelectual. Revista Ruedes, (8).</t>
  </si>
  <si>
    <t>Kumbaracıbaşı, A. C. (2018). 9 Theories of coalition government formation and party politics in Turkey. Party Politics in Turkey: A Comparative Perspective.</t>
  </si>
  <si>
    <t>Darvasi, P. (2019). Peace, Conflict, and Empathy: Leveraging Violent Games for Global Good. Compassion and Empathy in Educational Contexts, 143-164.</t>
  </si>
  <si>
    <t xml:space="preserve">na 90% powołuje się na inne badania i nie ma tu nowych. w astracie nie ma nic konkretnego </t>
  </si>
  <si>
    <t>Andrejević, M., Smillie, L., Feuerriegel, D., Turner, W., Laham, S., &amp; Bode, S. (2020). How Do Basic Personality Traits Map onto Moral Judgements of Fairness-related Actions?.</t>
  </si>
  <si>
    <t>Newton, J. (2019). Agency equilibrium. Games, 10(1), 14.</t>
  </si>
  <si>
    <t>Sahu, T., Majumder, S., &amp; Tripathi, R. (2018, June). Adaptive Power Control Algorithm with BBO Optimization in Cognitive Radio. In 2018 Second International Conference on Intelligent Computing and Control Systems (ICICCS) (pp. 1526-1532). IEEE.</t>
  </si>
  <si>
    <t>Shcherbakov, A. C. (2017). Analysis of Individuals’ Economic Behavior and Social Interactions in the Context of Prisoner’s Dilemma Game: A Simulation Approach (Doctoral dissertation, 서울대학교 대학원).</t>
  </si>
  <si>
    <t>El Obadi, S., &amp; Miquel, S. (2017). Clan information market games. Theory and Decision, 82(4), 501-517.</t>
  </si>
  <si>
    <t>Song, S., Lv, T., &amp; Chen, X. (2014). Load balancing for future internet: an approach based on game theory. Journal of Applied Mathematics, 2014.</t>
  </si>
  <si>
    <t>Ho, N. (2019). Examining Cooperative Interactive Behavior in a Union Hotel.</t>
  </si>
  <si>
    <t>Pijnenburg, J. (2016). Enforcement behavior of the Dutch Police: a public goods game with police students.</t>
  </si>
  <si>
    <t>Schott, E., Keathley, H., &amp; Krejci, C. (2019). PAYMENT RESPONSIBILITY SCHEMES BASED ON COOPERATIVE GAME THEORY FOR COMPANIES PARTICIPATING IN JOINT DEBT MANAGEMENT PROGRAMS.</t>
  </si>
  <si>
    <t>Kim, S. (2017). Inspection game based cooperative spectrum sensing and sharing scheme for cognitive radio IoT system. Computer Communications, 105, 116-123.</t>
  </si>
  <si>
    <t>Apostolakis, K., Dimitropoulos, K., &amp; Daras, P. (2017). D4. 2–2nd Intelligent Adaptation and Personalization.</t>
  </si>
  <si>
    <t>Silbert-Flagg, J., &amp; Sloand, E. D. (2020). Pediatric Nurse Practitioner Certification Review Guide: Primary Care. Jones &amp; Bartlett Publishers.</t>
  </si>
  <si>
    <t>Rodríguez, A. M., Rodríguez, M. J. E., Orozco, H. R., &amp; Schmith, H. F. (2016). Effect of a program of sport-recreational activities on aggression and prosocial values among youth living in social risk. European Journal of Human Movement, (37), 143-162.</t>
  </si>
  <si>
    <t>Sun, H., Verbeke, W. J., Pozharliev, R., Bagozzi, R. P., Babiloni, F., &amp; Wang, L. (2019). Framing a trust game as a power game greatly affects interbrain synchronicity between trustor and trustee. Social neuroscience, 14(6), 635-648.</t>
  </si>
  <si>
    <t>Sun, Z., Liu, Y., Wang, J., Mei, F., Deng, W., &amp; Ge, Y. (2019). Non-cooperative game of throughput and hash length for adaptive merkle tree in mobile wireless networks. IEEE Transactions on Vehicular Technology, 68(5), 4625-4650.</t>
  </si>
  <si>
    <t>Gros, C. (2020). Self-induced class stratification in competitive societies of agents: Nash stability in the presence of envy. Royal Society open science, 7(6), 200411.</t>
  </si>
  <si>
    <t>Bowman, N. D., Kowert, R., &amp; Ferguson, C. J. (2015). The impact of video game play on human (and orc) creativity. In Video games and creativity (pp. 39-60). Academic Press.</t>
  </si>
  <si>
    <t>Lai, J. W., Chang, J., Ang, L. K., &amp; Cheong, K. H. (2020). Multi-level information fusion to alleviate network congestion. Information Fusion, 63, 248-255.</t>
  </si>
  <si>
    <t>Ruff, C. C., &amp; Fehr, E. (2014). The neurobiology of rewards and values in social decision making. Nature Reviews Neuroscience, 15(8), 549-562.</t>
  </si>
  <si>
    <t>Hone, S., Crase, L., Burton, M., Cooper, B., Gandhi, V. P., Ashfaq, M., ... &amp; Ahmad, B. (2020). Farmer cooperation in participatory irrigation in South Asia: Insights from game theory. Water, 12(5), 1329.</t>
  </si>
  <si>
    <t>Moura, J., &amp; Hutchison, D. (2018). Game theory for multi-access edge computing: Survey, use cases, and future trends. IEEE Communications Surveys &amp; Tutorials, 21(1), 260-288.</t>
  </si>
  <si>
    <t>Waring, T. M., Goff, S. H., McGuire, J., Moore, Z. D., &amp; Sullivan, A. (2014). Cooperation across organizational boundaries: Experimental evidence from a major sustainability science project. Sustainability, 6(3), 1171-1190.</t>
  </si>
  <si>
    <t>Warneken, F., &amp; Kushnir, T. Sharing and giving across adolescence: an experimental study examining the development of prosocial behavior.</t>
  </si>
  <si>
    <t>Scharrer, E., Kamau, G., Warren, S., &amp; Zhang, C. (2018). Violent video games DO promote aggression. Video Game Influences on Aggression, Cognition, and Attention.</t>
  </si>
  <si>
    <t>Mavrodiev, P. (2014). Decisions and their unintended consequences (Doctoral dissertation, ETH Zurich).</t>
  </si>
  <si>
    <t>Peng, J. (2016). Modèles de files d’attente pour l'analyse des stratégies de collaboration dans les systèmes de services (Doctoral dissertation, Université Paris-Saclay).</t>
  </si>
  <si>
    <t>Ростовцева, В. В., Мезенцева, А. А., &amp; Бутовская, М. Л. КООПЕРАТИВНОЕ ПОВЕДЕНИЕ И АГРЕССИЯ СРЕДИ МОЛОДЫХ МУЖЧИН: ЭФФЕКТЫ ПРЕНАТАЛЬНОЙ АНДРОГЕНИЗАЦИИ И СОЦИАЛЬНОЙ СРЕДЫ.</t>
  </si>
  <si>
    <t>TEGAR WIDYAYEKTI, D. I. T. A., &amp; Hasibuan, R. (2020). HUBUNGAN BERMAIN TAMAN LALU LINTAS DENGAN PERILAKU PROSOSIAL ANAK USIA DINI DI TK TAMAN CERIA SURABAYA. PAUD Teratai, 9(1).</t>
  </si>
  <si>
    <t>Padillah, A. (2020). Pengaruh Model Pembelajaran Cooperative Learning dan Peer Teaching dalam Permainan Bola Voli Terhadap Keterampilan Sosial dan Bermain Bola Voli (Doctoral dissertation, Universitas Pendidikan Indonesia).</t>
  </si>
  <si>
    <t>Kammermeier, M., &amp; Paulus, M. (2018). Stichwort: Kooperatives Handeln. Frühförderung interdisziplinär, 37(3), 151-155.</t>
  </si>
  <si>
    <t>po NIEMICKU</t>
  </si>
  <si>
    <t>Bansal, V. (2019). LLtttgeS ツ N.</t>
  </si>
  <si>
    <t>OGELMAN, H. G., GÜNDOĞAN, A., SARIKAYA, H. E., &amp; ÖNDER, A. (2016). Anaokuluna devam eden çocuklarda serbest ve hareketli oyun düzenlemelerinin akran ilişkilerine etkisinin incelenmesi. Fırat Üniversitesi Sosyal Bilimler Dergisi, 26(2), 163-174.</t>
  </si>
  <si>
    <t>po TURECKU</t>
  </si>
  <si>
    <t>González Ortega, J. (2019). Contribuciones al análisis de riesgos adversarios.</t>
  </si>
  <si>
    <t>Turnwald, A. (2019). Human-like Motion Planning in Populated Environments (Doctoral dissertation, Technische Universität München).</t>
  </si>
  <si>
    <t>Ortega, J. G. (2018). Contribuciones al análisis de riesgos adversarios. Universidad Complutense de Madrid.</t>
  </si>
  <si>
    <t>Casado, M., López-Fernández, V., &amp; Plaza-Carmona, M. (2016). Efecto de un programa neuropsicológico para la convivencia escolar en alumnos de primaria. EA, Escuela Abierta, 19, 11-31.</t>
  </si>
  <si>
    <t xml:space="preserve">po HISZPAŃSKU </t>
  </si>
  <si>
    <t>Danielli, F., de FREITAS, K. T. D., Pereira, R. G., &amp; Cardoso, F. L. (2020). Criação e desenvolvimento de jogos digitais cooperativos para crianças: uma revisão sistemática. Revista Ibero-Americana de Estudos em Educação, 1295-1308.</t>
  </si>
  <si>
    <t>Casado Corraliza, M., Plaza Carmona, M., &amp; López Fernández, V. (2017). Efecto de un programa neuropsicológico para la convivencia escolar en alumnos de primaria: un estudio piloto.</t>
  </si>
  <si>
    <t>Ревін, Ф. Г. (2019). Конститутивні аспекти колективної діяльності: умови та протиріччя реалізації кооперативних відносин.</t>
  </si>
  <si>
    <t>po UKRAIŃSKU</t>
  </si>
  <si>
    <t>Corraliza, M. C., Fernández, V. L., &amp; Carmona, M. P. (2016). Efecto de un programa neuropsicológico para la convivencia escolar en alumnos de Primaria. Un estudio piloto. EA, Escuela abierta: revista de Investigación Educativa, (19), 11-31.</t>
  </si>
  <si>
    <t>Betancur, D. C. C., &amp; Murcia, M. G. (2018). Competencia prosocial en estudiantes: diagnóstico y propuesta psicoeducativa. Rastros Rostros, 20(37).</t>
  </si>
  <si>
    <t>Tagliabue, M., Sandaker, I., &amp; Ree, G. (2019). THE EFFECTS OF FEEDBACK ON COOPERATION IN THE PRISONER’S DILEMMA GAME SIMULATING A CLOSED MARKET SCENARIO. Revista Brasileira de Análise do Comportamento, 15(1).</t>
  </si>
  <si>
    <t>Casey, A., &amp; Quennerstedt, M. (2020). Cooperative learning in physical education encountering Dewey’s educational theory. European Physical Education Review, 26(4), 1023-1037.</t>
  </si>
  <si>
    <t>Shen, D. (2018). A Study on the Impacts of Outdoor Play on Social Development in Chinese Preschool Children.</t>
  </si>
  <si>
    <t>Cao, Y., Liu, S., &amp; Fang, Z. (2019). Importance measures for degrading components based on cooperative game theory. International Journal of Quality &amp; Reliability Management.</t>
  </si>
  <si>
    <t>McCready, E. (2017). Rational belief and evidence-based update. In Rationality (pp. 243-257). Academic Press.</t>
  </si>
  <si>
    <t>Solis, G. (2018). Cyber Threats Affecting Adolescents (Doctoral dissertation, Utica College).</t>
  </si>
  <si>
    <t>Rogers, R. (2016). How video games impact players: The pitfalls and benefits of a gaming society. Lexington Books.</t>
  </si>
  <si>
    <t>Chen, X., Zheng, T., Han, L., Chang, Y., &amp; Luo, Y. (2017). The neural dynamics underlying the interpersonal effects of emotional expression on decision making. Scientific reports, 7(1), 1-11.</t>
  </si>
  <si>
    <t>Nitisakunwut, P. (2014). Games for English Language Teaching: Selected Cases. Veridian E-Journal, Silpakorn University (Humanities, Social Sciences and arts), 7(4), 48-62.</t>
  </si>
  <si>
    <t>Snow, B. (2016). The potential for game-based learning to improve outcomes for nontraditional students. Muzzy Lane Software Report, funding from Bill and Melinda Gates Foundation.</t>
  </si>
  <si>
    <t>Zeng, Y., Cai, X., Zhang, L., &amp; Li, J. (2016, June). A core cost allocation for capacity transfer among M/M/1 queueing systems. In 2016 13th International Conference on Service Systems and Service Management (ICSSSM) (pp. 1-4). IEEE.</t>
  </si>
  <si>
    <t>po FRANCUSKU</t>
  </si>
  <si>
    <t>Tamborini, R., Novotny, E., Prabhu, S., Hofer, M., Grall, C., Klebig, B., ... &amp; Bente, G. (2018). The effect of behavioral synchrony with black or white virtual agents on outgroup trust. Computers in Human Behavior, 83, 176-183.</t>
  </si>
  <si>
    <t>조슈아. (2018). Temporal Dynamics of Pleasure and Meaning Effects of Durations of Time on Preferences and Behaviors (Doctoral dissertation, 서울대학교 대학원).</t>
  </si>
  <si>
    <t>Zakharov, V. V., &amp; Shchegryaev, A. N. (2015). Stable cooperation in dynamic vehicle routing problems. Automation and Remote Control, 76(5), 935-943.</t>
  </si>
  <si>
    <t>Guazzone, M., Anglano, C., &amp; Sereno, M. (2014, May). A game-theoretic approach to coalition formation in green cloud federations. In 2014 14th IEEE/ACM International Symposium on Cluster, Cloud and Grid Computing (pp. 618-625). IEEE.</t>
  </si>
  <si>
    <t>Hare, B. (2017). Survival of the friendliest: Homo sapiens evolved via selection for prosociality. Annual review of psychology, 68, 155-186.</t>
  </si>
  <si>
    <t>Haoye, S., Willem, V., Pozharliev, R. I., Richard, B., Fabio, B., &amp; Lei, W. (2019). Framing a Trust Game as a Power Game Greatly affects Interbrain Synchronicity between Trustor and Trustee.</t>
  </si>
  <si>
    <t>Zelewski, S. (2018). Fair distribution of cooperation gains in supply chains: a justification program from an economic point of view. In Game Theory in Management Accounting (pp. 211-234). Springer, Cham.</t>
  </si>
  <si>
    <t>Slattery, P., Vidgen, R., &amp; Finnegan, P. (2020). Winning heads and hearts? How websites encourage prosocial behaviour. Behaviour &amp; Information Technology, 1-29.</t>
  </si>
  <si>
    <t>Bertollo, M., Tamburro, G., Schinaia, L., Chatel-Goldman, J., Di Fronso, S., Robazza, C., &amp; Comani, S. (2016). Hyperbrain features of team mental models within a juggling paradigm: a proof of concept. PeerJ, 4, e2457.</t>
  </si>
  <si>
    <t>Zendle, D., Cairns, P., &amp; Kudenko, D. (2018). No priming in video games. Computers in Human Behavior, 78, 113-125.</t>
  </si>
  <si>
    <t>Rossi, G. (2019, March). Solutions of partition function-based TU games for cooperative communication networking. In Future of Information and Communication Conference (pp. 645-666). Springer, Cham.</t>
  </si>
  <si>
    <t>Rogers, R. W. (2015). Regulation of Behavior. Psychology of Group Influence, 87.</t>
  </si>
  <si>
    <t>Yazdanpanah, V., Yazan, D. M., &amp; Zijm, W. H. M. Transaction Cost Allocation in Industrial Symbiosis: A Multiagent Systems Approach.</t>
  </si>
  <si>
    <t>Durrant, R. (2020). Evolutionary Psychology and Organized Crime. The Sage Handbook of Evolutionary Psychology: Applications of Evolutionary Psychology, 296.</t>
  </si>
  <si>
    <t>Cohen, J., Cordeiro, D., &amp; Echabbi, L. (2019). Detecting service provider alliances. arXiv preprint arXiv:1903.11596.</t>
  </si>
  <si>
    <t>Küster, D., Krumhuber, E., &amp; Kappas, A. (2015). Nonverbal behavior online: A focus on interactions with and via artificial agents and avatars.</t>
  </si>
  <si>
    <t>Reddy, L. A. (2016). Child ADHD multimodal program: Use of cognitive-behavioral group play interventions.</t>
  </si>
  <si>
    <t>Modafferi, S., Crowle, S., Middleton, L., Dimitropoulos, K., Dimaraki, E., Cobello, S., ... &amp; Boniface, M. (2015). ProsocialLearn: D2. 3-1st system requirements and architecture.</t>
  </si>
  <si>
    <t>Czeszumski, A., Eustergerling, S., Lang, A., Menrath, D., Gerstenberger, M., Schuberth, S., ... &amp; König, P. (2020). Hyperscanning: a valid method to study neural inter-brain underpinnings of social interaction. Frontiers in Human Neuroscience, 14, 39.</t>
  </si>
  <si>
    <t>Benkler, Y. (2016). Peer production and cooperation. In Handbook on the Economics of the Internet. Edward Elgar Publishing.</t>
  </si>
  <si>
    <t>Rodríguez, R. A. (2016). EFFECT OF A PROGRAM OF SPORT-RECREATIONAL ACTIVITIES ON AGGRESSION AND PROSOCIAL. European Journal of Human Movement, 37, 143-162.</t>
  </si>
  <si>
    <t>Shirin, A. (2020). Does Play Help to Learn Vocabulary? A Case Study on Primary School Teachers’ Attitude of Dhaka City in Bangladesh. Indonesian Journal of Early Childhood Education Studies, 9(1), 53-61.</t>
  </si>
  <si>
    <t>Brilliantova, A., Pletenev, A., &amp; Hosseini, H. (2019, May). The Rise and Fall of Complex Family Structures: Coalition Formation, Stability, and Power Struggle. In AAMAS (pp. 1847-1849).</t>
  </si>
  <si>
    <t>Bailey, M. H. (2020). Moral Disengagement of Violent and Nonviolent Antisocial Behavior in Video Games (Doctoral dissertation, Bowling Green State University).</t>
  </si>
  <si>
    <t>Banerjee, A., Mwanje, S. S., &amp; Carle, G. (2020). On the Necessity and Design of Coordination Mechanism for Cognitive Autonomous Networks. arXiv preprint arXiv:2001.07031.</t>
  </si>
  <si>
    <t>Alqurashi, M. A. (2016). Saudi Teachers’ Experiences and Attitudes Toward Integrating Video Games for Learning: Affordances and Constraints of Using Video Games in Saudi Arabian Classrooms.</t>
  </si>
  <si>
    <t>Gallardo Morilla, J. M., &amp; Jiménez Losada, A. (2020). A characterization of the Shapley value for cooperative games with fuzzy characteristic function.</t>
  </si>
  <si>
    <t>McGlothlin, J. W., Wolf, J. B., Brodie III, E. D., &amp; Moore, A. J. (2014). Quantitative genetic versions of Hamilton's rule with empirical.</t>
  </si>
  <si>
    <t>Costa, C. (2015). Uncertainty reduction and game communication: how does uncertainty reduction theory come into play? (Doctoral dissertation, University of Wisconsin--Whitewater).</t>
  </si>
  <si>
    <t>BEI, L., JIANG, K., LI, X., &amp; XIONG, Z. (2019). From the view of game theory: A new model for hyperscanning multi-subject interaction paradigm. Advances in Psychological Science, 27(7), 1284-1296.</t>
  </si>
  <si>
    <t>Nada, L. (2016). Pro-social content in popular animated cartoons viewed by Egyptian children.</t>
  </si>
  <si>
    <t>Davis, J. K. (2019). The prosocial user experience of empathy lesson plans in Minecraft for adolescents.</t>
  </si>
  <si>
    <t>blisko. jedna grupa poprostu grała w mincrafta a druga miała zajęcia któe miały uczyć empati/prosocial i używali jakiejś wersji/scenariusza educational edition mincrafta</t>
  </si>
  <si>
    <t>Newman, T., Magier, E., Kimiecik, C., &amp; Burns, M. (2020). The relationship between youth sport participation and the onset of and/or adherence to aggressive and violent behavior: A scoping review of the literature. Journal of the Society for Social Work and Research, 11(2).</t>
  </si>
  <si>
    <t>Haghighat, M., Nikoo, M. R., Parvinnia, M., &amp; Sadegh, M. (2021). Multi-objective conflict resolution optimization model for reservoir’s selective depth water withdrawal considering water quality. Environmental Science and Pollution Research, 28(3), 3035-3050.</t>
  </si>
  <si>
    <t>Cha, K. M., &amp; Lee, H. C. (2019). A novel qEEG measure of teamwork for human error analysis: An EEG hyperscanning study. Nuclear Engineering and Technology, 51(3), 683-691.</t>
  </si>
  <si>
    <t>Nam, C. S., Choo, S., Huang, J., &amp; Park, J. (2020). Brain-to-Brain Neural Synchrony During Social Interactions: A Systematic Review on Hyperscanning Studies. Applied Sciences, 10(19), 6669.</t>
  </si>
  <si>
    <t>Molinero, X., Riquelme, F., &amp; Serna, M. (2015). Forms of representation for simple games: Sizes, conversions and equivalences. Mathematical Social Sciences, 76, 87-102.</t>
  </si>
  <si>
    <t>Rauchbauer, B., &amp; Grosbras, M. H. (2020). Developmental trajectory of interpersonal motor alignment: positive social effects and link to social cognition. Neuroscience &amp; Biobehavioral Reviews.</t>
  </si>
  <si>
    <t>Durand, S., &amp; Schank, J. C. (2015). The evolution of social play by learning to cooperate. Adaptive Behavior, 23(6), 340-353.</t>
  </si>
  <si>
    <t>Ştefan, C. A. (2018). Assessing SEP Efficacy at the Individual Level: A Multiple Baseline Evaluation of Changes in Observed Classroom Behaviors. In Social-Emotional Prevention Programs for Preschool Children's Behavior Problems (pp. 163-194). Palgrave Macmillan, Cham.</t>
  </si>
  <si>
    <t>Jin, M. (2018). Preschool Children’s Cooperative Problem Solving during Play in Everyday Classroom Contexts: China and the US.</t>
  </si>
  <si>
    <t>Nazari, S., &amp; Ahmadi, A. (2019). Non-cooperative stability assessments of groundwater resources management based on the tradeoff between the economy and the environment. Journal of Hydrology, 578, 124075.</t>
  </si>
  <si>
    <t>Van der Henst, J. B., &amp; Dreher, J. C. (2017). An Integrative Interdisciplinary Perspective on Social Dominance Hierarchies.</t>
  </si>
  <si>
    <t>Moghaddam, M. M., Manshaei, M. H., Saad, W., &amp; Goudarzi, M. (2019). On data center demand response: A cloud federation approach. IEEE Access, 7, 101829-101843.</t>
  </si>
  <si>
    <t>Vuillier, L., &amp; Cook, C. (2015). D2. 1 User Requirements. ProsocialLearn.</t>
  </si>
  <si>
    <t>Yazdanpanah, V., Yazan, D. M., &amp; Zijm, W. H. M. (2020). A multiagent framework for coordinating industrial symbiotic networks.</t>
  </si>
  <si>
    <t>Balconi, M., &amp; Vanutelli, M. E. (2017). Interbrains cooperation: Hyperscanning and self-perception in joint actions. Journal of Clinical and Experimental Neuropsychology, 39(6), 607-620.</t>
  </si>
  <si>
    <t>Quednow, B. B. (2020). Social cognition in addiction. In Cognition and Addiction (pp. 63-78). Academic Press.</t>
  </si>
  <si>
    <t>Mandyam, S., &amp; Sridhar, U. (2017). DON and shapley value for allocation among cooperating agents in a network: Conditions for equivalence. Studies in Microeconomics, 5(2), 143-161.</t>
  </si>
  <si>
    <t>Samara, M., Hammuda, S., Vostanis, P., El-Khodary, B., &amp; Al-Dewik, N. (2020). Children’s prolonged exposure to the toxic stress of war trauma in the Middle East. bmj, 371.</t>
  </si>
  <si>
    <t>Jensen, K., &amp; Silk, J. B. (2014). Searching for the evolutionary roots of human morality. Handbook of moral development, 475-494.</t>
  </si>
  <si>
    <t>Russell, M. (2020). Trouble at Work: A Model Testing Relationships Among Job Strain, Social Support, Pro-Social Behavior, and Well-Being.</t>
  </si>
  <si>
    <t>Cunningham, C. (2018). Unbeatable? Debates and divides in gender and video game research. Communication Research Trends, 37(3), 4-29.</t>
  </si>
  <si>
    <t>ooo. o tym jak gender ma się do gier. badania, projektowania.. warto poczytać</t>
  </si>
  <si>
    <t>Botvinick, M., Wang, J. X., Dabney, W., Miller, K. J., &amp; Kurth-Nelson, Z. (2020). Deep reinforcement learning and its neuroscientific implications. Neuron.</t>
  </si>
  <si>
    <t>Guan, Z., Cheng, Y., Wang, L., &amp; Liu, X. Conflict Avoidance Decision-Making for Unmanned Vehicles at Intersections under the Mixed Traffic. In CICTP 2020 (pp. 4730-4741).</t>
  </si>
  <si>
    <t>Peleteiro, A., Burguillo, J. C., Arcos, J. L., &amp; Rodriguez-Aguilar, J. A. (2014). Fostering cooperation through dynamic coalition formation and partner switching. ACM Transactions on Autonomous and Adaptive Systems (TAAS), 9(1), 1-31.</t>
  </si>
  <si>
    <t>Stacey, D. C. (2014). A mixed-methods study of the relationship between children's parasocial relationships with the Arthur children's series and empathy (Doctoral dissertation, Tufts University).</t>
  </si>
  <si>
    <t>Chung, D., Yun, K., &amp; Jeong, J. (2015). Decoding covert motivations of free riding and cooperation from multi-feature pattern analysis of EEG signals. Social cognitive and affective neuroscience, 10(9), 1210-1218.</t>
  </si>
  <si>
    <t>Lavega i Burgués, P., &amp; Navarro Adelantado, V. (2015). Games in seventeenth century Spain: An analysis of Rodrigo Caro’s 1626 work Días geniales o lúdicros [Festive Days]. Revista International de Medicina y Ciencias de la Actividad Fisica y del Deporte, 2015, vol. 15, núm. 59, p. 489-505.</t>
  </si>
  <si>
    <t>Lavega Burgués, P., &amp; Navarro Adelantado, V. CARO: DÍAS GENIALES O LÚDICROS (1626).</t>
  </si>
  <si>
    <t>Rybar, J. The Channel Surfers: Playful Collaborative Activities to Dissolve Interpersonal Boundaries.</t>
  </si>
  <si>
    <t xml:space="preserve">troche blisko, ale piszą o collaborativ play ( takiej zabawie na żywo) i nie ma żadnych liczbowych danych tylko takie ich obserwacje. </t>
  </si>
  <si>
    <t>Koike, T., Tanabe, H. C., &amp; Sadato, N. (2015). Hyperscanning neuroimaging technique to reveal the “two-in-one” system in social interactions. Neuroscience research, 90, 25-32.</t>
  </si>
  <si>
    <t>Kerstholt, F. (2017). Between Rational Choice and Durkheimian. Organization Theory and Class Analysis: New Approaches and New Issues, 17, 113.</t>
  </si>
  <si>
    <t>Deng, X., Liu, Q., Deng, Y., &amp; Mahadevan, S. (2016). An improved method to construct basic probability assignment based on the confusion matrix for classification problem. Information Sciences, 340, 250-261.</t>
  </si>
  <si>
    <t>Verdu, F. C., &amp; Reinert, M. (2016). Interorganizational relationships networks in internationalization process of exporting companies. Revista de Negócios, 20(3), 7-15.</t>
  </si>
  <si>
    <t>Kulms, P., &amp; Kopp, S. (2018). A social cognition perspective on human–computer trust: The effect of perceived warmth and competence on trust in decision-making with computers. Frontiers in Digital Humanities, 5, 14.</t>
  </si>
  <si>
    <t>Forster, D. E., Billingsley, J., Russell, V. M., McCauley, T. G., Smith, A., Burnette, J. L., ... &amp; McCullough, M. E. (2020). Forgiveness takes place on an attitudinal continuum from hostility to friendliness: Toward a closer union of forgiveness theory and measurement. Journal of personality and social psychology, 119(4), 861.</t>
  </si>
  <si>
    <t>Balconi, M., &amp; Vanutelli, M. E. (2018). Alpha brain oscillations, approach attitude, and locus of control affect self-perception of social efficacy in cooperative joint-action. Frontiers in Life Science, 11(1), 11-25.</t>
  </si>
  <si>
    <t>Gui, H., Wang, X., &amp; Zhao, B. (2019, June). A Comprehensive Evaluation Method of Agent Coalition. In International Conference on Applications and Techniques in Cyber Security and Intelligence (pp. 1206-1214). Springer, Cham.</t>
  </si>
  <si>
    <t>Balconi, M., &amp; Vanutelli, M. E. (2018). Functional EEG connectivity during competition. BMC neuroscience, 19(1), 1-11.</t>
  </si>
  <si>
    <t>Mushiba, M. (2019). AMBIGUITY, CURIOSITY, AND APPROPRIATION FOR LOW-THRESHOLD INTERGENERATIONAL ENCOUNTERS (Doctoral dissertation, University of Trento (Italy).</t>
  </si>
  <si>
    <t xml:space="preserve">zdecydowanie brdziej o potrzebach, cehchach osób starszych, projektowaniu gry.. niż o wpływie. </t>
  </si>
  <si>
    <t>Balkaya, M., &amp; Catak, G. (2016). Why games are fun? The reward system in the human brain. In Gamer Psychology and Behavior (pp. 21-38). Springer, Cham.</t>
  </si>
  <si>
    <t>Carter, C. S. (2014). Oxytocin pathways and the evolution of human behavior. Annual review of psychology, 65, 17-39.</t>
  </si>
  <si>
    <t>Manuel, C. M., &amp; Martín, D. (2020). A monotonic weighted Shapley value. Group Decision and Negotiation, 29(4), 627-654.</t>
  </si>
  <si>
    <t>Vuillier, L., Cook, C., Star, K., Dimaraki, E., Cobello, S., Boniface, M., &amp; Parsons, S. (2016). D2. 1 2nd User requirements for gamification of prosocial learning.</t>
  </si>
  <si>
    <t>Ray, B. K., Khatua, S., &amp; Roy, S. (2018). A Game Theoretic Model for Cloud Federation. In Cloud Computing for Optimization: Foundations, Applications, and Challenges (pp. 73-97). Springer, Cham.</t>
  </si>
  <si>
    <t>Singhal, C., &amp; De, S. (2014). Resource Allocation in Heterogeneous Broadband Wireless Access Networks. In Convergence of Broadband, Broadcast, and Cellular Network Technologies (pp. 51-76). IGI Global.</t>
  </si>
  <si>
    <t>Liu, J., &amp; He, D. (2018). Profit allocation of hybrid power system planning in energy internet: A cooperative game study. Sustainability, 10(2), 388.</t>
  </si>
  <si>
    <t>Devenny, J. M. (2018). Does Personality Moderate the Relationship Between Video Gaming and Quality of Life?.</t>
  </si>
  <si>
    <t>Faria, V. A., de Queiroz, A. R., Lima, L. M., &amp; Lima, J. W. (2018). Cooperative game theory and last addition method in the allocation of firm energy rights. Applied energy, 226, 905-915.</t>
  </si>
  <si>
    <t>Bettle, R., &amp; Rosati, A. G. (2020). The primate origins of human social cognition. Language Learning and Development, 1-32.</t>
  </si>
  <si>
    <t>Maraoui, S., &amp; Bouzrara, K. (2020). Robust distributed nonlinear model predictive control via dual decomposition approach based on game theory. Journal of the Franklin Institute, 357(12), 7680-7695.</t>
  </si>
  <si>
    <t>Astolfi, L., Toppi, J., Ciaramidaro, A., Vogel, P., Freitag, C. M., &amp; Siniatchkin, M. (2020). Raising the bar: Can dual scanning improve our understanding of joint action?. NeuroImage, 216, 116813.</t>
  </si>
  <si>
    <t>Vuillier, L., &amp; Cook, C. (2016). D2. 1 User requirements V2.</t>
  </si>
  <si>
    <t>Stelko-Pereira, A. C., Valle, J. E., &amp; Williams, L. C. (2018). The Importance of Recreational Activities to Assess and Prevent Bullying. Positive Schooling and Child Development, 269-285.</t>
  </si>
  <si>
    <t xml:space="preserve">trochę na temat, ale opisują inne badania a nie swoje </t>
  </si>
  <si>
    <t>Singhal, C., &amp; De, S. (2019). Resource Allocation in Heterogeneous Wireless Networks. In Paving the Way for 5G Through the Convergence of Wireless Systems (pp. 56-83). IGI Global.</t>
  </si>
  <si>
    <t>Lleixà, T., &amp; Ríos, M. (2015). Service-learning in physical education teacher training. Physical education in the Modelo Prison, Barcelona. Qualitative Research in Education, 4(2), 106-133.</t>
  </si>
  <si>
    <t>Sosnowski, M. A. (2019). Marketing in Video Game Industry (Doctoral dissertation).</t>
  </si>
  <si>
    <t>Gonzalez-Gadea, M. L., Sigman, M., Rattazzi, A., Lavin, C., Rivera-Rei, A., Marino, J., ... &amp; Ibanez, A. (2016). Neural markers of social and monetary rewards in children with Attention-Deficit/Hyperactivity Disorder and Autism Spectrum Disorder. Scientific reports, 6(1), 1-11.</t>
  </si>
  <si>
    <t>Macklem, G. L. (2020). The Need for Easy to Learn and Use SEL Strategies. In Brief SEL Interventions at School (pp. 95-120). Springer, Cham.</t>
  </si>
  <si>
    <t>Zhang, Y., &amp; Goh, W. B. (2018). The influence of peer accountability on attention during gameplay. Computers in Human Behavior, 84, 18-28.</t>
  </si>
  <si>
    <t>Rowland, S. (2014). Do demographic variables make a difference in level of violent game play? (Doctoral dissertation, Alfred University, Alfred, NY).</t>
  </si>
  <si>
    <t>Ma, I., Sanfey, A. G., &amp; Ma, W. J. (2018). The Cost of Appearing Suspicious? Information Gathering Costs in Trust Decisions. BioRxiv, 495697.</t>
  </si>
  <si>
    <t>Chowdhary, K. R. (2020). Intelligent Agents. In Fundamentals of Artificial Intelligence (pp. 471-505). Springer, New Delhi.</t>
  </si>
  <si>
    <t>Hoffman, O. (2016). Use Dr. MC Beebe's Reliable Catarrh and Asthma Cure.</t>
  </si>
  <si>
    <t xml:space="preserve">powtórka </t>
  </si>
  <si>
    <t>to samo co 1101</t>
  </si>
  <si>
    <t>Duan, H., Yang, T., Wang, X., Kan, Y., Zhao, H., Li, Y., &amp; Hu, W. (2020). Is the creativity of lovers better? A behavioral and functional near-infrared spectroscopy hyperscanning study. Current Psychology, 1-14.</t>
  </si>
  <si>
    <t>Chatterjee, I. (2014). Runoff Variability and Transboundary Water Management: An Assessment of Risk to Regional Agreements From Likely Climatic Change (Doctoral dissertation, UC Riverside).</t>
  </si>
  <si>
    <t>Heinrichs, K., Kärner, T., &amp; Reinke, H. (2020). An action-theoretical approach to the Happy Victimizer Pattern: Exploring the role of moral disengagement strategies on the way to action. Frontline Learning Research, 8(5), 24-46.</t>
  </si>
  <si>
    <t>Moran, N. P., Caspers, B., Chakarov, N., Ernst, U., Fricke, C., Kurtz, J., ... &amp; Wittmann, M. J. (2020). Shifts between cooperation and antagonism driven by individual variation: A systematic synthesis review.</t>
  </si>
  <si>
    <t>Vlahovic, S., Suznjevic, M., &amp; Skorin-Kapov, L. (2019, July). Challenges in assessing network latency impact on QoE and in-game performance in VR first person shooter games. In 2019 15th International Conference on Telecommunications (ConTEL) (pp. 1-8). IEEE.</t>
  </si>
  <si>
    <t>Gandolfi, E. (2018). You have got a (different) friend in me: Asymmetrical roles in gaming as potential ambassadors of computational and cooperative thinking. E-Learning and Digital Media, 15(3), 128-145.</t>
  </si>
  <si>
    <t>Marsh, B. A., Andre, T. L., &amp; Payton, S. L. (2020). Esports on Campus: Challenges, Considerations, and Opportunities. In Higher Education Response to Exponential Societal Shifts (pp. 330-355). IGI Global.</t>
  </si>
  <si>
    <t>Tanzil, S. M. (2018). Mobile edge cloud: computation scheduling and caching (Doctoral dissertation, University of British Columbia).</t>
  </si>
  <si>
    <t>Hintermair, M. (2015). Social relations of deaf learners. Educating deaf learners: Creating a global evidence base, 283.</t>
  </si>
  <si>
    <t>Cornejo, C., Cuadros, Z., Morales, R., &amp; Paredes, J. (2017). Interpersonal coordination: methods, achievements, and challenges. Frontiers in psychology, 8, 1685.</t>
  </si>
  <si>
    <t>Del Moral, M. E., &amp; Guzmán, A. P. (2018). CityVille: reasons, objectives and priorities for online play and communication. Observatorio (OBS*), 12(3).</t>
  </si>
  <si>
    <t>Miyata, S., Yamaoka, K., &amp; Kinoshita, H. (2014). Optimal threshold configuration methods for flow admission control with cooperative users. IEICE Transactions on Communications, 97(12), 2706-2719.</t>
  </si>
  <si>
    <t>Ferguson, C. J., Barr, H., Figueroa, G., Foley, K., Gallimore, A., LaQuea, R., ... &amp; Garza, A. (2015). Digital poison? Three studies examining the influence of violent video games on youth. Computers in Human Behavior, 50, 399-410.</t>
  </si>
  <si>
    <t>Carrier, M. (2018). From Smartphones to Social Media: How Technology Affects Our Brains and Behavior. ABC-CLIO.</t>
  </si>
  <si>
    <t>Grimminger-Seidensticker, E., &amp; Möhwald, A. (2020). Enhancing social cohesion in PE classes within an intercultural learning program: results of a quasi-experimental intervention study. Physical Education and Sport Pedagogy, 25(3), 316-329.</t>
  </si>
  <si>
    <t>Balconi, M., Gatti, L., &amp; Vanutelli, M. E. (2018). When cooperation goes wrong: brain and behavioural correlates of ineffective joint strategies in dyads. International Journal of Neuroscience, 128(2), 155-166.</t>
  </si>
  <si>
    <t>Peterson, C. R., &amp; Clark, H. B. (2014). Social Skills Development in Young Children: Preventive and Therapeutic Approaches. Social Skills Training for Children and Youth, 5.</t>
  </si>
  <si>
    <t>El Mallah, S. (2014). Social behavior and academic performance: examining relations between forms of prosocial behavior and aggression in predicting academic outcomes (Doctoral dissertation, Virginia Tech).</t>
  </si>
  <si>
    <t>Halliburton, A. E. (2016). Piloting the Use of Acceptance, Cognitive Defusion, and Values, in Reducing Experiential Avoidance and its Consequences Among Youth Rejected by Peers (Doctoral dissertation, Virginia Tech).</t>
  </si>
  <si>
    <t>Hoarau, Q., &amp; Perez, Y. (2018). Interactions between electric mobility and photovoltaic generation: A review. Renewable and Sustainable Energy Reviews, 94, 510-522.</t>
  </si>
  <si>
    <t>Ng, Y. L. (2017). How prosocial and alarm words predict online reads, responses, and relays.</t>
  </si>
  <si>
    <t>Passero, J. G., Barreira, J., Junior, A. C., &amp; Galatti, L. R. (2019). Gender (in) equality: a longitudinal analysis of women's participation in coaching and referee positions in the Brazilian Women’s Basketball League (2010-2017). Cuadernos de Psicología del Deporte, 19(1), 252-261.</t>
  </si>
  <si>
    <t>Fakhruldeen, H., Maheshwari, P., Lenz, A., Dailami, F., &amp; Pipe, A. G. (2016). Human robot cooperation planner using plans embedded in objects. IFAC-PapersOnLine, 49(21), 668-674.</t>
  </si>
  <si>
    <t>del Moral-Pérez, M. E., &amp; Guzmán-Duque, A. P. (2017). Perfil de jugador virtual asociado a la motivación personal para jugar en CityVille. Revista de Educación a Distancia (RED), (54).</t>
  </si>
  <si>
    <t>Tulli, S., Correia, F., Mascarenhas, S., Gomes, S., Melo, F. S., &amp; Paiva, A. (2019, May). Effects of agents’ transparency on teamwork. In International Workshop on Explainable, Transparent Autonomous Agents and Multi-Agent Systems (pp. 22-37). Springer, Cham.</t>
  </si>
  <si>
    <t>Cohen, J., Cordeiro, D., &amp; Echabbi, L. (2016). Detecting service provider alliances on the choreography enactment pricing game. arXiv preprint arXiv:1606.07111.</t>
  </si>
  <si>
    <t>Pfeiffer¹, S. I., &amp; Prado, R. M. Strengths of the Heart and Social-Emotional Learning: Present Status and Future Opportunities.</t>
  </si>
  <si>
    <t>de Witt, C. S., Gupta, T., Makoviichuk, D., Makoviychuk, V., Torr, P. H., Sun, M., &amp; Whiteson, S. (2020). Is Independent Learning All You Need in the StarCraft Multi-Agent Challenge?. arXiv preprint arXiv:2011.09533.</t>
  </si>
  <si>
    <t>Flueggen, F. (2020). Investigation of the Association between Video Game Usage, Personality, Psychological Needs, and Wellbeing.</t>
  </si>
  <si>
    <t>Zolfagharipoor, M. A., &amp; Ahmadi, A. (2017). Effluent trading in river systems through stochastic decision-making process: a case study. Environmental Science and Pollution Research, 24(25), 20655-20672.</t>
  </si>
  <si>
    <t>Yang, C., Liu, Y., &amp; Chen, H. (2018). The influence of power sense on cooperation: the mediating effect of perceived control and the moderating effect of dominance motivation. Psychology, 9(05), 1065.</t>
  </si>
  <si>
    <t>Dolma, T. (2015). Different levels of negative emotions and their impact on prosocial behavior.</t>
  </si>
  <si>
    <t>Garrido, S. B. EL APRENDIZAJE COOPERATIVO EN EDUCACIÓN FÍSICA PARA LA MEJORA DE LAS RELACIONES INTERPERSONALES DEL ALUMNADO DE EDUCACIÓN SECUNDARIA.</t>
  </si>
  <si>
    <t>Newman, J. (2020). Jacob Hindin, Matthew Hawzen, Hanhan Xue, Haozhou Pu and. Routledge Handbook of Global Sport.</t>
  </si>
  <si>
    <t>Kingsbury, L., &amp; Hong, W. (2020). A multi-brain framework for social interaction. Trends in neurosciences.</t>
  </si>
  <si>
    <t>Dimitropoulos, K., Vuillier, L., Modafferi, S., Middleton, L., Peters, C., d'Andria, F., ... &amp; Daras, P. (2015). ProsocialLearn: D2. 5 evaluation strategy and protocols.</t>
  </si>
  <si>
    <t>Moral Pérez, M. E. D., &amp; Guzmán, A. P. (2018). CityVille: Reasons, objectives and priorities for online play and communication. Observatorio.</t>
  </si>
  <si>
    <t>Gu, J., Baer, R., Cavanagh, K., Kuyken, W., &amp; Strauss, C. (2020). Development and psychometric properties of the Sussex-Oxford compassion scales (SOCS). Assessment, 27(1), 3-20.</t>
  </si>
  <si>
    <t>Koenigstein, S., Hentschel, L. H., Heel, L. C., &amp; Drinkorn, C. (2020). A game-based education approach for sustainable ocean development. ICES Journal of Marine Science, 77(5), 1629-1638.</t>
  </si>
  <si>
    <t>Star, K., Vuillier, L., &amp; Deterding, S. (2016). D2. 6 Prosocial Game design methodology. Gamification of Prosocial Learning for Increased Youth Inclusion and Academic Achievement, 1-60.</t>
  </si>
  <si>
    <t>Yu, R., Chen, Y. H., &amp; Han, B. (2020). Cooperative Game Approach to Robust Control Design for Fuzzy Dynamical Systems. IEEE Transactions on Cybernetics.</t>
  </si>
  <si>
    <t>Hoffman, A. J., Alamilla, S., &amp; Liang, B. (2018). Community Development, Stewardship Activities, and Volunteerism: The Evolution of Human “Connectedness” and Interdependency. In The Role of Community Development in Reducing Extremism and Ethnic Conflict (pp. 1-26). Palgrave Macmillan, Cham.</t>
  </si>
  <si>
    <t>Previte, R. C. (2017). Christian Adolescents and Social Media: Sharing Their Faith Online (Doctoral dissertation, Regent University).</t>
  </si>
  <si>
    <t>Dimitropoulos, K. (2015). D2. 5-Evaluation Strategy and Protocols.</t>
  </si>
  <si>
    <t>Dimitropoulos, K., Vuiller, L., Modafferi, S., Middleton, L., Peters, C., D'Andria, F., ... &amp; Daras, P. (2015). D2. 5 Evaluation strategy and protocols for gamification of prosocial learning.</t>
  </si>
  <si>
    <t>Bourrat, P., &amp; Viciana, H. (2020). 19 Supernatural Beliefs and the Evolution of Cooperation. The Oxford Handbook of Evolutionary Psychology and Religion, 297.</t>
  </si>
  <si>
    <t>Montero, A. R., Rodríguez, M. J. E., Orozco, H. R., &amp; Schmith, H. F. (2016). Efecto de un programa de actividades deportivo-recreativas sobre la agresión y valores prosociales en jóvenes en riesgo social. European Journal of Human Movement, 37, 143-162.</t>
  </si>
  <si>
    <t>Klöckner, C. A. (2015). Playing good?—Environmental communication through games and simulations. In The psychology of pro-environmental communication (pp. 197-212). Palgrave Macmillan, London.</t>
  </si>
  <si>
    <t>blisko. o zmianie przekonań na bardziej ekologiczne. ale to rozdział w jakiejść książce, a nie świeże badanie</t>
  </si>
  <si>
    <t>Streekstra, L. M. (2016). On the stability of flexible permission structures.</t>
  </si>
  <si>
    <t>Kawasaki, M., Kitajo, K., &amp; Yamaguchi, Y. (2018). Sensory-motor synchronization in the brain corresponds to behavioral synchronization between individuals. Neuropsychologia, 119, 59-67.</t>
  </si>
  <si>
    <t>o. ciekawe.</t>
  </si>
  <si>
    <t>El Zein, M., Seikus, C., De-Wit, L., &amp; Bahrami, B. (2019). Punishing the individual or the group for norm violation. Wellcome Open Research, 4.</t>
  </si>
  <si>
    <t>Dumon, D., Friedrich, M., Pineda, M. D. G., Medina, Y. F., y Yo, M. H., Batista, F., ... &amp; Kanfer, S. IO1: REPORT ON THE STATE OF THE ART.</t>
  </si>
  <si>
    <t>卑力添, 蒋柯, 李先春, &amp; 熊哲宏. (2019). 博弈论视角下的超扫描多人互动任务新模型. 心理科学进展, 27(7), 1284-1296.</t>
  </si>
  <si>
    <t>Powell, T. M., &amp; Bui, T. (2016). Supporting social and emotional skills after a disaster: Findings from a mixed methods study. School Mental Health, 8(1), 106-119.</t>
  </si>
  <si>
    <t>Bianchi, F. (2017). The Social from the Economic: The Emergence of Solidarity within Networks of Economic Exchange.</t>
  </si>
  <si>
    <t>Engel, T. (2015). Information Sharing as a Competitive Supply Chain Strategy: Mapping the Various Antecedents (Doctoral dissertation, Technische Universität München).</t>
  </si>
  <si>
    <t>Ugarteche, O. (2014). Public debt crises in Latin American and Europe a comparative analysis. real-world economics review, 67, 97-116.</t>
  </si>
  <si>
    <t>Pan, Y., &amp; Steed, A. (2017). The impact of self-avatars on trust and collaboration in shared virtual environments. PloS one, 12(12), e0189078.</t>
  </si>
  <si>
    <t>Lewicki, R. J., &amp; Brinsfield, C. (2017). Trust repair. Annual Review of Organizational Psychology and Organizational Behavior, 4, 287-313.</t>
  </si>
  <si>
    <t>Trendafilov, D., Schmitz, G., Hwang, T. H., Effenberg, A. O., &amp; Polani, D. (2020). Tilting Together: An Information-Theoretic Characterization of Behavioral Roles in Rhythmic Dyadic Interaction. Frontiers in Human Neuroscience, 14, 185.</t>
  </si>
  <si>
    <t>Feess, E., &amp; Sarel, R. (2020). Do Moral Transgressions Lead to Pro-Social Effort? A Real-Effort Experiment. A Real-Effort Experiment (January 3, 2020).</t>
  </si>
  <si>
    <t>Elmore, W. R. (2014). The effect of violent video game exposure on emotion modulation of startle and aggression (Doctoral dissertation).</t>
  </si>
  <si>
    <t>Gil, B., Méndez, O., &amp; Sobrino, A. (2014). Food policy and local participation: A case study of'Cruzada Nacional Contra el Hambre'. In Conference Paper. Workshop on the Ostrom Workshop (Vol. 5, pp. 18-21).</t>
  </si>
  <si>
    <t>Suzuki, S., &amp; O'Doherty, J. P. (2020). Breaking human social decision making into multiple components and then putting them together again. cortex, 127, 221-230.</t>
  </si>
  <si>
    <t>Balconi, M., &amp; Vanutelli, M. E. (2018). EEG hyperscanning and behavioral synchronization during a joint actions.</t>
  </si>
  <si>
    <t>Wray, M. (2015). Drivers of change in regional tourism governance: A case analysis of the influence of the New South Wales Government, Australia, 2007–2013. Journal of Sustainable Tourism, 23(7), 990-1010.</t>
  </si>
  <si>
    <t>Hertz, U., &amp; Shamay-Tsoory, S. (2021). Adaptive empathy: A model for learning empathic responses based on feedback.</t>
  </si>
  <si>
    <t>Shmikler, E. (2016). The effects of group cohesion and experiential learning activities on participation styles in a college classroom.</t>
  </si>
  <si>
    <t>Walker, O. L., Degnan, K. A., Fox, N. A., &amp; Henderson, H. A. (2015). Early social fear in relation to play with an unfamiliar peer: Actor and partner effects. Developmental psychology, 51(11), 1588.</t>
  </si>
  <si>
    <t>Nuangjumnong, T. (2016). The influences of online gaming on leadership development. In Transactions on Computational Science XXVI (pp. 142-160). Springer, Berlin, Heidelberg.</t>
  </si>
  <si>
    <t>blisko, ale nie, bo leadership development doesn't sound prosocial</t>
  </si>
  <si>
    <t>Cho, P. S., Escoffier, N., Mao, Y., Green, C., &amp; Davis, R. C. (2020). Beyond physical entrainment: competitive and cooperative mental stances during identical joint-action tasks differently affect inter-subjective neural synchrony and judgments of agency. Social neuroscience, 15(3), 368-379.</t>
  </si>
  <si>
    <t>Wang, M. Y., Luan, P., Zhang, J., Xiang, Y. T., Niu, H., &amp; Yuan, Z. (2018). Concurrent mapping of brain activation from multiple subjects during social interaction by hyperscanning: a mini-review. Quantitative imaging in medicine and surgery, 8(8), 819.</t>
  </si>
  <si>
    <t>Mulugeta, M. (2021). Effects of Vocabulary Games on Primary School Students’ English Vocabulary Learning (Doctoral dissertation).</t>
  </si>
  <si>
    <t>Su, X. (2014). At-Risk Boys' Self-Efficacy in A Summer Sports Camp (Doctoral dissertation).</t>
  </si>
  <si>
    <t>Manendante, M. (2019). Effects of Vocabulary Games on Primary School Students’ English Vocabulary Learning (Doctoral dissertation).</t>
  </si>
  <si>
    <t>Cingel, D. P., &amp; Krcmar, M. (2020). Considering Moral Foundations Theory and the Model of Intuitive Morality and Exemplars in the context of child and adolescent development. Annals of the International Communication Association, 44(2), 120-138.</t>
  </si>
  <si>
    <t>Ding, N., Smith, D., Rakotoarivelo, T., &amp; Sadeghi, P. (2018, June). Fairness in Multiterminal Data Compression: Decomposition of Shapley Value. In 2018 IEEE International Symposium on Information Theory (ISIT) (pp. 886-890). IEEE.</t>
  </si>
  <si>
    <t>Pires, A., Teixeira, F., &amp; Soares, K. C. (2015). PLAY AS A MEDIATOR OF INNOVATION ACTIVITIES IN SMALL AND MEDIUM SIZE ENTERPRISES. READINGS BOOK, 591.</t>
  </si>
  <si>
    <t>Hamlen, K. R. (2017). Exploring factors related to college student expertise in digital games and their relationships to academics. Research on Education and Media, 9(1), 28-36.</t>
  </si>
  <si>
    <t>Kaza, K., &amp; Apostolakis, K. (2016). D4. 5 1st Natural Game Interactions.</t>
  </si>
  <si>
    <t>Teoh, Y. Y. (2018). Widening the Gap Between Egoists and Altruists: A Computational Study of Altruistic Choice under Time Pressure (Doctoral dissertation).</t>
  </si>
  <si>
    <t>Ivory, A. H., Fox, J., Waddell, T. F., &amp; Ivory, J. D. (2014). Sex role stereotyping is hard to kill: A field experiment measuring social responses to user characteristics and behavior in an online multiplayer first-person shooter game. Computers in Human Behavior, 35, 148-156.</t>
  </si>
  <si>
    <t>Hayden, L. A., Whitley, M. A., Cook, A. L., Dumais, A., Silva, M., &amp; Scherer, A. (2015). An exploration of life skill development through sport in three international high schools. Qualitative Research in Sport, Exercise and Health, 7(5), 759-775.</t>
  </si>
  <si>
    <t>Iii, K. D. (2020). Complex Video Games as an Intervention for Community College Calculus 1 Academic Burnout: Quantitative Quasiexperimental Study (Doctoral dissertation, University of Phoenix).</t>
  </si>
  <si>
    <t>Lleixà Arribas, T., &amp; Ríos Hernández, M. (2015). Service-Learning in Physical Education Teacher Training. Physical Education in the Modelo Prison, Barcelona. Qualitative Research In Education, 2015, vol. 4, num. 2, p. 106-133.</t>
  </si>
  <si>
    <t>Wang, Y. (2018). A game theory approach for the collaborative planning of production and transportation activities in the supply chain (Doctoral dissertation, Bordeaux).</t>
  </si>
  <si>
    <t>PICARIELLO, U. (2020). Collaborative maze project: computer-aided design system for a collaborative game.</t>
  </si>
  <si>
    <t>Bosse, D. A., Harrison, J. S., &amp; Hoskisson, R. E. (2020). Acquisitions, Stakeholder Economies of Scope, and Stakeholder Orientation. leeds-faculty. colorado. edu, 480, 276-294.</t>
  </si>
  <si>
    <t>Taghavi, S. (2020). The Potential Impacts of Video Game Play in Men (Doctoral dissertation, Alliant International University).</t>
  </si>
  <si>
    <t>Convery, S. (2019). How can Video Interaction Guidance be implemented with children and young people to promote wellbeing? (Doctoral dissertation, Newcastle University).</t>
  </si>
  <si>
    <t>Hechler, S. (2016). Cooperation in Social Groups: Reactions to (moral) deviants (Doctoral dissertation, Friedrich-Schiller-Universität Jena).</t>
  </si>
  <si>
    <t>Morschheuser, B., Hamari, J., Koivisto, J., &amp; Maedche, A. (2017). Gamified crowdsourcing: Conceptualization, literature review, and future agenda. International Journal of Human-Computer Studies, 106, 26-43.</t>
  </si>
  <si>
    <t>Riciputi, S. C. (2016). Relationship quality, engagement, hope, self-worth, and health-risk behaviors in a physical activity-based positive youth development program.</t>
  </si>
  <si>
    <t>Cavanagh, C. A. (2016). Parental Guidance: The Role of Family in Youth Re-Offending (Doctoral dissertation, UC Irvine).</t>
  </si>
  <si>
    <t>Bonner, D. C. (2015). A game-based learning approach to increase female participation in science, technology, engineering, and mathematics fields.</t>
  </si>
  <si>
    <t>McLean, L. (2015). The effect of violent video game playing on gamer's views of victims of crime (Doctoral dissertation, Nottingham Trent University).</t>
  </si>
  <si>
    <t>Rotella, A. (2015). The influence of observation on cooperative decision making (Doctoral dissertation).</t>
  </si>
  <si>
    <t>Vella, K., Klarkowski, M., Johnson, D., Hides, L., &amp; Wyeth, P. (2016, June). The social context of video game play: Challenges and strategies. In Proceedings of the 2016 ACM Conference on Designing Interactive Systems (pp. 761-772).</t>
  </si>
  <si>
    <t>Katsonga-Phiri, T., Grant, K. E., &amp; Brown, M. (2019). Trauma intervention in Sub-Saharan African children: a systematic literature review. Trauma, Violence, &amp; Abuse, 20(4), 453-469.</t>
  </si>
  <si>
    <t>Ayrolles, A., Brun, F., Chen, P., Djalovski, A., Beauxis, Y., Delorme, R., ... &amp; Dumas, G. (2021). HyPyP: a Hyperscanning Python Pipeline for inter-brain connectivity analysis. Social Cognitive and Affective Neuroscience, 16(1-2), 72-83.</t>
  </si>
  <si>
    <t>Siu, A. F., &amp; Lo, J. W. (2020). Promising effect of a family rugby programme for children with ADHD: Promoting parent-child relationship and perceptual change on child's behaviors. Complementary therapies in clinical practice, 39, 101135.</t>
  </si>
  <si>
    <t>Holstine, K. W. (2014). Effect of Contemplative Meditation on Behavior of Urban Public Middle School Students (Doctoral dissertation, Walden University).</t>
  </si>
  <si>
    <t>Cha, J. S. (2017). The effect of journey around the world curriculum on prosocial behavior in elementary school children: A pilot study.</t>
  </si>
  <si>
    <t>Wills, J. A. (2018). Flexibly Prosocial: A Value-Based Decision Approach to Group Cooperation (Doctoral dissertation, New York University).</t>
  </si>
  <si>
    <t>Bernardi, M., Maruotti, A., &amp; Petrella, L. (2017). Multiple risk measures for multivariate dynamic heavy–tailed models. Journal of Empirical Finance, 43, 1-32.</t>
  </si>
  <si>
    <t>O'Driscoll, D., Taylor, L. K., &amp; Dautel, J. B. (2018). Intergroup resource distribution among children living in segregated neighborhoods amid protracted conflict. Peace and Conflict: Journal of Peace Psychology, 24(4), 464.</t>
  </si>
  <si>
    <t>Ayrolles, A., Brun, F., Chen, P., Djalovski, A., Beauxis, Y., &amp; Delorme, R. (2020). HyPyP: a Hyperscanning Python Pipeline.</t>
  </si>
  <si>
    <t>Rolston, B. (2019). Video Games as Prosocial Playgrounds for Adolescents with ASD (Doctoral dissertation, Minot State University).</t>
  </si>
  <si>
    <t xml:space="preserve">w sumie na temat, ale badania jakościowe a nie ilościowe </t>
  </si>
  <si>
    <t>Mekler, E. D., Iacovides, I., &amp; Bopp, J. A. (2018, October). " A Game that Makes You Question..." Exploring the Role of Reflection for the Player Experience. In Proceedings of the 2018 Annual Symposium on Computer-Human Interaction in Play (pp. 315-327).</t>
  </si>
  <si>
    <t>Woodford, P. J. (2019). The many meanings of “cost” and “benefit:” biological altruism, biological agency, and the identification of social behaviours. Biology &amp; Philosophy, 34(1), 4.</t>
  </si>
  <si>
    <t>Hsieh, K. (2016). A systematic review of problematic video gaming effects in children and youth (Doctoral dissertation, Adler School of Professional Psychology).</t>
  </si>
  <si>
    <t>Espejo, R. (Ed.). (2014). Violent Video Games. Greenhaven Publishing LLC.</t>
  </si>
  <si>
    <t>Forsyth, S. R. (2016). Virtually Smoking: Exploring Player Perception of Tobacco Content in Video Games (Doctoral dissertation, UCSF).</t>
  </si>
  <si>
    <t>Mooij, T. CREATING SAFETY AT SCHOOL.</t>
  </si>
  <si>
    <t>McLean, S. (2019). Parenting Traumatized Children with Developmental Differences: Strategies to Help Your Child's Sensory Processing, Language Development, Executive Function and Challenging Behaviours. Jessica Kingsley Publishers.</t>
  </si>
  <si>
    <t>Cho, J. H., Chan, K., &amp; Adali, S. (2015). A survey on trust modeling. ACM Computing Surveys (CSUR), 48(2), 1-40.</t>
  </si>
  <si>
    <t>Keller, M. (2015). The development of intersubjectivity: cognitive, affective and action aspects. In Social relations in human and societal development (pp. 32-50). Palgrave Macmillan, London.</t>
  </si>
  <si>
    <t>Correa, T. C. Estudo do comportamento cooperativo por Meio do dilema do prisioneiro (Doctoral dissertation, Universidade de São Paulo).</t>
  </si>
  <si>
    <t>Liu, H., Zhao, C., Wang, F., &amp; Zhang, D. (2021). Inter-Brain Amplitude Correlation Differentiates Cooperation from Competition in a Motion-Sensing Sports Game. Social Cognitive and Affective Neuroscience.</t>
  </si>
  <si>
    <t>Haro Enriquez, W. L. (2019). Relación entre los juegos cooperativos y la agresividad en los niños de tercer grado de primaria de una institución educativa de El Porvenir, 2018.</t>
  </si>
  <si>
    <t>Tian, M. (2020). Why Do People Spend Money on Mobile Games? Using the UTAUT Model to Explain Purchase Intention and Examining the Influence of Culture (Doctoral dissertation, The Florida State University).</t>
  </si>
  <si>
    <t>CANAL, C. P. P., &amp; da Silva MACHADO, R. (2018). Cognição e cooperação entre jovens adultos em um jogo de tabuleiro cooperativo. Schème: Revista Eletrônica de Psicologia e Epistemologia Genéticas, 10(2), 128-158.</t>
  </si>
  <si>
    <t>Xiao, Y., Fang, L., &amp; Hipel, K. W. (2018). Centralized and decentralized approaches to water demand management. Sustainability, 10(10), 3466.</t>
  </si>
  <si>
    <t>Kahl, L. J. (2018). The digital classroom in the 21st century: A study of K-12 physical educators use of instructional technology.</t>
  </si>
  <si>
    <t>Hertz, U., Kelly, M., Rutledge, R. B., Winston, J., Wright, N., Dolan, R. J., &amp; Bahrami, B. (2016). Oxytocin effect on collective decision making: A randomized placebo controlled study. PloS one, 11(4), e0153352.</t>
  </si>
  <si>
    <t>仮想環境におけるリーダーシップ行動の普遍性. (2015). The universality of leadership behaviors in virtual environments: a case of eSports players in Thailand. Journal of the Graduate School of Asia-Pacific Studies, 30, 105-132.</t>
  </si>
  <si>
    <t>Jones, S. A. (2018). Whither Ukraine?: Weapons, State Building and International Cooperation. Routledge.</t>
  </si>
  <si>
    <t>박현미. (2018). 협동학습과 MDA 모델 기반 오프라인 협동게임 디자인 모델 개발 및 적용-오프라인 방탈출 게임 디자인 사례연구를 통해 (Doctoral dissertation, 서울대학교 대학원).</t>
  </si>
  <si>
    <t>Hawkins, I., Saleem, M., Gibson, B., &amp; Bushman, B. J. (2021). Extensions of the proteus effect on intergroup aggression in the real world. Psychology of Popular Media.</t>
  </si>
  <si>
    <t>Pierce, E. I. (2015). The Effects of Familial Relationships and Sibling Sex Composition on Behavioral Adjustment in Middle Childhood.</t>
  </si>
  <si>
    <t>Riddle, K., Di, Z., Kim, S., Myung, E., Tay, S. K., &amp; Xu, F. (2017). The unexpected comfort of wearing headphones: Emotional and cognitive effects of headphone use when playing a bloody video game. Entertainment Computing, 19, 43-52.</t>
  </si>
  <si>
    <t>Torre, I., Goslin, J., &amp; White, L. (2020). If your device could smile: People trust happy-sounding artificial agents more. Computers in Human Behavior, 105, 106215.</t>
  </si>
  <si>
    <t>Aurangzeb, M. (2016). Internal Structure And Dynamic Decisions For Coalitions On Graphs.</t>
  </si>
  <si>
    <t>Roughgarden, J. (2015). Sexual selection: Is anything left?. Current Perspectives on Sexual Selection, 85-102.</t>
  </si>
  <si>
    <t>Alegre, M. À. (2018). Do behavioral programs improve pupils’ attitudes and outcomes?“.</t>
  </si>
  <si>
    <t>Bonnechère, B. (2018). Serious Games in Physical Rehabilitation. Serious Games in Physical Rehabilitation, Springer International Publishing, 72-78.</t>
  </si>
  <si>
    <t>Boncz, A. (2019). Communication as Joint Action: The role of cognitive alignment and coupling (Doctoral dissertation, Central European University).</t>
  </si>
  <si>
    <t>LeBlanc, G. (2016). A Conceptual Framework for Creating Culturally Responsive Token Economies. Curriculum and Teaching, 31(1), 27-45.</t>
  </si>
  <si>
    <t>Jahng, J., Kralik, J. D., Hwang, D. U., &amp; Jeong, J. (2017). Neural dynamics of two players when using nonverbal cues to gauge intentions to cooperate during the Prisoner's Dilemma Game. NeuroImage, 157, 263-274.</t>
  </si>
  <si>
    <t>Pleiss, M. E. (2016). Adventure Camp: Evaluation of an Experiential Learning Social Skills Intervention for Children with ADHD and ASD (Doctoral dissertation, Indiana University of Pennsylvania).</t>
  </si>
  <si>
    <t>Becker, W. J., &amp; Curhan, J. R. (2018). The dark side of subjective value in sequential negotiations: The mediating role of pride and anger. Journal of Applied Psychology, 103(1), 74.</t>
  </si>
  <si>
    <t>Sim, M., Bélanger, J., Hocking, L., Dimova, S., Iakovidou, E., Janta, B., &amp; EIF, W. T. (2018). TEACHING, PEDAGOGY AND PRACTICE IN EARLY YEARS CHILDCARE: AN EVIDENCE REVIEW ANNEXES TO THE REPORT.</t>
  </si>
  <si>
    <t>Lobel, A. M. (2017). Game on: De relatie tussen gamen en de ontwikkeling van emotieregulatie vaardigheden (Doctoral dissertation, [Sl: sn]).</t>
  </si>
  <si>
    <t>Li, Z., Chen, L., &amp; Nan, G. (2017). Small-scale renewable energy source trading: A contract theory approach. IEEE Transactions on Industrial Informatics, 14(4), 1491-1500.</t>
  </si>
  <si>
    <t>Taleb, K. H. A. S. A. (2015). The Effectiveness of Pseudo Roles on Improving Grammar in Context for 9th Graders in the North Gaza Governorate (Doctoral dissertation).</t>
  </si>
  <si>
    <t>Aliman, N. M., &amp; Kester, L. (2019, December). Extending socio-technological reality for ethics in artificial intelligent systems. In 2019 IEEE International Conference on Artificial Intelligence and Virtual Reality (AIVR) (pp. 275-2757). IEEE.</t>
  </si>
  <si>
    <t>Balconi, M., Crivelli, D., &amp; Vanutelli, M. E. (2017). Why to cooperate is better than to compete: brain and personality components. BMC neuroscience, 18(1), 1-15.</t>
  </si>
  <si>
    <t>Schrier, K. (2015). EPIC: A framework for using video games in ethics education. Journal of Moral Education, 44(4), 393-424.</t>
  </si>
  <si>
    <t>Zhu, L., Lotte, F., Cui, G., Li, J., Zhou, C., &amp; Cichocki, A. (2018, October). Neural mechanisms of social emotion perception: an EEG hyper-scanning study. In 2018 International Conference on Cyberworlds (CW) (pp. 199-206). IEEE.</t>
  </si>
  <si>
    <t>Burrows, C. N., &amp; Blanton, H. (2016). Real-world persuasion from virtual-world campaigns: How transportation into virtual worlds moderates in-game influence. Communication Research, 43(4), 542-570.</t>
  </si>
  <si>
    <t>Camaganacan, A. (2020). Social, behavioral, and academic ramifications of video game playing in college (Doctoral dissertation).</t>
  </si>
  <si>
    <t>Spivak, A. L., Lipsey, M. W., Farran, D. C., &amp; Polanin, J. R. (2015). PROTOCOL: Practices and program components for enhancing prosocial behavior in children and youth: A systematic review. Campbell Systematic Reviews, 11(1), 1-105.</t>
  </si>
  <si>
    <t>Genty, E., Heesen, R., Guéry, J. P., Rossano, F., Zuberbühler, K., &amp; Bangerter, A. (2020). How apes get into and out of joint actions: Shared intentionality as an interactional achievement. Interaction Studies, 21(3), 353-386.</t>
  </si>
  <si>
    <t>Kuhn, S. L. (2020). Moving on from Here: Suggestions for the Future of “Mobility Thinking” in Studies of Paleolithic Technologies. Journal of Paleolithic Archaeology, 1-18.</t>
  </si>
  <si>
    <t>Bosacki, S. (2016). Social cognition in middle childhood and adolescence: Integrating the personal, social, and educational lives of young people. John Wiley &amp; Sons.</t>
  </si>
  <si>
    <t>del Moral-Pérez, M. E., &amp; Guzmán-Duque, A. P. (2017). Virtual player profile associated with personal motivation to play in CityVille. RED-REVISTA DE EDUCACION A DISTANCIA, (54).</t>
  </si>
  <si>
    <t>Haglund, B., &amp; Peterson, L. (2018). Why use board games in leisure-time centres? Prominent staff discourses and described subject positions when playing with children. IJREE–International Journal for Research on Extended Education, 5(2), 13-14.</t>
  </si>
  <si>
    <t>Hoffman, A. J., Alamilla, S., &amp; Liang, B. (2018). The role of community development in reducing extremism and ethnic conflict. Palgrave MacMillan, Cham.</t>
  </si>
  <si>
    <t>Ryu, S., Bae, S., Lee, J. U., &amp; Kim, H. (2018). Gaussian residual bidding based coalition for two-settlement renewable energy market. IEEE Access, 6, 43029-43038.</t>
  </si>
  <si>
    <t>Aricò, P., Borghini, G., Di Flumeri, G., Colosimo, A., Pozzi, S., &amp; Babiloni, F. (2016). A passive brain–computer interface application for the mental workload assessment on professional air traffic controllers during realistic air traffic control tasks. Progress in brain research, 228, 295-328.</t>
  </si>
  <si>
    <t>Cho, J. H. (2014). Tradeoffs between trust and survivability for mission effectiveness in tactical networks. IEEE transactions on cybernetics, 45(4), 754-766.</t>
  </si>
  <si>
    <t>Mallabar, S. (2019). Stay, Play, and Talk: A Peer-Mediated Social Skills Program for Children with Autism Spectrum Disorder and Other Social Communication Difficulties (Phase IV).</t>
  </si>
  <si>
    <t>Antico, L., Jack, R., Garrod, O., Sims, C. R., Green, C. S., &amp; Bavelier, D. Emotion perception in habitual players of action video games.</t>
  </si>
  <si>
    <t>Diederen, B. M. G., Broekmeulen, R. A. C. M., &amp; de Langen, P. W. Exploiting an intermodal road-rail supply chain in a cooperative setting with multiple shippers.</t>
  </si>
  <si>
    <t>Depping, A. E. (2018). Dynamics of Social Play (Doctoral dissertation, University of Saskatchewan).</t>
  </si>
  <si>
    <t>Zaitsoff, A. (2016). High-engagement gameplay behaviors and mental health (Doctoral dissertation, Indiana University).</t>
  </si>
  <si>
    <t>Pellegrini, A., &amp; Blatchford, P. (2014). The child at school. Routledge.</t>
  </si>
  <si>
    <t>Smit, K. (2017). Der Einfluss des Kooperationsverhaltens auf den Unternehmenserfolg–Eine spieltheoretische Analyse. Gruppe. Interaktion. Organisation. Zeitschrift für Angewandte Organisationspsychologie (GIO), 48(1), 15-23.</t>
  </si>
  <si>
    <t>Sharma, A. (2020). Persuasive/Serious Games: Agents of Change in Individual Beliefs.</t>
  </si>
  <si>
    <t>Ahearne, M., Atefi, Y., Hall, Z., Hohenberg, S., &amp; Zettelmeyer, F. Information Disclosure in Negotiating with Informed Customers.</t>
  </si>
  <si>
    <t>Young, N. D., Michael, C. N., &amp; Smolinski, J. A. (2018). Captivating classrooms: Educational strategies to enhance student engagement. Rowman &amp; Littlefield.</t>
  </si>
  <si>
    <t>Bang, J. (2019). Let’s quarrel (streiten)! Introducing a Kantian framework for social interaction in international politics. Journal of International Political Theory, 1755088219890371.</t>
  </si>
  <si>
    <t>Le Messurier, M., &amp; Parker, M. N. (2015). What's the Buzz? For Early Learners: A complete social skills foundation course. Routledge.</t>
  </si>
  <si>
    <t>Nelson, M. A. (2016). The effects of class-wide function-related intervention teams in three art classrooms.</t>
  </si>
  <si>
    <t>Ali, S. H., &amp; Walters, T. (2018). The Experiential Peacebuilding Cycle: Grassroots Diplomacy, Environmental Education, and Environmental Norms. Peace Ethology: Behavioral Processes and Systems of Peace, 73.</t>
  </si>
  <si>
    <t>Han, D., Park, H., &amp; Rhee, S. Y. (2021). The Role of Regulatory Focus and Emotion Recognition Bias in Cross-Cultural Negotiation. Sustainability, 13(5), 2659.</t>
  </si>
  <si>
    <t>Kaartinen, M. (2017). Autonomic arousal to a direct gaze, cooperative behavior and reactive aggression among children with autism spectrum disorders: Associations with impairments in social skills.</t>
  </si>
  <si>
    <t>Santamaria, L., Noreika, V., Georgieva, S., Clackson, K., Wass, S., &amp; Leong, V. (2020). Emotional valence modulates the topology of the parent-infant inter-brain network. NeuroImage, 207, 116341.</t>
  </si>
  <si>
    <t>Imhoff, D., &amp; Brussino, S. (2019). Effect of political socialization on children: quasi-experimental study with Argentinian children/Efecto de la socialización política en población infantil: estudio cuasi-experimental con niños/as argentinos/as. Infancia y Aprendizaje, 42(1), 179-243.</t>
  </si>
  <si>
    <t>Ficarra, R. (2019). Interactive Bounded Policy Iteration for solving I-POMDPs in Julia (Doctoral dissertation, University of Illinois at Chicago).</t>
  </si>
  <si>
    <t>Brigman, G., Villares, E., &amp; Webb, L. (2017). Evidence-based school counseling: A student success approach. Routledge.</t>
  </si>
  <si>
    <t>Teichman, D., &amp; Underhill, K. (2020). Infected by Bias: Behavioral Science and the Legal Response to COVID-19. American Journal of Law and Medicine.</t>
  </si>
  <si>
    <t>Cowie, H., Smith, P., Boulton, M., &amp; Laver, R. (2018). Cooperation in the Multi-Ethnic Classroom (1994): The Impact of Cooperative Group Work on Social Relationships in Middle Schools. Routledge.</t>
  </si>
  <si>
    <t>Culotta, M. (2019). Social cooperation skills and fNIRS-based cortical activation in children with and without autism spectrum disorder (Doctoral dissertation, University of Delaware).</t>
  </si>
  <si>
    <t>Del Moral Pérez, M. E., &amp; Guzmán Duque, A. P. (2020). Videogames: multisensory incentives boosting multiple intelligences in primary education.</t>
  </si>
  <si>
    <t>Leider, J. A. (2017). Social and emotional learning: An investigation of understandings and practices of teachers at a New Jersey high school (Doctoral dissertation, College of Saint Elizabeth).</t>
  </si>
  <si>
    <t>VALIKHANI, M. (2015). IMPACT OF FURNITURE ARRANGEMENT ON SITTING MOVEMENT PATTERN AMONG PRE-AND PRIMARY SCHOOL CHILDREN.</t>
  </si>
  <si>
    <t>Chingombe, S. I. (2018). The use of cooperative learning strategies in pre-service secondary school teacher education at two state universities in Zimbabwe: a critical investigation (Doctoral dissertation).</t>
  </si>
  <si>
    <t>Amicarelli, A. R. (2019). Community Based Support Group for Siblings of Children with Down Syndrome: A Pilot Study.</t>
  </si>
  <si>
    <t>Zhang, G., Su, Z., Li, M., Qi, M., Jiang, J., &amp; Yao, X. (2017). A task-oriented heuristic for repairing infeasible solutions to overlapping coalition structure generation. IEEE Transactions on Systems, Man, and Cybernetics: Systems, 50(3), 785-801.</t>
  </si>
  <si>
    <t>Janssen, L. (2018). Gender in strategic decision making; A game theoretical experiment on gender composition and time pressure.</t>
  </si>
  <si>
    <t>Sung, Y. H. (2017). Doing good while playing: the effects of corporate social responsibility gamification on consumer response (Doctoral dissertation).</t>
  </si>
  <si>
    <t>Smith, D. (2017). None in Three: The Design and Development of a Violence Prevention Game for the Caribbean Region (Doctoral dissertation, University of Huddersfield).</t>
  </si>
  <si>
    <t>odrzucono w orginale</t>
  </si>
  <si>
    <t>Marshall, D. (2020). The Upward Spiral of Self-Development and Well-Being: An Examination of Upward Spirals and Vantage Resources &amp; Their Contribution to Sustained Self-Development, Well-being, and Lifestyle Transformation.</t>
  </si>
  <si>
    <t>Chen, F. (2017). Four Essays on Cognitive Processes of Social Decision Making (Doctoral dissertation).</t>
  </si>
  <si>
    <t>Herold, W. A. (2014). Perspective Taking and Moral Evaluation: Themes from Adam Smith (Doctoral dissertation).</t>
  </si>
  <si>
    <t>Motcis, G. D. (2014). 4 Social responsibility through physical activity. Pathophysiology, Homeostasis and Nursing, 54.</t>
  </si>
  <si>
    <t>Porter, L. (2020). Young Children's Behaviour: Guidance approaches for early childhood educators. Routledge.</t>
  </si>
  <si>
    <t>Kulms, P. (2018). Trust in interdependent and task-oriented human-computer cooperation.</t>
  </si>
  <si>
    <t>Adel, L., Otten, M., Supervision, D., &amp; Janssens, N. Inter-brain coupling during online emotional sharing.</t>
  </si>
  <si>
    <t>Wisner, K. (2016). An Investigation Into The Neural Nature Of Persecutory Ideation.</t>
  </si>
  <si>
    <t>Ahmad, A., Zeshan, F., Khan, M. S., Marriam, R., Ali, A., &amp; Samreen, A. (2020). The impact of gamification on learning outcomes of computer science majors. ACM Transactions on Computing Education (TOCE), 20(2), 1-25.</t>
  </si>
  <si>
    <t>Zanetti, M. C., Feltran, G. N., Dias, H. M., Polito, L. F. T., Souza Júnior, L. A. D., Villas Boas Junior, M., ... &amp; Brandão, M. R. F. (2019). Efecto de un programa de apoyo a las necesidades psicológicas básicas sobre los comportamientos pró y anti-sociales en la educación física escolar. Cuadernos de Psicología del Deporte, 19(2), 70-82.</t>
  </si>
  <si>
    <t>Han, D., Park, H., &amp; Rhee, S. Y. (2021). The Role of Regulatory Focus and Emotion Recognition Bias in Cross-Cultural Negotiation. Sustainability 2021, 13, 2659.</t>
  </si>
  <si>
    <t>Casado-Corraliza, M. (2014). Aplicación de un programa neuropsicológico basado en los juegos cooperativos y las inteligencias inter e intrapersonal para mejorar la convivencia en alumnos de primaria (Master's thesis).</t>
  </si>
  <si>
    <t>Zhen, S., Chowdhury, A., &amp; Yu, R. (2021). The neural underpinnings of allocentric thinking in a novel signaling task. NeuroImage, 230, 117808.</t>
  </si>
  <si>
    <t>Constantino, F. C., Garat, S., Nicolaisen-Sobesky, E., Paz, V., Martínez-Montes, E., Kessel, D., ... &amp; Gradin, V. B. (2019). Neural signals relating future cooperation from prisoner’s dilemma feedback are outcome-contingent. BioRxiv, 784033.</t>
  </si>
  <si>
    <t>Shirilla, P. J. (2014). The ability of adventure education to influence the social skill development of urban middle school students.</t>
  </si>
  <si>
    <t>McGrath, H., &amp; Noble, T. YEARS F–2.</t>
  </si>
  <si>
    <t>Seidler, D. A. (2016). An exploration of the relationship between video game play and posttraumatic stress disorder and depression. Southern Illinois University at Carbondale.</t>
  </si>
  <si>
    <t>Paredes-Frigolett, H., Nachar-Calderon, P., &amp; Marcuello, C. (2017). Modeling the governance of cooperative firms. Computational and Mathematical Organization Theory, 23(1), 122-166.</t>
  </si>
  <si>
    <t>Kubinski, J. (2016). Coalitional bargaining over fairness. Michigan State University.</t>
  </si>
  <si>
    <t>Lyons, A. F. (2014). The effects of a play-based social emotional learning program on problem behaviour and social responsibility (Doctoral dissertation, University of British Columbia).</t>
  </si>
  <si>
    <t>Enesco, C. S. (2014). FACULTAD DE PSICOLOGÍA (Doctoral dissertation, Universidad Complutense de Madrid).</t>
  </si>
  <si>
    <t>Sebastián Enesco, C. (2015). " Tit-for-tat": la emergencia de la reciprocidad en niños y su relación con las conductas prosociales desde una prespectiva comparada.</t>
  </si>
  <si>
    <t>Hafizoglu, F. M. (2015). A study of trust development in virtual human-agent teamwork without explicit coordination. The University of Tulsa.</t>
  </si>
  <si>
    <t>Plut, M., &amp; Kamloops, B. C. (2015). Developing Emotional Regulation in the Classroom Using Play is the Way®.</t>
  </si>
  <si>
    <t>Wilde, K. R. (2020). Children’s mental health services: learning and exploring on a clinical playground (Doctoral dissertation, Faculty of Social Work, University of Regina).</t>
  </si>
  <si>
    <t>Mullins, C. (2015). Coordination of joint activities and communication in wild chimpanzees (Pan troglodytes) of the Budongo Forest, Uganda (Doctoral dissertation, University of St Andrews).</t>
  </si>
  <si>
    <t>Mendes, E. M. S. (2014). Cooperação e orientação motivacional em equipas em contexto organizacional (Doctoral dissertation).</t>
  </si>
  <si>
    <t>Manuel, C., &amp; Martín, D. (2020). A value for communication situations with players having different bargaining abilities. Annals of Operations Research, 1-22.</t>
  </si>
  <si>
    <t>Noble, T., &amp; McGrath, H. (2016). The prosper framework for student wellbeing. In The PROSPER School Pathways for Student Wellbeing (pp. 25-95). Springer, Cham.</t>
  </si>
  <si>
    <t>Perry, J. L., &amp; Christensen, R. K. (2015). Handbook of public administration. John Wiley &amp; Sons.</t>
  </si>
  <si>
    <t>Bonnici, R. (2018). Nurture group or nurture class?: exploring alternatives to the nurture group (Master's thesis, University of Malta).</t>
  </si>
  <si>
    <t>Topal, A. B. (2018). The effect of social identity on decision making of negotiation outcome (Doctoral dissertation).</t>
  </si>
  <si>
    <t>Fleck, J. R. (2016). Motivations for involvement in massively multiplayer online role-playing games (MMORPGS) among 18-35 year olds based on lifestyle (Doctoral dissertation, Adler School of Professional Psychology).</t>
  </si>
  <si>
    <t>Julca Córdova, B. (2020). Juegos cooperativos para disminuir la agresividad en niños de cuatro años-Institución Educativa Inicial Nº 008-La Victoria.</t>
  </si>
  <si>
    <t>최미숙, 고정완, 이주화, &amp; 임은정. (2017). 스토리텔링을 활용한 협동게임활동이 유아의 공감능력과 대인문제해결전략에 미치는 영향. 열린유아교육연구, 22(5), 71-93.</t>
  </si>
  <si>
    <t xml:space="preserve">na temat. ale nie po angielsku :( </t>
  </si>
  <si>
    <t>Imhoff, D., &amp; Brussino, S. (2019). Efecto de la socialización política en población infantil:: estudio cuasi-experimental con niños/as argentinos/as. Infancia y Aprendizaje: Journal for the Study of Education and Development, 42(1), 179-243.</t>
  </si>
  <si>
    <t>Fontana, D. (2017). Cooperative Judicial Nominations During the Obama Administration. Wis. L. Rev., 305.</t>
  </si>
  <si>
    <t>Plante, C. (2014). Getting into the game: The precursors of immersion into violent video games and the effect of immersion on post-game aggression.</t>
  </si>
  <si>
    <t>Borghini, G., Aricò, P., Di Flumeri, G., &amp; Babiloni, F. (2017). Mental states in aviation. In Industrial Neuroscience In Aviation (pp. 29-56). Springer, Cham.</t>
  </si>
  <si>
    <t>Tuulik, A. SOTSIAALSE LOO LOOMINE JA SELLE RAKENDAMINE AKTIIVSUS-JA TÄHELEPANUHÄIREGA LAPSE SOTSIAALSETE OSKUSTE ARENDAMISEKS.</t>
  </si>
  <si>
    <t>Köneke, V., Müller-Peters, H., &amp; Fetchenhauer, D. (2015). Schützende Gemeinschaft oder raffsüchtiges Großunternehmen?--Versicherer aus Sicht ihrer Kunden. In Versicherungsbetrug verstehen und verhindern (pp. 89-134). Springer Gabler, Wiesbaden.</t>
  </si>
  <si>
    <t>Carro Regalado, N. D. (2019). Cognición social y modulación del estrés crónico en niños: una aproximación corporizada y enactiva.</t>
  </si>
  <si>
    <t>YANG, Y. (2018). Interactive research on children's entertainment facilities in Shanghai newly-built residential communities.</t>
  </si>
  <si>
    <t>Semnani-Azad, Z. (2015). Reading Your Counterpart: Culture, Meaning, and Function of Nonverbal Behaviour in Negotiation.</t>
  </si>
  <si>
    <t>Akos, P., Lineberry, C., &amp; Queen, J. A. (2015). Promoting a successful transition to middle school. Routledge.</t>
  </si>
  <si>
    <t>Lindenfors, P. (2017). The Last Piece of the Puzzle?—Cooperation Over Our Heads. In For Whose Benefit? (pp. 129-159). Springer, Cham.</t>
  </si>
  <si>
    <t>Ebner, N. (2017). Negotiation is changing. J. Disp. Resol., 99.</t>
  </si>
  <si>
    <t>Warwick, I. (2015). An Exploratory Study of Mental Wellbeing and Factors Associated with Resillience Among Girls Engaged in Competitive Football (Doctoral dissertation, University of Huddersfield).</t>
  </si>
  <si>
    <t>สุมาลี บัว หลวง. ผล ของ การ ใช้ เกม การ เล่น กลางแจ้ง ที่ มี ต่อ พฤติกรรม ร่วมมือ ของ เด็ก ปฐมวัย (Doctoral dissertation, มหาวิทยาลัย เทคโนโลยี ราช มงคล ธัญบุรี. คณะ ครุศาสตร์ อุตสาหกรรม. สาขา วิชา เทคโนโลยี และ สื่อสาร การ ศึกษา).</t>
  </si>
  <si>
    <t>po TAJSKU</t>
  </si>
  <si>
    <t>Chiang, S. (2017). Integrating Video Games into the Elementary School Classroom.</t>
  </si>
  <si>
    <t>Warmke, D. A. (2019). Complexity, Fun, and Robots (Doctoral dissertation, Ohio University).</t>
  </si>
  <si>
    <t>Wang, G. (2014). Domination problems in social networks (Doctoral dissertation, University of Southern Queensland).</t>
  </si>
  <si>
    <t>Zhang, H., Vasudevan, S., Li, R., &amp; Towsley, D. (2014). Coalitions improve performance in data swarming systems. IEEE/ACM Transactions on networking, 23(6), 1790-1804.</t>
  </si>
  <si>
    <t>Minahan, J. (2014). The behavior code companion: Strategies, tools, and interventions for supporting students with anxiety-related or oppositional behaviors. Harvard Education Press.</t>
  </si>
  <si>
    <t>Figueiredo, L. M. R. (2019). Compreender e melhorar cooperação e filosofias morais através de um jogo sério (Doctoral dissertation).</t>
  </si>
  <si>
    <t>ale troche na temat</t>
  </si>
  <si>
    <t>Murphy, J. S. (2016). Religious summer camp programs to bridge civic and religious development.</t>
  </si>
  <si>
    <t>Jiang, X. (2016). Aid and development policy: European Union vs. China.</t>
  </si>
  <si>
    <t>Elliss, S. S. (2020). The Effect of Curriculum-and Classroom-based Physical Activity Breaks on Academic Performance in Elementary School Children in Southern New Mexico.</t>
  </si>
  <si>
    <t>Hertz, U., Kelly, M., Rutledge, R., Winston, J., Wright, N., Dolan, R., &amp; Bahrami, B. (2016). Oxytocin effect on collective decision making. PLOS ONE, 1, 16.</t>
  </si>
  <si>
    <t>Lehmusjoki, J. (2017). The effects of user interface type on player immersion in first-person shooter games.</t>
  </si>
  <si>
    <t>Chen, Q. (2019). EEG hyperscanning study of team neurodynamics analysis during cooperative and competitive interaction (Master's thesis, University of Twente).</t>
  </si>
  <si>
    <t>Pérez-Esteban, R. H. (2015). El recurso didáctico del" juego experimental" desarrollo mediante el trabajo cooperativo en las asignaturas de biología y geología en 3º y 4º ESO (Master's thesis).</t>
  </si>
  <si>
    <t>de Almeida, P. F. S. (2019). Comportamentos cooperativos em crianças pequenas e instrução com monitoramento em uma tarefa de brincadeira.</t>
  </si>
  <si>
    <t>Cook, A. H. (2019). Friendship, bullying and the impact of inclusion on attitudes towards children with autism (Doctoral dissertation, University of Surrey).</t>
  </si>
  <si>
    <t>Duran Miranda, P. M. (2018). Smart Storytelling to enhance engagement in treatments for noncommunicable disease patients (Master's thesis).</t>
  </si>
  <si>
    <t>MACHADO, R. D. S. “É MAIS FÁCIL QUANDO TODO MUNDO JOGA JUNTO” COGNIÇÃO E COOPERAÇÃO ENTRE JOVENS E ADULTOS EM UM JOGO DE TABULEIRO COOPERATIVO.</t>
  </si>
  <si>
    <t>Tassopoulou, E. (2017). Impact of storytelling on school readiness and socio emotional development of preschool age children (Doctoral dissertation, University of Bolton).</t>
  </si>
  <si>
    <t>Swymer, M. (2021). Motivation to Share Information in Different Groups Scenarios with Different Group Structures (Doctoral dissertation, Capella University).</t>
  </si>
  <si>
    <t>Williams, R. D. (2020). Wilderness Exploration: The Discovery of Self-Efficacy and Environmental Awareness. Trevecca Nazarene University.</t>
  </si>
  <si>
    <t>Toplu-Demirtaş, E. (2018). Witnessing inter-parental physical violence and physical dating violence perpetration: The mediating role of attitudes towards physical violence.</t>
  </si>
  <si>
    <t>Megele, C. (2017). Safeguarding children and young people online: A guide for practitioners. Policy Press.</t>
  </si>
  <si>
    <t>Backman, A., &amp; Nordström, A. (2016). Too Sustainable to Fail? En ekonomisk analys av Corporate Social Responsibility i svenska storbanker.</t>
  </si>
  <si>
    <t>Lübbecke, S. (2018). The Motives of Forfeiting Money: Experimental Studies in Behavioral Economics.</t>
  </si>
  <si>
    <t>OFSURVEILLANCEONBUSINESBOARD, T. (2016). IT MATTERS WHO’S WATCHING (Doctoral dissertation, Worcester Polytechnic Institute).</t>
  </si>
  <si>
    <t>Nack, A. H., Valdez, A. R., Taylor, C. R., &amp; Deveau, S. W. (2016). It Matters Who’s Watching: The Impacts of Surveillance on Business Board Games.</t>
  </si>
  <si>
    <t>Kahil, M. T. (2015). Water management under scarcity and climate change: methodological proposals and analysis of policy instruments (Doctoral dissertation, Universidad de Zaragoza).</t>
  </si>
  <si>
    <t>Brown, L. K. (2014). Virtual Neurosis: An Examination of the History, Symptoms and Motives Associated with Excessive Computer and Video Gaming from an Adlerian Perspective (Doctoral dissertation, Adler Graduate School).</t>
  </si>
  <si>
    <t>Ruiz, A. B. M., de Pro Chereguini, C., Nicolás, B. G., &amp; García, A. L. (2018). iNVESTIGACIÓN E iNNOVACIÓN.</t>
  </si>
  <si>
    <t>Aliman, N. M. (2020). Hybrid Cognitive-Affective Strategies for AI Safety (Doctoral dissertation, Utrecht University).</t>
  </si>
  <si>
    <t>Geiger, I. (2016). Negotiation management. In Business project management and marketing (pp. 207-275). Springer, Berlin, Heidelberg.</t>
  </si>
  <si>
    <t>Ekaterina, R. (2016). Computer games as a source of collective memory.</t>
  </si>
  <si>
    <t>Gatewood, T. R. (2016). Mentoring: Educating, empowering, &amp; encouraging former teenage mothers to be mentors for current teenage mothers. Eastern University.</t>
  </si>
  <si>
    <t>Nakabashi, F. MESTRADO EM PSICOLOGIA EXPERIMENTAL: ANÁLISE DO COMPORTAMENTO.</t>
  </si>
  <si>
    <t>Cornejo Alarcón, C., Cuadros Parada, I. Z., Morales, R., &amp; Paredes Mayor, J. A. (2017). Interpersonal Coordination: Methods, Achievements, and Challenges.</t>
  </si>
  <si>
    <t>nazwa</t>
  </si>
  <si>
    <t>nowe?</t>
  </si>
  <si>
    <t>włączono=1 | odrzucono=0</t>
  </si>
  <si>
    <t>komentarz</t>
  </si>
  <si>
    <t>dlaczego odrzucono?</t>
  </si>
  <si>
    <t xml:space="preserve">odrzucono w orginale. tematycznie nie to. </t>
  </si>
  <si>
    <t>brak danych</t>
  </si>
  <si>
    <t>fatalna metodologia</t>
  </si>
  <si>
    <r>
      <rPr>
        <rFont val="Arial"/>
        <color theme="1"/>
      </rPr>
      <t xml:space="preserve">to też zakwalifikowane, a potem </t>
    </r>
    <r>
      <rPr>
        <rFont val="Arial"/>
        <b/>
        <color theme="1"/>
      </rPr>
      <t>odrzucone</t>
    </r>
    <r>
      <rPr>
        <rFont val="Arial"/>
        <color theme="1"/>
      </rPr>
      <t xml:space="preserve"> w pierwotnej MA ze względu na metodologie</t>
    </r>
  </si>
  <si>
    <t>brak użytecznych danych, nie ma grupy kontrolnej, bardziej o adaptacji gry prospołecznej niż testowaniu jej wpływu. Znozu "path of trust"</t>
  </si>
  <si>
    <t xml:space="preserve">nowe, jest uwzględniony kontekst grania i jego wpływ na zachowania dzieci. Gra nie jest wideo. Ale przypomina bardziej grę niż zabawę. ma jakieś zasady, plansze. </t>
  </si>
  <si>
    <t xml:space="preserve">raczej ok ??nie ma grupy kontrolnej ale jest pomiar przed i po. </t>
  </si>
  <si>
    <t xml:space="preserve">dzieci w przedszkolu bawią się jakoś kooperacyjnie. To nie jest o "GRACHA" w naszym rozumieniu tego słowa. </t>
  </si>
  <si>
    <r>
      <rPr>
        <rFont val="Arial"/>
        <color theme="1"/>
      </rPr>
      <t xml:space="preserve">ale słabe. Rzucili studentom kwestionariusze. zmierzyli jak grają i altruizm. Soo lazy. ALE mam wątpliwości bo jest </t>
    </r>
    <r>
      <rPr>
        <rFont val="Arial"/>
        <b/>
        <color theme="1"/>
      </rPr>
      <t>podział na violent i non-violent</t>
    </r>
    <r>
      <rPr>
        <rFont val="Arial"/>
        <color theme="1"/>
      </rPr>
      <t xml:space="preserve"> (co przecież nie oznacza automatycznie prosocial); i na granie samemu i z innymi ( a to nie opisuje czy gra się gra z czy przeciw ludziom). </t>
    </r>
  </si>
  <si>
    <t>na razie tak</t>
  </si>
  <si>
    <t xml:space="preserve">gra jest ta sama, badanie testuje jedyne wpływ gracza/robota który zachowuje się w sposób cooperacyjny lub samolubny na współpracujące/prospołeczne zachowanie dzieci. Poza tym mało danych tam było. </t>
  </si>
  <si>
    <t>hipoteza nr. 2 pasuje</t>
  </si>
  <si>
    <t>brak danych. (ale tak poważnie. piszą że coś im koreluje i nie piszą jak. jedyne co policyli to osoby badne. ughh)</t>
  </si>
  <si>
    <t>spoko. dane są . jest kooperacyjne i kmpetytywne granie i nie granie - w grę violent ( wiec tu też widać jakie znaczenie ma tryb gry - a nie tylko treść - i to grześ będzimey musieli oznaczy ć w zmiennych)</t>
  </si>
  <si>
    <t xml:space="preserve">redukacja uprzedzeń - ale nawet nie przez typ gry. tylko dlaego że mieli pomóc czarnoskóremu NPC'towi. i różnica w redukcji uprzedzeń jest między grupą która robiła zadnie zlecone przez npcta albo białego badacza. </t>
  </si>
  <si>
    <t>skomplikowane te dane 0.0</t>
  </si>
  <si>
    <t xml:space="preserve">proste badanko. mam małe zastrzeżenia do metodologii. ale raczej ok. </t>
  </si>
  <si>
    <t xml:space="preserve">bardzo podobne do "Morschheuser, B., Riar, M., Hamari, J., &amp; Maedche, A. (2017). How games induce cooperation? A study on the relationship between game features and we-intentions in an augmented reality game. Computers in human behavior, 77, 169-183." - inna data, autorzy ci sami. tyle samo osób badanych. Podejrzewam że to to samo badanie tylko osobny artykuł naukowy. </t>
  </si>
  <si>
    <t xml:space="preserve">nie ma danych. opowiadają o procesie, adaptacji, jak to ma działać ale nie testują specjalnie efektywości. </t>
  </si>
  <si>
    <t>wygląda ok, a potem sę okazuje że nie ma grupy kotrolej, że nigdzie nie opisali dokładnie jedynej zmennej czyli cooperation game - i używają game i play zamiennie i wychodzi na to że tam żdnej gry nie ma tylko dzieci się bawią ze sobą poprostu.</t>
  </si>
  <si>
    <t xml:space="preserve">korelacje, nie eksperyment. ale wygląda porządnie. </t>
  </si>
  <si>
    <t>wtępnie dajmy. testują (kwestionariuszowo) wpływ grania w gry które mają równocześnie elementy kooperacyjne i rywalizacyjne "team based PvP games" - nie jekiejś konkretnej, to może być CS, lol, fortnight. - sprawdzają czy granie w takie gry koreluje i in-game prosocial behavior; i osobno sprawdzają czy in-game prosocial behavioe koreluje z offline prosocial bahavior. - na upartego by się coś możę wyciągneło, ale słabe.</t>
  </si>
  <si>
    <t>gra jako narzędzie pomiaru, a nie wpływu</t>
  </si>
  <si>
    <t xml:space="preserve">porównują 2 wersje gry - jedna gdzie dzieciaki mogą współpracować dobrowolne, deuga gdzie muszą ponieważ tak są podzielone informacje między nich. Nie ma żadnej grupy kontrolnej. nie mierzą zachowań prospołecznych, tylko czas spędzoy na interakcjach w grze. Myśłe że nie ma tu nic dla nas użytecznego. </t>
  </si>
  <si>
    <t xml:space="preserve">bardziej o projektuwaniu tej gry niż o efektach, skuteczności </t>
  </si>
  <si>
    <t xml:space="preserve">nie mierzą zachowań porospołecznych, ani nic pospołecznego - skupili się na emocjach </t>
  </si>
  <si>
    <t xml:space="preserve">nie na temat. tyyle stron słów podobnych do tego czego szukamy, ale jednak to dokumentacja tworzenia, mechaniki, adaptacji gry </t>
  </si>
  <si>
    <t xml:space="preserve">w jednym worku neutralne i prospołeczne były.....nie wiem jeszcze. widać że bardziej się skupiaja na "agresywnych" grach, bo prospołeczne wrzucili do jednego worka z neutralnymi. I wgl to nie mierzą wpływu tylko korelcje grania w jakiś ty gier z agresją i empatią </t>
  </si>
  <si>
    <t xml:space="preserve">nie na temat. nie ma gry. </t>
  </si>
  <si>
    <t>mierzyli prospołeczne skłonności ludzi co grają i nie graj w Multiplayer Online Battle Arena (MOBA) - korelaja, nie eksperyment</t>
  </si>
  <si>
    <t>to nie była gra coop/prosocial</t>
  </si>
  <si>
    <t>teoretyczna</t>
  </si>
  <si>
    <t xml:space="preserve">CZY TO JEST PO ANGIELSKU???tu chyba też piszą o programie, ale trzeba się wczytać, bo może tam nie było nic więcej prócz tych gier. to wtedy można by uznać że to wpływ grania. </t>
  </si>
  <si>
    <t>nie po angielsku, i używali różnych gier w swoim programie</t>
  </si>
  <si>
    <t>raczej ok. na 63 stronie PDFa są dane dotyząe interesującej nas hipotezy</t>
  </si>
  <si>
    <t xml:space="preserve">? na razie tak. ale mam wrażenie że zabraknie tu danych. </t>
  </si>
  <si>
    <t>nie ma danych, tabelek, grup kontolnych. taki bardziej artykuł-opowieść to jest niż badanie</t>
  </si>
  <si>
    <t>nie mogę znaleźć pełnej wersji</t>
  </si>
  <si>
    <t xml:space="preserve">spoko. trzeba się tylko zastanowić który z pomiarów nalepiej pasuje. </t>
  </si>
  <si>
    <t>oznaczyć medium gdzieś w zmiennych</t>
  </si>
  <si>
    <t>jakościowa</t>
  </si>
  <si>
    <t>granie koopercyjne redukowało agresje ( jeśli redukcje agreji potraktujemy jako prospołeczny wpływ to się nadaje)</t>
  </si>
  <si>
    <t xml:space="preserve">raczej tak. grają w pokemon go i mierzą empatię potem. Jeśli zakwalifikujemy tą grę jako prospołeczną/kooperacyjną to spoko. na pewno jest społeczna. są opcje współpracy i rywalizacja. </t>
  </si>
  <si>
    <t>jest ok. tylko jest kilka pomiarów i trzeba wybrać które brać</t>
  </si>
  <si>
    <t>jest ok. Też trzeba wybrać kóry pomiar najlepiej oddaje to co mierzymy (empatia, nastawienie, redkacj stereotypów). gra jest w ich założęnie prospołeczna, ma 2 wersjektróre porównują ze sobą - ale mozemy chyba wziąć pre test i posttest z jednej z nich bo nam to akurat nie robi różnicy)</t>
  </si>
  <si>
    <t>nie mogę znaleźć pełnej wersji artykułu</t>
  </si>
  <si>
    <t>ok. jest gra cooperacyjna i pomiar helping i indirect helping</t>
  </si>
  <si>
    <t xml:space="preserve">za bardzo nastawione na rywalizacje. grupa kontrolna grała w czystą rywalizacje, a eksperymentalne w kooperacja/rywalizacja w różnym stopniu - z kimś przeciwko innej drużynie. nie da się tu wyłuskać samego wpływu grania kooperacyjnego. ps. badali tylko młodych (20 letnich) mężczyzn którzy grali już w sportowe gry wideo </t>
  </si>
  <si>
    <t>okej. gra kooperacyjna ( w wersji energetycznej i relaksującej), jest grupa kontrolna, jest pomiar "trust"</t>
  </si>
  <si>
    <t>praca jakościowa</t>
  </si>
  <si>
    <t>zachowania przywódcze</t>
  </si>
  <si>
    <t>Garaigordobil, Maite; Berrueco, Laura; Celume, Macarena-Paz (2022). Developing children’s creativity and social-emotional competencies through play: Summary of twenty years of findings of the evidence-based interventions “game program” (Journal of Intelligence)</t>
  </si>
  <si>
    <t>dużo ciekawych zmiennych przeanalizowanych, gry są kooperacyjne ale nie są video; całkiem spora grupa badanych (n = 178) jak na tyle zmiennych</t>
  </si>
  <si>
    <t>Shoshani, Anat (2023) From virtual to prosocial reality: The effects of prosocial virtual reality games on preschool Children's prosocial tendencies in real life environments (Computers in Human Behavior)</t>
  </si>
  <si>
    <t>obiecujący abstrakt, VR, prosocial behavior, problem z dostępem do tekstu, bardzo młoda grupa badanych 4-6 lat</t>
  </si>
  <si>
    <t>Tountopoulou, Maria; Drosos, Nikos; Triantafillopoulou, Maria-Eirini; Vlachaki, Fotini; Daras, Petros; Vretos, Nicholas; Lelis, Athanasios (2021) Training of Prosocial Skills to Migrant Groups Through Serious Games (Advances in Social Sciences Research Journal)</t>
  </si>
  <si>
    <t>proste badanko, jedna gra, dwie zmienne analizowane, dorośli imigranci</t>
  </si>
  <si>
    <t>Eriksson, Malin; Kenward, Ben; Poom, Leo; Stenberg, Gunilla (2021)The behavioral effects of cooperative and competitive board games in preschoolers</t>
  </si>
  <si>
    <t>przejrzyste badanie, jedynie użyte gry planszowe niepodane, nie aż tak grupa badanych (n=60), młodsze dzieci 4-6, wyszła jedynie kompetetywność, myślę że jest okej</t>
  </si>
  <si>
    <t>autors</t>
  </si>
  <si>
    <t>badanie</t>
  </si>
  <si>
    <t>date</t>
  </si>
  <si>
    <t>plan badawczy</t>
  </si>
  <si>
    <t>grupa</t>
  </si>
  <si>
    <t>jaka gra? konkretnie</t>
  </si>
  <si>
    <t>rodzaj gry</t>
  </si>
  <si>
    <t>prosocial?</t>
  </si>
  <si>
    <t>coop?</t>
  </si>
  <si>
    <t>multiplayer?</t>
  </si>
  <si>
    <t>rodzaj grupy porównawczej</t>
  </si>
  <si>
    <t>efekt</t>
  </si>
  <si>
    <t>rodzaj efektu</t>
  </si>
  <si>
    <t>obliczone SMD</t>
  </si>
  <si>
    <t>redukcja.negatywnego</t>
  </si>
  <si>
    <t>SMD</t>
  </si>
  <si>
    <t>v</t>
  </si>
  <si>
    <t>SE</t>
  </si>
  <si>
    <t>N</t>
  </si>
  <si>
    <t>test</t>
  </si>
  <si>
    <t>n1 (kontrolna)</t>
  </si>
  <si>
    <t>M1</t>
  </si>
  <si>
    <t>sd1</t>
  </si>
  <si>
    <t>n2 (prospoł)</t>
  </si>
  <si>
    <t>M2</t>
  </si>
  <si>
    <t>sd2</t>
  </si>
  <si>
    <t>wyniki (co mierzono)</t>
  </si>
  <si>
    <t>A. Happ, C., Melzer, A., &amp; Steffgen, G. (2015). Like the good or bad guy—Empathy in antisocial and prosocial games. Psychology of Popular Media Culture, 4(2), 80.</t>
  </si>
  <si>
    <t>Happ et al.</t>
  </si>
  <si>
    <t>A</t>
  </si>
  <si>
    <t>eksperyment</t>
  </si>
  <si>
    <t>studenci</t>
  </si>
  <si>
    <t>Trauma Center 2: New blood (Atlus U.S.A., Inc.)</t>
  </si>
  <si>
    <t>video</t>
  </si>
  <si>
    <t>antisocial game</t>
  </si>
  <si>
    <t>d</t>
  </si>
  <si>
    <t>chi=5,52, p&lt;,05</t>
  </si>
  <si>
    <t>prosocial behavior (oddawanie długopisów)</t>
  </si>
  <si>
    <t>B. Happ, C., Melzer, A., &amp; Steffgen, G. (2015). Like the good or bad guy—Empathy in antisocial and prosocial games. Psychology of Popular Media Culture, 4(2), 80.</t>
  </si>
  <si>
    <t>B</t>
  </si>
  <si>
    <t>f=3,47, p&lt;,05</t>
  </si>
  <si>
    <t xml:space="preserve">redukacja zach. antyspołecznego </t>
  </si>
  <si>
    <t>Lim et al.</t>
  </si>
  <si>
    <t>korelacje</t>
  </si>
  <si>
    <t>różne (oceniano ich prospłeczność)</t>
  </si>
  <si>
    <t xml:space="preserve">r </t>
  </si>
  <si>
    <t>prosocial tendencies measure - survey</t>
  </si>
  <si>
    <t xml:space="preserve">ile artykułów </t>
  </si>
  <si>
    <t>A. Coyne, S. M., Jensen, A. C., Smith, N. J., &amp; Erickson, D. H. (2016). Super Mario brothers and sisters: Associations between coplaying video games and sibling conflict and affection. Journal of adolescence, 47, 48-59.</t>
  </si>
  <si>
    <t>Coyne et al.</t>
  </si>
  <si>
    <t>młodzież (13-18)</t>
  </si>
  <si>
    <t xml:space="preserve">różne </t>
  </si>
  <si>
    <t>beta</t>
  </si>
  <si>
    <t xml:space="preserve">Sibling Relationship Inventory - sibling affecion </t>
  </si>
  <si>
    <t>B. Coyne, S. M., Jensen, A. C., Smith, N. J., &amp; Erickson, D. H. (2016). Super Mario brothers and sisters: Associations between coplaying video games and sibling conflict and affection. Journal of adolescence, 47, 48-59.</t>
  </si>
  <si>
    <t>różne</t>
  </si>
  <si>
    <t>Sibling Relationship Inventory - sibling conflict</t>
  </si>
  <si>
    <t>Parsons et al.</t>
  </si>
  <si>
    <t>dzieci 7-10</t>
  </si>
  <si>
    <t>the chase</t>
  </si>
  <si>
    <t>pre-post test</t>
  </si>
  <si>
    <t xml:space="preserve">chi(1)=9,20 </t>
  </si>
  <si>
    <t>prosocial behavior - zachowania w grze</t>
  </si>
  <si>
    <t>A. Jin, Y., &amp; Li, J. (2017). When newbies and veterans play together: The effect of video game content, context and experience on cooperation. Computers in Human Behavior, 68, 556-563.</t>
  </si>
  <si>
    <t>Jin et al.</t>
  </si>
  <si>
    <t>różne. oceniano gry w które grają</t>
  </si>
  <si>
    <t xml:space="preserve">t=2,57 p = </t>
  </si>
  <si>
    <t>prosocial behavior - the Brief pro-social Scale (Prot et al.2014)</t>
  </si>
  <si>
    <t>t=1,94 p = 0,05</t>
  </si>
  <si>
    <t>C</t>
  </si>
  <si>
    <t>tryb coop w grach: Warface;  Call of Duty; QQ dazzle dance; Portal II</t>
  </si>
  <si>
    <t>solitary</t>
  </si>
  <si>
    <t>eta 2</t>
  </si>
  <si>
    <t>1,0358</t>
  </si>
  <si>
    <t>F(1, 91)=35,34 ; p&lt;0,001</t>
  </si>
  <si>
    <t>prosocial behavior - social dilemma task</t>
  </si>
  <si>
    <t>Kaufman et al.</t>
  </si>
  <si>
    <t>karcianka Buffalo (zaprojektowana do redukcji stereotypw w mniej oczywisty sposób)</t>
  </si>
  <si>
    <t>inne</t>
  </si>
  <si>
    <t>control</t>
  </si>
  <si>
    <t>1,3814</t>
  </si>
  <si>
    <t>f(1, 36) = 4,87</t>
  </si>
  <si>
    <t>social identity complexity questionnaire</t>
  </si>
  <si>
    <t>młodzież (15-18)</t>
  </si>
  <si>
    <t>F(1, 39) = 5,11</t>
  </si>
  <si>
    <t>The Internal Motivation to Respond without Prejudice Scale (Plant &amp; Devie, 1998) - bias against social outgrups - redukcja uprzedzeń na skutek grania</t>
  </si>
  <si>
    <t>młodzież (11-14)</t>
  </si>
  <si>
    <t>karcianka: Awkward Moment (zaprojektowana do redukcji uprzedzeń)</t>
  </si>
  <si>
    <t>2,6988</t>
  </si>
  <si>
    <t>parspetive taking - as average level of perceived sincerity</t>
  </si>
  <si>
    <t>Boduszek et al.</t>
  </si>
  <si>
    <t>młodzież 9-17</t>
  </si>
  <si>
    <t>Jesse</t>
  </si>
  <si>
    <t>F(1, 167)=2,85</t>
  </si>
  <si>
    <t>None in Tree Victim Responsiveness Assessment - empatia poznawcza</t>
  </si>
  <si>
    <t>F(1, 167)=0,69</t>
  </si>
  <si>
    <t>None in Tree Victim Responsiveness Assessment - empatia afektywna</t>
  </si>
  <si>
    <t>Cross</t>
  </si>
  <si>
    <t>So Many Me (na wzór Lemingów)</t>
  </si>
  <si>
    <t>r</t>
  </si>
  <si>
    <t>sd=1,6</t>
  </si>
  <si>
    <t>prosocial behavior - hours donated volunteering</t>
  </si>
  <si>
    <t>Liu et al.</t>
  </si>
  <si>
    <t>Rescue Team 2</t>
  </si>
  <si>
    <t>f= 1,31 p=0,26</t>
  </si>
  <si>
    <t>czas reakcji ( CRTT - The Competitive Reaction Time Task)</t>
  </si>
  <si>
    <t>eta 3</t>
  </si>
  <si>
    <t>f=4,02 p= 0,051</t>
  </si>
  <si>
    <t>redukcja zach antyspoł (CRTT - The Competitive Reaction Time Task)</t>
  </si>
  <si>
    <t>Teng et al.</t>
  </si>
  <si>
    <t xml:space="preserve">Lemingi :/ </t>
  </si>
  <si>
    <t>prosocial behavior - datki</t>
  </si>
  <si>
    <t>prosocial help needed decision task; czas reakcji</t>
  </si>
  <si>
    <t>Andrews</t>
  </si>
  <si>
    <t>prosocial behavior - Tangram Help/Hurt Task</t>
  </si>
  <si>
    <t>van't Riet et al.</t>
  </si>
  <si>
    <t>Against All Odds (persuassie game designd to increase empathy for refugees)</t>
  </si>
  <si>
    <t>F=1,10</t>
  </si>
  <si>
    <t>4,94</t>
  </si>
  <si>
    <t>5,13</t>
  </si>
  <si>
    <t>willingness to help</t>
  </si>
  <si>
    <t>f=0,86</t>
  </si>
  <si>
    <t>5,53</t>
  </si>
  <si>
    <t>5,28</t>
  </si>
  <si>
    <t>młodzeż 16-18</t>
  </si>
  <si>
    <t>f=3,94</t>
  </si>
  <si>
    <t>Roussos et al.</t>
  </si>
  <si>
    <t>dorośli 18-72</t>
  </si>
  <si>
    <t xml:space="preserve">SPENT (persuasive game) </t>
  </si>
  <si>
    <t>T=2,9</t>
  </si>
  <si>
    <t>epathetic concer</t>
  </si>
  <si>
    <t>Wright el at.</t>
  </si>
  <si>
    <t>DnD</t>
  </si>
  <si>
    <t>The Personal Interest shema - part of DIT-2 (Bebeau &amp; Thoma, 2003; Rest, Narvaez, Thoma, &amp; Bebeau, 1999)</t>
  </si>
  <si>
    <t>Lobel</t>
  </si>
  <si>
    <t xml:space="preserve">dzieci </t>
  </si>
  <si>
    <t>różne kooperacyjne</t>
  </si>
  <si>
    <t>p = 0,389</t>
  </si>
  <si>
    <t>prosocial behavior - SDQ - the streanghts and Difficulties Questionnaire - w którym jedną z 5 podskal jest właśnie prosocial behavior</t>
  </si>
  <si>
    <t>dzieci</t>
  </si>
  <si>
    <t xml:space="preserve">Laika: The Mystery of Golden Bone </t>
  </si>
  <si>
    <t xml:space="preserve">prosocial behavior - SDQ - Strengh and Difficulties Questionnaire </t>
  </si>
  <si>
    <t>18-42</t>
  </si>
  <si>
    <t>Portal 2</t>
  </si>
  <si>
    <t>prosocial tendency measure - PTM</t>
  </si>
  <si>
    <t>hastality (reduction)</t>
  </si>
  <si>
    <t xml:space="preserve">Fran Bow </t>
  </si>
  <si>
    <t>t=1,1</t>
  </si>
  <si>
    <t>attitudes toward people with mental illness ( niższy wynik - mniej stereotypów i uprzedeń, obrucić skale?)</t>
  </si>
  <si>
    <t>Life is Strange</t>
  </si>
  <si>
    <t>p &lt;0,01; se=0,95</t>
  </si>
  <si>
    <t>behavioral intention</t>
  </si>
  <si>
    <t>Decisions that Matter (persuasive)</t>
  </si>
  <si>
    <t>reduction in rape acceptanece scale</t>
  </si>
  <si>
    <t>młodzież 11-16</t>
  </si>
  <si>
    <t>różne gry oceniane pod kątem prospołecznej zawartości</t>
  </si>
  <si>
    <t>p &lt; ,05 ; se=0,0367</t>
  </si>
  <si>
    <t xml:space="preserve">prosocial beahavior - 9 itemowy kwestionariusz inspirowany the Inventory of Strengths. </t>
  </si>
  <si>
    <t>dzieci (4-5 lat)</t>
  </si>
  <si>
    <t xml:space="preserve">"KoKo" - nie video gra. Manawrują platformą tak żeby trfić kulkai do dziurek. </t>
  </si>
  <si>
    <t xml:space="preserve">solitary </t>
  </si>
  <si>
    <t>SE = 0,158, p = 0,198</t>
  </si>
  <si>
    <t>sharing (dictator game)</t>
  </si>
  <si>
    <t>cooperetive</t>
  </si>
  <si>
    <t>piłeczki - social inclusion</t>
  </si>
  <si>
    <t>competitive</t>
  </si>
  <si>
    <t>freeplay (obserwacja zachowań)</t>
  </si>
  <si>
    <t>młodzież (13-16 lat)</t>
  </si>
  <si>
    <t>Mario Kart: Duble Dash</t>
  </si>
  <si>
    <t>t(86) = 0,39, p &gt; 0,05</t>
  </si>
  <si>
    <t>prosocial behavior (give-some dilema task)</t>
  </si>
  <si>
    <t>t(86) = 0,13, p &gt; ,05</t>
  </si>
  <si>
    <t>młodzież (13-17 lat)</t>
  </si>
  <si>
    <t>Super Mario by Nintendo (2009)</t>
  </si>
  <si>
    <t>F(1,30)=0,18, p=,675</t>
  </si>
  <si>
    <t>95%ci=1,08</t>
  </si>
  <si>
    <t>95%ci=0,82</t>
  </si>
  <si>
    <t>kooperacja - interaction frequency</t>
  </si>
  <si>
    <t>F(1,30)=2,02, p=,166</t>
  </si>
  <si>
    <t>95%ci=0,98</t>
  </si>
  <si>
    <t>95%ci=,82</t>
  </si>
  <si>
    <t xml:space="preserve">coś o pociągach </t>
  </si>
  <si>
    <t>mixed</t>
  </si>
  <si>
    <t>chi2(2, N = 144) = 0,077, p = ,962</t>
  </si>
  <si>
    <t>dorośli</t>
  </si>
  <si>
    <t>ingress</t>
  </si>
  <si>
    <t>95%ci = ,357, ,647</t>
  </si>
  <si>
    <t>we-intention</t>
  </si>
  <si>
    <t>anagram</t>
  </si>
  <si>
    <t>competitve</t>
  </si>
  <si>
    <t>stereotype reduction</t>
  </si>
  <si>
    <t>Halo: Reach</t>
  </si>
  <si>
    <t>no-game</t>
  </si>
  <si>
    <t>agression</t>
  </si>
  <si>
    <t>Skyrim</t>
  </si>
  <si>
    <t>2,03</t>
  </si>
  <si>
    <t>stereotype reduction (explicite bias reduction)</t>
  </si>
  <si>
    <t>stereotype reduction (implicite bias reduction)</t>
  </si>
  <si>
    <t>1h gry w PokemonGo</t>
  </si>
  <si>
    <t>empathy (Cognitive empathy - fantasy scale)</t>
  </si>
  <si>
    <t>empathy (Emotional empathy - Empathic Concern)</t>
  </si>
  <si>
    <t>empathy (Cognitive empathy - Perpective taking)</t>
  </si>
  <si>
    <t>D</t>
  </si>
  <si>
    <t>empathy (Emotional empathy -  Personal Distress)</t>
  </si>
  <si>
    <t>młodzież (9-15 lat)</t>
  </si>
  <si>
    <t>se=0,19</t>
  </si>
  <si>
    <t>social functioning</t>
  </si>
  <si>
    <t>Call of Duty: Modern Warfare 3</t>
  </si>
  <si>
    <t>F(2, 27)= 87, p&lt;,0001</t>
  </si>
  <si>
    <t>prosocial behavior (prosoners dilema)</t>
  </si>
  <si>
    <t>studenci (16-21lat)</t>
  </si>
  <si>
    <t xml:space="preserve">jakieś MOBA. Multiplayer Online Battle Arena </t>
  </si>
  <si>
    <t>t (594)= -1,22 p&gt;,01</t>
  </si>
  <si>
    <t>prosocial behavior (prosocial personality battery)</t>
  </si>
  <si>
    <t>studenci (17-26lat)</t>
  </si>
  <si>
    <t>Overcooked</t>
  </si>
  <si>
    <t xml:space="preserve">F(1,83) = 25,21, p&lt;0,001, </t>
  </si>
  <si>
    <t>cooperative behavior (chicken game)</t>
  </si>
  <si>
    <t>studenci (17-58)</t>
  </si>
  <si>
    <t>p=,265</t>
  </si>
  <si>
    <t>empathy (Interpersonal reactivity Index)</t>
  </si>
  <si>
    <t>dzieci ( 9-12)</t>
  </si>
  <si>
    <t>Fortnite</t>
  </si>
  <si>
    <t>t (836) = 4,59, p&lt;,001</t>
  </si>
  <si>
    <t>prosocial behavior - money donation</t>
  </si>
  <si>
    <t xml:space="preserve">t(836)=5,28, p&lt;,001 </t>
  </si>
  <si>
    <t>prosocial behavior - time comitment</t>
  </si>
  <si>
    <t>dorośli (18-61)</t>
  </si>
  <si>
    <t>teambased PvP np. Dota, Overwach</t>
  </si>
  <si>
    <t>t(727)= 0,71, p=0,81</t>
  </si>
  <si>
    <t>in-game prosocial behavior</t>
  </si>
  <si>
    <t>przedszkolaki (3-6 lat)</t>
  </si>
  <si>
    <t>The Empathy World (autorska)</t>
  </si>
  <si>
    <t>prosocial action</t>
  </si>
  <si>
    <t>dzieci (8-12)</t>
  </si>
  <si>
    <t>an interactive comic book with an augmented reality experience</t>
  </si>
  <si>
    <t>t(363)= -2,913, p&lt;0,01</t>
  </si>
  <si>
    <t>empatic behaviour</t>
  </si>
  <si>
    <t>studenci (18-36)</t>
  </si>
  <si>
    <t>casual game: Zookeper</t>
  </si>
  <si>
    <t>reduced prejudice</t>
  </si>
  <si>
    <t xml:space="preserve">eksperyment </t>
  </si>
  <si>
    <t>studenci (18-29)</t>
  </si>
  <si>
    <t>Worms Armageddon</t>
  </si>
  <si>
    <t>studenci (18-42)</t>
  </si>
  <si>
    <t>F(1, 43)= 6,41 , p=0,02</t>
  </si>
  <si>
    <t>dzieci (10-13)</t>
  </si>
  <si>
    <t>Pocket Legends; Tenis 2009</t>
  </si>
  <si>
    <t>g</t>
  </si>
  <si>
    <t>t(104)= -3,08, p=,003</t>
  </si>
  <si>
    <t>Inclusion of Other and Self scale</t>
  </si>
  <si>
    <t>F (1, 101)= 1,92, p=,11</t>
  </si>
  <si>
    <t>empathy (ice bucket task)</t>
  </si>
  <si>
    <t>dorośli (21-46)</t>
  </si>
  <si>
    <t xml:space="preserve">autorski rpg - serious game with interctive narative </t>
  </si>
  <si>
    <t>z=4,163, p&lt;,001</t>
  </si>
  <si>
    <t>attitudes towards outgroups</t>
  </si>
  <si>
    <t>z=3,12 p=,002</t>
  </si>
  <si>
    <t>sterotype reduction</t>
  </si>
  <si>
    <t>z=2,39 p=,017</t>
  </si>
  <si>
    <t>empatic respons</t>
  </si>
  <si>
    <t>t(69)= -,38, Se=0,11, p=,706</t>
  </si>
  <si>
    <t>prosocial intention</t>
  </si>
  <si>
    <t>autorska</t>
  </si>
  <si>
    <t>prosocial tendencies</t>
  </si>
  <si>
    <t>dzieci 7-12</t>
  </si>
  <si>
    <t>Just Dance 2018</t>
  </si>
  <si>
    <t>trust</t>
  </si>
  <si>
    <t>Garaigordobil, Maite; Berrueco, Laura; Celume, Macarena-Paz</t>
  </si>
  <si>
    <t>dzieci 6-8, 8-10, 10-12, 12-14</t>
  </si>
  <si>
    <t>Game Programs: Cooperative drawings, Discover the excitement, The new evolution of species; opisane w tekście</t>
  </si>
  <si>
    <t>pre-post test / control</t>
  </si>
  <si>
    <t>s</t>
  </si>
  <si>
    <t>social development, emotional development, cognitive development - wiele narzędzi użytych: wpływ na 35 różnych zmiennych okazał się istotny - 8 linijek wyjdzie z tego; zaznaczone w zotero</t>
  </si>
  <si>
    <t>Shoshani, Anat</t>
  </si>
  <si>
    <t>dzieci 4-6</t>
  </si>
  <si>
    <t>prosocial, violent or neutral VR game</t>
  </si>
  <si>
    <t>prococial behavior</t>
  </si>
  <si>
    <t>prosocial, positive affect, or neutral VR game</t>
  </si>
  <si>
    <t>Tountopoulou, Maria; Drosos, Nikos; Triantafillopoulou, Maria-Eirini; Vlachaki, Fotini; Daras, Petros; Vretos, Nicholas; Lelis, Athanasios</t>
  </si>
  <si>
    <t>dorośli imigranci 18-41+</t>
  </si>
  <si>
    <t>serious games: path of trust (dwuosobowa)</t>
  </si>
  <si>
    <t xml:space="preserve">[t(54)=-3.65,         p&lt;.001] interpersonal 
</t>
  </si>
  <si>
    <t>105.10</t>
  </si>
  <si>
    <t>105.66</t>
  </si>
  <si>
    <t>prosocial skills (NADINE):
- Interpersonal Skills</t>
  </si>
  <si>
    <t xml:space="preserve"> 
t(54)=-4.31,        p&lt;.001] teamwork</t>
  </si>
  <si>
    <t>19.58</t>
  </si>
  <si>
    <t>4.93</t>
  </si>
  <si>
    <t>20.24</t>
  </si>
  <si>
    <t>4.74</t>
  </si>
  <si>
    <t xml:space="preserve">Eriksson, Malin; Kenward, Ben; Poom, Leo; Stenberg, Gunilla </t>
  </si>
  <si>
    <t xml:space="preserve"> cooperative and competitive board games</t>
  </si>
  <si>
    <t>pre-post test (competetive or cooperative)</t>
  </si>
  <si>
    <t>Competetive T(58) = -2.7, p = 0.0009, d = 0.70
Competetive (transformed) T(58) = -2,9, p = 0.0005, d=0.77</t>
  </si>
  <si>
    <t>0.66</t>
  </si>
  <si>
    <t>0.70</t>
  </si>
  <si>
    <t>0.84</t>
  </si>
  <si>
    <t>competition (różnica między grupą grającą w cooperativa a competetive)</t>
  </si>
  <si>
    <t>Key</t>
  </si>
  <si>
    <t>Item Type</t>
  </si>
  <si>
    <t>Owner</t>
  </si>
  <si>
    <t>Publication Year</t>
  </si>
  <si>
    <t>Author</t>
  </si>
  <si>
    <t>Title</t>
  </si>
  <si>
    <t>Publication Title</t>
  </si>
  <si>
    <t>ISBN</t>
  </si>
  <si>
    <t>ISSN</t>
  </si>
  <si>
    <t>DOI</t>
  </si>
  <si>
    <t>Url</t>
  </si>
  <si>
    <t>Abstract Note</t>
  </si>
  <si>
    <t>Date</t>
  </si>
  <si>
    <t>Pages</t>
  </si>
  <si>
    <t>Num Pages</t>
  </si>
  <si>
    <t>Issue</t>
  </si>
  <si>
    <t>Volume</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</si>
  <si>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</si>
  <si>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</si>
  <si>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</si>
  <si>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</si>
  <si>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</si>
  <si>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</si>
  <si>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</si>
  <si>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</si>
  <si>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</si>
  <si>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</si>
  <si>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</si>
  <si>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</si>
  <si>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</si>
  <si>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</si>
  <si>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</si>
  <si>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</si>
  <si>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</si>
  <si>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G2YTVQJG</t>
  </si>
  <si>
    <t>journalArticle</t>
  </si>
  <si>
    <t>Olgierd</t>
  </si>
  <si>
    <t>Developing children’s creativity and social-emotional competencies through play: Summary of twenty years of findings of the evidence-based interventions “game program”</t>
  </si>
  <si>
    <t>Journal of Intelligence</t>
  </si>
  <si>
    <t>Developing children’s creativity and social-emotional competencies through play</t>
  </si>
  <si>
    <t>Google Scholar</t>
  </si>
  <si>
    <t>Publisher: MDPI</t>
  </si>
  <si>
    <t>UDSNRQAN</t>
  </si>
  <si>
    <t>Eriksson, Malin; Kenward, Ben; Poom, Leo; Stenberg, Gunilla</t>
  </si>
  <si>
    <t>The behavioral effects of cooperative and competitive board games in preschoolers</t>
  </si>
  <si>
    <t>Scandinavian journal of psychology</t>
  </si>
  <si>
    <t>355–364</t>
  </si>
  <si>
    <t>Publisher: Wiley Online Library</t>
  </si>
  <si>
    <t>3C5326QN</t>
  </si>
  <si>
    <t>Training of Prosocial Skills to Migrant Groups Through Serious Games</t>
  </si>
  <si>
    <t>Advances in Social Sciences Research Journal</t>
  </si>
  <si>
    <t>SD8VGC6Z</t>
  </si>
  <si>
    <t>From virtual to prosocial reality: The effects of prosocial virtual reality games on preschool Children's prosocial tendencies in real life environments</t>
  </si>
  <si>
    <t>Computers in Human Behavior</t>
  </si>
  <si>
    <t>From virtual to prosocial reality</t>
  </si>
  <si>
    <t>Publisher: Elsevier</t>
  </si>
  <si>
    <t>M3C2SPW2</t>
  </si>
  <si>
    <t>Shoshani, Anat; Krauskopf, Maya</t>
  </si>
  <si>
    <t>The Fortnite social paradox: The effects of violent-cooperative multi-player video games on children's basic psychological needs and prosocial behavior</t>
  </si>
  <si>
    <t>Computers in human behavior</t>
  </si>
  <si>
    <t>The Fortnite social paradox</t>
  </si>
  <si>
    <t>S9RC8RLQ</t>
  </si>
  <si>
    <t>conferencePaper</t>
  </si>
  <si>
    <t>Langlois, Danielle Kathryn; Drury, Scott; Kriglstein, Simone</t>
  </si>
  <si>
    <t>Press H to Help: The Impact of Prosocial Video Games on Prosocial Behaviors by Exposure Time</t>
  </si>
  <si>
    <t>Proceedings of the 18th International Conference on the Foundations of Digital Games</t>
  </si>
  <si>
    <t>1–10</t>
  </si>
  <si>
    <t>Press H to Help</t>
  </si>
  <si>
    <t>TQ2ZXGT7</t>
  </si>
  <si>
    <t>ERIKSSON, MALIN; KENWARD, BEN; POOM, LEO; STENBERG, GUNILLA</t>
  </si>
  <si>
    <t>Development and Aging</t>
  </si>
  <si>
    <t>VW494MW3</t>
  </si>
  <si>
    <t>Riar, Marc; Morschheuser, Benedikt; Zarnekow, Rüdiger; Hamari, Juho</t>
  </si>
  <si>
    <t>Altruism or egoism–how do game features motivate cooperation? An investigation into user we-intention and I-intention</t>
  </si>
  <si>
    <t>Behaviour &amp; Information Technology</t>
  </si>
  <si>
    <t>1–25</t>
  </si>
  <si>
    <t>Altruism or egoism–how do game features motivate cooperation?</t>
  </si>
  <si>
    <t>Publisher: Taylor &amp; Francis</t>
  </si>
  <si>
    <t>GBM9YK4W</t>
  </si>
  <si>
    <t>thesis</t>
  </si>
  <si>
    <t>Shields, Faith</t>
  </si>
  <si>
    <t>Companion: Developing Relationships Between the Player and Follower NPCs to Encourage Prosocial Change</t>
  </si>
  <si>
    <t>Companion</t>
  </si>
  <si>
    <t>Ohio University</t>
  </si>
  <si>
    <t>PhD Thesis</t>
  </si>
  <si>
    <t>5IJM27Q2</t>
  </si>
  <si>
    <t>Hu, Fei; Lee, I.-Ching; Chang, Han-Lin; Lin, Chin-Ping; Huang, Wen-Hao</t>
  </si>
  <si>
    <t>Helping Others in Virtual Reality Increases Prosocial Self-understanding Among Adolescents</t>
  </si>
  <si>
    <t>Journal of Youth and Adolescence</t>
  </si>
  <si>
    <t>1873–1885</t>
  </si>
  <si>
    <t>Publisher: Springer</t>
  </si>
  <si>
    <t>D2TFF7JJ</t>
  </si>
  <si>
    <t>Toppe, Theo; Hardecker, Susanne; Zerres, Franca; Haun, Daniel BM</t>
  </si>
  <si>
    <t>The influence of cooperation and competition on preschoolers' prosociality toward in-group and out-group members</t>
  </si>
  <si>
    <t>Royal Society open science</t>
  </si>
  <si>
    <t>Publisher: The Royal Society</t>
  </si>
  <si>
    <t>6G8T94ZM</t>
  </si>
  <si>
    <t>Zhu, Zicheng; Zhang, Renwen; Qin, Yuren</t>
  </si>
  <si>
    <t>Toxicity and prosocial behaviors in massively multiplayer online games: The role of mutual dependence, power, and passion</t>
  </si>
  <si>
    <t>Journal of Computer-Mediated Communication</t>
  </si>
  <si>
    <t>zmac017</t>
  </si>
  <si>
    <t>Toxicity and prosocial behaviors in massively multiplayer online games</t>
  </si>
  <si>
    <t>Publisher: Oxford University Press</t>
  </si>
  <si>
    <t>LJC9SK9V</t>
  </si>
  <si>
    <t>Navarro, Jessica</t>
  </si>
  <si>
    <t>Fortnite: a context for child development in the US during COVID-19 (and beyond)</t>
  </si>
  <si>
    <t>Journal of Children and Media</t>
  </si>
  <si>
    <t>13–16</t>
  </si>
  <si>
    <t>PRUF6U6R</t>
  </si>
  <si>
    <t>Toh, Weimin; Kirschner, David</t>
  </si>
  <si>
    <t>Developing social-emotional concepts for learning with video games</t>
  </si>
  <si>
    <t>Computers &amp; Education</t>
  </si>
  <si>
    <t>7D8WXV6Q</t>
  </si>
  <si>
    <t>Smirni, Daniela; Garufo, Elide; Di Falco, Luca; Lavanco, Gioacchino</t>
  </si>
  <si>
    <t>The playing brain. the impact of video games on cognition and behavior in pediatric age at the time of lockdown: a systematic review</t>
  </si>
  <si>
    <t>Pediatric reports</t>
  </si>
  <si>
    <t>401–415</t>
  </si>
  <si>
    <t>The playing brain. the impact of video games on cognition and behavior in pediatric age at the time of lockdown</t>
  </si>
  <si>
    <t>Y9GU68R9</t>
  </si>
  <si>
    <t>Alloway, Tracy Packiam; Carpenter, Rachel</t>
  </si>
  <si>
    <t>Gotta catch ‘em all: Exploring the use of Pokémon Go to enhance cognition and affect.</t>
  </si>
  <si>
    <t>Psychology of Popular Media</t>
  </si>
  <si>
    <t>Gotta catch ‘em all</t>
  </si>
  <si>
    <t>Publisher: Educational Publishing Foundation</t>
  </si>
  <si>
    <t>CZDFX7GJ</t>
  </si>
  <si>
    <t>Cho, Bethany; Bainbridge, Katie</t>
  </si>
  <si>
    <t>The Empathic Potential of Video Games</t>
  </si>
  <si>
    <t>Journal of Student Research</t>
  </si>
  <si>
    <t>32Z68M4D</t>
  </si>
  <si>
    <t>Street, Helen; Hoppe, David; Kingsbury, David; Ma, Tony</t>
  </si>
  <si>
    <t>The Game Factory: Using Cooperative Games to Promote Pro-Social Behaviour among Children</t>
  </si>
  <si>
    <t>Australian Journal of Educational &amp; Developmental Psychology</t>
  </si>
  <si>
    <t>1446-5442</t>
  </si>
  <si>
    <t>https://eric.ed.gov/?id=EJ815556</t>
  </si>
  <si>
    <t>This study examines the use of a cooperative physical games program "The Game Factory" on social behaviour among children. Children are required to work together towards positive collective outcomes. A pretest-intervention-posttest design is used. Parents and teachers assessed 90 Australian primary school children in two experimental groups and one control group. Experimental groups undertook 6 fortnightly program sessions. Results suggest that the program results in significantly improved pro-social behaviour in the school environment and general improvements in pro-social behaviour in the home environment. Findings support the use of cooperative games to increase pro-social behaviour among children. (Contains 1 table and 2 figures.)</t>
  </si>
  <si>
    <t>97-109</t>
  </si>
  <si>
    <t>The Game Factory</t>
  </si>
  <si>
    <t>en</t>
  </si>
  <si>
    <t>ERIC</t>
  </si>
  <si>
    <t>Publisher: University of Newcastle ERIC Number: EJ815556</t>
  </si>
  <si>
    <t>C2LFY899</t>
  </si>
  <si>
    <t>Parsons, Sarah; Karakosta, Efstathia; Boniface, Michael; Crowle, Simon</t>
  </si>
  <si>
    <t>Prosocial games for inclusion: Interaction patterns and game outcomes for elementary-aged children</t>
  </si>
  <si>
    <t>International Journal of Child-Computer Interaction</t>
  </si>
  <si>
    <t>2212-8689</t>
  </si>
  <si>
    <t>10.1016/j.ijcci.2019.100142</t>
  </si>
  <si>
    <t>https://www.sciencedirect.com/science/article/pii/S2212868918300308</t>
  </si>
  <si>
    <t>There is good evidence that children’s prosocial skills are positively associated with health, well-being, and academic outcomes. Games-based approaches have demonstrated strong potential for teaching prosocial skills in both digital and non-digital formats. However, much of this research focuses on middle-childhood and adolescence and is based on self-reports from teachers, children, and parents. This paper reports on the pilot evaluation of a digital co-operative game (The Chase), which is based on a ‘shared goal’ interaction pattern such that children have to co-operate in order to be successful in the game. 49 children from Italy and 22 children from the UK, aged 7–10 years participated, playing the game twice in small groups during the course of a day. Children’s moves during gameplay were assessed using logging data, and their interactions with each other represented using a graphical social network analysis. Usability feedback was also obtained from some children and pedagogical possibilities explored with teachers. Findings show that even within a very short period children shifted towards a more co-operative mode of play. The social network analysis revealed the dynamics of these interactions while playing the game. Children enjoyed the game and were highly motivated by it, and teachers were very enthusiastic about the possibilities for embedding the game in their curriculum. These findings provide an encouraging basis for extending the range of digital prosocial games available for elementary-aged children and evaluating these as pedagogical tools for facilitating prosocial behaviours.</t>
  </si>
  <si>
    <t>Prosocial games for inclusion</t>
  </si>
  <si>
    <t>ScienceDirect</t>
  </si>
  <si>
    <t>I4H246MC</t>
  </si>
  <si>
    <t>Scelsa, Valerie</t>
  </si>
  <si>
    <t>The Effect of Aggressive and Prosocial Video Games on Aggressive and Prosocial Behavior</t>
  </si>
  <si>
    <t>Senior Theses and Projects</t>
  </si>
  <si>
    <t>https://digitalrepository.trincoll.edu/theses/416</t>
  </si>
  <si>
    <t>2CZTWFK2</t>
  </si>
  <si>
    <t>0747-5632</t>
  </si>
  <si>
    <t>10.1016/j.chb.2022.107546</t>
  </si>
  <si>
    <t>https://www.sciencedirect.com/science/article/pii/S0747563222003661</t>
  </si>
  <si>
    <t>Virtual Reality (VR) technology can provide new opportunities to promote prosocial learning in young children. However, little empirical research has examined how this technology can impact preschool children's prosocial behavior. To respond to this need, two experiments investigated how VR prosocial games affect preschool children's prosocial behavior in real-life settings. Positive affect and sense of competence were examined as potential mediators between the VR prosocial play and real-life prosocial behavior. In the first experiment, 4-to 6-year-olds (N = 166) were randomly assigned to play a prosocial, violent, or neutral VR game. After the game, helping behaviors towards the experimenter were tested on a behavioral task. In the second experiment, 4-to 6-year-olds (N = 173) were randomly assigned to a prosocial, positive affect, or neutral VR game condition, and their sharing behavior with peers was examined on a dictator game. Across experiments, children in the pro-social game condition exhibited more helping and sharing behaviors than children in the violent, positive affect, or neutral conditions. Positive affect mediated the effect of VR prosocial play on prosocial behavior; the effect of competence was not significant. The contribution of gamified VR environments to facilitating prosocial development during the preschool age is discussed.</t>
  </si>
  <si>
    <t>ATK76K2P</t>
  </si>
  <si>
    <t>Ho, Jeffrey C. F.; Ng, Ryan</t>
  </si>
  <si>
    <t>Perspective-Taking of Non-Player Characters in Prosocial Virtual Reality Games: Effects on Closeness, Empathy, and Game Immersion</t>
  </si>
  <si>
    <t>0144-929X</t>
  </si>
  <si>
    <t>10.1080/0144929X.2020.1864018</t>
  </si>
  <si>
    <t>https://doi.org/10.1080/0144929X.2020.1864018</t>
  </si>
  <si>
    <t>This study explores the effects of the perspective-taking of non-player characters (NPCs) on enhancing game immersion in prosocial virtual reality (VR) games. Prosocial games are games focusing on helping others. Game researchers have been keen to investigate factors that influence the immersive experience in digital games. Previous studies show that VR allows people to take the perspective of others, inducing empathy and prosocial behaviour in the real world. In this lab-based study, we explore whether and how taking the perspective of other game characters – NPCs in a prosocial VR game – influences players’ in-game empathy towards NPCs and game immersion. Participants first experienced either a robot’s perspective of being destroyed by fire in VR or read a text description about the same event. Then, they participated a prosocial VR game in which they saved robots. The findings show that perspective-taking experiences indirectly enhance participants’ game immersion via the effects of closeness with the destroyed robot and empathy towards the four robots protected by the player. This indirect effect is moderated by players’ weekly exposure to video games. These results suggest that VR-based perspective-taking of NPCs can indirectly enhance gameplay experiences in prosocial VR games. Theoretical and game design implications are discussed.</t>
  </si>
  <si>
    <t>1185-1198</t>
  </si>
  <si>
    <t>Perspective-Taking of Non-Player Characters in Prosocial Virtual Reality Games</t>
  </si>
  <si>
    <t>Taylor and Francis+NEJM</t>
  </si>
  <si>
    <t>Publisher: Taylor &amp; Francis _eprint: https://doi.org/10.1080/0144929X.2020.1864018</t>
  </si>
  <si>
    <t>ITC58K9X</t>
  </si>
  <si>
    <t>Kammermann, Blake; Türkay, Selen; Johnson, Daniel; Tobin, Stephanie J.</t>
  </si>
  <si>
    <t>Do videogame rewards influence players’ subsequent prosocial engagement? A preregistered partial replication study on the role of reward and reasoning</t>
  </si>
  <si>
    <t>International Journal of Human-Computer Studies</t>
  </si>
  <si>
    <t>1071-5819</t>
  </si>
  <si>
    <t>10.1016/j.ijhcs.2023.103143</t>
  </si>
  <si>
    <t>https://www.sciencedirect.com/science/article/pii/S1071581923001520</t>
  </si>
  <si>
    <t>Prosocial behaviours are actions that have a positive impact on others. Those who act prosocially in videogames are more likely to be prosocial after the game. In-game rewards may impact this prosocial transfer to real life but there are mixed findings. The aim of this research was to determine the impact that in-game rewards for helping have on post-game prosocial behaviour. We partially replicated and extended a prior study that showed an impact of in-game rewards on a post-game charitable donation. While playing a videogame, players voluntarily chose to help a non-player character or not and were rewarded or not based on their experimental condition. Pre- and post-gameplay questionnaires were used to measure trait empathy, prosocial self-concept, and reasoning for in-game helping. Participants were then offered a bonus compensation and given the opportunity to donate some amount of it to charity. Moral Reasoning was positively associated with donation behaviour, successfully replicating some prior findings. However, in-game rewards did not affect reasoning or donation behaviour. The outcomes of this research help both researchers and developers better understand how rewards affect players’ reasoning and how to better utilise games as a method to increase prosocial behaviour in people.</t>
  </si>
  <si>
    <t>Do videogame rewards influence players’ subsequent prosocial engagement?</t>
  </si>
  <si>
    <t>J4L65I2L</t>
  </si>
  <si>
    <t>Nugraha, Dadan; Jalal, Fasli; Hartanti, Sofia</t>
  </si>
  <si>
    <t>DEVELOPMENT OF DIGITAL MEDIA BASED ON VISUAL NOVEL (PROS-VN) TO IMPROVE PROSOCIAL BEHAVIOR IN EARLY CHILDHOOD</t>
  </si>
  <si>
    <t>. Vol.</t>
  </si>
  <si>
    <t>One of the most important aspects of development for early childhood is the aspect of prosocial behavior. Several media are needed to improve this aspect of development, including digital-based media. emotional. Based on that, this research aims to develop media based on digital visual novels to improve prosocial behavior in early childhood. The ADDIE model with 5 main stages namely Analyze, Design, Develop, Implement, and Evaluate and the subject is children aged 5-6 years. Through observe Research data can be obtained and analyzed through observation, interviews, and documentation with the N-gain score analysis technique application as a digital innovation product in this study in the form of early childhood education media designed to be used on computers with the Android operating system. PROS-VN is a digital-based game application to improve early childhood prosocial behavior that focuses on narrative. PROS-VN digital media is effective in increasing prosocial behavior in early childhood. Researchers and developers of early childhood education media should focus more on aspects of developing children's potential so that every aspect that is stimulated through digital media can be utilized in their lives in the future.</t>
  </si>
  <si>
    <t>Zotero</t>
  </si>
  <si>
    <t>4ZEDYE5B</t>
  </si>
  <si>
    <t>Laato, Samuli; Islam, A.K.M. Najmul; Laine, Teemu H.</t>
  </si>
  <si>
    <t>Playing location-based games is associated with psychological well-being: an empirical study of Pokémon GO players</t>
  </si>
  <si>
    <t>10.1080/0144929X.2021.1905878</t>
  </si>
  <si>
    <t>https://doi.org/10.1080/0144929X.2021.1905878</t>
  </si>
  <si>
    <t>Location-based games (LBGs) augment urban environments with virtual content turning them into a playground. The importance of understanding how different modes of play impact LBG players’ psychological well-being is emphasized by the enormous and constantly rising popularity of the genre. In this work, we use the two-factor theory of psychological well-being to investigate the associations between five constructs related to game mechanics and personality traits, and psychological well-being and fatigue. We test our proposed structural model with Finnish Pokémon GO players (N = 855). The results show deficient self-regulation and fear of missing out to be positively associated with gaming fatigue. Engagement with cooperative and individual game mechanics had a positive relationship with well-being. Competitive game mechanics were found to have a positive relationship with both well-being and fatigue. Finally, the overall playing intensity had a strong relationship with well-being, but no association with fatigue.</t>
  </si>
  <si>
    <t>1888-1904</t>
  </si>
  <si>
    <t>Playing location-based games is associated with psychological well-being</t>
  </si>
  <si>
    <t>Publisher: Taylor &amp; Francis _eprint: https://doi.org/10.1080/0144929X.2021.1905878</t>
  </si>
  <si>
    <t>YJZKD5VX</t>
  </si>
  <si>
    <t>Konrath, Sara; Martingano, Alison Jane; Tolman, Richard M.; Winslow, Matthew; Bushman, Brad J.</t>
  </si>
  <si>
    <t>Random app of kindness: Evaluating the potential of a smartphone intervention to impact adolescents’ empathy, prosocial behavior, and aggression</t>
  </si>
  <si>
    <t>2689-6575</t>
  </si>
  <si>
    <t>10.1037/ppm0000478</t>
  </si>
  <si>
    <t>Videogames, including smartphone app games, can be effective teachers. Meta-analytic reviews find that prosocial media can increase empathy and prosocial behavior. We developed a prosocial smartphone app game, Random App of Kindness (RAKi), using theoretically informed empathy-building practices, in the hopes of increasing empathy and prosocial behavior, and decreasing aggressive behaviors. RAKi includes nine mini-games that take only seconds to play (e.g., recognizing emotions, caring for a crying baby, petting a sad dog). We randomly assigned 106 preteens and teens aged 10–17 (and their parents) to play RAKi or a control app for 2 months. We assessed baseline and postintervention scores on empathy, prosocial behavior, and aggression-related outcomes in the laboratory. Participants who played RAKi (compared to a control app) felt more compassion for someone in need, behaved in empathic ways while interacting with a stranger, were less likely to endorse physical aggression, and behaved less aggressively toward a peer (if they started with lower trait empathy). However, RAKi did not significantly influence participants’ trait empathy levels. Media can be used for good or ill. RAKi appears to accomplish a number of positive outcomes after only 2 months of gameplay. (PsycInfo Database Record (c) 2023 APA, all rights reserved)</t>
  </si>
  <si>
    <t>No Pagination Specified-No Pagination Specified</t>
  </si>
  <si>
    <t>Random app of kindness</t>
  </si>
  <si>
    <t>APA PsycNet</t>
  </si>
  <si>
    <t>Place: US Publisher: Educational Publishing Foundation</t>
  </si>
  <si>
    <t>MYPKEGNQ</t>
  </si>
  <si>
    <t>Shoshani, Anat; Nelke, Shira; Girtler, Inbal</t>
  </si>
  <si>
    <t>Tablet applications as socializing platforms: The effects of prosocial touch screen applications on young children's prosocial behavior</t>
  </si>
  <si>
    <t>10.1016/j.chb.2021.107077</t>
  </si>
  <si>
    <t>https://www.sciencedirect.com/science/article/pii/S0747563221004003</t>
  </si>
  <si>
    <t>The high prevalence of touch screen devices in the lives of preschool children has prompted increased research on the effects of tablets on children's learning and skills. However, to date, little empirical research has investigated how this technology can influence young children's socio-emotional learning. The present study reports two experiments that examined the effects of playing prosocial touch-screen applications on preschool children's subsequent prosocial behavior. In both experiments, 3- to 6-year-olds were randomly assigned to one of three game application conditions (prosocial, violent, or neutral). Prosocial behaviors after the game were examined with laboratory tasks and vignettes. Experiment 1 (N = 186) showed that playing the prosocial game application produced higher levels of helping behavior towards the experimenter than playing the violent and neutral games. Experiment 2 (N = 189) found a wider range of effects of the prosocial application play on children's prosocial behaviors towards same-aged actual and hypothetical peers compared to the violent and neutral game conditions. Low theory-of-mind and high empathic abilities moderated and enhanced the effects of prosocial application play on prosocial outcomes. These findings suggest that touch screen applications may contribute to fostering prosocial behavior in early childhood.</t>
  </si>
  <si>
    <t>Tablet applications as socializing platforms</t>
  </si>
  <si>
    <t>CCMK5DBF</t>
  </si>
  <si>
    <t>10.1111/sjop.12708</t>
  </si>
  <si>
    <t>Traditional board games are a common social activity for many children, but little is known about the behavioral effects of this type of game. The current study aims to explore the behavioral effects of cooperative and competitive board games in four-to-six-year-old children (N = 65). Repeatedly during 6 weeks, children in groups of four played either cooperative or competitive board games in a between-subject design, and shortly after each game conducted a task in which children's cooperative, prosocial, competitive, and antisocial behavior were observed. The type of board game did not have an effect on cooperative, prosocial or antisocial behavior. Cooperative and competitive board games elicited equal amounts of cooperative and prosocial behavior, which suggest that board games, regardless of type, could have positive effects on preschoolers' social behavior. Our results suggest that children may compete more after playing competitive board games; but the measure of competitive behavior in particular was unreliable. Preschoolers enjoyed playing cooperative board games more than competitive board games, which may be one reason to prefer their use.</t>
  </si>
  <si>
    <t>ResearchGate</t>
  </si>
  <si>
    <t>C5D6K98P</t>
  </si>
  <si>
    <t>Kaur, Simran Jit</t>
  </si>
  <si>
    <t>Prosocial Behaviour at 3 Years of Age Predicts Children’s Socio-Emotional and Behavioural Outcomes at 4.5 Years of Age</t>
  </si>
  <si>
    <t>Thriving in large social groups requires humans to work together prosocially. Research has shown that children engage in various forms of prosocial behaviour from a very young age. However, not much is known about if and what aspects of prosocial behaviour evidenced in the preschool years are associated with later behavioural outcomes. Most of the research conducted on associations between prosocial behaviour and later behavioural outcomes has examined broad indicators of prosocial behaviour or, even more generally, social competence. Using data from an ongoing longitudinal study of prosocial behaviour development, the present study was conducted to examine how two forms of prosocial behaviour (cooperation and helping) and two indicators within each type (ability and quality) measured at 36 months was associated with later behavioural outcomes measured at 53 months. The analyses revealed no association between early cooperative ability (i.e., the speed at which children cooperated) and later behavioural outcomes. However, there were significant associations between cooperative quality (i.e., how affiliative or antagonistic children were towards the social partner), helping, and empathic concern, the other indices of prosocial behaviour, and later behavioural outcomes. The direction of these associations differed depending on the task and the quality measure we examined to look at the behavioural outcomes. For example, affiliation in the complementary roles 2 task (CR2T) at 36 months negatively predicted hyperactivity at 53 months, while affiliation in the peer parallel roles task (PPRT) at 36 months positively predicted hyperactivity at 53 months. Taken together, these findings revealed that prosocial behaviour did predict later behavioural outcomes, but the direction of the associations differed depending on prosocial behaviour and task type. This suggests that it is important to look at specific aspects of prosocial behaviour in order to see how they may affect later functioning and to be able to design interventions for children with behavioural problems.</t>
  </si>
  <si>
    <t>25JAY4FS</t>
  </si>
  <si>
    <t>Volodina, Anna</t>
  </si>
  <si>
    <t>Home learning environment and out-of-home activities: their relations to prosocial behaviour and peer relationships in primary school children</t>
  </si>
  <si>
    <t>Current Psychology</t>
  </si>
  <si>
    <t>1936-4733</t>
  </si>
  <si>
    <t>10.1007/s12144-022-03410-6</t>
  </si>
  <si>
    <t>https://doi.org/10.1007/s12144-022-03410-6</t>
  </si>
  <si>
    <t>There is consensus that child socio-emotional development is influenced by various contexts, such as the family one. Research on influencing factors on child socio-emotional skills mainly investigated the effects of home learning environment, whereas the effects of out-of-home activities were often analysed mainly in samples of adolescents. The present study aimed to shed light on effects of preschool home learning environment and out-of-home activities on two facets of socio-emotional skills at the beginning of primary school: Prosocial behaviour and peer relationships. The information on the child prosocial behaviour and peer relationships at preschool age was included with the aim to control for most of the differences across children. Using data from a large sample of children (N = 1,818; Mage = 7.08 years, SD = 0.15; 49.9% girls), results of regression analyses show significant effects of out-of-home activities on prosocial behaviour after controlling a range of child- and family-related influencing factors on prosocial behaviour as well as prosocial behaviour at preschool age. The effects of home learning environment were significant after controlling a range of child- and family-related influencing factors on both facets of socio-emotional skills but became nonsignificant after taking into account respective behaviour at preschool age. The results of the present study suggest that fostering participation in out-of-home activities might contribute to an increase of prosocial behaviour in primary school children.</t>
  </si>
  <si>
    <t>23619-23633</t>
  </si>
  <si>
    <t>Curr Psychol</t>
  </si>
  <si>
    <t>Home learning environment and out-of-home activities</t>
  </si>
  <si>
    <t>Springer Link</t>
  </si>
  <si>
    <t>HHQCD64Y</t>
  </si>
  <si>
    <t>Yousaf, Sajila</t>
  </si>
  <si>
    <t>The Effect of Online Video Games on Psychosocial Development of Pakistani Children</t>
  </si>
  <si>
    <t>The aim of the study was to explore the impact of online video gaming on the psychosocial development of the children. Sample of the study was 300 among them 175 were boys and 125 were girls with age range of 8-14years old. Survey design was employed in current research. Strengths and Difficulties Questionnaire (SDQ) by Goodman (1997) was employed to measure the psychological development of the participants. To identify the favorite games of the children over past week was used in the current study. The questions for measuring competitive and cooperative videos gaming method was also used in this study. Sample was gathered from private and government schools of Lahore by acquiring permission from the school heads and parents. A significant correlation was found out among all the domains of SDQ and competitive and cooperative video games. Linear regression analysis predicted the significant impact of video games on the psychosocial development of the children engaged in to online video gaming.</t>
  </si>
  <si>
    <t>2DSJQDJS</t>
  </si>
  <si>
    <t>Leisterer-Peoples, Sarah M.; Ross, Cody T.; Greenhill, Simon J.; Hardecker, Susanne; Haun, Daniel B. M.</t>
  </si>
  <si>
    <t>Games and enculturation: A cross-cultural analysis of cooperative goal structures in Austronesian games</t>
  </si>
  <si>
    <t>PLOS ONE</t>
  </si>
  <si>
    <t>1932-6203</t>
  </si>
  <si>
    <t>10.1371/journal.pone.0259746</t>
  </si>
  <si>
    <t>https://journals.plos.org/plosone/article?id=10.1371/journal.pone.0259746</t>
  </si>
  <si>
    <t>While most animals play, only humans play games. As animal play serves to teach offspring important life-skills in a safe scenario, human games might, in similar ways, teach important culturally relevant skills. Humans in all cultures play games; however, it is not clear whether variation in the characteristics of games across cultural groups is related to group-level attributes. Here we investigate specifically whether the cooperativeness of games covaries with socio-ecological differences across cultural groups. We hypothesize that cultural groups that engage in frequent inter-group conflict, cooperative sustenance acquisition, or that have less stratified social structures, might more frequently play cooperative games as compared to groups that do not share these characteristics. To test these hypotheses, we gathered data from the ethnographic record on 25 ethnolinguistic groups in the Austronesian language family. We show that cultural groups with higher levels of inter-group conflict and cooperative land-based hunting play cooperative games more frequently than other groups. Additionally, cultural groups with higher levels of intra-group conflict play competitive games more frequently than other groups. These findings indicate that games are not randomly distributed among cultures, but rather relate to the socio-ecological settings of the cultural groups that practice them. We argue that games serve as training grounds for group-specific norms and values and thereby have an important function in enculturation during childhood. Moreover, games might server an important role in the maintenance of cultural diversity.</t>
  </si>
  <si>
    <t>e0259746</t>
  </si>
  <si>
    <t>Games and enculturation</t>
  </si>
  <si>
    <t>PLoS Journals</t>
  </si>
  <si>
    <t>Publisher: Public Library of Science</t>
  </si>
  <si>
    <t>KG4GVNS6</t>
  </si>
  <si>
    <t>Hu, Fei; Lee, I-Ching; Chang, Han-Lin; Lin, Chin-Ping; Huang, Wen-Hao</t>
  </si>
  <si>
    <t>1573-6601</t>
  </si>
  <si>
    <t>10.1007/s10964-022-01652-y</t>
  </si>
  <si>
    <t>https://doi.org/10.1007/s10964-022-01652-y</t>
  </si>
  <si>
    <t>Reflection on prosocial experiences may be helpful for adolescents highly attentive to their internal states (i.e., high private self-consciousness) to gain prosocial self-knowledge, yet adolescents with low private self-consciousness may not benefit from it. The current study proposed and examined that engaging in helping behavior would be beneficial for those with low private self-consciousness in self-understanding. Two experimental studies using immersive virtual environment technology were conducted to simulate helping situations. A total of 140 middle school students (n = 59, 47.5% female, Mage = 13.98, SD = 0.89, in Study 1; n = 81, 44.4% female, Mage = 15.31, SD = 1.18, in Study 2) completed the experiments. In both studies, adolescents engaging in helping behaviors identified themselves as more prosocial than those who did not engage in helping behaviors. In Study 2, adolescents’ positive prosocial self-concept would increase more through engaging in prosocial behavior than by reflecting on past prosocial experiences. Furthermore, adolescents with high private self-consciousness can gain self-understanding both from self-reflection and engaging in prosocial behavior, whereas adolescents with low private self-consciousness benefit only from engaging in prosocial behavior. The findings suggest the need to consider individual differences and adopt appropriate ways of self-understanding when assisting adolescents’ prosocial self-formation.</t>
  </si>
  <si>
    <t>1873-1885</t>
  </si>
  <si>
    <t>J Youth Adolescence</t>
  </si>
  <si>
    <t>UQXL8GJN</t>
  </si>
  <si>
    <t>Feng, Linlin; Zhang, Lelin</t>
  </si>
  <si>
    <t>Perceived teacher support, peer relationship, and university students’ mental health: The mediation of reality and Internet altruistic behaviors</t>
  </si>
  <si>
    <t>Frontiers in Psychology</t>
  </si>
  <si>
    <t>1664-1078</t>
  </si>
  <si>
    <t>https://www.frontiersin.org/articles/10.3389/fpsyg.2022.999524</t>
  </si>
  <si>
    <t>Studying in universities is a crucial development stage for students, whose thoughts, feelings, and actions are affected by interactions with their teachers and peers. This study explored the relationships between perceived teacher support and mental health as well as those between peer relationship and mental health among university students, and examined the mediating effects of reality and Internet altruistic behaviors on these relationships. Perceived teacher support questionnaire, peer relationship satisfaction questionnaire, self-reported altruism questionnaire, Internet altruistic behavior questionnaire, and general health questionnaire were administered to 553 university students. Results demonstrated that perceived teacher support and peer relationship positively predicted reality and Internet altruistic behaviors and positively predicted mental health. Reality and Internet altruistic behaviors positively predicted mental health and exerted significant mediating effects on the correlations between perceived teacher support and mental health as well as those between peer relationship and mental health. The male and female students differed insignificantly in the mediating effects of reality and Internet altruistic behaviors. Therefore, no matter for males or females, teachers should provide sufficient support for the students and establish favorable relationships with them. Friendly relationships, comfort, and active communication among peer students are also essential for creating a healthy and harmonious interaction environment. Those various factors of the school have impacts on the mental health of university students through their altruistic behaviors. This study suggests that further emphasis on teacher support and peer relationship is needed to promote the positive development of altruistic behaviors among university students, and ultimately provide a viable contribution to the university students’ mental health interventions.</t>
  </si>
  <si>
    <t>Perceived teacher support, peer relationship, and university students’ mental health</t>
  </si>
  <si>
    <t>Frontiers</t>
  </si>
  <si>
    <t>CX2ISQ8I</t>
  </si>
  <si>
    <t>Zou, Rong; Li, Wenzhong; Uetz, Marc; Xu, Genjiu</t>
  </si>
  <si>
    <t>Two-step Shapley-solidarity value for cooperative games with coalition structure</t>
  </si>
  <si>
    <t>OR Spectrum</t>
  </si>
  <si>
    <t>1436-6304</t>
  </si>
  <si>
    <t>10.1007/s00291-022-00694-9</t>
  </si>
  <si>
    <t>https://doi.org/10.1007/s00291-022-00694-9</t>
  </si>
  <si>
    <t>This paper proposes an alternative for the two-step Shapley value for cooperative games with coalition structure that has earlier been proposed by Kamijo. The value is based on the idea that within a union of players, worth should be distributed based on the solidarity principle. Specifically, we propose a two-step Shapley-solidarity value, in which the surplus of a union’s Shapley value in the quotient game is distributed equally among the union’s members, and players obtain the solidarity value of the respective subgame within their union. We provide an intuitive procedural characterization for this value and give three axiomatizations to pinpoint the differences to comparable values.</t>
  </si>
  <si>
    <t>9PVRDPQH</t>
  </si>
  <si>
    <t>Micheli, Leticia; Stallen, Mirre; Sanfey, Alan G.</t>
  </si>
  <si>
    <t>The Effect of Centralized Financial and Social Incentives on Cooperative Behavior and Its Underlying Neural Mechanisms</t>
  </si>
  <si>
    <t>Brain Sciences</t>
  </si>
  <si>
    <t>2076-3425</t>
  </si>
  <si>
    <t>10.3390/brainsci11030317</t>
  </si>
  <si>
    <t>https://www.mdpi.com/2076-3425/11/3/317</t>
  </si>
  <si>
    <t>Incentives are frequently used by governments and employers to encourage cooperation. Here, we investigated the effect of centralized incentives on cooperation, firstly in a behavioral study and then replicated in a subsequent neuroimaging (fMRI) study. In both studies, participants completed a novel version of the Public Goods Game, including experimental conditions in which the administration of centralized incentives was probabilistic and incentives were either of a financial or social nature. Behavioral results showed that the prospect of potentially receiving financial and social incentives significantly increased cooperation, with financial incentives yielding the strongest effect. Neuroimaging results showed that activation in the bilateral lateral orbitofrontal cortex and precuneus increased when participants were informed that incentives would be absent versus when they were present. Furthermore, activation in the medial orbitofrontal cortex increased when participants would potentially receive a social versus a financial incentive. These results speak to the efficacy of different types of centralized incentives in increasing cooperative behavior, and they show that incentives directly impact the neural mechanisms underlying cooperation.</t>
  </si>
  <si>
    <t>http://creativecommons.org/licenses/by/3.0/</t>
  </si>
  <si>
    <t>www.mdpi.com</t>
  </si>
  <si>
    <t>Number: 3 Publisher: Multidisciplinary Digital Publishing Institute</t>
  </si>
  <si>
    <t>JRQSM6MC</t>
  </si>
  <si>
    <t>Lun, Caleb Chu Ken; Rong, Tang Hang; Seng, Lee Khar; Chew, Courtney; Ni, Cheah; Thinakaran, Rajermani</t>
  </si>
  <si>
    <t>A CASE STUDY ON THE IMPACT OF VIDEO GAMES TOWARDS MALAYSIAN YOUTH</t>
  </si>
  <si>
    <t>Due to the rapid growth of technology in recent years, the technology is revolutionising the video game industry and opening the door for a new generation of gamers. However, spending hours a day playing video games could possibly affect our life as we indulge ourselves in video games for a long period of time. So, we would like to provide some insights on the effects of video games in this study. The aim of this study was to determine the effect of video games towards youth on academic performance, prosocial behaviour, physical health and mental health. The data collection was carried out by sending questionnaires to youths in Malaysia, aged 15 to 24. There were a total of 201 respondents who completed the questionnaire and the data collected were analysed using a bivariate correlation test. Pearson correlation between the level of video games addiction and each independent variable (academic performance, social behaviour, physical health and mental health) are calculated for the results. The results of our study showed that there is a moderately weak positive correlation between the level of video games of addiction and prosocial behaviour (r = 0.231, p = 0.001). The correlation between video games and academic performance (r = -0.119, p = 0.092), physical health (in terms of BMI (r = 0.123, p = 0.081) and physical health score (r = -0.138, p = 0.051)) and mental health are not statistically significant. The results proved that video games will positively affect prosocial behaviour. The results of this research can help in expanding the knowledge of the positive effects of video games towards the youth on prosocial behaviour.</t>
  </si>
  <si>
    <t>4QXYK4J2</t>
  </si>
  <si>
    <t>Lovett Barr, Lynn</t>
  </si>
  <si>
    <t>Learning by Playing: A Curriculum Utilizing Improvisational Theater to Develop Prosocial Behavior Skills and Self-efficacy in Young Adolescents</t>
  </si>
  <si>
    <t>Regis University Student Publications (comprehensive collection)</t>
  </si>
  <si>
    <t>https://epublications.regis.edu/theses/1094</t>
  </si>
  <si>
    <t>Learning by Playing</t>
  </si>
  <si>
    <t>868BRP4J</t>
  </si>
  <si>
    <t>Hay, Dale F.; Paine, Amy L.; Perra, Oliver; Cook, Kaye V.; Hashmi, Salim; Robinson, Charlotte; Kairis, Victoria; Slade, Rhiannon</t>
  </si>
  <si>
    <t>Prosocial and Aggressive Behavior: A Longitudinal Study</t>
  </si>
  <si>
    <t>Monographs of the Society for Research in Child Development</t>
  </si>
  <si>
    <t>1540-5834</t>
  </si>
  <si>
    <t>10.1111/mono.12427</t>
  </si>
  <si>
    <t>https://onlinelibrary.wiley.com/doi/abs/10.1111/mono.12427</t>
  </si>
  <si>
    <t>Developmental theorists have made strong claims about the fundamental prosocial or aggressive nature of the human infant. However, only rarely have prosocial behavior and aggression been studied together in the same sample. We charted the parallel development of both behaviors from infancy to childhood in a British community sample, using a two-construct, multimethod longitudinal design. Data were drawn from the Cardiff Child Development Study (CCDS), a prospective longitudinal study of a volunteer sample of parents and their firstborn children. A sample of 332 mothers was recruited from National Health Service (NHS) prenatal clinics and general practice clinics in Wales, UK, between Fall of 2005 and Summer of 2007. Potential participants represented the full range of sociodemographic classifications of neighborhoods. Participating families were divided about equally between middle- and working-class families, were somewhat more likely to have sons than daughters, and the majority (90%) were in a stable partnership. In response to standard categories recommended for use in Wales at the time, the majority (93%) of mothers reported themselves as Welsh, Scottish, English, or Irish; most others named a European or South Asian nationality. Of the 332 families agreeing to participate, 321 mothers (Mage = 28 years) and 285 partners (Mage = 31 years) were interviewed during the pregnancy and 321 of the families contributed data at least once after the child's birth. After an initial home visit at 6 months, data collection occurred in four additional waves of testing when children's mean ages were approximately 1, 1.5, 2.5, and 7 years. Data collection alternated between family homes and Cardiff University. Of those families seen after the child's birth, 89% were assessed at the final wave of testing. Data collection ended in 2015. Methods included direct observation, experimental tasks, and collection of reports from mothers, fathers, other relatives or family friends, and classroom teachers. Interactions with a familiar peer were observed at 1.5 years. Interactions with unfamiliar peers took place during experimental birthday parties at 1 and 2.5 years. At 7 years, parents were interviewed, parents and teachers completed questionnaires, and the children engaged in cognitive and social decision-making tasks. Based on reports from parents and other informants who knew the children well, individual differences in both prosocial behavior and aggression were evident in children. Both types of behavior showed stability across the second and third years. The association between prosocial behavior and aggression changed over time: at 1.5 years, they were not significantly related (the association approached zero), but they became negatively correlated by 3 years. Different patterns were seen when children played with familiar versus unfamiliar peers. At 1.5 years, when children were observed at home with a familiar peer, prosocial behavior and aggression were unrelated, thus showing a pattern of results like that seen in the analysis of informants' reports. However, a different pattern emerged during the experimental birthday parties with unfamiliar peers: prosocial behavior and aggression were positively correlated at both 1 and 2.5 years, contributing to a general sociability factor at both ages. Gender differences in prosocial behavior were evident in informants' reports and were also evident at the 1-year (though not the 2.5-year) birthday parties. In contrast, gender differences in both prosocial behavior and aggression were evident by 7 years, both in children's aggressive decision-making and in their parents' and teachers' reports of children's aggressive behavior at home and school. By age 7, children's aggressive decision-making and behavior were inversely associated with their verbal skills, working memory, and emotional understanding. Some children had developed aggressive behavioral problems and callous-unemotional traits. A few (12%) met diagnostic criteria for conduct disorder or oppositional-defiant disorders, which had been predicted by early angry aggressiveness and lack of empathy for other people. Taken together, the findings revealed a gradual disaggregation of two ways in which children interact with other people. Individual differences in both prosocial behavior and aggression revealed continuity over time, with gender differences emerging first in prosocial behavior, then in aggression. Restrictions in the participant sample and the catchment area (e.g., all were first-time parents; all were drawn from a single region in the United Kingdom) mean that it is not possible to generalize findings broadly. It will be important to expand the study of prosocial behavior and aggression in other family and environmental contexts in future work. Learning more about early appearing individual differences in children's approaches to the social world may be useful for both educational and clinical practice.</t>
  </si>
  <si>
    <t>7-103</t>
  </si>
  <si>
    <t>Prosocial and Aggressive Behavior</t>
  </si>
  <si>
    <t>© 2021 The Authors. Monographs of the Society for Research in Child Development published by Wiley Periodicals LLC on behalf of Society for Research in Child Development</t>
  </si>
  <si>
    <t>Wiley Online Library</t>
  </si>
  <si>
    <t>_eprint: https://onlinelibrary.wiley.com/doi/pdf/10.1111/mono.12427</t>
  </si>
  <si>
    <t>Q72YJ492</t>
  </si>
  <si>
    <t>Wu, Yuehua; Hu, Jie; Li, Wu</t>
  </si>
  <si>
    <t>The link between online gaming behaviour and unethical decision-making in emerging adults: the mediating roles of game cheating and moral disengagement</t>
  </si>
  <si>
    <t>10.1080/0144929X.2022.2087539</t>
  </si>
  <si>
    <t>https://doi.org/10.1080/0144929X.2022.2087539</t>
  </si>
  <si>
    <t>Despite the substantial attention paid to the effects of game violence and game addiction, insufficient research has been conducted on other moral risks of gaming behaviour. Drawing upon the General Learning Model and the Differential Susceptibility to Media Effects Model, the current study utilised a survey approach to investigate the effect of online gameplay on emerging adults’ real-life unethical decision-making. The mediation analyses showed no direct effect of gaming intensity on unethical decision-making, but revealed two significant indirect effects: the specific indirect effect through game cheating and the serial indirect effect through game cheating and moral disengagement. Both the indirect effects were contingent upon the moderator of peer cheating. Specifically, the relationship between gaming intensity and unethical decision-making was positively significant at low levels of peer cheating and negatively significant at high levels. In addition to contributing to a broader view of the effects of online gameplay, this study also contributes to the literature on divergent gaming behaviours and online ethics.</t>
  </si>
  <si>
    <t>1534-1547</t>
  </si>
  <si>
    <t>The link between online gaming behaviour and unethical decision-making in emerging adults</t>
  </si>
  <si>
    <t>Publisher: Taylor &amp; Francis _eprint: https://doi.org/10.1080/0144929X.2022.2087539</t>
  </si>
  <si>
    <t>BASS5UT4</t>
  </si>
  <si>
    <t>Ribeiro Eulalio Cabral, Guilherme; Rodrigues Sampaio, Leonardo; Ribeiro Eulalio Cabral, Giordano; Bastos Santana, Raick</t>
  </si>
  <si>
    <t>Slingshot Challenge and Star Mines: Two digital games as a prisoner’s dilemma to assess cooperation in children</t>
  </si>
  <si>
    <t>Behavior Research Methods</t>
  </si>
  <si>
    <t>1554-3528</t>
  </si>
  <si>
    <t>10.3758/s13428-021-01661-y</t>
  </si>
  <si>
    <t>https://doi.org/10.3758/s13428-021-01661-y</t>
  </si>
  <si>
    <t>The prisoner’s dilemma (PD) has been widely adopted by researchers to investigate cooperation among adults and children. However, studies using the PD with children are not as extensive as experiments with adults. The main aim of this work was to introduce and show the feasibility and validity of two digital games with the structural features of a PD (Slingshot Challenge [SC] and Star Mines [SM]) to investigate children’s cooperative behavior. In two experiments, 162 children aged 6 to 12 years played SC and SM in different conditions. It was observed that children understood the dynamics of a PD, and were highly motivated to play SC and SM. We found that participants were more cooperative playing SM than SC and cooperated conditionally as well. We also found that sex and first-trial cooperation were associated with higher levels of cooperation. The results support the utility of SC and SM as feasible, reliable, and valid instruments for assessing cooperative behavior in childhood.</t>
  </si>
  <si>
    <t>597-610</t>
  </si>
  <si>
    <t>Behav Res</t>
  </si>
  <si>
    <t>Slingshot Challenge and Star Mines</t>
  </si>
  <si>
    <t>9APK7QQ8</t>
  </si>
  <si>
    <t>Li, Yansong; Liu, Zhenliang; Wang, Yuqian; Derrington, Edmund; Moisan, Frédéric; Dreher, Jean-Claude</t>
  </si>
  <si>
    <t>Spillover effects of competition outcome on future risky cooperation</t>
  </si>
  <si>
    <t>Scientific Reports</t>
  </si>
  <si>
    <t>2045-2322</t>
  </si>
  <si>
    <t>10.1038/s41598-023-32523-6</t>
  </si>
  <si>
    <t>https://www.nature.com/articles/s41598-023-32523-6</t>
  </si>
  <si>
    <t>There is growing evidence that risky cooperation is regulated by the experience of previous interactions with others. However, it is unclear how the evaluation of outcomes from competitive interactions can affect individuals’ subsequent cooperative behavior. To address this issue, we examined how participants cooperated with a partner having just competed with them. While competing, participants (N = 164) were randomly assigned to receive one of four types of outcome feedback regarding their performance (victory vs. defeat vs. uncertain vs. no competition (control)). We found that both the experience of defeats and of uncertainty as competitive outcomes exerted a negative impact on the extent to which participants then engaged in cooperative behavior with their recent opponents. This only occurred when such subsequent cooperative behavior involved a high potential for incurring personal costs but not when there was no risk of incurring personal costs and a positive return. Finally, mediation analysis revealed that the effect of defeat was mediated by participants’ level of interpersonal trust and the extent to which participants were willing to cooperate, while the effect of the uncertain competitive outcome was mediated only by the extent to which participants were willing to cooperate. These findings offer novel insights into how risky cooperation is modulated by previous competition.</t>
  </si>
  <si>
    <t>Sci Rep</t>
  </si>
  <si>
    <t>2023 The Author(s)</t>
  </si>
  <si>
    <t>www.nature.com</t>
  </si>
  <si>
    <t>Number: 1 Publisher: Nature Publishing Group</t>
  </si>
  <si>
    <t>HQWNAM6Y</t>
  </si>
  <si>
    <t>Iplikci, Ayse Busra; Gunaydin, Gul; Selcuk, Emre; Eren, Yavuz; Krasniqi, Lindon</t>
  </si>
  <si>
    <t>Does Playing Cooperative Mobile Games Facilitate Social Interaction and Positive Affect in Middle Childhood?</t>
  </si>
  <si>
    <t>International Journal of Human–Computer Interaction</t>
  </si>
  <si>
    <t>1044-7318</t>
  </si>
  <si>
    <t>10.1080/10447318.2022.2150746</t>
  </si>
  <si>
    <t>https://doi.org/10.1080/10447318.2022.2150746</t>
  </si>
  <si>
    <t>The current study examined the effect of a cooperative (vs. a non-cooperative solitary) mobile game on social behaviors and positive affect during gameplay in middle childhood. In a within-participants experimental design, groups of fifth graders (ages from 10 to 12) played in counterbalanced order cooperative and solitary versions of a cooking game developed for tablets. Our findings showed that children who played the cooperative (vs. solitary) mobile game engaged in more positive and neutral conversations during gameplay. They also sought and received more help from peers and displayed greater positive affect during cooperative (vs. solitary) gaming. Finally, they preferred the cooperative mobile game to the otherwise identical solitary game after playing both games. Overall, these findings provide the first experimental evidence of the social and affective benefits of cooperative mobile gaming in middle childhood.</t>
  </si>
  <si>
    <t>Publisher: Taylor &amp; Francis _eprint: https://doi.org/10.1080/10447318.2022.2150746</t>
  </si>
  <si>
    <t>GR7HKYBE</t>
  </si>
  <si>
    <t>Shoshani, Anat; Braverman, Shahar; Meirow, Galya</t>
  </si>
  <si>
    <t>Video games and close relations: Attachment and empathy as predictors of children's and adolescents' video game social play and socio-emotional functioning</t>
  </si>
  <si>
    <t>10.1016/j.chb.2020.106578</t>
  </si>
  <si>
    <t>https://www.sciencedirect.com/science/article/pii/S0747563220303265</t>
  </si>
  <si>
    <t>This cross-sectional study examined the differential associations between attachment patterns and empathy and children's and adolescents' aggressive, prosocial and interpersonal video game play and peer relations. The sample was composed of 1391 Israeli children and adolescents, aged 9–15 who rated their recent video-game involvement in terms of violent, prosocial and interpersonal interactions. Dispositional attachment styles and empathy were measured, as well as social satisfaction, prosociality, peer support, subjective well-being, and aggressive behavior in daily life. The results confirmed the relationship between type of video game involvement, social functioning, and well-being. Prosocial and interpersonal video game play were related to greater social satisfaction, peer support, and prosocial behavior, which led to increased well-being, whereas violent video game play was related to increased school bullying, and lower social satisfaction and prosociality. Secure attachment was related to increased empathic concerns and higher levels of prosocial and interpersonal interactions in video game use. Children with attachment anxiety or avoidance engaged in significantly less prosocial video game behavior. These findings challenge the assumption that violence in video games is inevitably related to negative social consequences and points to the potential of video games to serve basic attachment and prosocial needs that can promote close relations.</t>
  </si>
  <si>
    <t>Video games and close relations</t>
  </si>
  <si>
    <t>NL5KADK9</t>
  </si>
  <si>
    <t>webpage</t>
  </si>
  <si>
    <t>New Game Plus. the Effects of Videogaming on Sociopolitical Attitudes and Behavior - ProQuest</t>
  </si>
  <si>
    <t>https://www.proquest.com/openview/e1fdde06dcce1fd0ea2f7739bb9304f3/1?pq-origsite=gscholar&amp;cbl=18750&amp;diss=y</t>
  </si>
  <si>
    <t>Explore millions of resources from scholarly journals, books, newspapers, videos and more, on the ProQuest Platform.</t>
  </si>
  <si>
    <t>pl</t>
  </si>
  <si>
    <t>5VJY9CVS</t>
  </si>
  <si>
    <t>Prosocial Video Game Content, Empathy and Cognitive Ability in a Large Sample of Youth | SpringerLink</t>
  </si>
  <si>
    <t>https://link.springer.com/article/10.1007/s10964-021-01512-1</t>
  </si>
  <si>
    <t>9TAKDXNC</t>
  </si>
  <si>
    <t>He, Huihua; Jiang, Qin; Tang, Xiaoyu; Jiang, Lu</t>
  </si>
  <si>
    <t>Can a theme-based joint block play program promote preschoolers’ cooperative skills: evidence from Shanghai/China</t>
  </si>
  <si>
    <t>European Early Childhood Education Research Journal</t>
  </si>
  <si>
    <t>1350-293X</t>
  </si>
  <si>
    <t>10.1080/1350293X.2023.2207032</t>
  </si>
  <si>
    <t>https://doi.org/10.1080/1350293X.2023.2207032</t>
  </si>
  <si>
    <t>The present study examined the effectiveness of a cooperative skill intervention program using theme-based joint block play for young children. Thirty-two 4–5 years old preschoolers from Shanghai, China, were assigned to the experimental group while thirty-two children comprised the comparison group. The experimental group was engaged in an 8-week theme-based joint block play program, whereas the comparison group received no intervention but engaged in free block play during school time. Baseline, post-intervention and 2-month follow-up measures included the Deutsch &amp; Krauss Trucking game and observations of children’s cooperative skills in pretend activities that occurred in the preschool classroom. Results indicated that the experimental group achieved significantly higher scores in the trucking game, and was observed to endorse significantly less mandatory strategy and more prosocial strategy in pretend play activities than the comparison group. The findings suggest that theme-based block play activities can enhance children’s cooperative awareness and skills effectively.</t>
  </si>
  <si>
    <t>884-899</t>
  </si>
  <si>
    <t>Can a theme-based joint block play program promote preschoolers’ cooperative skills</t>
  </si>
  <si>
    <t>Publisher: Routledge _eprint: https://doi.org/10.1080/1350293X.2023.2207032</t>
  </si>
  <si>
    <t>ECFXFL66</t>
  </si>
  <si>
    <t>Song, Jie</t>
  </si>
  <si>
    <t>On the Prosocial Behavior of Students in Daily Life and Evaluation Analysis</t>
  </si>
  <si>
    <t>Asian Education Studies</t>
  </si>
  <si>
    <t>2424-9033</t>
  </si>
  <si>
    <t>10.20849/aes.v7i2.1130</t>
  </si>
  <si>
    <t>http://journal.julypress.com/index.php/aes/article/view/1130</t>
  </si>
  <si>
    <t>Are students' prosocial behaviors developed in knowledge learning and skill teaching under the background of college education? Through the observation of prosocial behavior of students in daily life, this paper expounds the content and measures we should analyze as educators.</t>
  </si>
  <si>
    <t>en-US</t>
  </si>
  <si>
    <t>Copyright (c) 2022 Jie Song</t>
  </si>
  <si>
    <t>journal.julypress.com</t>
  </si>
  <si>
    <t>Number: 2</t>
  </si>
  <si>
    <t>BBIDPQV5</t>
  </si>
  <si>
    <t>Erxleben, Matthew</t>
  </si>
  <si>
    <t>Play Together: How Watching the Cooperative Play of Violent Video Games Can Positively Influence Dyadic Relationships</t>
  </si>
  <si>
    <t>ETD Archive</t>
  </si>
  <si>
    <t>https://engagedscholarship.csuohio.edu/etdarchive/1222</t>
  </si>
  <si>
    <t>Play Together</t>
  </si>
  <si>
    <t>FSB52T7P</t>
  </si>
  <si>
    <t>Johnson, Daniel; Zhao, Xiang; White, Katherine M.; Wickramasinghe, Varuni</t>
  </si>
  <si>
    <t>Need satisfaction, passion, empathy and helping behaviour in videogame play</t>
  </si>
  <si>
    <t>10.1016/j.chb.2021.106817</t>
  </si>
  <si>
    <t>https://www.sciencedirect.com/science/article/pii/S0747563221001400</t>
  </si>
  <si>
    <t>The primary aim of the current study was to explore the extent to which videogame helping behaviour could be explained by need satisfaction and passion. The study extends previous research by looking specifically at in-game helping behaviour which has relevance for a range of wellbeing outcomes as well as reducing in-game toxicity. Survey data were collected from 389 participants assessing need satisfaction, passion, empathy and in-game helping behaviour during the past four weeks. Path analysis revealed that helping behaviour is associated with empathy which is more likely in the context of harmonious passion and less likely in context of obsessive passion. Competence and Relatedness were also found to increase the likelihood of helping behaviour.</t>
  </si>
  <si>
    <t>7GSVD2U8</t>
  </si>
  <si>
    <t>Broesch, Tanya; Robbins, Erin</t>
  </si>
  <si>
    <t>Building a cooperative child: evidence and lessons cross-culturally</t>
  </si>
  <si>
    <t>Global Discourse</t>
  </si>
  <si>
    <t>10.1332/20437897Y2023D000000004</t>
  </si>
  <si>
    <t>https://bristoluniversitypressdigital.com/view/journals/gd/aop/article-10.1332-20437897Y2023D000000004/article-10.1332-20437897Y2023D000000004.xml</t>
  </si>
  <si>
    <t>Humans cooperate with one another to a degree that is unmatched in any other species on the planet. However, there is enormous variability in cooperative thinking and behaviour within and between cultures. Here, we identify the features of the early social environment that we know to be predictors of positive elements of cooperation and create a roadmap for parents, educators and policymakers to guide them through the process of encouraging cooperation in development. We identify four basic psychosocial skills that support cooperation: (1) perspective taking; (2) expanding the concept of self to include others; (3) ensuring a secure attachment through shared positive emotions; and (4) internalising the norms of society (thereby decreasing reliance on externally motivated behaviour). We take a policy-oriented approach with a focus on the practical implications of the research presented throughout the article.</t>
  </si>
  <si>
    <t>aop</t>
  </si>
  <si>
    <t>Building a cooperative child</t>
  </si>
  <si>
    <t>bristoluniversitypressdigital.com</t>
  </si>
  <si>
    <t>Publisher: Bristol University Press Section: Global Discourse</t>
  </si>
  <si>
    <t>46KWPD63</t>
  </si>
  <si>
    <t>Konovalova, A.; Gasimov, A.; Maslova, K.</t>
  </si>
  <si>
    <t>German-style board games in the mental development of children</t>
  </si>
  <si>
    <t>European Psychiatry</t>
  </si>
  <si>
    <t>0924-9338, 1778-3585</t>
  </si>
  <si>
    <t>10.1192/j.eurpsy.2022.1093</t>
  </si>
  <si>
    <t>https://www.cambridge.org/core/journals/european-psychiatry/article/germanstyle-board-games-in-the-mental-development-of-children/5D6D303EDBB5294DE46D191A2537FD33</t>
  </si>
  <si>
    <t>IntroductionPlay activity has been studied from a scientific point of view relatively recently. Until the middle of the twentieth century, any games were considered only as a way of leisure and/or a tool for transmitting cultural experiences.ObjectivesThe research is aimed at studying play activity as a factor of mental development of a child.MethodsThe method of work is a bibliographic analysis.ResultsIn psychology, the interest in the role of games in the psychological development of a child is primarily associated with the works of Z. Freud, J. Piaget, L.S. Vygotsky, D.B. Elkonin, who showed the importance of children’s imitation games: role-playing, directing, event-based (classification of E.O. Smirnova).Since the 90s of the XX century, this hobby is becoming ever more common. At first, modern board games were created by adults for adults, and then there appeared board games specially designed for adults to play with children (family games) and for playing children’s groups.Most of the board games popular with parents belong to the German school. Such games are characterized by relatively simple rules, a short or medium duration of the game, no direct confrontation between players and a low randomness in the course of the game (for example, Carcassonne, Catan, Ticket to Ride, etc.).ConclusionsGerman-style board games develop children’s communication skills, voluntary activity, abstract and formal-logical thinking, symbolic function, attention, the ability to cooperate (in cooperative games), imagination, and many games develop the child’s outlook and enrich the ideas about the world around and options for social interaction.DisclosureNo significant relationships.</t>
  </si>
  <si>
    <t>S430-S431</t>
  </si>
  <si>
    <t>S1</t>
  </si>
  <si>
    <t>Cambridge University Press</t>
  </si>
  <si>
    <t>Publisher: Cambridge University Press</t>
  </si>
  <si>
    <t>SIHCMYBF</t>
  </si>
  <si>
    <t>Wakefield, Thomas D.</t>
  </si>
  <si>
    <t>The Impact of Communication Methods on Online Cooperative Play with Non-Familiar Co-Players</t>
  </si>
  <si>
    <t>https://eprints.lincoln.ac.uk/id/eprint/50540/</t>
  </si>
  <si>
    <t>Multiplayer play is commonplace within contemporary digital games, with many requiring collaboration or cooperation between multiple players to effectively achieve gameplay objectives. Often noted as an integral part of successful cooperative play is communication, with commercial online games most commonly featuring some permutation or implementation of mediated vocal communication (Voice Chat), or written communication (Text Chat). This thesis explores the influence of the method of communication available to players over several facets of player experience and player behaviour within the context of online multiplayer play between non-co-located non-familiar co-players. Through this we broaden the understanding of the interplay between communication and player experience and to inform the design of future commercial multiplayer games. In fulfilment of these research aims, we conduct a participant study using an experimental online multiplayer 3D puzzle-platform game artefact, designed under the influence of a taxonomy of collaborative multiplayer game design elements. This study tasks pairs of non-familiar participants to complete a series of cooperative challenges, each focusing of differing gameplay elements, using one of either Voice Chat or Predefined-Text Chat, before evaluating their play experiences through validated questionnaires and interviews. From this research we find that different facets of player experience are influenced to differing extents; the immersion facet of player experience is not influenced by the communication used, whilst the degree of social presence that was experienced is significantly greater for participants using Voice Chat. This research also indicates several influences on player behaviour, both strategically and socially, that are associated with the use of differing communication methods.</t>
  </si>
  <si>
    <t>University of Lincoln</t>
  </si>
  <si>
    <t>mres</t>
  </si>
  <si>
    <t>eprints.lincoln.ac.uk</t>
  </si>
  <si>
    <t>3CI2LHU2</t>
  </si>
  <si>
    <t>Bago, Bence; Bonnefon, Jean-François; De Neys, Wim</t>
  </si>
  <si>
    <t>Intuition rather than deliberation determines selfish and prosocial choices</t>
  </si>
  <si>
    <t>Journal of Experimental Psychology: General</t>
  </si>
  <si>
    <t>1939-2222</t>
  </si>
  <si>
    <t>10.1037/xge0000968</t>
  </si>
  <si>
    <t>Human interactions often involve a choice between acting selfishly (in ones’ own interest) and acting prosocially (in the interest of others). Fast and slow models of prosociality posit that people intuitively favor 1 of these choices (the selfish choice in some models, the prosocial choice in other models) and need to correct this intuition through deliberation to make the other choice. We present 7 studies that force us to reconsider this longstanding corrective dual-process view. Participants played various economic games in which they had to choose between a prosocial and a selfish option. We used a 2-response paradigm in which participants had to give their first, initial response under time pressure and cognitive load. Next, participants could take all the time they wanted to reflect on the problem and give a final response. This allowed us to identify the intuitively generated response that preceded the final response given after deliberation. Results consistently showed that both prosocial and selfish responses were predominantly made intuitively rather than after deliberate correction. Pace the deliberate correction view, the findings indicate that making prosocial and selfish choices does typically not rely on different types of reasoning modes (intuition vs. deliberation) but rather on different types of intuitions. (PsycInfo Database Record (c) 2022 APA, all rights reserved)</t>
  </si>
  <si>
    <t>1081-1094</t>
  </si>
  <si>
    <t>Place: US Publisher: American Psychological Association</t>
  </si>
  <si>
    <t>LWNNPHW4</t>
  </si>
  <si>
    <t>Canet, Fernando; Pérez-Escolar, Marta</t>
  </si>
  <si>
    <t>Research on prosocial screen and immersive media effects: a systematic literature review</t>
  </si>
  <si>
    <t>Annals of the International Communication Association</t>
  </si>
  <si>
    <t>2380-8985</t>
  </si>
  <si>
    <t>10.1080/23808985.2022.2130810</t>
  </si>
  <si>
    <t>https://doi.org/10.1080/23808985.2022.2130810</t>
  </si>
  <si>
    <t>The goal of this study is to offer an overview of the trends that characterize the current research on prosocial media effects. To this end, we conducted a systematic literature review. The period reviewed was from 2017 to 2021. It found four general trends: The first one is related to research on prosocial children´s media. The second deals with the examination of the effects of mixing prosocial and violent content and practices in the same media text. The third reflects the importance of exploring what happens during media use in relation to user behaviors above all in multiplayer video games social dynamics. Finally, the fourth trend found is related to the exploration of the possibilities opened up by immersive media.</t>
  </si>
  <si>
    <t>20-54</t>
  </si>
  <si>
    <t>Research on prosocial screen and immersive media effects</t>
  </si>
  <si>
    <t>Publisher: Routledge _eprint: https://doi.org/10.1080/23808985.2022.2130810</t>
  </si>
  <si>
    <t>9MGDK4WG</t>
  </si>
  <si>
    <t>Siekiera, Natalia; Białek, Arkadiusz</t>
  </si>
  <si>
    <t>Doing things together: Development of cooperation through cultural participation</t>
  </si>
  <si>
    <t>Journal for the Theory of Social Behaviour</t>
  </si>
  <si>
    <t>1468-5914</t>
  </si>
  <si>
    <t>10.1111/jtsb.12275</t>
  </si>
  <si>
    <t>https://onlinelibrary.wiley.com/doi/abs/10.1111/jtsb.12275</t>
  </si>
  <si>
    <t>Cooperative behaviour paves our development and accompanies us in our daily activities. This article suggests a possible way of exploring cooperation from a cultural perspective under the process-relational worldview. Firstly, a theoretical framework is proposed that combines a process-relational worldview with a cultural perspective in psychology and an enactive approach to social cognition in collaborative research. Next, a pathway from comparative studies on cooperative behaviours to cultural approaches looking into what cooperation means and how it is expressed is presented on the basis of the research conducted so far. A critique of previous research has been undertaken, with a focus on their limitations. The aim is to show that the theoretical framework of an embodied, embedded and enactive approach in contemporary developmental sciences along with cultural psychology complement each other, expanding the scope for the study of the development of cooperative behaviours. Research proposals embedded in theoretical reasoning are presented with their scientific value emphasised.</t>
  </si>
  <si>
    <t>430-448</t>
  </si>
  <si>
    <t>Doing things together</t>
  </si>
  <si>
    <t>© 2021 John Wiley &amp; Sons Ltd.</t>
  </si>
  <si>
    <t>_eprint: https://onlinelibrary.wiley.com/doi/pdf/10.1111/jtsb.12275</t>
  </si>
  <si>
    <t>KR6GU6EK</t>
  </si>
  <si>
    <t>The Playing Brain. The Impact of Video Games on Cognition and Behavior in Pediatric Age at the Time of Lockdown: A Systematic Review</t>
  </si>
  <si>
    <t>Pediatric Reports</t>
  </si>
  <si>
    <t>2036-7503</t>
  </si>
  <si>
    <t>10.3390/pediatric13030047</t>
  </si>
  <si>
    <t>https://www.mdpi.com/2036-7503/13/3/47</t>
  </si>
  <si>
    <t>A growing number of children and adolescents play video games (VGs) for long amounts of time. The current outbreak of the Coronavirus pandemic has significantly reduced outdoor activities and direct interpersonal relationships. Therefore, a higher use of VGs can become the response to stress and fear of illness. VGs and their practical, academic, vocational and educational implications have become an issue of increasing interest for scholars, parents, teachers, pediatricians and youth public policy makers. The current systematic review aims to identify, in recent literature, the most relevant problems of the complex issue of playing VGs in children and adolescents in order to provide suggestions for the correct management of VG practice. The method used searches through standardized search operators using keywords related to video games and the link with cognition, cognitive control and behaviors adopted during the pandemic. Ninety-nine studies were reviewed and included, whereas twelve studies were excluded because they were educationally irrelevant. Any debate on the effectiveness of VGs cannot refer to a dichotomous approach, according to which VGs are rigidly ‘good’ or ‘bad’. VGs should be approached in terms of complexity and differentiated by multiple dimensions interacting with each other.</t>
  </si>
  <si>
    <t>401-415</t>
  </si>
  <si>
    <t>The Playing Brain. The Impact of Video Games on Cognition and Behavior in Pediatric Age at the Time of Lockdown</t>
  </si>
  <si>
    <t>JPVTDLCC</t>
  </si>
  <si>
    <t>Gano-Overway, Lori; Newton, Maria; Magyar, T. Michelle; Fry, Mary; Kim, Mi-Sook; Guivernau, Marta</t>
  </si>
  <si>
    <t>Influence of Caring Youth Sport Contexts on Efficacy-Related Beliefs and Social Behaviors</t>
  </si>
  <si>
    <t>Developmental psychology</t>
  </si>
  <si>
    <t>10.1037/a0014067</t>
  </si>
  <si>
    <t>Understanding what factors influence positive youth development has been advocated by youth development researchers (P. L. Benson, 2006; J. S. Eccles &amp; J. A. Gootman, 2002). Consequently, the purpose of this study was to examine whether perceptions of a caring youth sport context influenced prosocial and antisocial behavior through efficacy-related beliefs, that is, positive and negative affective self-regulatory efficacy (ASRE) and empathic self-efficacy (ESE). Multiethnic youths taking part in summer sport programs (N = 395) completed a questionnaire that measured perceptions of the caring climate, ESE, ASRE, and social behavior. Structural equation modeling was used to test whether ASRE and ESE mediated the relationship between caring and social behaviors. Findings revealed that perceptions of caring positively predicted ASRE and ESE. In turn, positive ASRE positively predicted ESE. Prosocial behaviors were positively linked to ESE, whereas antisocial behaviors were negatively predicted by positive ASRE. The results suggest that caring influences prosocial and antisocial behavior because such contexts develop youths' ability to monitor, manage, and control positive affect, which in turn enhances their belief in their ability to empathize.</t>
  </si>
  <si>
    <t>329-40</t>
  </si>
  <si>
    <t>LIFMQF5E</t>
  </si>
  <si>
    <t>Sharratt, Kathryn; Nanfuka, Esther; Mason, Samantha J.; Ochen, Eric A.; Turyomurugyendo, Florence; Barwick, Melanie; Pearson, John; Royston, Hayley; Wager, Nadia</t>
  </si>
  <si>
    <t>Evaluation of a serious gaming intervention to prevent child marriage in Uganda</t>
  </si>
  <si>
    <t>10.1016/j.chb.2022.107627</t>
  </si>
  <si>
    <t>https://www.sciencedirect.com/science/article/pii/S0747563222004472</t>
  </si>
  <si>
    <t>Prosocial video games have potential to promote prosocial outcomes for players and there has been a recent rise in the use of serious gaming interventions to address gender-based violence. In this study, the effectiveness of a prosocial video-game, ‘Peace’, to prevent attitudes and beliefs that are supportive of child marriage in Uganda was assessed. Additionally, barriers and facilitators to successful implementation in schools were assessed. Uganda has one of the highest rates of child marriage globally, with recent statistics indicating that one in three girls get married or enter a union before the age of 18 (UNICEF, 2021b). This study, using a mixed-methods design, involved 289 young people aged 14–18 from four secondary schools in different regions of Kampala, Uganda. The results suggest that Peace could be utilised as an intervention for educating Ugandan youth on Gender Based Violence issues and preventing the drivers of child marriage and associated issues. The game was found to have modest, short-term positive impacts for both girls and boys on attitudes towards child marriage and feeling empowered to prevent child marriage. Deeper and more sustained learning from the game would require scaffolding though the use of additional curricular activities to create meaningful, sustained changes.</t>
  </si>
  <si>
    <t>5KAIJQT3</t>
  </si>
  <si>
    <t>Gamification of cooperation: A framework, literature review and future research agenda</t>
  </si>
  <si>
    <t>International Journal of Information Management</t>
  </si>
  <si>
    <t>0268-4012</t>
  </si>
  <si>
    <t>10.1016/j.ijinfomgt.2022.102549</t>
  </si>
  <si>
    <t>https://www.sciencedirect.com/science/article/pii/S0268401222000834</t>
  </si>
  <si>
    <t>Cooperation is in many ways a meaningful behavior and understanding how cooperation can be fostered among humans is integral to solving the many global challenges we are facing. Thus, one of the major current developments exists in exploring the potential of gamification to engage people in cooperative activity. However, while the literature on this phenomenon is growing in numbers, it remains unclear how gamification motivates cooperation and how effective it is in cooperative settings. This lack of understanding obstructs us from designing gamification that appropriately supports cooperation and from comprehending what potential hurdles need to be considered. We close this gap by theorizing a framework for gamifying cooperation. Guided by this framework, we systematically review and synthesize the existing literature (n = 51) to understand how gamification has been previously employed to motivate cooperation and what is known about the effects of gamification in cooperative contexts. The main contribution of the present study consists in deducing three different approaches (i.e., based on individualistic, cooperative, and hybrid use of features) to motivate cooperation by gamification and in providing a strategic platform for future research by proposing 11 agenda points regarding thematic, theoretical, and methodological future research avenues for gamifying cooperative activity.</t>
  </si>
  <si>
    <t>Gamification of cooperation</t>
  </si>
  <si>
    <t>HUWK5PHZ</t>
  </si>
  <si>
    <t>A MILES</t>
  </si>
  <si>
    <t>[PDF][PDF] Media use and violent media effects</t>
  </si>
  <si>
    <t>http://www.craiganderson.org/wp-content/uploads/caa/abstracts/2020-2024/20-2M-NA.pdf</t>
  </si>
  <si>
    <t>2L7MCGIN</t>
  </si>
  <si>
    <t>Andersson, Alexander; Milam, Per-Erik</t>
  </si>
  <si>
    <t>Violent video games: content, attitudes, and norms</t>
  </si>
  <si>
    <t>Ethics and Information Technology</t>
  </si>
  <si>
    <t>1572-8439</t>
  </si>
  <si>
    <t>10.1007/s10676-023-09726-6</t>
  </si>
  <si>
    <t>https://doi.org/10.1007/s10676-023-09726-6</t>
  </si>
  <si>
    <t>Violent video games (VVGs) are a source of serious and continuing controversy. They are not unique in this respect, though. Other entertainment products have been criticized on moral grounds, from pornography to heavy metal, horror films, and Harry Potter books. Some of these controversies have fizzled out over time and have come to be viewed as cases of moral panic. Others, including moral objections to VVGs, have persisted. The aim of this paper is to determine which, if any, of the concerns raised about VVGs are legitimate. We argue that common moral objections to VVGs are unsuccessful, but that a plausible critique can be developed that captures the insights of these objections while avoiding their pitfalls. Our view suggests that the moral badness of a game depends on how well its internal logic expresses or encourages the players’ objectionable attitudes. This allows us to recognize that some games are morally worse than others—and that it can be morally wrong to design and play some VVGs—but that the moral badness of these games is not necessarily dependent on how violent they are.</t>
  </si>
  <si>
    <t>Ethics Inf Technol</t>
  </si>
  <si>
    <t>Violent video games</t>
  </si>
  <si>
    <t>JB4KHVBW</t>
  </si>
  <si>
    <t>Honkala, Lasse Sakari</t>
  </si>
  <si>
    <t>Cooperative Game Play: A Conceptual Analysis</t>
  </si>
  <si>
    <t>Compared to the previous descriptions and classifications of the notion, the theory presented in this thesis expands on the intricacies related to the participants’ goals, illustrating the complex ways that self-oriented and group-oriented aims may intertwine during the activity. It therefore offers a more detailed and flexible framework for conceptualizing cooperative game play in design and research, while also contributing to the debates about the role of the self and the group in multiplayer game play generally.</t>
  </si>
  <si>
    <t>DHP5947H</t>
  </si>
  <si>
    <t>https://etd.ohiolink.edu/acprod/odb_etd/etd/r/1501/10?clear=10&amp;p10_accession_num=ouhonors165063656809525</t>
  </si>
  <si>
    <t>etd.ohiolink.edu</t>
  </si>
  <si>
    <t>CPU6XLCY</t>
  </si>
  <si>
    <t>Shaza, Munifa; Yu, Valerie; Alvarez, Katrina; Chen, Vivian Hsueh Hua</t>
  </si>
  <si>
    <t>The Impact of Meaningful Game Narratives on Attitudes towards Racial  Outgroups</t>
  </si>
  <si>
    <t>Hawaii International Conference on System Sciences 2021 (HICSS-54)</t>
  </si>
  <si>
    <t>https://aisel.aisnet.org/hicss-54/da/gamification/11</t>
  </si>
  <si>
    <t>YZC8IQU2</t>
  </si>
  <si>
    <t>Benítez-Sillero, Juan de Dios; Córdoba-Alcaide, Francisco; Moyano, Manuel; Rodríguez-Hidalgo, Antonio J.; Calmaestra, Juan</t>
  </si>
  <si>
    <t>PREVENTION AND EDUCATIONAL INTERVENTION ON BULLYING: PHYSICAL EDUCATION AS AN OPPORTUNITY</t>
  </si>
  <si>
    <t>Movimento</t>
  </si>
  <si>
    <t>0104-754X, 1982-8918</t>
  </si>
  <si>
    <t>10.22456/1982-8918.105169</t>
  </si>
  <si>
    <t>https://www.scielo.br/j/mov/a/v9NMG6dJggXtQ8QKkw9Shzb/?lang=en</t>
  </si>
  <si>
    <t>Abstract: Bullying is a social problem characterized by intentional aggression over time, usually in school contexts and in cyberspace (cyberbullying). There has been growing interest in preventing that phenomenon to reduce its adverse effects. Different studies and reports suggest that Physical Education may be a setting of interest to promote attitudes and behaviors against bullying. This work examines the state of the debate in this area through scientific literature. Based on the analysis of the evidence, we conclude by making recommendations regarding strategies and skills that should be included in Physical Education curricula to prevent bullying and cyberbullying. Among those most widely used, we highlight cooperative methodologies, a teaching attitude that promotes a motivational climate focused on the task, and curricular integration of teaching resources that address skills and protective factors.</t>
  </si>
  <si>
    <t>e26091</t>
  </si>
  <si>
    <t>PREVENTION AND EDUCATIONAL INTERVENTION ON BULLYING</t>
  </si>
  <si>
    <t>SciELO</t>
  </si>
  <si>
    <t>Publisher: Universidade Federal do Rio Grande do Sul</t>
  </si>
  <si>
    <t>TU9NHCXJ</t>
  </si>
  <si>
    <t>Zhu, Huohong; Lee, Hungchang</t>
  </si>
  <si>
    <t>Analysis of the Possible Effects of Computer Games on Young Children</t>
  </si>
  <si>
    <t>978-94-6239-414-8</t>
  </si>
  <si>
    <t>10.2991/assehr.k.210806.121</t>
  </si>
  <si>
    <t>https://www.atlantis-press.com/proceedings/isemss-21/125959689</t>
  </si>
  <si>
    <t>Whether computers or computer games are suitable for young children to learn or apply to early childhood education has been concerned by our society, which continues to lead to arguments on both positive and negative sides. But the fact that the integration of computers‘ using into early childhood teaching seems to be an irresistible trend of the times....</t>
  </si>
  <si>
    <t>645-651</t>
  </si>
  <si>
    <t>Atlantis Press</t>
  </si>
  <si>
    <t>www.atlantis-press.com</t>
  </si>
  <si>
    <t>ISSN: 2352-5398</t>
  </si>
  <si>
    <t>SIILJDUF</t>
  </si>
  <si>
    <t>bookSection</t>
  </si>
  <si>
    <t>Swank, Jacqueline M.; Weaver, Jo L.</t>
  </si>
  <si>
    <t>Therapeutic use of board games with children</t>
  </si>
  <si>
    <t>Play therapy with children: Modalities for change</t>
  </si>
  <si>
    <t>978-1-4338-3359-5 978-1-4338-3459-2</t>
  </si>
  <si>
    <t>Clinicians have used games in therapy for decades, as either an adjunct or central to the counseling process. Games have continued to evolve across time, which has resulted in the development of both new traditional games and games designed specifically for counseling that include technology features, including games available through apps and virtual board games. This chapter focuses on the use of board games in counseling children and addresses the therapeutic benefits, strategies and techniques, application for use with various childhood concerns, a case illustration, and empirical support. The development of the therapeutic relationship is a crucial step in the counseling process, and the clinician may use board games as a play therapy intervention to help develop relationships with children. The chapter examines specific childhood concerns to which board games are particularly germane and offer suggestions on how to modify existing board games to address these concerns. (PsycInfo Database Record (c) 2020 APA, all rights reserved)</t>
  </si>
  <si>
    <t>209-223</t>
  </si>
  <si>
    <t>American Psychological Association</t>
  </si>
  <si>
    <t>Washington, DC, US</t>
  </si>
  <si>
    <t>DOI: 10.1037/0000217-014</t>
  </si>
  <si>
    <t>7ILS4IER</t>
  </si>
  <si>
    <t>The Impact of Game Play on Children’s Impulse Control in Early Education Settings - ProQuest</t>
  </si>
  <si>
    <t>https://www.proquest.com/openview/74f8dd6f7db10b76ce4d2350c3a5fad9/1?pq-origsite=gscholar&amp;cbl=18750&amp;diss=y</t>
  </si>
  <si>
    <t>FKFFY9X7</t>
  </si>
  <si>
    <t>Reid, Elizabeth; Mandryk, Regan L.; Beres, Nicole A.; Klarkowski, Madison; Frommel, Julian</t>
  </si>
  <si>
    <t>“Bad Vibrations”: Sensing Toxicity From In-Game Audio Features</t>
  </si>
  <si>
    <t>IEEE Transactions on Games</t>
  </si>
  <si>
    <t>2475-1510</t>
  </si>
  <si>
    <t>10.1109/TG.2022.3176849</t>
  </si>
  <si>
    <t>https://ieeexplore.ieee.org/abstract/document/9780035</t>
  </si>
  <si>
    <t>Toxicity in online gaming is a problem that causes harm to players, developers, and gaming communities. Toxic behaviors persist in online multiplayer games for a number of reasons, and continue to go unchecked due in large part to a lack of reliable methods to accurately detect toxicity online, in real-time, and at scale. In this article, we present a modeling approach that uses features derived from in-game verbal communication and game metadata to predict if Overwatch games are toxic. With logistic regression models, we achieve accuracy scores of 86.3% for binary (high vs. low toxicity) predictions. We discuss which features were most salient, potential application of our predictive model, and implications for toxicity detection in games. Our approach is a low-cost, low-effort, and noninvasive contribution to holistic efforts in combating toxicity in games.</t>
  </si>
  <si>
    <t>558-568</t>
  </si>
  <si>
    <t>“Bad Vibrations”</t>
  </si>
  <si>
    <t>IEEE Xplore</t>
  </si>
  <si>
    <t>Conference Name: IEEE Transactions on Games</t>
  </si>
  <si>
    <t>U2GB7T2C</t>
  </si>
  <si>
    <t>Zhu, Yuxin; Li, Jianbin; Zhang, Mengge; Li, Chunxiao; Lau, Eva Yi Hung; Tao, Sisi</t>
  </si>
  <si>
    <t>Physical activity participation and physical aggression in children and adolescents: A systematic review and meta-analysis</t>
  </si>
  <si>
    <t>Psychology of Sport and Exercise</t>
  </si>
  <si>
    <t>1469-0292</t>
  </si>
  <si>
    <t>10.1016/j.psychsport.2022.102288</t>
  </si>
  <si>
    <t>https://www.sciencedirect.com/science/article/pii/S146902922200156X</t>
  </si>
  <si>
    <t>Background Aggressive behaviour is a substantial behavioural problem in children and adolescents. This review systematically summarises the current evidence on the relationship between physical activity participation and aggressive behaviour and quantifies the effects of physical activity interventions on aggression in children and adolescents. Methods Studies were identified through a search of five electronic databases (PsycINFO, SPORTDiscus, MEDLINE, CINAHL and Web of Science) with combinations of three groups of keywords. Two independent reviewers screened and extracted data from the individual studies. The reporting quality and publication bias were assessed. The relationship between physical activity participation and aggressive behaviour was systematically summarized. Data (effect sizes) were pooled to investigate the effects of physical activity interventions on aggressive behaviour. A moderator meta-analysis was performed to identify potential moderators of the effects of physical activity interventions on aggressive behaviour. Results Nineteen studies met the inclusion criteria. The relationship between physical activity participation and aggressive behaviour was mixed. A significant reduction in aggressive behaviour was observed after physical activity interventions (k = 8, SMD = −0.53, 95% CI [−0.27, −0.79], p &lt; 0.001). The moderator meta-analysis showed that physical activity interventions involving team-based physical activity had greater effects than those involving individual-based physical activity (β = 0.42, SE = 0.18, p = 0.02). In addition, interventions involving physical activity alone were more effective in reducing aggressive behaviour than those that combined physical activity with other activities such as a philosophy course (β = −0.63, SE = 0.11, p &lt; 0.001). Conclusion The current meta-analysis presents evidence for the effect of physical activity interventions on aggressive behaviour in children and adolescents. Physical activity–only interventions involving team-based physical activity might be used for preventing or reducing aggressive behaviour in children and adolescents. Possible mechanisms, methodological strengths and weaknesses, implications, and suggestions for future studies were discussed.</t>
  </si>
  <si>
    <t>Physical activity participation and physical aggression in children and adolescents</t>
  </si>
  <si>
    <t>DWLUHTHG</t>
  </si>
  <si>
    <t>JoEllen Halbrook, Yemaya</t>
  </si>
  <si>
    <t>Press start to play: a self-determination theory approach to the relationship between video games and well-being</t>
  </si>
  <si>
    <t>10.34961/RESEARCHREPOSITORY-UL.23579688.V1</t>
  </si>
  <si>
    <t>https://researchrepository.ul.ie/articles/thesis/Press_start_to_play_a_self-determination_theory_approach_to_the_relationship_between_video_games_and_well-being/23579688/1</t>
  </si>
  <si>
    <t>Video games have long been studied in association with their hypothesised negative consequences and research on their potential positive effects is relatively recent. A theoretically driven approach was used to determine with more certainty which specific elements of video games are related to positive, rather than negative, well-being outcomes. The purpose of this thesis was therefore to address gaps in literature and demonstrate how and under what conditions video games relate to positive well-being. The first task of this thesis was to conduct a theoretical literature review (Halbrook et al., 2019). This work analysed how and when video games can be related to positive well-being by examining existing literature (Chapter 5). The findings of the review demonstrated that the way in which video games relate to well-being greatly depends on which aspects are present in the video games themselves. Specifically, the presence of social aspects, violence and physical activity are significant factors in determining this relationship, as well as the type of motivation and playing in moderation. The review concluded, therefore, that video games can be considered neither ‘good’ nor ‘bad.’ From this review, social video games and motivations for gaming emerged as areas which required more research and as such, were the focus of the two empirical studies in this thesis. A theoretical framework was also adapted and applied to these two studies. The first empirical study described in this thesis (Chapter 6) examined how the context of social gaming, specifically the gamer’s relationship to the other players, predicts social well-being. In addition, it analysed whether satisfaction of the psychological needs of autonomy, competence, and relatedness, as outlined by self-determination theory, mediated this proposed relationship. Findings indicated that playing with other gamers with whom the individual has a known relationship predicts significantly higher levels of positive social well-being when compared to playing with online acquaintances. Further, high satisfaction of autonomy, competence, and relatedness not only mediated this relationship, but also uniquely predicted positive social well-being. This study thus concluded that establishing a relationship with other players in a game is most predictive of positive social well-being, and that playing games that satisfy needs for autonomy, competence, and relatedness may aid this relationship. The second empirical study was conducted in order to examine the relationship between type of motivation for gaming and general well-being and whether satisfaction of the basic psychological needs moderate the proposed relationship (Chapter 7). The results of the study indicated that playing for social purposes predicted overall positive well-being, whereas playing for coping purposes predicted overall negative well-being, though enhancement and self-gratification motivations did not predict either positive or negative well-being. High satisfaction of competence also uniquely predicted positive well-being, although autonomy and relatedness were not associated with any facet of well-being. There were no moderation effects present between motivation for gaming and satisfaction of autonomy, competence, and relatedness. This further expands upon the findings in Chapters 5 and 6 that there are indeed many factors that influence how video games relate to well-being including, but not limited to, motivations for gaming and the satisfaction of autonomy, competence, and relatedness. In the final chapter in the thesis, key findings are highlighted along with their implications for theory and in practical settings. Directions for future research, the strengths and the limitations of this thesis as a whole are also discussed. The chapter then concludes with a summary of the ways and particular conditions in which video games can positively relate to well-being and the overall contribution that this thesis makes to knowledge.</t>
  </si>
  <si>
    <t>1311671 Bytes</t>
  </si>
  <si>
    <t>Press start to play</t>
  </si>
  <si>
    <t>Creative Commons Attribution Non Commercial Share Alike 4.0 International</t>
  </si>
  <si>
    <t>DOI.org (Datacite)</t>
  </si>
  <si>
    <t>Artwork Size: 1311671 Bytes Publisher: University of Limerick</t>
  </si>
  <si>
    <t>IPSMLT48</t>
  </si>
  <si>
    <t>Pech, Guillaume P.; Caspar, Emilie A.</t>
  </si>
  <si>
    <t>Can a Video Game with a Fictional Minority Group Decrease Intergroup Biases towards Non-Fictional Minorities? A Social Neuroscience Study</t>
  </si>
  <si>
    <t>10.1080/10447318.2022.2121052</t>
  </si>
  <si>
    <t>https://doi.org/10.1080/10447318.2022.2121052</t>
  </si>
  <si>
    <t>A critical scientific and societal challenge involves developing and evaluating interventions that reduce prejudice towards outgroups. Video games appear to be a promising method, but several holes in the current scientific literature prevent fully understanding the sizeable potential impact of video games on reducing prejudice. The present study investigated to what extent a video game designed to reduce prejudice towards minorities in a fictional society has the potential to reduce prejudice towards non-fictional minorities. Participants played either a recently developed game designed to reduce prejudice towards non-fictional minorities (hereafter referred to as the test game) or a control game. After playing at home, participants performed two tasks in a lab context. We observed overall a positive effect of playing the test game compared to the control game on attenuating prejudice towards an outgroup individual. We indeed observed that players of the control game had increased midfrontal theta activity, reflecting a higher degree of cognitive conflict when they acted prosociality towards the outgroup participant and a lower neural response to the outgroup participant’s pain than compared to the ingroup participants. These effects were attenuated for players of the test game. We also observed that players of the test game had a higher sense of agency when they decided to help the outgroup participant than when they did not help the outgroup participant, an effect not observable in control game players. These results are promising as they support evidence that using fictional characters in video games may induce positive changes toward non-fictional individuals.</t>
  </si>
  <si>
    <t>Can a Video Game with a Fictional Minority Group Decrease Intergroup Biases towards Non-Fictional Minorities?</t>
  </si>
  <si>
    <t>Publisher: Taylor &amp; Francis _eprint: https://doi.org/10.1080/10447318.2022.2121052</t>
  </si>
  <si>
    <t>F7KZRCWI</t>
  </si>
  <si>
    <t>Gonçalves, David; Pais, Pedro; Gerling, Kathrin; Guerreiro, Tiago; Rodrigues, André</t>
  </si>
  <si>
    <t>Social gaming: A systematic review</t>
  </si>
  <si>
    <t>10.1016/j.chb.2023.107851</t>
  </si>
  <si>
    <t>https://www.sciencedirect.com/science/article/pii/S0747563223002029</t>
  </si>
  <si>
    <t>Digital games often constitute a shared activity where people can spend time together, communicate and socialize. Several commercial titles place social interaction at the center of their design. Prior works have investigated the social outcomes of gaming, and factors that impact the experience. Yet, we lack a comprehensive understanding of how social gaming has been approached and explored before. In this work, we present a systematic review covering 263 publications, gathered in February 2021, that study gaming experiences involving more than one person, with a focus on the social element that emerges among partakers (players and/or spectators). We contribute with a systematized understanding of (1) how the topic is being defined and approached, (2) what facets (mainly in terms of outcomes and determinants of the experience) are being acknowledged and (3) the methodologies leveraged to examine these. Our analysis, based on mixed deductive and inductive coding, reveals relevant gaps and tendencies, including (1) the emphasis in novel technologies and unconventional games, (2) the apparent negligence of player diversity, and (3) lower ecological validity associated with totally mediated evaluations and a lack of established constructs to assess social outcomes.</t>
  </si>
  <si>
    <t>Social gaming</t>
  </si>
  <si>
    <t>J5MBK8GV</t>
  </si>
  <si>
    <t>Evensen, Simen Adrian; Sognnes, Ørjan</t>
  </si>
  <si>
    <t>What is the relationship between gaming behaviors and social self-efficacy, and does family support impact this relationship?</t>
  </si>
  <si>
    <t>https://bora.uib.no/bora-xmlui/handle/11250/2999510</t>
  </si>
  <si>
    <t>Sammendrag Bakgrunn: Gaming en svært utbredt aktivitet, og en sosial arena for mange. Det er et åpenbart behov for en mer nyansert anerkjennelse av forskjellige spillatferder blant ungdom, da mesteparten av forskning kun omfavner avhengighet. Ulike sosiale helseutfall i ulike typer spillatferd trenger å bli belyst fra et mer balansert perspektiv. Hensikt: Undersøke sammenhengen mellom ulike GAS spillatferder og sosial mestringstro, og utforske om familiestøtte modererer disse sammenhengene. Metode: Denne studien bruker sekundærdata fra Helsevaner blant Skoleungdom undersøkelsen (HBSC, 2018), en WHO-studie utført i Norge av Universitetet i Bergen. Først ble gruppe- og kjønnsforskjeller undersøkt i hovedvariablene. Deretter ble forholdet mellom spillatferder og sosial mestringstro, samt virkningen av familiestøtte undersøkt gjennom hierarkisk multippel regresjonsanalyse og moderasjonsanalyse. Resultat: En tredjedel av utvalget ble klassifisert til å ha en GAS-atferd, hvorav de fleste var problematiske spillere. Spillatferd var mer vanlig hos gutter. Sosial mestringstro var signifikant lavere i alle spillgruppene sammenlignet med referansegruppen og var lavest i den avhengige gruppen. Familiestøtte modererte ikke forholdet mellom noen av spillatferdene og sosial mestringstro, men hadde en liten, positiv direkte effekt på sosial mestringstro. Konklusjon: Denne studien antyder et behov for flere longitudinelle studier av disse sammenhengene. Det er også et klart behov for at fremtidig forskning inkluderer den digitale verden i konstruktet til sosial mestringstro når man ser på GAS-atferd. Vi oppfordrer også videre forskning til å bruke måleinstrumenter for familiestøtte som kan knyttes mer til spillatferd når det undersøkes familiemiljøer som beskyttende faktorer for negative utfall av GAS-atferd</t>
  </si>
  <si>
    <t>The University of Bergen</t>
  </si>
  <si>
    <t>eng</t>
  </si>
  <si>
    <t>Copyright the Author. All rights reserved</t>
  </si>
  <si>
    <t>Master thesis</t>
  </si>
  <si>
    <t>bora.uib.no</t>
  </si>
  <si>
    <t>Accepted: 2022-06-20T09:21:15Z</t>
  </si>
  <si>
    <t>9ZTB268X</t>
  </si>
  <si>
    <t>Peterson, Rachel B.</t>
  </si>
  <si>
    <t>People, Place, and Pokémon: How Location-Based Games Enhance Well-Being</t>
  </si>
  <si>
    <t>https://repository.upenn.edu/handle/20.500.14332/38861</t>
  </si>
  <si>
    <t>Social connections and relationships are a critical component of overall human flourishing and well-being. Over time, the structure of physical spaces and how we engage with each other has changed. This paper explores how social ties impact well-being and how advances in technology have shifted people’s conception of public and private spaces and how we interact with each other in them It also examines both the positive and negative effects of video games on social connections and well-being with a focus on location-based games like Pokémon Go which blur the line between physical and virtual reality. It concludes with suggestions for how the disconnected disciplines of new media, place, and positive psychology can come together to explore the potential of location-based games to improve human well-being at scale.</t>
  </si>
  <si>
    <t>People, Place, and Pokémon</t>
  </si>
  <si>
    <t>University of Pennsylvania</t>
  </si>
  <si>
    <t>repository.upenn.edu</t>
  </si>
  <si>
    <t>Issue: 216</t>
  </si>
  <si>
    <t>TUXNWV28</t>
  </si>
  <si>
    <t>preprint</t>
  </si>
  <si>
    <t>Mao, Likun</t>
  </si>
  <si>
    <t>Electronic Games and Children’s Cognitive and Noncognitive Development in Early Childhood</t>
  </si>
  <si>
    <t>10.2139/ssrn.3821407</t>
  </si>
  <si>
    <t>https://papers.ssrn.com/abstract=3821407</t>
  </si>
  <si>
    <t>There has been increasing concern that the prevalence of electronic games may be harmful to young children. Using longitudinal data from the UK’s Millennium Cohort Study (MCS), this paper examines the impact of playing electronic games on both cognitive and noncognitive skills among children aged between three and five - a crucial period when important human capital development takes place. The survey provides a useful setting before smartphones and tablets became ubiquitous in homes, while electronic games essentially resemble those popular today. Two instrumental variable approaches are employed to address the endogenous relationship between children's skill development and game activity. The first primarily exploits variation of a mother's computer use at home. The second is Lewbel’s method utilising the heteroscedasticity of children’s game behaviours.  Results demonstrate no evidence of a detrimental impact of playing electronic games but some positive effects, especially on cognitive development. The positive effect on cognition is larger for boys, whereas girls benefit more from reduced internalization problems concerning emotion and peer issues. Also, little evidence is found that playing electronic games displaces or disincentivizes other activities such as attending a sports club, watching TV and playing with friends.</t>
  </si>
  <si>
    <t>Rochester, NY</t>
  </si>
  <si>
    <t>SSRN Scholarly Paper</t>
  </si>
  <si>
    <t>Social Science Research Network</t>
  </si>
  <si>
    <t>VRI73AX8</t>
  </si>
  <si>
    <t>Chen, Bo-Han; Wong, Sai-Keung; Chang, Wei-Che; Fan, Roy Ping-Hao</t>
  </si>
  <si>
    <t>LAGH: Towards Asymmetrical Collaborative Bodily Play between 1st and 2nd Person Perspectives</t>
  </si>
  <si>
    <t>Proceedings of the ACM on Human-Computer Interaction</t>
  </si>
  <si>
    <t>10.1145/3555548</t>
  </si>
  <si>
    <t>https://doi.org/10.1145/3555548</t>
  </si>
  <si>
    <t>This paper investigated to what extent social interactions and empathy of users could be induced when different control mechanisms were used in an asymmetric collaboration. We conducted a user study to explore the user experience under one decentralized and two centralized control conditions via using the proposed two-player asymmetric collaborative bodily play, LAGH, which supports perspective-taking through the integration with the first- and second-perspectives and shared objects. The two players have complementary views and controls to each other in an immersive environment. The results indicate that participant pairs were encouraged by the asymmetric collaboration interface to share their emotional and physiological perspectives with each other. When their control abilities were balanced, they were more motivated to perform information sharing and interact with each other, thereby enhancing closeness and stimulating empathy. Furthermore, users could improve the collaboration efficiency.</t>
  </si>
  <si>
    <t>447:1–447:26</t>
  </si>
  <si>
    <t>CSCW2</t>
  </si>
  <si>
    <t>Proc. ACM Hum.-Comput. Interact.</t>
  </si>
  <si>
    <t>LAGH</t>
  </si>
  <si>
    <t>ACM Digital Library</t>
  </si>
  <si>
    <t>MYZT9MFQ</t>
  </si>
  <si>
    <t>Chai, Yulu</t>
  </si>
  <si>
    <t>The Extent of Exposure to Violent Videogames as a Risk Factor for Youth Aggression</t>
  </si>
  <si>
    <t>978-94-6239-512-1</t>
  </si>
  <si>
    <t>10.2991/assehr.k.220105.283</t>
  </si>
  <si>
    <t>https://www.atlantis-press.com/proceedings/sdmc-21/125968583</t>
  </si>
  <si>
    <t>Exposure to violent videogames has been widely believed to have negative impacts on youths, especially in enhancing youth aggression, where many past studies have yielded results claiming a positive correlation between the two. However, more recent studies have indicated a lack of significance of such correlation, resulting in discrepancies between...</t>
  </si>
  <si>
    <t>1534-1538</t>
  </si>
  <si>
    <t>C5TTNH3E</t>
  </si>
  <si>
    <t>Descarpentrie, Alexandra; Bernard, Jonathan Y.; Vandentorren, Stephanie; Melchior, Maria; Galéra, Cédric; Chia, Airu; Chong, Mary F.-F.; Charles, Marie-Aline; Heude, Barbara; Lioret, Sandrine</t>
  </si>
  <si>
    <t>Prospective associations of lifestyle patterns in early childhood with socio-emotional and behavioural development and BMI: An outcome-wide analysis of the EDEN mother–child cohort</t>
  </si>
  <si>
    <t>Paediatric and Perinatal Epidemiology</t>
  </si>
  <si>
    <t>1365-3016</t>
  </si>
  <si>
    <t>10.1111/ppe.12926</t>
  </si>
  <si>
    <t>https://onlinelibrary.wiley.com/doi/abs/10.1111/ppe.12926</t>
  </si>
  <si>
    <t>Background Children's energy balance-related behaviours (EBRB), comprising diet, screen time, physical activity, and sleep, combine into “lifestyle patterns”, which may exert a synergistic effect on health. To date, studies investigating this synergy have primarily focused on obesity risk, without addressing other facets of health. Objectives To examine the prospective associations of preschoolers' lifestyle patterns with socio-emotional, behavioural, and body mass index (BMI) outcomes at 8 years. Methods Participants were 876 children from the EDEN mother–child cohort. Three lifestyle patterns (unhealthy, healthy, and mixed) were previously identified at age 5, separately in boys and girls. At age 8, height and weight measures generated BMI z-scores while social–emotional and behavioural development was assessed by parents using the Strengths and Difficulties Questionnaire (SDQ). Drawing from the outcome-wide approach, sex- and outcome-specific adjusted linear regressions were fitted. Results Boys' adherence to a healthy lifestyle pattern (combining a nutrient-dense diet and limited screen time) at 5 years was positively associated with prosocial behaviours (β = 0.14; 95% confidence interval [CI] 0.01, 0.26) and inversely related to hyperactivity-inattention symptoms (β = −0.12; 95% CI −0.23, −0.01) at 8 years. Girls' mixed lifestyle pattern (sugar or artificially sweetened beverages, high screen, physical activity and low sleep times) was associated with prosocial behaviours (β = 0.12; 95% CI 0.01, 0.23). There was no evidence of associations between lifestyle patterns and BMI z-scores. Conclusions Findings suggest synergistic benefits of engaging in a combination of optimal EBRBs, especially in boys, and support intervention efforts at preschool age to enhance some dimensions of their later socio-emotional and behavioural development.</t>
  </si>
  <si>
    <t>69-80</t>
  </si>
  <si>
    <t>Prospective associations of lifestyle patterns in early childhood with socio-emotional and behavioural development and BMI</t>
  </si>
  <si>
    <t>© 2022 John Wiley &amp; Sons Ltd.</t>
  </si>
  <si>
    <t>_eprint: https://onlinelibrary.wiley.com/doi/pdf/10.1111/ppe.12926</t>
  </si>
  <si>
    <t>ZHPXDDRI</t>
  </si>
  <si>
    <t>Parental Antecedents to Video Game Co-Playing: Parental Gaming Beliefs as Predictors of Video Game Co-Playing - ProQuest</t>
  </si>
  <si>
    <t>https://www.proquest.com/openview/28bc3cf40e77798761e7d7ebfc4e623b/1?pq-origsite=gscholar&amp;cbl=18750&amp;diss=y</t>
  </si>
  <si>
    <t>Parental Antecedents to Video Game Co-Playing</t>
  </si>
  <si>
    <t>E6K72ETK</t>
  </si>
  <si>
    <t>Taylor, Andre</t>
  </si>
  <si>
    <t>The Influence of Video Games on the Mental Health of College Students and Adolescents</t>
  </si>
  <si>
    <t>https://hdl.handle.net/2152/86967</t>
  </si>
  <si>
    <t>As video games experience a rise in popularity, the issues of participating in this hobby become more concerning. For mental health, problems with video games can lead to an exacerbating effect on psychiatric disorders such as anxiety and depression. This thesis gathers sources from across psychology and communication disciplines to determine the effects of video games on the mental health of adolescents and college students. This literature review finds that the effects of video games on the mental health of adolescents and college students are complex. I examined and compared the results of various studies over the last 20 years and offer conclusions and propose solutions to these issues. Using the existing literature, I show that playing video games obsessively can be an issue. However, in the absence of addiction, video games can be used to treat symptoms or aid therapists for mental health issues as they relate to psychiatric disorders. Simply playing video games will generally not affect college students or adolescents negatively. When paired with addiction or obsession, however, video games are correlated with the development of psychiatric disorders. But addiction and obsession are not defined by the amount of time that video games are played. In the case of depression, playing video games through an addiction or obsessively can worsen symptoms or correlate with their development. Some studies show anxiety can be correlated to video game addiction, and others show the opposite result. There is little research in this field of study, and as such, more studies and experiments should investigate this phenomenon. Specifically, research should be done to determine if video game addiction, usage, and psychiatric disorders are correlated and whether video games can be used by health professionals to combat these disorders.</t>
  </si>
  <si>
    <t>repositories.lib.utexas.edu</t>
  </si>
  <si>
    <t>9DKPGSBI</t>
  </si>
  <si>
    <t>Alanko, Daniel</t>
  </si>
  <si>
    <t>The Health Effects of Video Games in Children and Adolescents</t>
  </si>
  <si>
    <t>Pediatrics In Review</t>
  </si>
  <si>
    <t>0191-9601</t>
  </si>
  <si>
    <t>10.1542/pir.2022-005666</t>
  </si>
  <si>
    <t>https://doi.org/10.1542/pir.2022-005666</t>
  </si>
  <si>
    <t>Play has always been an essential part of childhood, but it looks different for modern children, who increasingly engage in virtual play. More than 90% of children older than 2 years play video games, and three-quarters of American households own a video game console. Children 8 to 17 years of age spend an average of 1.5 to 2 hours daily playing video games. Recent developments framed by decades of research have provided insight into how games influence children’s physical health, mental health, social behaviors, and cognitive development. Anticipatory guidance surrounding media use is often centered on screen time, but pediatricians should have some knowledge of the unique benefits and risks associated with this nearly ubiquitous activity. In light of the recent addition of gaming disorder to the International Classification of Diseases, 11th Revision, this review includes a discussion of the epidemiology, clinical features, and diagnosis of gaming disorder, including the use of existing screening tools. As games become more popular while ever-increasing in scope and complexity, this review aims to educate the modern pediatric provider about what is known, what is uncertain, and how to use this knowledge in the management of both healthy and unhealthy video gaming in children.</t>
  </si>
  <si>
    <t>23-32</t>
  </si>
  <si>
    <t>Silverchair</t>
  </si>
  <si>
    <t>8D29F5PK</t>
  </si>
  <si>
    <t>Foraging Island: A Board Game to Foster Social Skills Development and Encourage Interactions Among Youth With Social Challenges - ProQuest</t>
  </si>
  <si>
    <t>https://www.proquest.com/openview/df3d6bf642bec4662b78e20ad4009a9b/1?pq-origsite=gscholar&amp;cbl=18750&amp;diss=y</t>
  </si>
  <si>
    <t>Foraging Island</t>
  </si>
  <si>
    <t>JKQ73I62</t>
  </si>
  <si>
    <t>Tseng, Jeffrey Tsifan; Peña, Jorge</t>
  </si>
  <si>
    <t>Can Interactive Media Use Increase Empathy and Reduce Ageism? The Effects of Playing vs. Watching an Interactive Video Game Featuring an Older Adult Protagonist</t>
  </si>
  <si>
    <t>10.2139/ssrn.4552857</t>
  </si>
  <si>
    <t>https://papers.ssrn.com/abstract=4552857</t>
  </si>
  <si>
    <t>This study tested modality interactivity predictions to increase empathy and reduceageism. An experiment (N = 201) examined the effects of playing a video game thatfeatured an older adult protagonist. Relative to those who spectated the game,participants who played the game had increased state empathy on subfactors,including shared affect, empathic motivation, and helping motivation. Moreover,shared affect mediated the link between playing a game featuring an older adultprotagonist and ageism. Participants with higher trait empathy showed lower stateempathy after playing, whereas participants with lower trait empathy displayedincreased post-game state empathy. Overall, the results supported the modalityinteractivity model suggesting fruitful avenues for future research.</t>
  </si>
  <si>
    <t>Can Interactive Media Use Increase Empathy and Reduce Ageism?</t>
  </si>
  <si>
    <t>SUP87KZJ</t>
  </si>
  <si>
    <t>Lérida-Ayala, Virginia; Aguilar-Parra, José Manuel; Collado-Soler, Rocío; Alférez-Pastor, Marina; Fernández-Campoy, Juan Miguel; Luque-de la Rosa, Antonio</t>
  </si>
  <si>
    <t>Internet and Video Games: Causes of Behavioral Disorders in Children and Teenagers</t>
  </si>
  <si>
    <t>Children</t>
  </si>
  <si>
    <t>2227-9067</t>
  </si>
  <si>
    <t>10.3390/children10010086</t>
  </si>
  <si>
    <t>https://www.mdpi.com/2227-9067/10/1/86</t>
  </si>
  <si>
    <t>Even though video games have been present among children for many years, children are using them more continuously and in an abusive and indiscriminate way nowadays because of the “technological boom”. It is affecting the behavior of children and adolescents. This is the reason why we are carrying out this systematic review. The main objective of this article is to investigate literature that directly connects the continuous and undifferentiated use of video games with the emergence of behavioral disorders in children and young people. The PRISMA statement was followed in the process of this article. We used SCOPUS, Web of Science and PubMed as databases, moreover, we searched studies with a scoping review. The results indisputably supported six out of seven of our hypotheses. We find that the excessive use of video games causes addiction to technology, aggressive behaviors, sleep disorders, and poor school performance. In addition, it hinders social relationships and the development of emotional intelligence. To conclude, it is necessary to correctly use video games in particular, and technologies in general, adapting their content to children’s age, as well as the amount of time that they dedicate to use them.</t>
  </si>
  <si>
    <t>Internet and Video Games</t>
  </si>
  <si>
    <t>Number: 1 Publisher: Multidisciplinary Digital Publishing Institute</t>
  </si>
  <si>
    <t>2V7ZBY9E</t>
  </si>
  <si>
    <t>Socialization and Civic Engagement in the Virtual Field of Video Games - ProQuest</t>
  </si>
  <si>
    <t>https://www.proquest.com/openview/1adf2a5db25d60dd0afb14685cd281ff/1?pq-origsite=gscholar&amp;cbl=18750&amp;diss=y</t>
  </si>
  <si>
    <t>PKWGZTSU</t>
  </si>
  <si>
    <t>Kumari, Lata; Sharma, Usha; Singh, Sukhmani</t>
  </si>
  <si>
    <t>E-Sports, Anxiety, Aggression and Psychological Well-being: A Cross-sectional Study</t>
  </si>
  <si>
    <t>Journal of Clinical &amp; Diagnostic Research</t>
  </si>
  <si>
    <t>0973709X</t>
  </si>
  <si>
    <t>10.7860/JCDR/2022/55801.16883</t>
  </si>
  <si>
    <t>Introduction: Electronic sports or e-sports is also known as online gaming, professional gaming, computer gaming. Nowadays E-sports has gained a lot of popularity in the area of research. The people actively participate in it and most people even consider it as their career option. Although these sports has both positive and negative effects on the life of an individual. Aim: To investigate the relationship between E-sports, anxiety, aggression, and psychological well-being among adolescents and young males and females. Materials and Methods: This cross-sectional study was conducted in Delhi and National Capital Region (Noida, Gurugram, Faridabad), from November 2020 to April 2021, included 102 participants within the age range of 16-27 years. The quantitative research method was adopted using descriptive survey method. The following questionnaire were used i.e. Problematic Online Gaming Questionnaire Short-Form (POGQ-SF) Hamilton Anxiety Scale (HAM-A); Buss-Perry Aggression Questionnaire (BPAQ) and Psychological Well-being scale-Short Form (PWB-SF). All these questionnaires were free to use. Pearson's correlation method was used to assess the correlation between E-sports, anxiety, aggression, and psychological well-being and the p-value of 0.01 was considered as statistically significant. results: There was no significant relationship found between eSports and anxiety among participants (r-value=0.112, p-value&gt;0.01). There was a significant positive correlation between eSports and aggression (r-value=0.377; p-value&lt;0.01). Which indicated that participants with high level of problematic gaming had high level of aggression. Also, a significant negative correlation was found between eSports and psychological well-being (r-value=-0.259; p-value&lt;0.01). conclusion: From the present study, it can be concluded that participants who scored higher in problematic E-sports had higher level of aggression and poorer psychological well-being.</t>
  </si>
  <si>
    <t>E-Sports, Anxiety, Aggression and Psychological Well-being</t>
  </si>
  <si>
    <t>EBSCOhost</t>
  </si>
  <si>
    <t>Publisher: JCDR Research &amp; Publications Private Limited</t>
  </si>
  <si>
    <t>QAKTNE6I</t>
  </si>
  <si>
    <t>Keski̇n, Ayten DOĞAN; Aral, Neriman</t>
  </si>
  <si>
    <t>Positive and Negative Aspects of Digital Games from the Perspective of Adolescents</t>
  </si>
  <si>
    <t>Turkish Psychological Counseling and Guidance Journal</t>
  </si>
  <si>
    <t>1302-1370, 1302-1370</t>
  </si>
  <si>
    <t>10.17066/tpdrd.12241172</t>
  </si>
  <si>
    <t>https://dergipark.org.tr/en/pub/tpdrd/issue/73453/1224117</t>
  </si>
  <si>
    <t>The game, which is the work of the child, is handled in two ways as real play and digital play. From these games, digital games can be played with technological tools owing to the development of technology. These games also have positive and negative aspects. For this reason, it was aimed to reveal the positive and negative aspects of digital games from the point of view of adolescents in the study. Therefore, the study was carried out with 106 voluntarily adolescents who play digital games and between ages 12-14. In the study, where the data were collected quantitatively, a questionnaire consisted of open-ended-multiple-choice questions were used. According to the adolescents, the positive aspects of digital games were; eliminating boredom, reflex development, learning language, strategic thinking, experiencing competitiveness, earning money, relaxation, possibility to being an e-sport player. The negative aspects of digital games were; physical problems, problems related to lessons, attention, family.</t>
  </si>
  <si>
    <t>543-557</t>
  </si>
  <si>
    <t>dergipark.org.tr</t>
  </si>
  <si>
    <t>Number: 67 Publisher: Turkish Psychological Counseling and Guidance Association</t>
  </si>
  <si>
    <t>IUDABBY7</t>
  </si>
  <si>
    <t>Tekinbaş, Katie Salen; Jagannath, Krithika; Lyngs, Ulrik; Slovák, Petr</t>
  </si>
  <si>
    <t>Designing for Youth-Centered Moderation and Community Governance in Minecraft</t>
  </si>
  <si>
    <t>ACM Transactions on Computer-Human Interaction</t>
  </si>
  <si>
    <t>1073-0516</t>
  </si>
  <si>
    <t>10.1145/3450290</t>
  </si>
  <si>
    <t>https://dl.acm.org/doi/10.1145/3450290</t>
  </si>
  <si>
    <t>Online settings have been suggested as viable sites for youth to develop social, emotional, and technical skills that can positively shape their behavior online. However, little work has been done to understand how online governance structures might support (or hinder) such learning. Using mixed-methods research, we report findings from a 2-year, in-the-wild study of 8–13 year olds on a custom multiplayer Minecraft server. The two-part study focuses on the design of youth-centered models of community governance drawn from evidence-based offline practices in the prevention and learning sciences. Preliminary results point to a set of socio-technical design approaches shaping player behavior while also supporting youth interest in Minecraft-like online environments. More broadly, the findings suggest an alternative vision of youth’s capacity for ownership and control of mechanisms shaping the culture and climate of their online communities: managing player behavior while challenging current norms around adult control and surveillance of youth activity.</t>
  </si>
  <si>
    <t>24:1–24:41</t>
  </si>
  <si>
    <t>ACM Trans. Comput.-Hum. Interact.</t>
  </si>
  <si>
    <t>CIFBQIDT</t>
  </si>
  <si>
    <t>Delhove, Martin; Greitemeyer, Tobias</t>
  </si>
  <si>
    <t>Violent media use and aggression: Two longitudinal network studies</t>
  </si>
  <si>
    <t>The Journal of Social Psychology</t>
  </si>
  <si>
    <t>0022-4545</t>
  </si>
  <si>
    <t>10.1080/00224545.2021.1896465</t>
  </si>
  <si>
    <t>https://doi.org/10.1080/00224545.2021.1896465</t>
  </si>
  <si>
    <t>Exposure to violent media has been widely linked to increased aggression. In the present research, we examined whether violent media exposure would be associated with increased aggression, which would then spread within social networks like a contagious disease. Two groups of first year psychology students completed a questionnaire three times over the course of a year, measuring their media exposure, aggression, personality, and social relations within the group. Cross-sectional analysis provided mixed results in regards to the link between violent media and aggression. Siena analysis found no evidence of homophily (i.e., participants were not more likely to be friends with others similar to themselves) nor of social influence (i.e., participant’s behavior did not predict a change in their friends’ behavior). However, given the relatively small sample sizes and the weak ties between participants, more work is needed to assess the spread of violent media effects.</t>
  </si>
  <si>
    <t>697-713</t>
  </si>
  <si>
    <t>Violent media use and aggression</t>
  </si>
  <si>
    <t>Publisher: Routledge _eprint: https://doi.org/10.1080/00224545.2021.1896465 PMID: 33783337</t>
  </si>
  <si>
    <t>5H3QM5Q7</t>
  </si>
  <si>
    <t>College Gamers’ Video Game Motivations and Social Connection - ProQuest</t>
  </si>
  <si>
    <t>https://www.proquest.com/openview/4a12ad9b04810dd6a9cdbcd7cfe3ff6f/1?pq-origsite=gscholar&amp;cbl=18750&amp;diss=y</t>
  </si>
  <si>
    <t>BB9V8FKW</t>
  </si>
  <si>
    <t>Games and Learning: Social Interactions and Language Use of 2&lt;sup&gt;nd&lt;/sup&gt; Grade Students Playing a Digital Game in Pairs - ProQuest</t>
  </si>
  <si>
    <t>https://www.proquest.com/openview/a7047a8807e266faf4f028681252b575/1?pq-origsite=gscholar&amp;cbl=18750&amp;diss=y</t>
  </si>
  <si>
    <t>Games and Learning</t>
  </si>
  <si>
    <t>BGBSK66T</t>
  </si>
  <si>
    <t>Yassi, Benan Ayazoğlu</t>
  </si>
  <si>
    <t>THE MODERATING ROLE OF OSTRACISM AND FEELING OF COMPETENCE IN GAME-PLAY ON THE RELATIONSHIP BETWEEN VIOLENT VIDEO GAME PLAYING AND AGGRESSION: A LONGITUDINAL</t>
  </si>
  <si>
    <t>JH4ASTQB</t>
  </si>
  <si>
    <t>Pichon, Swann; Bediou, Benoit; Antico, Lia; Jack, Rachael; Garrod, Oliver; Sims, Chris; Green, C. Shawn; Schyns, Philippe; Bavelier, Daphne</t>
  </si>
  <si>
    <t>Emotion perception in habitual players of action video games</t>
  </si>
  <si>
    <t>Emotion</t>
  </si>
  <si>
    <t>1931-1516</t>
  </si>
  <si>
    <t>10.1037/emo0000740</t>
  </si>
  <si>
    <t>Action video game players (AVGPs) display superior performance in various aspects of cognition, especially in perception and top-down attention. The existing literature has examined these performance almost exclusively with stimuli and tasks devoid of any emotional content. Thus, whether the superior performance documented in the cognitive domain extend to the emotional domain remains unknown. We present 2 cross-sectional studies contrasting AVGPs and nonvideo game players (NVGPs) in their ability to perceive facial emotions. Under an enhanced perception account, AVGPs should outperform NVGPs when processing facial emotion. Yet, alternative accounts exist. For instance, under some social accounts, exposure to action video games, which often contain violence, may lower sensitivity for empathy-related expressions such as sadness, happiness, and pain while increasing sensitivity to aggression signals. Finally, under the view that AVGPs excel at learning new tasks (in contrast to the view that they are immediately better at all new tasks), the use of stimuli that participants are already experts at predicts little to no group differences. Study 1 uses drift-diffusion modeling and establishes that AVGPs are comparable to NVGPs in every decision-making stage mediating the discrimination of facial emotions, despite showing group difference in aggressive behavior. Study 2 uses the reverse inference technique to assess the mental representation of facial emotion expressions, and again documents no group differences. These results indicate that the perceptual benefits associated with action video game play do not extend to overlearned stimuli such as facial emotion, and rather indicate equivalent facial emotion skills in AVGPs and NVGPs. (PsycInfo Database Record (c) 2021 APA, all rights reserved)</t>
  </si>
  <si>
    <t>1324-1339</t>
  </si>
  <si>
    <t>MU8KUVXJ</t>
  </si>
  <si>
    <t>Xu, Ke; Geng, Shuliang; Dou, Donghui; Liu, Xiaocen</t>
  </si>
  <si>
    <t>Relations between Video Game Engagement and Social Development in Children: The Mediating Role of Executive Function and Age-Related Moderation</t>
  </si>
  <si>
    <t>Behavioral Sciences</t>
  </si>
  <si>
    <t>2076-328X</t>
  </si>
  <si>
    <t>10.3390/bs13100833</t>
  </si>
  <si>
    <t>https://www.mdpi.com/2076-328X/13/10/833</t>
  </si>
  <si>
    <t>The global proliferation of video games, particularly among children, has led to growing concerns about the potential impact on children’s social development. Executive function is a cognitive ability that plays a crucial role in children’s social development, but a child’s age constrains its development. To examine the association between video game engagement and children’s social development while considering the mediating role of executive function and the moderating role of age, a questionnaire was distributed to a sample of 431 parents. The results revealed a negative relation between video game engagement and social development in children, with executive function found to mediate this relation fully. Additionally, the negative association between video game engagement and executive function became more pronounced as children grew older. In light of these findings, it is advisable to adopt proactive strategies to limit excessive video game use, consider the developmental characteristics of children at different ages, and prioritize the promotion of executive function to facilitate social development among children.</t>
  </si>
  <si>
    <t>Relations between Video Game Engagement and Social Development in Children</t>
  </si>
  <si>
    <t>Number: 10 Publisher: Multidisciplinary Digital Publishing Institute</t>
  </si>
  <si>
    <t>GN3K8BUU</t>
  </si>
  <si>
    <t>Violent Video Games and Aggression: Understanding the Influence of Individual Factors on Agreement with Moral Panic - ProQuest</t>
  </si>
  <si>
    <t>https://www.proquest.com/openview/43112d4eec58773d2ad0763cee9d2651/1?pq-origsite=gscholar&amp;cbl=18750&amp;diss=y</t>
  </si>
  <si>
    <t>Violent Video Games and Aggression</t>
  </si>
  <si>
    <t>TYZAUI99</t>
  </si>
  <si>
    <t>Freire, Kate; Pope, Rod; Size, Isabella; Andrews, Kristen; Fitz-Gerald, Emma; Bowman, Tricia</t>
  </si>
  <si>
    <t>Social exercise interventions for children who have complex developmental needs: A systematic review</t>
  </si>
  <si>
    <t>Journal of Child Health Care</t>
  </si>
  <si>
    <t>1367-4935</t>
  </si>
  <si>
    <t>10.1177/13674935231190984</t>
  </si>
  <si>
    <t>https://doi.org/10.1177/13674935231190984</t>
  </si>
  <si>
    <t>Exercise interventions are identified as effective treatments for children not meeting developmental milestones. This systematic review synthesizes research regarding exercise interventions that involved social participatory elements, for children with complex developmental needs. Academic Search Complete, CINAHL, Emcare, Proquest Theses and Dissertations, MEDLINE, and Google Scholar were searched systematically for relevant studies. Peer-reviewed studies meeting the review aim and published between 2000 and 2021 in English, were included. Methodological quality of 49 eligible studies (47 controlled trials, two mixed methods, total of 2355 participants) was appraised using the Mixed Methods Appraisal Tool. Narrative synthesis identified two groups of studies: Group 1 incorporated intentional social participatory elements; Group 2 likely involved incidental social participation. Most studies were of moderate to low methodological quality. Few measured impacts of interventions upon total physical activity levels. Short-term improvements in physical outcomes – particularly motor skills – were most frequently reported and were the main benefit of social exercise interventions for children with complex developmental needs, for which evidence exists. Further rigorous, longitudinal research is needed to assess social, psychological, and executive function outcomes of social exercise interventions in this population. Such interventions should incorporate booster sessions to provide children with greater opportunity to meet developmental milestones.</t>
  </si>
  <si>
    <t>13674935231190984</t>
  </si>
  <si>
    <t>J Child Health Care</t>
  </si>
  <si>
    <t>Social exercise interventions for children who have complex developmental needs</t>
  </si>
  <si>
    <t>SAGE Journals</t>
  </si>
  <si>
    <t>Publisher: SAGE Publications Ltd</t>
  </si>
  <si>
    <t>56D7AJNL</t>
  </si>
  <si>
    <t>Fortnite: a context for child development in the U.S. during COVID-19 (and beyond)</t>
  </si>
  <si>
    <t>1748-2798</t>
  </si>
  <si>
    <t>10.1080/17482798.2020.1858435</t>
  </si>
  <si>
    <t>https://doi.org/10.1080/17482798.2020.1858435</t>
  </si>
  <si>
    <t>13-16</t>
  </si>
  <si>
    <t>Publisher: Routledge _eprint: https://doi.org/10.1080/17482798.2020.1858435</t>
  </si>
  <si>
    <t>4PRN9FR3</t>
  </si>
  <si>
    <t>Wehbe, Rina R.; Whaley, Colin; Eskandari, Yasaman; Suarez, Ally; Nacke, Lennart E.; Hammer, Jessica; Lank, Edward</t>
  </si>
  <si>
    <t>Designing a Serious Game (Above Water) for Stigma Reduction Surrounding Mental Health: Semistructured Interview Study With Expert Participants</t>
  </si>
  <si>
    <t>JMIR Serious Games</t>
  </si>
  <si>
    <t>10.2196/21376</t>
  </si>
  <si>
    <t>https://games.jmir.org/2022/2/e21376</t>
  </si>
  <si>
    <t>Background: Although in many contexts unsuccessful games targeting learning, social interaction, or behavioral change have few downsides, when covering a sensitive domain such as mental health (MH), care must be taken to avoid harm and stigmatization of people who live with MH conditions. As a result, evaluation of the game to identify benefits and risks is crucial in understanding the game’s success; however, assessment of these apps is often compared with the nongame control condition, resulting in findings specifically regarding entertainment value and user preferences. Research exploring the design process, integrating field experts, and guidelines for designing a successful serious game for sensitive topics is limited. Objective: The aim of this study is to understand which elements of game design can guide a designer when designing a game for sensitive topics. Methods: To carefully probe the design space of serious games for MH, we present Above Water (AbW), a game targeting the reduction of stigma surrounding MH, now in its second iteration. The game, AbW, serves as a consistent research probe to solicit expert feedback. Experts were recruited from a range of topic domains related to MH and wellness, game design, and user experience. Results: By using this deployment as a research probe, this study demonstrates how to synthesize gained insights from multiple expert perspectives and create actionable guidelines for successful design of serious games targeting sensitive topics. Conclusions: Our work contributes to a better understanding of how to design specialized games to address sensitive topics. We present a set of guidelines for designing games for sensitive subjects, and for each guideline, we present an example of how to apply the finding to the sample game (AbW). Furthermore, we demonstrate the generalizability to other sensitive topics by providing an additional example of a game that could be designed with the presented guidelines.</t>
  </si>
  <si>
    <t>e21376</t>
  </si>
  <si>
    <t>Designing a Serious Game (Above Water) for Stigma Reduction Surrounding Mental Health</t>
  </si>
  <si>
    <t>EN</t>
  </si>
  <si>
    <t>This is an open-access article distributed under the terms of the Creative Commons Attribution License (https://creativecommons.org/licenses/by/4.0/), which permits unrestricted use, distribution, and reproduction in any medium, provided the original work, first published JMIR Serious Games, is properly cited. The complete bibliographic information, a link to the original publication on https://games.jmir.org/, as well as this copyright and license information must be included.</t>
  </si>
  <si>
    <t>games.jmir.org</t>
  </si>
  <si>
    <t>Company: JMIR Serious Games Distributor: JMIR Serious Games Institution: JMIR Serious Games Label: JMIR Serious Games Publisher: JMIR Publications Inc., Toronto, Canada</t>
  </si>
  <si>
    <t>IHJ7XXW6</t>
  </si>
  <si>
    <t>Huitema, Rutger; Vuorre, Matti; Kogler, Christoph</t>
  </si>
  <si>
    <t>NIGHTTIME GAMING AND WELLBEING THE DAY AFTER</t>
  </si>
  <si>
    <t>Video gaming is very popular all over the world and is consequently also a very wellresearched topic. However, research on the relation between sleeping and gaming is sparse, but has shown that gaming and sleeping can have a harmful relation for players. This study tried to contribute on the research by attempting to find a direct association between nighttime gaming and wellbeing the day after. Finding such a direct association could be important to know for gamers’ mental health as well as for incentivizing more research on this area. The research question of this study was: Does gaming in the night result in lower wellbeing the day after than not having gamed the night before? To answer this research question a dataset was used consisting of players wherefrom wellbeing was measured during gameplay as well as the times when they played (N = 127, Mage = 30.17, 45.7% men). Two groups of wellbeing scores were derived: One group of scores where the night before the player gamed and one group where the night before the player did not game. An independent T-test was used to compare the two groups and showed there was no significant difference between the two groups. This means that the hypothesis was not confirmed, which could mean that the relation between gaming, sleeping and wellbeing (just one day later) is more modest than thought.</t>
  </si>
  <si>
    <t>5XPIUP9U</t>
  </si>
  <si>
    <t>Newman, Tarkington J.; Magier, Erica; Kimiecik, Carlyn; Burns, Michelle</t>
  </si>
  <si>
    <t>The Relationship Between Youth Sport Participation and Aggressive and Violent Behaviors: A Scoping Review of the Literature</t>
  </si>
  <si>
    <t>Journal of the Society for Social Work and Research</t>
  </si>
  <si>
    <t>2334-2315</t>
  </si>
  <si>
    <t>10.1086/714421</t>
  </si>
  <si>
    <t>https://www.journals.uchicago.edu/doi/full/10.1086/714421</t>
  </si>
  <si>
    <t>Objective: This scoping review investigates the literature to understand what is known about the relationship between sport participation and aggressive and violent behaviors in youth. Method: We reviewed the literature to summarize evidence and identify gaps in published research. The study was guided by the Joanna Briggs Institute framework for conducting systematic scoping reviews. Results: Findings suggest that there is an association between youth populations and sport contexts and that other mechanisms and factors (e.g., social environment, social agents, performance/winning) influence the onset of and/or adherence to aggression and violent behavior. Younger male youth of color who live in urban communities and participate in competitive, team-based contact sports may be at higher risk for aggressive and violent behavior. Conclusions: By understanding the relationship between sport and violence, social workers and other service professionals who use sport as an intervention and/or work with youth within sport systems can more intentionally design and facilitate these settings to enhance the healthy development of all youth, particularly those most at risk for the onset and/or adherence of behavioral health problems.</t>
  </si>
  <si>
    <t>371-389</t>
  </si>
  <si>
    <t>The Relationship Between Youth Sport Participation and Aggressive and Violent Behaviors</t>
  </si>
  <si>
    <t>journals.uchicago.edu (Atypon)</t>
  </si>
  <si>
    <t>Publisher: The University of Chicago Press</t>
  </si>
  <si>
    <t>TKGH94LJ</t>
  </si>
  <si>
    <t>LeClerc, Ollie</t>
  </si>
  <si>
    <t>Systematic Review and Analysis on the Influence of Media on Violence</t>
  </si>
  <si>
    <t>https://diginole.lib.fsu.edu/islandora/object/fsu%3A854104/</t>
  </si>
  <si>
    <t>diginole.lib.fsu.edu</t>
  </si>
  <si>
    <t>3TMED48U</t>
  </si>
  <si>
    <t>COMPUTER ROLE-PLAYING GAMES: PLAYER MOTIVATIONS, PREFERENCES, AND BEHAVIOR</t>
  </si>
  <si>
    <t>Studia Universitatis Babes-Bolyai - Ephemerides</t>
  </si>
  <si>
    <t>2065-9555, 2065-9555, 1224-872x</t>
  </si>
  <si>
    <t>https://www.ceeol.com/search/article-detail?id=1082346</t>
  </si>
  <si>
    <t>In recent years, computer role-playing games have changed the way we spend our free time. Traditional games have been increasingly replaced by digitized productions, and technology has made it easier to access videogames on multiples devices. Online games bring users together in a fantasy world in which they design avatars, manifesting their creativity and employing gaming strategies. This study analyzed Romanian gamers’ behaviors and perceptions of massively multiplayer online role-playing games (henceforth MMORPGs); by employing focus groups and a survey, the authors aimed to map preferences and habits of users in terms of gender. We found that users are not likely to engage in stereotypical activities in creating and using their avatars within the games, nor do they design female avatars solely for visual pleasure, but rather for opportunistic reasons. Moreover, the research subjects did not think of choosing female avatars as a safeguard for advancing through in-game levels, but rather consider other variables, such as hard work, skills, or strategy, as important to succeed.</t>
  </si>
  <si>
    <t>5-32</t>
  </si>
  <si>
    <t>COMPUTER ROLE-PLAYING GAMES</t>
  </si>
  <si>
    <t>English</t>
  </si>
  <si>
    <t>www.ceeol.com</t>
  </si>
  <si>
    <t>Publisher: Studia Universitatis Babes-Bolyai</t>
  </si>
  <si>
    <t>Comment</t>
  </si>
  <si>
    <t>Should be included</t>
  </si>
  <si>
    <t>Will be read by</t>
  </si>
  <si>
    <t>In Zotero</t>
  </si>
  <si>
    <t>Description</t>
  </si>
  <si>
    <t>Article_Link</t>
  </si>
  <si>
    <t>Cited_for</t>
  </si>
  <si>
    <t>All_versions</t>
  </si>
  <si>
    <t>Related_articles_Link</t>
  </si>
  <si>
    <t>The Game Factory: Using Cooperative Games to Promote Pro-social Behaviour Among Children.</t>
  </si>
  <si>
    <t>H Street, D Hoppe, D Kingsbury, T Ma</t>
  </si>
  <si>
    <t>This study examines the use of a cooperative physical games program "The Game Factory" 
on social behaviour among children. Children are required to work together towards positive …</t>
  </si>
  <si>
    <t>57</t>
  </si>
  <si>
    <t>9</t>
  </si>
  <si>
    <t>https://scholar.google.com/scholar?q=related:5uSxalgHCREJ:scholar.google.com/&amp;scioq=**%22*prosocial+games*%22+OR+%22*cooperative+games*%22+AND+%22*prosocial+behavior*%27%22+OR+%22*cooperative+behavior*%22+OR+%22*prosocial+attitude*%22+OR+%22*prosocial+behaviour*%27%22+OR+%22*cooperative+behaviour*%22**+-equilibrium&amp;hl=pl&amp;as_sdt=0,5</t>
  </si>
  <si>
    <t>[HTML][HTML] Prosocial games for inclusion: Interaction patterns and game outcomes for elementary-aged children</t>
  </si>
  <si>
    <t>S Parsons, E Karakosta, M Boniface…</t>
  </si>
  <si>
    <t>There is good evidence that children’s prosocial skills are positively associated with health, 
well-being, and academic outcomes. Games-based approaches have demonstrated strong …</t>
  </si>
  <si>
    <t>11</t>
  </si>
  <si>
    <t>3</t>
  </si>
  <si>
    <t>https://scholar.google.com/scholar?q=related:6M4zHBcJ3CAJ:scholar.google.com/&amp;scioq=**%22*prosocial+games*%22+OR+%22*cooperative+games*%22+AND+%22*prosocial+behavior*%27%22+OR+%22*cooperative+behavior*%22+OR+%22*prosocial+attitude*%22+OR+%22*prosocial+behaviour*%27%22+OR+%22*cooperative+behaviour*%22**+-equilibrium&amp;hl=pl&amp;as_sdt=0,5</t>
  </si>
  <si>
    <t>książka</t>
  </si>
  <si>
    <t>[KSIĄŻKA][B] Cooperative games: promoting prosocial behaviors in children</t>
  </si>
  <si>
    <t>AR Finlinson</t>
  </si>
  <si>
    <t>Children who develop more prosocial behaviors tend to be more competent socially than those 
children who develop fewer prosocial behaviors. Group games are especially effective in …</t>
  </si>
  <si>
    <t>https://search.proquest.com/openview/ba49ef119425156bf7afa658a7e3b469/1?pq-origsite=gscholar&amp;cbl=18750&amp;diss=y</t>
  </si>
  <si>
    <t>29</t>
  </si>
  <si>
    <t>5</t>
  </si>
  <si>
    <t>https://scholar.google.com/scholar?q=related:HZ2JwBpCKEMJ:scholar.google.com/&amp;scioq=**%22*prosocial+games*%22+OR+%22*cooperative+games*%22+AND+%22*prosocial+behavior*%27%22+OR+%22*cooperative+behavior*%22+OR+%22*prosocial+attitude*%22+OR+%22*prosocial+behaviour*%27%22+OR+%22*cooperative+behaviour*%22**+-equilibrium&amp;hl=pl&amp;as_sdt=0,5</t>
  </si>
  <si>
    <t>[KSIĄŻKA][B] The Effect of Video Games on Prosocial Behavior: the Interaction of Play Style and Social Context</t>
  </si>
  <si>
    <t>JM Jensen</t>
  </si>
  <si>
    <t>The differences in results across research demonstrate that the social and psychological 
effects, positive or negative, of video games can be influenced by many variables, including …</t>
  </si>
  <si>
    <t>https://search.proquest.com/openview/be7ef948bb926c948e3435078a452867/1?pq-origsite=gscholar&amp;cbl=18750&amp;diss=y</t>
  </si>
  <si>
    <t>2</t>
  </si>
  <si>
    <t>https://scholar.google.com/scholar?q=related:OJjdj-lZtsQJ:scholar.google.com/&amp;scioq=**%22*prosocial+games*%22+OR+%22*cooperative+games*%22+AND+%22*prosocial+behavior*%27%22+OR+%22*cooperative+behavior*%22+OR+%22*prosocial+attitude*%22+OR+%22*prosocial+behaviour*%27%22+OR+%22*cooperative+behaviour*%22**+-equilibrium&amp;hl=pl&amp;as_sdt=0,5</t>
  </si>
  <si>
    <t>The effect of aggressive and prosocial video games on aggressive and prosocial behavior</t>
  </si>
  <si>
    <t>VL Scelsa</t>
  </si>
  <si>
    <t>The relationship between video games and aggressive and prosocial behavior has been a 
topic of special interest for psychologists, as it may have important implications for society. …</t>
  </si>
  <si>
    <t>https://digitalrepository.trincoll.edu/theses/416/</t>
  </si>
  <si>
    <t>1</t>
  </si>
  <si>
    <t>https://scholar.google.com/scholar?q=related:tWRvOlRURXkJ:scholar.google.com/&amp;scioq=**%22*prosocial+games*%22+OR+%22*cooperative+games*%22+AND+%22*prosocial+behavior*%27%22+OR+%22*cooperative+behavior*%22+OR+%22*prosocial+attitude*%22+OR+%22*prosocial+behaviour*%27%22+OR+%22*cooperative+behaviour*%22**+-equilibrium&amp;hl=pl&amp;as_sdt=0,5</t>
  </si>
  <si>
    <t>[HTML][HTML] From virtual to prosocial reality: The effects of prosocial virtual reality games on preschool Children's prosocial tendencies in real life environments</t>
  </si>
  <si>
    <t>A Shoshani</t>
  </si>
  <si>
    <t>Virtual Reality (VR) technology can provide new opportunities to promote prosocial learning 
in young children. However, little empirical research has examined how this technology can …</t>
  </si>
  <si>
    <t>https://scholar.google.com/scholar?q=related:O-G5tDfBWHUJ:scholar.google.com/&amp;scioq=**%22*prosocial+games*%22+OR+%22*cooperative+games*%22+AND+%22*prosocial+behavior*%27%22+OR+%22*cooperative+behavior*%22+OR+%22*prosocial+attitude*%22+OR+%22*prosocial+behaviour*%27%22+OR+%22*cooperative+behaviour*%22**+-equilibrium&amp;hl=pl&amp;as_sdt=0,5&amp;as_ylo=2021</t>
  </si>
  <si>
    <t>systematic review, priming</t>
  </si>
  <si>
    <t>[HTML][HTML] Priming effects on prosocial behavior of children: A systematic review</t>
  </si>
  <si>
    <t>MWA de Medeiros, WT Hattori, ME Yamamoto</t>
  </si>
  <si>
    <t>Experiments using priming contribute to the investigation into subtle environmental cues that 
influence our behavior in an automatic manner. Prosocial behaviors are essential to life in …</t>
  </si>
  <si>
    <t>https://link.springer.com/article/10.1007/s43076-021-00076-0</t>
  </si>
  <si>
    <t>https://scholar.google.com/scholar?q=related:tKOUztRSDq0J:scholar.google.com/&amp;scioq=**%22*prosocial+games*%22+OR+%22*cooperative+games*%22+AND+%22*prosocial+behavior*%27%22+OR+%22*cooperative+behavior*%22+OR+%22*prosocial+attitude*%22+OR+%22*prosocial+behaviour*%27%22+OR+%22*cooperative+behaviour*%22**+-equilibrium&amp;hl=pl&amp;as_sdt=0,5&amp;as_ylo=2021</t>
  </si>
  <si>
    <t>Perspective-taking of non-player characters in prosocial virtual reality games: Effects on closeness, empathy, and game immersion</t>
  </si>
  <si>
    <t>JCF Ho, R Ng</t>
  </si>
  <si>
    <t>This study explores the effects of the perspective-taking of non-player characters (NPCs) on 
enhancing game immersion in prosocial virtual reality (VR) games. Prosocial games are …</t>
  </si>
  <si>
    <t>https://www.tandfonline.com/doi/abs/10.1080/0144929X.2020.1864018</t>
  </si>
  <si>
    <t>23</t>
  </si>
  <si>
    <t>https://scholar.google.com/scholar?q=related:7GoMqViFHuwJ:scholar.google.com/&amp;scioq=**%22*prosocial+games*%22+OR+%22*cooperative+games*%22+AND+%22*prosocial+behavior*%27%22+OR+%22*cooperative+behavior*%22+OR+%22*prosocial+attitude*%22+OR+%22*prosocial+behaviour*%27%22+OR+%22*cooperative+behaviour*%22**+-equilibrium&amp;hl=pl&amp;as_sdt=0,5&amp;as_ylo=2021</t>
  </si>
  <si>
    <t>[PDF][PDF] Training of Prosocial Skills to Migrant Groups Through Serious Games</t>
  </si>
  <si>
    <t>M Tountopoulou, N Drosos…</t>
  </si>
  <si>
    <t>Due to forced migration migrants, asylum seekers and refugees finding themselves in a new 
cultural environment and trying to build a new life, they need to feel affiliated, to achieve …</t>
  </si>
  <si>
    <t>https://www.researchgate.net/profile/Mary_Tountopoulou/publication/354312307_Training_of_Prosocial_Skills_to_Migrant_Groups_Through_Serious_Games/links/613092afc69a4e4879736a36/Training-of-Prosocial-Skills-to-Migrant-Groups-Through-Serious-Games.pdf</t>
  </si>
  <si>
    <t>https://scholar.google.com/scholar?q=related:A0EgLxiFTHsJ:scholar.google.com/&amp;scioq=**%22*prosocial+games*%22+OR+%22*cooperative+games*%22+AND+%22*prosocial+behavior*%27%22+OR+%22*cooperative+behavior*%22+OR+%22*prosocial+attitude*%22+OR+%22*prosocial+behaviour*%27%22+OR+%22*cooperative+behaviour*%22**+-equilibrium&amp;hl=pl&amp;as_sdt=0,5&amp;as_ylo=2021</t>
  </si>
  <si>
    <t>[HTML][HTML] Modelling and verification analysis of cooperative and non-cooperative games via a modal logic approach</t>
  </si>
  <si>
    <t>ZR Königsberg</t>
  </si>
  <si>
    <t>In game theory, a cooperative game (or coalitional game) is a game with competition between 
groups of players (coalitions) due to the possibility of external enforcement of cooperative …</t>
  </si>
  <si>
    <t>https://www.scielo.org.mx/scielo.php?pid=S1405-55462021000300515&amp;script=sci_arttext&amp;tlng=en</t>
  </si>
  <si>
    <t>7</t>
  </si>
  <si>
    <t>https://scholar.google.com/scholar?q=related:YDhD9_ch3qkJ:scholar.google.com/&amp;scioq=**%22*prosocial+games*%22+OR+%22*cooperative+games*%22+AND+%22*prosocial+behavior*%27%22+OR+%22*cooperative+behavior*%22+OR+%22*prosocial+attitude*%22+OR+%22*prosocial+behaviour*%27%22+OR+%22*cooperative+behaviour*%22**+-equilibrium&amp;hl=pl&amp;as_sdt=0,5&amp;as_ylo=2021</t>
  </si>
  <si>
    <t>The Process of Prosocial Behavior Between Players/Characters in Digital Games: A Multidimensional Approach to the Situational Context and Gameplay</t>
  </si>
  <si>
    <t>JS Lim</t>
  </si>
  <si>
    <t>To understand the influence of video games on the player, several important questions must 
be answered. First, what accounts for the higher level of engagement in digital games …</t>
  </si>
  <si>
    <t>https://www.igi-global.com/chapter/the-process-of-prosocial-behavior-between-playerscharacters-in-digital-games/294964</t>
  </si>
  <si>
    <t>https://scholar.google.com/scholar?q=related:XpdtlFjwFvMJ:scholar.google.com/&amp;scioq=**%22*prosocial+games*%22+OR+%22*cooperative+games*%22+AND+%22*prosocial+behavior*%27%22+OR+%22*cooperative+behavior*%22+OR+%22*prosocial+attitude*%22+OR+%22*prosocial+behaviour*%27%22+OR+%22*cooperative+behaviour*%22**+-equilibrium&amp;hl=pl&amp;as_sdt=0,5&amp;as_ylo=2021</t>
  </si>
  <si>
    <t>[KSIĄŻKA][B] Cooperative Games in Education: Building Community Without Competition, Pre-K–12</t>
  </si>
  <si>
    <t>S Lyons</t>
  </si>
  <si>
    <t>Cooperative Games in Education is the first comprehensive guide to the world of cooperative 
play and games for preK–12 learning. It includes a thorough pedagogical rationale and …</t>
  </si>
  <si>
    <t>https://books.google.com/books?hl=pl&amp;lr=&amp;id=ds9cEAAAQBAJ&amp;oi=fnd&amp;pg=PT11&amp;dq=**%22*prosocial+games*%22+OR+%22*cooperative+games*%22+AND+%22*prosocial+behavior*%27%22+OR+%22*cooperative+behavior*%22+OR+%22*prosocial+attitude*%22+OR+%22*prosocial+behaviour*%27%22+OR+%22*cooperative+behaviour*%22**+-equilibrium&amp;ots=CW33KE6fjc&amp;sig=EoXihaEpLMTOUig5JM8wxBczlm0</t>
  </si>
  <si>
    <t>https://scholar.google.com/scholar?q=related:MMrEFxJ-rCMJ:scholar.google.com/&amp;scioq=**%22*prosocial+games*%22+OR+%22*cooperative+games*%22+AND+%22*prosocial+behavior*%27%22+OR+%22*cooperative+behavior*%22+OR+%22*prosocial+attitude*%22+OR+%22*prosocial+behaviour*%27%22+OR+%22*cooperative+behaviour*%22**+-equilibrium&amp;hl=pl&amp;as_sdt=0,5&amp;as_ylo=2021</t>
  </si>
  <si>
    <t>[HTML][HTML] Do videogame rewards influence players' subsequent prosocial engagement? A preregistered partial replication study on the role of reward and reasoning</t>
  </si>
  <si>
    <t>B Kammermann, S Türkay, D Johnson…</t>
  </si>
  <si>
    <t>Prosocial behaviours are actions that have a positive impact on others. Those who act 
prosocially in videogames are more likely to be prosocial after the game. In-game rewards may …</t>
  </si>
  <si>
    <t>From Social to Prosocial Machines: A New Challenge for AI</t>
  </si>
  <si>
    <t>A Paiva</t>
  </si>
  <si>
    <t>Throughout the past few years, artificial intelligence (AI) has become increasingly more 
present in our daily lives. A myriad of settings became the stage for AI applications, such as …</t>
  </si>
  <si>
    <t>https://dl.acm.org/doi/abs/10.1145/3490099.3519387</t>
  </si>
  <si>
    <t>https://scholar.google.com/scholar?q=related:TlYzQU81Z8cJ:scholar.google.com/&amp;scioq=**%22*prosocial+games*%22+OR+%22*cooperative+games*%22+AND+%22*prosocial+behavior*%27%22+OR+%22*cooperative+behavior*%22+OR+%22*prosocial+attitude*%22+OR+%22*prosocial+behaviour*%27%22+OR+%22*cooperative+behaviour*%22**+-equilibrium&amp;hl=pl&amp;as_sdt=0,5&amp;as_ylo=2021</t>
  </si>
  <si>
    <t>Based on
literature studies that playing prosocial video games
can increase the accessibility of prosocial thoughts</t>
  </si>
  <si>
    <t>[PDF][PDF] DEVELOPMENT OF DIGITAL MEDIA BASED ON VISUAL NOVEL (PROS-VN) TO IMPROVE PROSOCIAL BEHAVIOR IN EARLY CHILDHOOD</t>
  </si>
  <si>
    <t>D NUGRAHA, F JALAL, S HARTANTI</t>
  </si>
  <si>
    <t>One of the most important aspects of development for early childhood is the aspect of prosocial 
behavior. Several media are needed to improve this aspect of development, including …</t>
  </si>
  <si>
    <t>http://www.jatit.org/volumes/Vol101No14/24Vol101No14.pdf</t>
  </si>
  <si>
    <t>S Laato, AKMN Islam, TH Laine</t>
  </si>
  <si>
    <t>Location-based games (LBGs) augment urban environments with virtual content turning 
them into a playground. The importance of understanding how different modes of play impact …</t>
  </si>
  <si>
    <t>https://www.tandfonline.com/doi/abs/10.1080/0144929X.2021.1905878</t>
  </si>
  <si>
    <t>12</t>
  </si>
  <si>
    <t>4</t>
  </si>
  <si>
    <t>https://scholar.google.com/scholar?q=related:3hG3grYcpsUJ:scholar.google.com/&amp;scioq=**%22*prosocial+games*%22+OR+%22*cooperative+games*%22+AND+%22*prosocial+behavior*%27%22+OR+%22*cooperative+behavior*%22+OR+%22*prosocial+attitude*%22+OR+%22*prosocial+behaviour*%27%22+OR+%22*cooperative+behaviour*%22**+-equilibrium&amp;hl=pl&amp;as_sdt=0,5&amp;as_ylo=2021</t>
  </si>
  <si>
    <t>Random app of kindness: Evaluating the potential of a smartphone intervention to impact adolescents' empathy, prosocial behavior, and aggression.</t>
  </si>
  <si>
    <t>S Konrath, AJ Martingano, RM Tolman…</t>
  </si>
  <si>
    <t>Videogames, including smartphone app games, can be effective teachers. Meta-analytic 
reviews find that prosocial media can increase empathy and prosocial behavior. We developed …</t>
  </si>
  <si>
    <t>https://psycnet.apa.org/record/2023-95682-001</t>
  </si>
  <si>
    <t>[HTML][HTML] Tablet applications as socializing platforms: The effects of prosocial touch screen applications on young children's prosocial behavior</t>
  </si>
  <si>
    <t>A Shoshani, S Nelke, I Girtler</t>
  </si>
  <si>
    <t>The high prevalence of touch screen devices in the lives of preschool children has prompted 
increased research on the effects of tablets on children's learning and skills. However, to …</t>
  </si>
  <si>
    <t>10</t>
  </si>
  <si>
    <t>https://scholar.google.com/scholar?q=related:Za4uZe84w9sJ:scholar.google.com/&amp;scioq=**%22*prosocial+games*%22+OR+%22*cooperative+games*%22+AND+%22*prosocial+behavior*%27%22+OR+%22*cooperative+behavior*%22+OR+%22*prosocial+attitude*%22+OR+%22*prosocial+behaviour*%27%22+OR+%22*cooperative+behaviour*%22**+-equilibrium&amp;hl=pl&amp;as_sdt=0,5&amp;as_ylo=2021</t>
  </si>
  <si>
    <t>kooperacyjne gry offline</t>
  </si>
  <si>
    <t>Developing children's creativity and social-emotional competencies through play: Summary of twenty years of findings of the evidence-based interventions “game …</t>
  </si>
  <si>
    <t>M Garaigordobil, L Berrueco, MP Celume</t>
  </si>
  <si>
    <t>This work presents the results of four cooperative-creative game programs (Game Programs). 
In all four studies, experimental designs with repeated pretest-posttest measures and …</t>
  </si>
  <si>
    <t>https://www.mdpi.com/2079-3200/10/4/77</t>
  </si>
  <si>
    <t>https://scholar.google.com/scholar?q=related:jtqFDCxibLAJ:scholar.google.com/&amp;scioq=**%22*prosocial+games*%22+OR+%22*cooperative+games*%22+AND+%22*prosocial+behavior*%27%22+OR+%22*cooperative+behavior*%22+OR+%22*prosocial+attitude*%22+OR+%22*prosocial+behaviour*%27%22+OR+%22*cooperative+behaviour*%22**+-equilibrium&amp;hl=pl&amp;as_sdt=0,5&amp;as_ylo=2021</t>
  </si>
  <si>
    <t>dostęp</t>
  </si>
  <si>
    <t>DK Langlois, S Drury, S Kriglstein</t>
  </si>
  <si>
    <t>Research in multiple fields have examined how video games shape behavior. Specifically, 
one area of research indicates that prosocial video game play (game play that features …</t>
  </si>
  <si>
    <t>https://dl.acm.org/doi/abs/10.1145/3582437.3582459</t>
  </si>
  <si>
    <t>https://scholar.google.com/scholar?q=related:OEnejgz_F4EJ:scholar.google.com/&amp;scioq=**%22*prosocial+games*%22+OR+%22*cooperative+games*%22+AND+%22*prosocial+behavior*%27%22+OR+%22*cooperative+behavior*%22+OR+%22*prosocial+attitude*%22+OR+%22*prosocial+behaviour*%27%22+OR+%22*cooperative+behaviour*%22**+-equilibrium&amp;hl=pl&amp;as_sdt=0,5&amp;as_ylo=2021</t>
  </si>
  <si>
    <t>Repeatedly during
6 weeks, children in groups of four played either cooperative or competitive board games in a between-subject design, and shortly after each game
conducted a task in which children’s cooperative, prosocial, competitive, and antisocial behavior were observed</t>
  </si>
  <si>
    <t>[PDF][PDF] Development and Aging</t>
  </si>
  <si>
    <t>M ERIKSSON, BEN KENWARD, LEO POOM…</t>
  </si>
  <si>
    <t>Traditional board games are a common social activity for many children, but little is known 
about the behavioral effects of this type of game. The current study aims to explore the …</t>
  </si>
  <si>
    <t>https://www.researchgate.net/profile/Leo-Poom/publication/349096632_The_behavioral_effects_of_cooperative_and_competitive_board_games_in_preschoolers/links/607fe8b6881fa114b416ee49/The-behavioral-effects-of-cooperative-and-competitive-board-games-in-preschoolers.pdf</t>
  </si>
  <si>
    <t>https://scholar.google.com/scholar?q=related:9PbbiwiEyboJ:scholar.google.com/&amp;scioq=**%22*prosocial+games*%22+OR+%22*cooperative+games*%22+AND+%22*prosocial+behavior*%27%22+OR+%22*cooperative+behavior*%22+OR+%22*prosocial+attitude*%22+OR+%22*prosocial+behaviour*%27%22+OR+%22*cooperative+behaviour*%22**+-equilibrium&amp;hl=pl&amp;as_sdt=0,5&amp;as_ylo=2021</t>
  </si>
  <si>
    <t>A non-cooperative behavior management method for multi-attribute large group decision-making</t>
  </si>
  <si>
    <t>X Dong, X Sun</t>
  </si>
  <si>
    <t>In multi-attribute large group decision-making (MALGDM), the ideal state indicates a high 
degree of consensus among a set of decision-makers (DMs). It is complex to reach consensus …</t>
  </si>
  <si>
    <t>https://content.iospress.com/articles/journal-of-intelligent-and-fuzzy-systems/ifs201805</t>
  </si>
  <si>
    <t>https://scholar.google.com/scholar?q=related:Eze6qG_EBKwJ:scholar.google.com/&amp;scioq=**%22*prosocial+games*%22+OR+%22*cooperative+games*%22+AND+%22*prosocial+behavior*%27%22+OR+%22*cooperative+behavior*%22+OR+%22*prosocial+attitude*%22+OR+%22*prosocial+behaviour*%27%22+OR+%22*cooperative+behaviour*%22**+-equilibrium&amp;hl=pl&amp;as_sdt=0,5&amp;as_ylo=2021</t>
  </si>
  <si>
    <t>Prosocial Behavior</t>
  </si>
  <si>
    <t>H Kil, JE Grusec</t>
  </si>
  <si>
    <t>Prosocial behavior is manifested in a variety of ways including helping, sharing, donating, 
comforting and reassuring, defending, and making reparation. This chapter provides a …</t>
  </si>
  <si>
    <t>https://onlinelibrary.wiley.com/doi/abs/10.1002/9781119679028.ch35</t>
  </si>
  <si>
    <t>https://scholar.google.com/scholar?q=related:1lXOjeqTBWsJ:scholar.google.com/&amp;scioq=**%22*prosocial+games*%22+OR+%22*cooperative+games*%22+AND+%22*prosocial+behavior*%27%22+OR+%22*cooperative+behavior*%22+OR+%22*prosocial+attitude*%22+OR+%22*prosocial+behaviour*%27%22+OR+%22*cooperative+behaviour*%22**+-equilibrium&amp;hl=pl&amp;as_sdt=0,5&amp;as_ylo=2021</t>
  </si>
  <si>
    <t>gry wspomniane, ale nie ma badania</t>
  </si>
  <si>
    <t>Prosocial Behaviour at 3 Years of Age Predicts Children's Socio-Emotional and Behavioural Outcomes at 4.5 Years of Age</t>
  </si>
  <si>
    <t>S Kaur</t>
  </si>
  <si>
    <t>Thriving in large social groups requires humans to work together prosocially. Research has 
shown that children engage in various forms of prosocial behaviour from a very young age. …</t>
  </si>
  <si>
    <t>https://researchspace.auckland.ac.nz/handle/2292/61897</t>
  </si>
  <si>
    <t>https://scholar.google.com/scholar?q=related:pN9j1Dzss3oJ:scholar.google.com/&amp;scioq=**%22*prosocial+games*%22+OR+%22*cooperative+games*%22+AND+%22*prosocial+behavior*%27%22+OR+%22*cooperative+behavior*%22+OR+%22*prosocial+attitude*%22+OR+%22*prosocial+behaviour*%27%22+OR+%22*cooperative+behaviour*%22**+-equilibrium&amp;hl=pl&amp;as_sdt=0,5&amp;as_ylo=2021</t>
  </si>
  <si>
    <t>gry offline wspomniane, mogły być w badaniu</t>
  </si>
  <si>
    <t>[HTML][HTML] Home learning environment and out-of-home activities: their relations to prosocial behaviour and peer relationships in primary school children</t>
  </si>
  <si>
    <t>A Volodina</t>
  </si>
  <si>
    <t>There is consensus that child socio-emotional development is influenced by various contexts, 
such as the family one. Research on influencing factors on child socio-emotional skills …</t>
  </si>
  <si>
    <t>https://link.springer.com/article/10.1007/s12144-022-03410-6</t>
  </si>
  <si>
    <t>https://scholar.google.com/scholar?q=related:xQZOMPkUzkQJ:scholar.google.com/&amp;scioq=**%22*prosocial+games*%22+OR+%22*cooperative+games*%22+AND+%22*prosocial+behavior*%27%22+OR+%22*cooperative+behavior*%22+OR+%22*prosocial+attitude*%22+OR+%22*prosocial+behaviour*%27%22+OR+%22*cooperative+behaviour*%22**+-equilibrium&amp;hl=pl&amp;as_sdt=0,5&amp;as_ylo=2021</t>
  </si>
  <si>
    <t>Winning heads and hearts? How websites encourage prosocial behaviour</t>
  </si>
  <si>
    <t>P Slattery, R Vidgen, P Finnegan</t>
  </si>
  <si>
    <t>This study examines how website specific factors promote prosocial behaviours in website 
visitors. After reviewing the literature, we hypothesise a structural model involving seven …</t>
  </si>
  <si>
    <t>https://www.tandfonline.com/doi/abs/10.1080/0144929X.2020.1736156</t>
  </si>
  <si>
    <t>8</t>
  </si>
  <si>
    <t>https://scholar.google.com/scholar?q=related:kkAEh_JCyCUJ:scholar.google.com/&amp;scioq=**%22*prosocial+games*%22+OR+%22*cooperative+games*%22+AND+%22*prosocial+behavior*%27%22+OR+%22*cooperative+behavior*%22+OR+%22*prosocial+attitude*%22+OR+%22*prosocial+behaviour*%27%22+OR+%22*cooperative+behaviour*%22**+-equilibrium&amp;hl=pl&amp;as_sdt=0,5&amp;as_ylo=2021</t>
  </si>
  <si>
    <t>Electroencephalogram signal clustering with convex cooperative games</t>
  </si>
  <si>
    <t>C Dai, J Wu, D Pi, L Cui, B Johnson…</t>
  </si>
  <si>
    <t>Currently, electroencephalogram (EEG) is mostly analyzed in a supervised way, which 
requires EEG labels (eg, EEG classification). With the ever-increasing amount of unlabeled/…</t>
  </si>
  <si>
    <t>https://ieeexplore.ieee.org/abstract/document/9360458/</t>
  </si>
  <si>
    <t>https://scholar.google.com/scholar?q=related:ui2-Q2aVncAJ:scholar.google.com/&amp;scioq=**%22*prosocial+games*%22+OR+%22*cooperative+games*%22+AND+%22*prosocial+behavior*%27%22+OR+%22*cooperative+behavior*%22+OR+%22*prosocial+attitude*%22+OR+%22*prosocial+behaviour*%27%22+OR+%22*cooperative+behaviour*%22**+-equilibrium&amp;hl=pl&amp;as_sdt=0,5&amp;as_ylo=2021</t>
  </si>
  <si>
    <t>M Riar, B Morschheuser, R Zarnekow…</t>
  </si>
  <si>
    <t>Achieving cooperation between individuals is challenging and often driven by self-beneficial 
motives. On the other hand, people also seem capable of subordinating their personal …</t>
  </si>
  <si>
    <t>https://www.tandfonline.com/doi/abs/10.1080/0144929X.2023.2196581</t>
  </si>
  <si>
    <t>https://scholar.google.com/scholar?q=related:fM89P7K--VoJ:scholar.google.com/&amp;scioq=**%22*prosocial+games*%22+OR+%22*cooperative+games*%22+AND+%22*prosocial+behavior*%27%22+OR+%22*cooperative+behavior*%22+OR+%22*prosocial+attitude*%22+OR+%22*prosocial+behaviour*%27%22+OR+%22*cooperative+behaviour*%22**+-equilibrium&amp;hl=pl&amp;as_sdt=0,5&amp;as_ylo=2021</t>
  </si>
  <si>
    <t>[HTML][HTML] A real Shapley value for cooperative games with fuzzy characteristic function</t>
  </si>
  <si>
    <t>H Galindo, JM Gallardo, A Jiménez</t>
  </si>
  <si>
    <t>There are cooperative situations in which the players have only imprecise expectations about 
the profit that can be obtained by each coalition. In order to model these situations, several …</t>
  </si>
  <si>
    <t>https://www.sciencedirect.com/science/article/pii/S016501142030155X</t>
  </si>
  <si>
    <t>https://scholar.google.com/scholar?q=related:NfBx5GXmMooJ:scholar.google.com/&amp;scioq=**%22*prosocial+games*%22+OR+%22*cooperative+games*%22+AND+%22*prosocial+behavior*%27%22+OR+%22*cooperative+behavior*%22+OR+%22*prosocial+attitude*%22+OR+%22*prosocial+behaviour*%27%22+OR+%22*cooperative+behaviour*%22**+-equilibrium&amp;hl=pl&amp;as_sdt=0,5&amp;as_ylo=2021</t>
  </si>
  <si>
    <t>[PDF][PDF] The effect of online video games on psychosocial development of Pakistani children</t>
  </si>
  <si>
    <t>S Yousaf, M Yousaf, N Ullah</t>
  </si>
  <si>
    <t>The aim of the study was to explore the impact of online video gaming on the psychosocial 
development of the children. Sample of the study was 300 among them 175 were boys and …</t>
  </si>
  <si>
    <t>https://www.ilkogretim-online.org/fulltext/218-1621444449.pdf</t>
  </si>
  <si>
    <t>https://scholar.google.com/scholar?q=related:zie4v3DiaGYJ:scholar.google.com/&amp;scioq=**%22*prosocial+games*%22+OR+%22*cooperative+games*%22+AND+%22*prosocial+behavior*%27%22+OR+%22*cooperative+behavior*%22+OR+%22*prosocial+attitude*%22+OR+%22*prosocial+behaviour*%27%22+OR+%22*cooperative+behaviour*%22**+-equilibrium&amp;hl=pl&amp;as_sdt=0,5&amp;as_ylo=2021</t>
  </si>
  <si>
    <t>Why Should I Help You? An Exploration of the Contextual and Individual Factors Influencing Capuchin Monkeys' Prosocial Behavior</t>
  </si>
  <si>
    <t>MF Webster</t>
  </si>
  <si>
    <t>Humans are an exceptionally prosocial species, but prosocial behavior is seen across the 
animal kingdom. Despite widespread observation of such behaviors, however, phylogenies of …</t>
  </si>
  <si>
    <t>https://scholarworks.gsu.edu/psych_diss/236/</t>
  </si>
  <si>
    <t>https://scholar.google.com/scholar?q=related:e1fYdFQs50gJ:scholar.google.com/&amp;scioq=**%22*prosocial+games*%22+OR+%22*cooperative+games*%22+AND+%22*prosocial+behavior*%27%22+OR+%22*cooperative+behavior*%22+OR+%22*prosocial+attitude*%22+OR+%22*prosocial+behaviour*%27%22+OR+%22*cooperative+behaviour*%22**+-equilibrium&amp;hl=pl&amp;as_sdt=0,5&amp;as_ylo=2021</t>
  </si>
  <si>
    <t>niebezpośrednio</t>
  </si>
  <si>
    <t>[HTML][HTML] Games and enculturation: A cross-cultural analysis of cooperative goal structures in Austronesian games</t>
  </si>
  <si>
    <t>SM Leisterer</t>
  </si>
  <si>
    <t>While most animals play, only humans play games. As animal play serves to teach offspring 
important life-skills in a safe scenario, human games might, in similar ways, teach important …</t>
  </si>
  <si>
    <t>https://scholar.google.com/scholar?q=related:SQ_O0D7IXfoJ:scholar.google.com/&amp;scioq=**%22*prosocial+games*%22+OR+%22*cooperative+games*%22+AND+%22*prosocial+behavior*%27%22+OR+%22*cooperative+behavior*%22+OR+%22*prosocial+attitude*%22+OR+%22*prosocial+behaviour*%27%22+OR+%22*cooperative+behaviour*%22**+-equilibrium&amp;hl=pl&amp;as_sdt=0,5&amp;as_ylo=2021</t>
  </si>
  <si>
    <t>[HTML][HTML] Helping Others in Virtual Reality Increases Prosocial Self-understanding Among Adolescents</t>
  </si>
  <si>
    <t>F Hu, IC Lee, HL Chang, CP Lin, WH Huang</t>
  </si>
  <si>
    <t>Reflection on prosocial experiences may be helpful for adolescents highly attentive to their 
internal states (ie, high private self-consciousness) to gain prosocial self-knowledge, yet …</t>
  </si>
  <si>
    <t>https://link.springer.com/article/10.1007/s10964-022-01652-y</t>
  </si>
  <si>
    <t>https://scholar.google.com/scholar?q=related:Aj0EsHKODHEJ:scholar.google.com/&amp;scioq=**%22*prosocial+games*%22+OR+%22*cooperative+games*%22+AND+%22*prosocial+behavior*%27%22+OR+%22*cooperative+behavior*%22+OR+%22*prosocial+attitude*%22+OR+%22*prosocial+behaviour*%27%22+OR+%22*cooperative+behaviour*%22**+-equilibrium&amp;hl=pl&amp;as_sdt=0,5&amp;as_ylo=2021</t>
  </si>
  <si>
    <t>The cues of COVID-19: Negative emotions and empathy guide prosocial behavior</t>
  </si>
  <si>
    <t>D Li</t>
  </si>
  <si>
    <t>The COVID-19 research literature reveals that during the COVID-19 pandemic, people faced 
with unemployment risks, community blockades, and various negative information on the …</t>
  </si>
  <si>
    <t>https://www.atlantis-press.com/proceedings/ichess-21/125967196</t>
  </si>
  <si>
    <t>https://scholar.google.com/scholar?q=related:HeMVUw_UHiQJ:scholar.google.com/&amp;scioq=**%22*prosocial+games*%22+OR+%22*cooperative+games*%22+AND+%22*prosocial+behavior*%27%22+OR+%22*cooperative+behavior*%22+OR+%22*prosocial+attitude*%22+OR+%22*prosocial+behaviour*%27%22+OR+%22*cooperative+behaviour*%22**+-equilibrium&amp;hl=pl&amp;as_sdt=0,5&amp;as_ylo=2021</t>
  </si>
  <si>
    <t>gry wspomniane</t>
  </si>
  <si>
    <t>[HTML][HTML] Perceived teacher support, peer relationship, and university students' mental health: The mediation of reality and Internet altruistic behaviors</t>
  </si>
  <si>
    <t>L Feng, L Zhang</t>
  </si>
  <si>
    <t>Studying in universities is a crucial development stage for students, whose thoughts, ideals, 
and actions are affected by interactions with their teachers and peers. This study explored …</t>
  </si>
  <si>
    <t>https://www.frontiersin.org/articles/10.3389/fpsyg.2022.999524/full</t>
  </si>
  <si>
    <t>https://scholar.google.com/scholar?q=related:Mi81E5G5NcIJ:scholar.google.com/&amp;scioq=**%22*prosocial+games*%22+OR+%22*cooperative+games*%22+AND+%22*prosocial+behavior*%27%22+OR+%22*cooperative+behavior*%22+OR+%22*prosocial+attitude*%22+OR+%22*prosocial+behaviour*%27%22+OR+%22*cooperative+behaviour*%22**+-equilibrium&amp;hl=pl&amp;as_sdt=0,5&amp;as_ylo=2021</t>
  </si>
  <si>
    <t>[HTML][HTML] Two-step Shapley-solidarity value for cooperative games with coalition structure</t>
  </si>
  <si>
    <t>R Zou, W Li, M Uetz, G Xu</t>
  </si>
  <si>
    <t>This paper proposes an alternative for the two-step Shapley value for cooperative games 
with coalition structure that has earlier been proposed by Kamijo. The value is based on the …</t>
  </si>
  <si>
    <t>https://link.springer.com/article/10.1007/s00291-022-00694-9</t>
  </si>
  <si>
    <t>https://scholar.google.com/scholar?q=related:gMJpuAxKU9gJ:scholar.google.com/&amp;scioq=**%22*prosocial+games*%22+OR+%22*cooperative+games*%22+AND+%22*prosocial+behavior*%27%22+OR+%22*cooperative+behavior*%22+OR+%22*prosocial+attitude*%22+OR+%22*prosocial+behaviour*%27%22+OR+%22*cooperative+behaviour*%22**+-equilibrium&amp;hl=pl&amp;as_sdt=0,5&amp;as_ylo=2021</t>
  </si>
  <si>
    <t>The effect of centralized financial and social incentives on cooperative behavior and its underlying neural mechanisms</t>
  </si>
  <si>
    <t>L Micheli, M Stallen, AG Sanfey</t>
  </si>
  <si>
    <t>Incentives are frequently used by governments and employers to encourage cooperation. 
Here, we investigated the effect of centralized incentives on cooperation, firstly in a behavioral …</t>
  </si>
  <si>
    <t>https://scholar.google.com/scholar?q=related:P_qs8muvB3EJ:scholar.google.com/&amp;scioq=**%22*prosocial+games*%22+OR+%22*cooperative+games*%22+AND+%22*prosocial+behavior*%27%22+OR+%22*cooperative+behavior*%22+OR+%22*prosocial+attitude*%22+OR+%22*prosocial+behaviour*%27%22+OR+%22*cooperative+behaviour*%22**+-equilibrium&amp;hl=pl&amp;as_sdt=0,5&amp;as_ylo=2021</t>
  </si>
  <si>
    <t>Social Interaction Through Structured Play Activities and Games in Early Childhood</t>
  </si>
  <si>
    <t>A Chatzipanteli, M Adamakis</t>
  </si>
  <si>
    <t>The aim of this chapter is to identify the importance of structured play activities in children's 
holistic development, particularly in the development of social skills. It consists of two sections…</t>
  </si>
  <si>
    <t>https://www.igi-global.com/chapter/social-interaction-through-structured-play-activities-and-games-in-early-childhood/302578</t>
  </si>
  <si>
    <t>https://scholar.google.com/scholar?q=related:8PiDRTD4MbUJ:scholar.google.com/&amp;scioq=**%22*prosocial+games*%22+OR+%22*cooperative+games*%22+AND+%22*prosocial+behavior*%27%22+OR+%22*cooperative+behavior*%22+OR+%22*prosocial+attitude*%22+OR+%22*prosocial+behaviour*%27%22+OR+%22*cooperative+behaviour*%22**+-equilibrium&amp;hl=pl&amp;as_sdt=0,5&amp;as_ylo=2021</t>
  </si>
  <si>
    <t>[HTML][HTML] Big data and intelligent decisions: introduction to the special issue</t>
  </si>
  <si>
    <t>DF Li, P Liu, KW Li</t>
  </si>
  <si>
    <t>Rapid development of information and communication technology, such as the Internet, 
Internet of things, cloud computing, 5G, artificial intelligence, and blockchain, has radically …</t>
  </si>
  <si>
    <t>https://link.springer.com/article/10.1007/s10726-021-09764-9</t>
  </si>
  <si>
    <t>https://scholar.google.com/scholar?q=related:MxQhVrMIxO8J:scholar.google.com/&amp;scioq=**%22*prosocial+games*%22+OR+%22*cooperative+games*%22+AND+%22*prosocial+behavior*%27%22+OR+%22*cooperative+behavior*%22+OR+%22*prosocial+attitude*%22+OR+%22*prosocial+behaviour*%27%22+OR+%22*cooperative+behaviour*%22**+-equilibrium&amp;hl=pl&amp;as_sdt=0,5&amp;as_ylo=2021</t>
  </si>
  <si>
    <t>[PDF][PDF] A CASE STUDY ON THE IMPACT OF VIDEO GAMES TOWARDS MALAYSIAN YOUTH</t>
  </si>
  <si>
    <t>CCHUKEN LUN, TH RONG, LEEK SENG…</t>
  </si>
  <si>
    <t>Due to the rapid growth of technology in recent years, the technology is revolutionising the 
video game industry and opening the door for a new generation of gamers. However, …</t>
  </si>
  <si>
    <t>http://www.jatit.org/volumes/Vol100No19/36Vol100No19.pdf</t>
  </si>
  <si>
    <t>https://scholar.google.com/scholar?q=related:8HtVzukpElcJ:scholar.google.com/&amp;scioq=**%22*prosocial+games*%22+OR+%22*cooperative+games*%22+AND+%22*prosocial+behavior*%27%22+OR+%22*cooperative+behavior*%22+OR+%22*prosocial+attitude*%22+OR+%22*prosocial+behaviour*%27%22+OR+%22*cooperative+behaviour*%22**+-equilibrium&amp;hl=pl&amp;as_sdt=0,5&amp;as_ylo=2021</t>
  </si>
  <si>
    <t>teatr</t>
  </si>
  <si>
    <t>L Lovett Barr</t>
  </si>
  <si>
    <t>Prosocial behavior requires competency in social-emotional skills including interpersonal 
skills, conflict resolution, and emotional regulation. During the developmental stage of early …</t>
  </si>
  <si>
    <t>https://epublications.regis.edu/theses/1094/</t>
  </si>
  <si>
    <t>https://scholar.google.com/scholar?q=related:nN-FtxtS_jQJ:scholar.google.com/&amp;scioq=**%22*prosocial+games*%22+OR+%22*cooperative+games*%22+AND+%22*prosocial+behavior*%27%22+OR+%22*cooperative+behavior*%22+OR+%22*prosocial+attitude*%22+OR+%22*prosocial+behaviour*%27%22+OR+%22*cooperative+behaviour*%22**+-equilibrium&amp;hl=pl&amp;as_sdt=0,5&amp;as_ylo=2021</t>
  </si>
  <si>
    <t>badanie fajne, tylko gra nie jest kooperacyjna</t>
  </si>
  <si>
    <t>Prosocial and aggressive behavior: A longitudinal study</t>
  </si>
  <si>
    <t>DF Hay, AL Paine, O Perra, KV Cook…</t>
  </si>
  <si>
    <t>Developmental theorists have made strong claims about the fundamental prosocial or 
aggressive nature of the human infant. However, only rarely have prosocial behavior and …</t>
  </si>
  <si>
    <t>https://srcd.onlinelibrary.wiley.com/doi/abs/10.1111/mono.12427</t>
  </si>
  <si>
    <t>31</t>
  </si>
  <si>
    <t>17</t>
  </si>
  <si>
    <t>https://scholar.google.com/scholar?q=related:aTE0u995P6cJ:scholar.google.com/&amp;scioq=**%22*prosocial+games*%22+OR+%22*cooperative+games*%22+AND+%22*prosocial+behavior*%27%22+OR+%22*cooperative+behavior*%22+OR+%22*prosocial+attitude*%22+OR+%22*prosocial+behaviour*%27%22+OR+%22*cooperative+behaviour*%22**+-equilibrium&amp;hl=pl&amp;as_sdt=0,5&amp;as_ylo=2021</t>
  </si>
  <si>
    <t>Y Wu, J Hu, W Li</t>
  </si>
  <si>
    <t>Despite the substantial attention paid to the effects of game violence and game addiction, 
insufficient research has been conducted on other moral risks of gaming behaviour. Drawing …</t>
  </si>
  <si>
    <t>https://www.tandfonline.com/doi/abs/10.1080/0144929X.2022.2087539</t>
  </si>
  <si>
    <t>https://scholar.google.com/scholar?q=related:uvKt6HuqYD8J:scholar.google.com/&amp;scioq=**%22*prosocial+games*%22+OR+%22*cooperative+games*%22+AND+%22*prosocial+behavior*%27%22+OR+%22*cooperative+behavior*%22+OR+%22*prosocial+attitude*%22+OR+%22*prosocial+behaviour*%27%22+OR+%22*cooperative+behaviour*%22**+-equilibrium&amp;hl=pl&amp;as_sdt=0,5&amp;as_ylo=2021</t>
  </si>
  <si>
    <t>kooperacja</t>
  </si>
  <si>
    <t>[HTML][HTML] Slingshot Challenge and Star Mines: Two digital games as a prisoner's dilemma to assess cooperation in children</t>
  </si>
  <si>
    <t>G Ribeiro Eulalio Cabral, L Rodrigues Sampaio…</t>
  </si>
  <si>
    <t>The prisoner’s dilemma (PD) has been widely adopted by researchers to investigate 
cooperation among adults and children. However, studies using the PD with children are not as …</t>
  </si>
  <si>
    <t>https://link.springer.com/article/10.3758/s13428-021-01661-y</t>
  </si>
  <si>
    <t>https://scholar.google.com/scholar?q=related:zUH4Pov7m5AJ:scholar.google.com/&amp;scioq=**%22*prosocial+games*%22+OR+%22*cooperative+games*%22+AND+%22*prosocial+behavior*%27%22+OR+%22*cooperative+behavior*%22+OR+%22*prosocial+attitude*%22+OR+%22*prosocial+behaviour*%27%22+OR+%22*cooperative+behaviour*%22**+-equilibrium&amp;hl=pl&amp;as_sdt=0,5&amp;as_ylo=2021</t>
  </si>
  <si>
    <t>First and Second-Order Theory of Mind as Predictors of Cooperative Behaviors in Preschool and School Children</t>
  </si>
  <si>
    <t>F Rubio, C Neira, C Villacura</t>
  </si>
  <si>
    <t>Prosocial behavior in childhood has been widely studied over the last decades. However, 
the cognitive processes underlying the development of these behaviors and how children …</t>
  </si>
  <si>
    <t>https://redae.uc.cl/index.php/psykhe/article/view/36317</t>
  </si>
  <si>
    <t>20</t>
  </si>
  <si>
    <t>https://scholar.google.com/scholar?q=related:qp_6UQw5UzIJ:scholar.google.com/&amp;scioq=**%22*prosocial+games*%22+OR+%22*cooperative+games*%22+AND+%22*prosocial+behavior*%27%22+OR+%22*cooperative+behavior*%22+OR+%22*prosocial+attitude*%22+OR+%22*prosocial+behaviour*%27%22+OR+%22*cooperative+behaviour*%22**+-equilibrium&amp;hl=pl&amp;as_sdt=0,5&amp;as_ylo=2021</t>
  </si>
  <si>
    <t>[PDF][PDF] The Effect of Centralized Financial and Social Incentives on Cooperative Behavior and Its Underlying Neural Mechanisms. Brain Sci. 2021, 11, 317</t>
  </si>
  <si>
    <t>https://d-nb.info/126063633X/34</t>
  </si>
  <si>
    <t>https://scholar.google.com/scholar?q=related:XerWdMHTSYMJ:scholar.google.com/&amp;scioq=**%22*prosocial+games*%22+OR+%22*cooperative+games*%22+AND+%22*prosocial+behavior*%27%22+OR+%22*cooperative+behavior*%22+OR+%22*prosocial+attitude*%22+OR+%22*prosocial+behaviour*%27%22+OR+%22*cooperative+behaviour*%22**+-equilibrium&amp;hl=pl&amp;as_sdt=0,5&amp;as_ylo=2021</t>
  </si>
  <si>
    <t>mmo</t>
  </si>
  <si>
    <t>[PDF][PDF] Toxicity and prosocial behaviors in massively multiplayer online games: The role of mutual dependence, power, and passion</t>
  </si>
  <si>
    <t>Z Zhu, R Zhang, Y Qin</t>
  </si>
  <si>
    <t>Understanding factors that predict toxic and prosocial behavior in massively multiplayer online 
(MMO) games has drawn a great deal of scholarly attention. Prior work on this topic has …</t>
  </si>
  <si>
    <t>https://academic.oup.com/jcmc/article-pdf/doi/10.1093/jcmc/zmac017/45870068/zmac017.pdf</t>
  </si>
  <si>
    <t>https://scholar.google.com/scholar?q=related:lCpuXJgIGk8J:scholar.google.com/&amp;scioq=**%22*prosocial+games*%22+OR+%22*cooperative+games*%22+AND+%22*prosocial+behavior*%27%22+OR+%22*cooperative+behavior*%22+OR+%22*prosocial+attitude*%22+OR+%22*prosocial+behaviour*%27%22+OR+%22*cooperative+behaviour*%22**+-equilibrium&amp;hl=pl&amp;as_sdt=0,5&amp;as_ylo=2021</t>
  </si>
  <si>
    <t>[HTML][HTML] Spillover effects of competition outcome on future risky cooperation</t>
  </si>
  <si>
    <t>Y Li, Z Liu, Y Wang, E Derrington, F Moisan…</t>
  </si>
  <si>
    <t>There is growing evidence that risky cooperation is regulated by the experience of previous 
interactions with others. However, it is unclear how the evaluation of outcomes from …</t>
  </si>
  <si>
    <t>https://scholar.google.com/scholar?q=related:PDc8N1v-7oAJ:scholar.google.com/&amp;scioq=**%22*prosocial+games*%22+OR+%22*cooperative+games*%22+AND+%22*prosocial+behavior*%27%22+OR+%22*cooperative+behavior*%22+OR+%22*prosocial+attitude*%22+OR+%22*prosocial+behaviour*%27%22+OR+%22*cooperative+behaviour*%22**+-equilibrium&amp;hl=pl&amp;as_sdt=0,5&amp;as_ylo=2021</t>
  </si>
  <si>
    <t>[HTML][HTML] Basic Experimental Psychology in Chile: A richly diverse field</t>
  </si>
  <si>
    <t>N Aldunate, R Angulo, V Quezada</t>
  </si>
  <si>
    <t>This special issue showcases a collection of nine articles that illustrate the rich diversity of 
experimental psychology research that is currently being carried out in Chile. This compilation …</t>
  </si>
  <si>
    <t>https://www.scielo.cl/scielo.php?pid=S0718-22282022000300101&amp;script=sci_arttext</t>
  </si>
  <si>
    <t>https://scholar.google.com/scholar?q=related:-3HEfLiAngEJ:scholar.google.com/&amp;scioq=**%22*prosocial+games*%22+OR+%22*cooperative+games*%22+AND+%22*prosocial+behavior*%27%22+OR+%22*cooperative+behavior*%22+OR+%22*prosocial+attitude*%22+OR+%22*prosocial+behaviour*%27%22+OR+%22*cooperative+behaviour*%22**+-equilibrium&amp;hl=pl&amp;as_sdt=0,5&amp;as_ylo=2021</t>
  </si>
  <si>
    <t>Does playing cooperative mobile games facilitate social interaction and positive affect in middle childhood?</t>
  </si>
  <si>
    <t>AB Iplikci, G Gunaydin, E Selcuk, Y Eren…</t>
  </si>
  <si>
    <t>The current study examined the effect of a cooperative (vs. a non-cooperative solitary) mobile 
game on social behaviors and positive affect during gameplay in middle childhood. In a …</t>
  </si>
  <si>
    <t>https://www.tandfonline.com/doi/abs/10.1080/10447318.2022.2150746</t>
  </si>
  <si>
    <t>https://scholar.google.com/scholar?q=related:HVIA4DCGy0wJ:scholar.google.com/&amp;scioq=**%22*prosocial+games*%22+OR+%22*cooperative+games*%22+AND+%22*prosocial+behavior*%27%22+OR+%22*cooperative+behavior*%22+OR+%22*prosocial+attitude*%22+OR+%22*prosocial+behaviour*%27%22+OR+%22*cooperative+behaviour*%22**+-equilibrium&amp;hl=pl&amp;as_sdt=0,5&amp;as_ylo=2021</t>
  </si>
  <si>
    <t>4 Positive Psy ology, Moral Reasoning, and Prosocial Behavior</t>
  </si>
  <si>
    <t>GS Stever</t>
  </si>
  <si>
    <t>Schema: A cognitive structure that serves as a framework for one’s knowledge about people, 
places, objects, and events. Example: A ild’s developing s ema for a concept like “dog” …</t>
  </si>
  <si>
    <t>https://books.google.com/books?hl=pl&amp;lr=&amp;id=w01FEAAAQBAJ&amp;oi=fnd&amp;pg=PT74&amp;dq=**%22*prosocial+games*%22+OR+%22*cooperative+games*%22+AND+%22*prosocial+behavior*%27%22+OR+%22*cooperative+behavior*%22+OR+%22*prosocial+attitude*%22+OR+%22*prosocial+behaviour*%27%22+OR+%22*cooperative+behaviour*%22**+-equilibrium&amp;ots=GE-FLUsp5c&amp;sig=vLaxL8x-mdxYtd6ABaOcrFtXyQw</t>
  </si>
  <si>
    <t>https://scholar.google.com/scholar?q=related:l72csFpSWu4J:scholar.google.com/&amp;scioq=**%22*prosocial+games*%22+OR+%22*cooperative+games*%22+AND+%22*prosocial+behavior*%27%22+OR+%22*cooperative+behavior*%22+OR+%22*prosocial+attitude*%22+OR+%22*prosocial+behaviour*%27%22+OR+%22*cooperative+behaviour*%22**+-equilibrium&amp;hl=pl&amp;as_sdt=0,5&amp;as_ylo=2021</t>
  </si>
  <si>
    <t>[HTML][HTML] The Role of the Ventromedial Prefrontal Cortex in Public Good and Public Bad Games: Evidence From a tDCS Study</t>
  </si>
  <si>
    <t>Y Chen, X Lu, Y Li, L Zeng, P Yu, J Luo, H Ye…</t>
  </si>
  <si>
    <t>Although humans constitute an exceptionally cooperative species that is able to collaborate 
on large scales for common benefits, cooperation remains a longstanding puzzle in …</t>
  </si>
  <si>
    <t>https://www.frontiersin.org/articles/10.3389/fnbeh.2021.666002/full</t>
  </si>
  <si>
    <t>https://scholar.google.com/scholar?q=related:iUe87NtA5HcJ:scholar.google.com/&amp;scioq=**%22*prosocial+games*%22+OR+%22*cooperative+games*%22+AND+%22*prosocial+behavior*%27%22+OR+%22*cooperative+behavior*%22+OR+%22*prosocial+attitude*%22+OR+%22*prosocial+behaviour*%27%22+OR+%22*cooperative+behaviour*%22**+-equilibrium&amp;hl=pl&amp;as_sdt=0,5&amp;as_ylo=2021</t>
  </si>
  <si>
    <t>[HTML][HTML] Video games and close relations: Attachment and empathy as predictors of children's and adolescents' video game social play and socio-emotional …</t>
  </si>
  <si>
    <t>A Shoshani, S Braverman, G Meirow</t>
  </si>
  <si>
    <t>This cross-sectional study examined the differential associations between attachment patterns 
and empathy and children's and adolescents' aggressive, prosocial and interpersonal …</t>
  </si>
  <si>
    <t>52</t>
  </si>
  <si>
    <t>https://scholar.google.com/scholar?q=related:ox8txzMGNDgJ:scholar.google.com/&amp;scioq=**%22*prosocial+games*%22+OR+%22*cooperative+games*%22+AND+%22*prosocial+behavior*%27%22+OR+%22*cooperative+behavior*%22+OR+%22*prosocial+attitude*%22+OR+%22*prosocial+behaviour*%27%22+OR+%22*cooperative+behaviour*%22**+-equilibrium&amp;hl=pl&amp;as_sdt=0,5&amp;as_ylo=2021</t>
  </si>
  <si>
    <t>[HTML][HTML] An adaptive optimization consensus mechanism for group decision making using the Shapley allocation scheme</t>
  </si>
  <si>
    <t>F Meng, D Zhao, C Tan</t>
  </si>
  <si>
    <t>Adaptive consensus mechanism adopts differentiating consensus improvement strategies 
according to different consensus levels, which is reasonable and efficient for reaching …</t>
  </si>
  <si>
    <t>https://www.sciencedirect.com/science/article/pii/S0020025523013373</t>
  </si>
  <si>
    <t>[HTML][HTML] Pareto Efficiency of Finite-Horizon Mean-Field Cooperative Stochastic Differential Games with Poisson Jumps</t>
  </si>
  <si>
    <t>P Hu, H Ma</t>
  </si>
  <si>
    <t>This paper investigates finite-horizon mean-field cooperative stochastic differential games (CSDG) 
with Poisson jumps. The game model can describe the case where the game has …</t>
  </si>
  <si>
    <t>https://www.sciencedirect.com/science/article/pii/S0016003223004945</t>
  </si>
  <si>
    <t>[HTML][HTML] Men increase time spent on a charitable task when in the presence of women and other men: Evidence of competitive altruism in online mating scenarios</t>
  </si>
  <si>
    <t>S Farmer, D Farrelly</t>
  </si>
  <si>
    <t>Previous research shows that competition can increase altruistic behaviour, however, the 
majority of such research focuses on financial costs and so our understanding is currently …</t>
  </si>
  <si>
    <t>https://link.springer.com/article/10.1007/s12144-021-02173-w</t>
  </si>
  <si>
    <t>6</t>
  </si>
  <si>
    <t>https://scholar.google.com/scholar?q=related:5VqJf7R7c8MJ:scholar.google.com/&amp;scioq=**%22*prosocial+games*%22+OR+%22*cooperative+games*%22+AND+%22*prosocial+behavior*%27%22+OR+%22*cooperative+behavior*%22+OR+%22*prosocial+attitude*%22+OR+%22*prosocial+behaviour*%27%22+OR+%22*cooperative+behaviour*%22**+-equilibrium&amp;hl=pl&amp;as_sdt=0,5&amp;as_ylo=2021</t>
  </si>
  <si>
    <t>New Game Plus. the Effects of Videogaming on Sociopolitical Attitudes and Behavior</t>
  </si>
  <si>
    <t>P Bacovsky</t>
  </si>
  <si>
    <t>Does playing videogames damage citizens’ social capital, or do gamers gradually develop 
distinct political engagement models? I utilize two complementary datasets—a unique …</t>
  </si>
  <si>
    <t>https://search.proquest.com/openview/e1fdde06dcce1fd0ea2f7739bb9304f3/1?pq-origsite=gscholar&amp;cbl=18750&amp;diss=y</t>
  </si>
  <si>
    <t>https://scholar.google.com/scholar?q=related:QrS5xbJ5HEsJ:scholar.google.com/&amp;scioq=**%22*prosocial+games*%22+OR+%22*cooperative+games*%22+AND+%22*prosocial+behavior*%27%22+OR+%22*cooperative+behavior*%22+OR+%22*prosocial+attitude*%22+OR+%22*prosocial+behaviour*%27%22+OR+%22*cooperative+behaviour*%22**+-equilibrium&amp;hl=pl&amp;as_sdt=0,5&amp;as_ylo=2021</t>
  </si>
  <si>
    <t>vote engagement</t>
  </si>
  <si>
    <t>From xbox to the ballot box? The influence of leisure activities on political engagement and vote choice</t>
  </si>
  <si>
    <t>How does engagement in leisure activities, such as playing videogames, affect political 
behavior and preferences? Are young adult gamers just a group of basement-dwellers who are …</t>
  </si>
  <si>
    <t>https://www.tandfonline.com/doi/abs/10.1080/19331681.2021.1894523</t>
  </si>
  <si>
    <t>https://scholar.google.com/scholar?q=related:1n2XkR5ux8sJ:scholar.google.com/&amp;scioq=**%22*prosocial+games*%22+OR+%22*cooperative+games*%22+AND+%22*prosocial+behavior*%27%22+OR+%22*cooperative+behavior*%22+OR+%22*prosocial+attitude*%22+OR+%22*prosocial+behaviour*%27%22+OR+%22*cooperative+behaviour*%22**+-equilibrium&amp;hl=pl&amp;as_sdt=0,5&amp;as_ylo=2021</t>
  </si>
  <si>
    <t>[HTML][HTML] Resolving ambiguity: Broadening the consideration of risky decision making over adolescent development</t>
  </si>
  <si>
    <t>NE Blankenstein, SA Huettel, R Li</t>
  </si>
  <si>
    <t>Popular culture often portrays adolescence as a period of peak risk-taking, but that 
developmental trend is not consistently found across laboratory studies. Instead, meta-analytic …</t>
  </si>
  <si>
    <t>https://www.sciencedirect.com/science/article/pii/S0273229721000423</t>
  </si>
  <si>
    <t>15</t>
  </si>
  <si>
    <t>https://scholar.google.com/scholar?q=related:xtZUKLNXtRsJ:scholar.google.com/&amp;scioq=**%22*prosocial+games*%22+OR+%22*cooperative+games*%22+AND+%22*prosocial+behavior*%27%22+OR+%22*cooperative+behavior*%22+OR+%22*prosocial+attitude*%22+OR+%22*prosocial+behaviour*%27%22+OR+%22*cooperative+behaviour*%22**+-equilibrium&amp;hl=pl&amp;as_sdt=0,5&amp;as_ylo=2021</t>
  </si>
  <si>
    <t>[HTML][HTML] Dynamic shapley value in the game with perishable goods</t>
  </si>
  <si>
    <t>L Yin, P Ovanes, Z Jinying</t>
  </si>
  <si>
    <t>The paper investigates two-stage stochastic minimum spanning tree games with perishable 
goods. The cooperative behaviour of the players is defined. At each stage, all players jointly …</t>
  </si>
  <si>
    <t>https://cyberleninka.ru/article/n/dynamic-shapley-value-in-the-game-with-perishable-goods</t>
  </si>
  <si>
    <t>https://scholar.google.com/scholar?q=related:D80duqyDqCYJ:scholar.google.com/&amp;scioq=**%22*prosocial+games*%22+OR+%22*cooperative+games*%22+AND+%22*prosocial+behavior*%27%22+OR+%22*cooperative+behavior*%22+OR+%22*prosocial+attitude*%22+OR+%22*prosocial+behaviour*%27%22+OR+%22*cooperative+behaviour*%22**+-equilibrium&amp;hl=pl&amp;as_sdt=0,5&amp;as_ylo=2021</t>
  </si>
  <si>
    <t>[HTML][HTML] Cooperation and partner choice among Agta hunter-gatherer children: An evolutionary developmental perspective</t>
  </si>
  <si>
    <t>D Major</t>
  </si>
  <si>
    <t>Examining development is essential for a full understanding of behaviour, including how 
individuals acquire traits and how adaptive evolutionary forces shape these processes. The …</t>
  </si>
  <si>
    <t>https://journals.plos.org/plosone/article?id=10.1371/journal.pone.0284360</t>
  </si>
  <si>
    <t>14</t>
  </si>
  <si>
    <t>https://scholar.google.com/scholar?q=related:dk6JRVOV3lQJ:scholar.google.com/&amp;scioq=**%22*prosocial+games*%22+OR+%22*cooperative+games*%22+AND+%22*prosocial+behavior*%27%22+OR+%22*cooperative+behavior*%22+OR+%22*prosocial+attitude*%22+OR+%22*prosocial+behaviour*%27%22+OR+%22*cooperative+behaviour*%22**+-equilibrium&amp;hl=pl&amp;as_sdt=0,5&amp;as_ylo=2021</t>
  </si>
  <si>
    <t>[HTML][HTML] Prosocial video game content, empathy and cognitive ability in a large sample of youth</t>
  </si>
  <si>
    <t>S Garcia, CJ Ferguson, CK John Wang</t>
  </si>
  <si>
    <t>Whether playing video games with prosocial content has an influence on empathy among 
players remains contentious in the research literature. Some evidence suggests playing …</t>
  </si>
  <si>
    <t>https://scholar.google.com/scholar?q=related:0rQf69sjm0AJ:scholar.google.com/&amp;scioq=**%22*prosocial+games*%22+OR+%22*cooperative+games*%22+AND+%22*prosocial+behavior*%27%22+OR+%22*cooperative+behavior*%22+OR+%22*prosocial+attitude*%22+OR+%22*prosocial+behaviour*%27%22+OR+%22*cooperative+behaviour*%22**+-equilibrium&amp;hl=pl&amp;as_sdt=0,5&amp;as_ylo=2021</t>
  </si>
  <si>
    <t>dostęp, offline, klocki</t>
  </si>
  <si>
    <t>Can a theme-based joint block play program promote preschoolers' cooperative skills: evidence from Shanghai/China</t>
  </si>
  <si>
    <t>H He, Q Jiang, X Tang, L Jiang</t>
  </si>
  <si>
    <t>The present study examined the effectiveness of a cooperative skill intervention program 
using theme-based joint block play for young children. Thirty-two 4–5 years old preschoolers …</t>
  </si>
  <si>
    <t>https://www.tandfonline.com/doi/abs/10.1080/1350293X.2023.2207032</t>
  </si>
  <si>
    <t>https://scholar.google.com/scholar?q=related:UjeNaBrkeYMJ:scholar.google.com/&amp;scioq=**%22*prosocial+games*%22+OR+%22*cooperative+games*%22+AND+%22*prosocial+behavior*%27%22+OR+%22*cooperative+behavior*%22+OR+%22*prosocial+attitude*%22+OR+%22*prosocial+behaviour*%27%22+OR+%22*cooperative+behaviour*%22**+-equilibrium&amp;hl=pl&amp;as_sdt=0,5&amp;as_ylo=2021</t>
  </si>
  <si>
    <t>J Song</t>
  </si>
  <si>
    <t>Are students' prosocial behaviors developed in knowledge learning and skill teaching under 
the background of college education? Through the observation of prosocial behavior of …</t>
  </si>
  <si>
    <t>https://scholar.google.com/scholar?q=related:W-RHsEDwQQEJ:scholar.google.com/&amp;scioq=**%22*prosocial+games*%22+OR+%22*cooperative+games*%22+AND+%22*prosocial+behavior*%27%22+OR+%22*cooperative+behavior*%22+OR+%22*prosocial+attitude*%22+OR+%22*prosocial+behaviour*%27%22+OR+%22*cooperative+behaviour*%22**+-equilibrium&amp;hl=pl&amp;as_sdt=0,5&amp;as_ylo=2021</t>
  </si>
  <si>
    <t>oglądanie?</t>
  </si>
  <si>
    <t>M Erxleben</t>
  </si>
  <si>
    <t>Media effects research has shown that video games can have both antisocial and prosocial 
effects, depending on the content of the game. Individuals who play violent video games …</t>
  </si>
  <si>
    <t>https://engagedscholarship.csuohio.edu/etdarchive/1222/</t>
  </si>
  <si>
    <t>https://scholar.google.com/scholar?q=related:fO5lT6X11coJ:scholar.google.com/&amp;scioq=**%22*prosocial+games*%22+OR+%22*cooperative+games*%22+AND+%22*prosocial+behavior*%27%22+OR+%22*cooperative+behavior*%22+OR+%22*prosocial+attitude*%22+OR+%22*prosocial+behaviour*%27%22+OR+%22*cooperative+behaviour*%22**+-equilibrium&amp;hl=pl&amp;as_sdt=0,5&amp;as_ylo=2021</t>
  </si>
  <si>
    <t>•
Passion was only indirectly associated with helping behaviour via empathy.
•
Competence and Relatedness are associated with in-game helping behaviour.
•
Harmonious passion was associated with competence, autonomy and relatedness.
•
Obsessive passion was associated only with relatedness (and not competence nor autonomy).
•
Building harmonious passion and empathy may help reduce in-game toxicity and improve wellbeing.</t>
  </si>
  <si>
    <t>[HTML][HTML] Need satisfaction, passion, empathy and helping behaviour in videogame play</t>
  </si>
  <si>
    <t>D Johnson, X Zhao, KM White…</t>
  </si>
  <si>
    <t>The primary aim of the current study was to explore the extent to which videogame helping 
behaviour could be explained by need satisfaction and passion. The study extends previous …</t>
  </si>
  <si>
    <t>https://scholar.google.com/scholar?q=related:RrOH_B5Vn_sJ:scholar.google.com/&amp;scioq=**%22*prosocial+games*%22+OR+%22*cooperative+games*%22+AND+%22*prosocial+behavior*%27%22+OR+%22*cooperative+behavior*%22+OR+%22*prosocial+attitude*%22+OR+%22*prosocial+behaviour*%27%22+OR+%22*cooperative+behaviour*%22**+-equilibrium&amp;hl=pl&amp;as_sdt=0,5&amp;as_ylo=2021</t>
  </si>
  <si>
    <t>Quantifying cooperation between artificial agents using synergistic information</t>
  </si>
  <si>
    <t>P Wollstadt, M Krüger</t>
  </si>
  <si>
    <t>When designing interactive human-machine sys-tems, it is often assumed that it is desirable 
for such systems to behave cooperatively towards a human operator in order to improve trust…</t>
  </si>
  <si>
    <t>https://ieeexplore.ieee.org/abstract/document/10022283/</t>
  </si>
  <si>
    <t>https://scholar.google.com/scholar?q=related:hPmk0vIVUwYJ:scholar.google.com/&amp;scioq=**%22*prosocial+games*%22+OR+%22*cooperative+games*%22+AND+%22*prosocial+behavior*%27%22+OR+%22*cooperative+behavior*%22+OR+%22*prosocial+attitude*%22+OR+%22*prosocial+behaviour*%27%22+OR+%22*cooperative+behaviour*%22**+-equilibrium&amp;hl=pl&amp;as_sdt=0,5&amp;as_ylo=2021</t>
  </si>
  <si>
    <t>[PDF][PDF] HELPFULORNOT?</t>
  </si>
  <si>
    <t>MP Working, A Puthillam, N Mehta, H Kapoor, S Rezaei…</t>
  </si>
  <si>
    <t>The Dark Triad (DT) is associated with maladaptive interactions in their social and interpersonal 
relationships. Individuals with high levels of DT traits are also assumed to be defectors …</t>
  </si>
  <si>
    <t>https://www.monkprayogshala.in/s/MP_22-06_P.pdf</t>
  </si>
  <si>
    <t>https://scholar.google.com/scholar?q=related:zmIopxYgOSsJ:scholar.google.com/&amp;scioq=**%22*prosocial+games*%22+OR+%22*cooperative+games*%22+AND+%22*prosocial+behavior*%27%22+OR+%22*cooperative+behavior*%22+OR+%22*prosocial+attitude*%22+OR+%22*prosocial+behaviour*%27%22+OR+%22*cooperative+behaviour*%22**+-equilibrium&amp;hl=pl&amp;as_sdt=0,5&amp;as_ylo=2021</t>
  </si>
  <si>
    <t>wspomina o grach</t>
  </si>
  <si>
    <t>T Broesch, E Robbins</t>
  </si>
  <si>
    <t>Humans cooperate with one another to a degree that is unmatched in any other species on 
the planet. However, there is enormous variability in cooperative thinking and behaviour …</t>
  </si>
  <si>
    <t>[PDF][PDF] The τ-value in Multistage Games with Pairwise Interactions</t>
  </si>
  <si>
    <t>MA Bulgakova</t>
  </si>
  <si>
    <t>We consider multistage bimatrix games with pairwise interactions. On the first stage players 
chose their neighbours and formed a network. On the later stages bimatrix games between …</t>
  </si>
  <si>
    <t>https://dspace.spbu.ru/bitstream/11701/41420/1/03.pdf</t>
  </si>
  <si>
    <t>https://scholar.google.com/scholar?q=related:1qLAG7Fym4sJ:scholar.google.com/&amp;scioq=**%22*prosocial+games*%22+OR+%22*cooperative+games*%22+AND+%22*prosocial+behavior*%27%22+OR+%22*cooperative+behavior*%22+OR+%22*prosocial+attitude*%22+OR+%22*prosocial+behaviour*%27%22+OR+%22*cooperative+behaviour*%22**+-equilibrium&amp;hl=pl&amp;as_sdt=0,5&amp;as_ylo=2021</t>
  </si>
  <si>
    <t>Cooperation and Competition</t>
  </si>
  <si>
    <t>M Fülöp</t>
  </si>
  <si>
    <t>The goal of acquiring competition and cooperation as social skills is to develop behaviors 
that enable a person to achieve his or her goal within a social interaction, preferably in a way …</t>
  </si>
  <si>
    <t>https://onlinelibrary.wiley.com/doi/abs/10.1002/9781119679028.ch30</t>
  </si>
  <si>
    <t>https://scholar.google.com/scholar?q=related:QxO14b69vaIJ:scholar.google.com/&amp;scioq=**%22*prosocial+games*%22+OR+%22*cooperative+games*%22+AND+%22*prosocial+behavior*%27%22+OR+%22*cooperative+behavior*%22+OR+%22*prosocial+attitude*%22+OR+%22*prosocial+behaviour*%27%22+OR+%22*cooperative+behaviour*%22**+-equilibrium&amp;hl=pl&amp;as_sdt=0,5&amp;as_ylo=2021</t>
  </si>
  <si>
    <t>How do outcome-based competitive relationships shape future risky cooperation?</t>
  </si>
  <si>
    <t>Z Liu, Y Li</t>
  </si>
  <si>
    <t>There is growing evidence that cooperative behavior between individuals is regulated by 
their experience of previous interactions with others. However, it is unclear how a relationship …</t>
  </si>
  <si>
    <t>https://www.researchsquare.com/article/rs-877253/latest</t>
  </si>
  <si>
    <t>https://scholar.google.com/scholar?q=related:_e-RJmZ4_8UJ:scholar.google.com/&amp;scioq=**%22*prosocial+games*%22+OR+%22*cooperative+games*%22+AND+%22*prosocial+behavior*%27%22+OR+%22*cooperative+behavior*%22+OR+%22*prosocial+attitude*%22+OR+%22*prosocial+behaviour*%27%22+OR+%22*cooperative+behaviour*%22**+-equilibrium&amp;hl=pl&amp;as_sdt=0,5&amp;as_ylo=2021</t>
  </si>
  <si>
    <t>[HTML][HTML] Human-agent coordination in a group formation game</t>
  </si>
  <si>
    <t>T Takko, K Bhattacharya, D Monsivais, K Kaski</t>
  </si>
  <si>
    <t>Coordination and cooperation between humans and autonomous agents in cooperative games 
raise interesting questions on human decision making and behaviour changes. Here we …</t>
  </si>
  <si>
    <t>https://www.nature.com/articles/s41598-021-90123-8</t>
  </si>
  <si>
    <t>https://scholar.google.com/scholar?q=related:CY6Z1dtLX9sJ:scholar.google.com/&amp;scioq=**%22*prosocial+games*%22+OR+%22*cooperative+games*%22+AND+%22*prosocial+behavior*%27%22+OR+%22*cooperative+behavior*%22+OR+%22*prosocial+attitude*%22+OR+%22*prosocial+behaviour*%27%22+OR+%22*cooperative+behaviour*%22**+-equilibrium&amp;hl=pl&amp;as_sdt=0,5&amp;as_ylo=2021</t>
  </si>
  <si>
    <t>Dostęp.
Adam Mickiewicz University does not subscribe to this content on ScienceDirect.</t>
  </si>
  <si>
    <t>?</t>
  </si>
  <si>
    <t>W Toh, D Kirschner</t>
  </si>
  <si>
    <t>This qualitative study uses grounded theory to derive a set of social-emotional learning 
concepts from a group of subjects who demonstrated social-emotional skills in video game play. …</t>
  </si>
  <si>
    <t>https://www.sciencedirect.com/science/article/pii/S0360131522002792</t>
  </si>
  <si>
    <t>https://scholar.google.com/scholar?q=related:Rmlcj9djFJsJ:scholar.google.com/&amp;scioq=**%22*prosocial+games*%22+OR+%22*cooperative+games*%22+AND+%22*prosocial+behavior*%27%22+OR+%22*cooperative+behavior*%22+OR+%22*prosocial+attitude*%22+OR+%22*prosocial+behaviour*%27%22+OR+%22*cooperative+behaviour*%22**+-equilibrium&amp;hl=pl&amp;as_sdt=0,5&amp;as_ylo=2021</t>
  </si>
  <si>
    <t>planszówki, rozwój dziecka</t>
  </si>
  <si>
    <t>A Konovalova, A Gasimov, K Maslova</t>
  </si>
  <si>
    <t>IntroductionPlay activity has been studied from a scientific point of view relatively recently. 
Until the middle of the twentieth century, any games were considered only as a way of leisure …</t>
  </si>
  <si>
    <t>https://scholar.google.com/scholar?q=related:f8J8ICy5C7QJ:scholar.google.com/&amp;scioq=**%22*prosocial+games*%22+OR+%22*cooperative+games*%22+AND+%22*prosocial+behavior*%27%22+OR+%22*cooperative+behavior*%22+OR+%22*prosocial+attitude*%22+OR+%22*prosocial+behaviour*%27%22+OR+%22*cooperative+behaviour*%22**+-equilibrium&amp;hl=pl&amp;as_sdt=0,5&amp;as_ylo=2021</t>
  </si>
  <si>
    <t>Moral behavior in games: A review and call for additional research</t>
  </si>
  <si>
    <t>E Clarkson</t>
  </si>
  <si>
    <t>The current review has been completed with several specific aims. First, it seeks to acknowledge, 
and detail, a new and growing body of research, that associates moral judgments with …</t>
  </si>
  <si>
    <t>https://www.sciencedirect.com/science/article/pii/S0732118X21000611</t>
  </si>
  <si>
    <t>https://scholar.google.com/scholar?q=related:F6QmhH0y7LIJ:scholar.google.com/&amp;scioq=**%22*prosocial+games*%22+OR+%22*cooperative+games*%22+AND+%22*prosocial+behavior*%27%22+OR+%22*cooperative+behavior*%22+OR+%22*prosocial+attitude*%22+OR+%22*prosocial+behaviour*%27%22+OR+%22*cooperative+behaviour*%22**+-equilibrium&amp;hl=pl&amp;as_sdt=0,5&amp;as_ylo=2021</t>
  </si>
  <si>
    <t>[PDF][PDF] Fair Social Contracts and the Foundations of Large-Scale Collaboration</t>
  </si>
  <si>
    <t>E Beinhocker</t>
  </si>
  <si>
    <t>Large-scale collaborations with non-kin are a unique feature of human societies and foundational 
to human civilization. Individual relationships with collectives can be ho gh of as social …</t>
  </si>
  <si>
    <t>http://www.professoraanafrazao.com.br/files/atividades_docentes/2023-08-28-Leitura_26_Fair_Social_Contracts_and_the_Foundations_of_Large_Scale_Collaboration_Eric_D_Beinhocker.pdf</t>
  </si>
  <si>
    <t>https://scholar.google.com/scholar?q=related:Kgww0rl7n84J:scholar.google.com/&amp;scioq=**%22*prosocial+games*%22+OR+%22*cooperative+games*%22+AND+%22*prosocial+behavior*%27%22+OR+%22*cooperative+behavior*%22+OR+%22*prosocial+attitude*%22+OR+%22*prosocial+behaviour*%27%22+OR+%22*cooperative+behaviour*%22**+-equilibrium&amp;hl=pl&amp;as_sdt=0,5&amp;as_ylo=2021</t>
  </si>
  <si>
    <t>[HTML][HTML] The last will: Estate divisions as a testament of to whom altruism is directed</t>
  </si>
  <si>
    <t>M Elinder, P Engström, O Erixson</t>
  </si>
  <si>
    <t>We use data on estate divisions to study to whom altruistic preferences are directed. Insofar 
bequests are given without the prospect of future personal benefits in mind, they are …</t>
  </si>
  <si>
    <t>https://journals.plos.org/plosone/article?id=10.1371/journal.pone.0254492</t>
  </si>
  <si>
    <t>https://scholar.google.com/scholar?q=related:SJzVnULrQxAJ:scholar.google.com/&amp;scioq=**%22*prosocial+games*%22+OR+%22*cooperative+games*%22+AND+%22*prosocial+behavior*%27%22+OR+%22*cooperative+behavior*%22+OR+%22*prosocial+attitude*%22+OR+%22*prosocial+behaviour*%27%22+OR+%22*cooperative+behaviour*%22**+-equilibrium&amp;hl=pl&amp;as_sdt=0,5&amp;as_ylo=2021</t>
  </si>
  <si>
    <t>Cooperative Gamification in a Computer Science Introductory Module</t>
  </si>
  <si>
    <t>E Ossovski, D Kalbreyer, L Hembrock…</t>
  </si>
  <si>
    <t>Especially in introductory modules, that are predominantly attended by first-year students, it 
is of particular importance to set incentives for active participation, to develop a community …</t>
  </si>
  <si>
    <t>https://dl.acm.org/doi/abs/10.1145/3507923.3507953</t>
  </si>
  <si>
    <t>https://scholar.google.com/scholar?q=related:DI-WVmAP4w4J:scholar.google.com/&amp;scioq=**%22*prosocial+games*%22+OR+%22*cooperative+games*%22+AND+%22*prosocial+behavior*%27%22+OR+%22*cooperative+behavior*%22+OR+%22*prosocial+attitude*%22+OR+%22*prosocial+behaviour*%27%22+OR+%22*cooperative+behaviour*%22**+-equilibrium&amp;hl=pl&amp;as_sdt=0,5&amp;as_ylo=2021</t>
  </si>
  <si>
    <t>[HTML][HTML] Effects of co-players' identity and reputation in the public goods game</t>
  </si>
  <si>
    <t>WM Sampaio, AL Freitas, GG Rêgo, LYN Morello…</t>
  </si>
  <si>
    <t>Players’ identity and their reputation are known to influence cooperation in economic games, 
but little is known about how they interact. Our study aimed to understand how presenting …</t>
  </si>
  <si>
    <t>https://www.nature.com/articles/s41598-023-40730-4</t>
  </si>
  <si>
    <t>[PDF][PDF] Revisiting the behaviour of the cooperative organization from an economic perspective.</t>
  </si>
  <si>
    <t>BR Marhelka, C Marcuello</t>
  </si>
  <si>
    <t>This article explores the behavioural assumptions of the cooperative organisation from an 
economic perspective and the role that cooperative principles and values play in cooperative …</t>
  </si>
  <si>
    <t>https://www.researchgate.net/profile/Bogdan-Marhelka/publication/359109087_Revisiting_the_behaviour_of_the_cooperative_organization_from_an_economic_perspective/links/622893ec84ce8e5b4d13adb9/Revisiting-the-behaviour-of-the-cooperative-organization-from-an-economic-perspective.pdf</t>
  </si>
  <si>
    <t>https://scholar.google.com/scholar?q=related:0Xa--7OjFQQJ:scholar.google.com/&amp;scioq=**%22*prosocial+games*%22+OR+%22*cooperative+games*%22+AND+%22*prosocial+behavior*%27%22+OR+%22*cooperative+behavior*%22+OR+%22*prosocial+attitude*%22+OR+%22*prosocial+behaviour*%27%22+OR+%22*cooperative+behaviour*%22**+-equilibrium&amp;hl=pl&amp;as_sdt=0,5&amp;as_ylo=2021</t>
  </si>
  <si>
    <t>TD Wakefield</t>
  </si>
  <si>
    <t>Multiplayer play is commonplace within contemporary digital games, with many requiring 
collaboration or cooperation between multiple players to effectively achieve gameplay …</t>
  </si>
  <si>
    <t>https://scholar.google.com/scholar?q=related:KhoM4fIoZfQJ:scholar.google.com/&amp;scioq=**%22*prosocial+games*%22+OR+%22*cooperative+games*%22+AND+%22*prosocial+behavior*%27%22+OR+%22*cooperative+behavior*%22+OR+%22*prosocial+attitude*%22+OR+%22*prosocial+behaviour*%27%22+OR+%22*cooperative+behaviour*%22**+-equilibrium&amp;hl=pl&amp;as_sdt=0,5&amp;as_ylo=2021</t>
  </si>
  <si>
    <t>Effects of communication directionality and AI agent differences in human-AI interaction</t>
  </si>
  <si>
    <t>Z Ashktorab, C Dugan, J Johnson, Q Pan…</t>
  </si>
  <si>
    <t>In Human-AI collaborative settings that are inherently interactive, direction of communication 
plays a role in how users perceive their AI partners. In an AI-driven cooperative game with …</t>
  </si>
  <si>
    <t>https://dl.acm.org/doi/abs/10.1145/3411764.3445256</t>
  </si>
  <si>
    <t>https://scholar.google.com/scholar?q=related:QW-PBAe8djQJ:scholar.google.com/&amp;scioq=**%22*prosocial+games*%22+OR+%22*cooperative+games*%22+AND+%22*prosocial+behavior*%27%22+OR+%22*cooperative+behavior*%22+OR+%22*prosocial+attitude*%22+OR+%22*prosocial+behaviour*%27%22+OR+%22*cooperative+behaviour*%22**+-equilibrium&amp;hl=pl&amp;as_sdt=0,5&amp;as_ylo=2021</t>
  </si>
  <si>
    <t>[HTML][HTML] Proselfs depend more on model-based than model-free learning in a non-social probabilistic state-transition task</t>
  </si>
  <si>
    <t>M Oguchi, Y Li, Y Matsumoto, T Kiyonari…</t>
  </si>
  <si>
    <t>Humans form complex societies in which we routinely engage in social decision-making 
regarding the allocation of resources among ourselves and others. One dimension that …</t>
  </si>
  <si>
    <t>https://www.nature.com/articles/s41598-023-27609-0</t>
  </si>
  <si>
    <t>https://scholar.google.com/scholar?q=related:WRFClO-9PNwJ:scholar.google.com/&amp;scioq=**%22*prosocial+games*%22+OR+%22*cooperative+games*%22+AND+%22*prosocial+behavior*%27%22+OR+%22*cooperative+behavior*%22+OR+%22*prosocial+attitude*%22+OR+%22*prosocial+behaviour*%27%22+OR+%22*cooperative+behaviour*%22**+-equilibrium&amp;hl=pl&amp;as_sdt=0,5&amp;as_ylo=2021</t>
  </si>
  <si>
    <t>[PDF][PDF] Younger adults are more prosocial than older adults in economic decision making results from the give and take game</t>
  </si>
  <si>
    <t>A Falco, AC Rattat, I Paul, C Albinet</t>
  </si>
  <si>
    <t>The present study was designed to investigate the disadvantageous and advantageous 
inequity aversion of young and older adults in situations which allowed them to maximize or …</t>
  </si>
  <si>
    <t>https://www.cell.com/heliyon/pdf/S2405-8440(23)05074-0.pdf</t>
  </si>
  <si>
    <t>Insight into toddlers' motivation to help: From social participants to prosocial contributors</t>
  </si>
  <si>
    <t>MG Torréns, K Dreizler, J Kärtner</t>
  </si>
  <si>
    <t>What drives toddlers’ helping behavior? And do toddlers’ helping motivations change across 
time? In line with Dahl and Paulus (2019), we propose that initially, toddlers start helping in …</t>
  </si>
  <si>
    <t>https://www.sciencedirect.com/science/article/pii/S0163638321000771</t>
  </si>
  <si>
    <t>https://scholar.google.com/scholar?q=related:rf3ZAbsZoAkJ:scholar.google.com/&amp;scioq=**%22*prosocial+games*%22+OR+%22*cooperative+games*%22+AND+%22*prosocial+behavior*%27%22+OR+%22*cooperative+behavior*%22+OR+%22*prosocial+attitude*%22+OR+%22*prosocial+behaviour*%27%22+OR+%22*cooperative+behaviour*%22**+-equilibrium&amp;hl=pl&amp;as_sdt=0,5&amp;as_ylo=2021</t>
  </si>
  <si>
    <t>[HTML][HTML] Dynamic cost-sharing game with spanning arborescence</t>
  </si>
  <si>
    <t>Y Peichen, L Yin, P Ovanes</t>
  </si>
  <si>
    <t>This paper presents the dynamic Shapley value for cost-sharing game with spanning 
arborescence. The cooperative behaviour of players is determined, and a two-stage directed …</t>
  </si>
  <si>
    <t>https://cyberleninka.ru/article/n/dynamic-cost-sharing-game-with-spanning-arborescence</t>
  </si>
  <si>
    <t>https://scholar.google.com/scholar?q=related:DVeDT9rqROQJ:scholar.google.com/&amp;scioq=**%22*prosocial+games*%22+OR+%22*cooperative+games*%22+AND+%22*prosocial+behavior*%27%22+OR+%22*cooperative+behavior*%22+OR+%22*prosocial+attitude*%22+OR+%22*prosocial+behaviour*%27%22+OR+%22*cooperative+behaviour*%22**+-equilibrium&amp;hl=pl&amp;as_sdt=0,5&amp;as_ylo=2021</t>
  </si>
  <si>
    <t>[HTML][HTML] Selfish-dilemma consensus analysis for group decision making in the perspective of cooperative game theory</t>
  </si>
  <si>
    <t>FY Meng, ZW Gong, W Pedrycz, JF Chu</t>
  </si>
  <si>
    <t>In group decision making, an adjustment mechanism is activated when individual decision 
information is evidently discrepant. This situation requires some decision makers (DMs) to …</t>
  </si>
  <si>
    <t>https://www.sciencedirect.com/science/article/pii/S0377221722009675</t>
  </si>
  <si>
    <t>https://scholar.google.com/scholar?q=related:UxXDqup8bQsJ:scholar.google.com/&amp;scioq=**%22*prosocial+games*%22+OR+%22*cooperative+games*%22+AND+%22*prosocial+behavior*%27%22+OR+%22*cooperative+behavior*%22+OR+%22*prosocial+attitude*%22+OR+%22*prosocial+behaviour*%27%22+OR+%22*cooperative+behaviour*%22**+-equilibrium&amp;hl=pl&amp;as_sdt=0,5&amp;as_ylo=2021</t>
  </si>
  <si>
    <t>Helpful or not? Appraisal and mechanisms of prosociality in the dark triad</t>
  </si>
  <si>
    <t>A Puthillam, S Rezaei, N Mehta, N Lamba…</t>
  </si>
  <si>
    <t>The extent to which individuals high on Dark Triad (DT) traits perceive help from others is 
unclear. In Study 1, participants (N= 679) were presented with vignettes depicting either …</t>
  </si>
  <si>
    <t>https://papers.ssrn.com/sol3/papers.cfm?abstract_id=4545889</t>
  </si>
  <si>
    <t>https://scholar.google.com/scholar?q=related:eo1nLg7a4-oJ:scholar.google.com/&amp;scioq=**%22*prosocial+games*%22+OR+%22*cooperative+games*%22+AND+%22*prosocial+behavior*%27%22+OR+%22*cooperative+behavior*%22+OR+%22*prosocial+attitude*%22+OR+%22*prosocial+behaviour*%27%22+OR+%22*cooperative+behaviour*%22**+-equilibrium&amp;hl=pl&amp;as_sdt=0,5&amp;as_ylo=2021</t>
  </si>
  <si>
    <t>Young children's cooperation and conflict with other children</t>
  </si>
  <si>
    <t>DF Hay, A Paine, C Robinson</t>
  </si>
  <si>
    <t>Early forms of cooperation and conflict feature regularly in young children's interactions with 
other people. However, these two types of social interaction are only rarely studied together …</t>
  </si>
  <si>
    <t>https://www.sciencedirect.com/science/article/pii/S0065240722000209</t>
  </si>
  <si>
    <t>https://scholar.google.com/scholar?q=related:wB2F85WrFd8J:scholar.google.com/&amp;scioq=**%22*prosocial+games*%22+OR+%22*cooperative+games*%22+AND+%22*prosocial+behavior*%27%22+OR+%22*cooperative+behavior*%22+OR+%22*prosocial+attitude*%22+OR+%22*prosocial+behaviour*%27%22+OR+%22*cooperative+behaviour*%22**+-equilibrium&amp;hl=pl&amp;as_sdt=0,5&amp;as_ylo=2021</t>
  </si>
  <si>
    <t xml:space="preserve">Participants played various economic games in which they had to choose between a prosocial and a selfish option. </t>
  </si>
  <si>
    <t>Intuition rather than deliberation determines selfish and prosocial choices.</t>
  </si>
  <si>
    <t>B Bago, JF Bonnefon, W De Neys</t>
  </si>
  <si>
    <t>Human interactions often involve a choice between acting selfishly (in ones’ own interest) and 
acting prosocially (in the interest of others). Fast and slow models of prosociality posit that …</t>
  </si>
  <si>
    <t>https://psycnet.apa.org/record/2020-80079-001</t>
  </si>
  <si>
    <t>24</t>
  </si>
  <si>
    <t>16</t>
  </si>
  <si>
    <t>https://scholar.google.com/scholar?q=related:xj0WZhSXLigJ:scholar.google.com/&amp;scioq=**%22*prosocial+games*%22+OR+%22*cooperative+games*%22+AND+%22*prosocial+behavior*%27%22+OR+%22*cooperative+behavior*%22+OR+%22*prosocial+attitude*%22+OR+%22*prosocial+behaviour*%27%22+OR+%22*cooperative+behaviour*%22**+-equilibrium&amp;hl=pl&amp;as_sdt=0,5&amp;as_ylo=2021</t>
  </si>
  <si>
    <t>Improved cooperation by balancing exploration and exploitation in intertemporal social dilemma tasks</t>
  </si>
  <si>
    <t>C Zhenbo, X Xuesong, L Xingguang, Z Leilei…</t>
  </si>
  <si>
    <t>When an individual’s behavior has rational characteristics, this may lead to irrational collective 
actions for the group. A wide range of organisms from animals to humans often evolve the …</t>
  </si>
  <si>
    <t>https://link.springer.com/chapter/10.1007/978-981-99-6187-0_51</t>
  </si>
  <si>
    <t>https://scholar.google.com/scholar?q=related:F8IJrmqI_eUJ:scholar.google.com/&amp;scioq=**%22*prosocial+games*%22+OR+%22*cooperative+games*%22+AND+%22*prosocial+behavior*%27%22+OR+%22*cooperative+behavior*%22+OR+%22*prosocial+attitude*%22+OR+%22*prosocial+behaviour*%27%22+OR+%22*cooperative+behaviour*%22**+-equilibrium&amp;hl=pl&amp;as_sdt=0,5&amp;as_ylo=2021</t>
  </si>
  <si>
    <t>The impact of social value orientation, game context and trust on cooperative behavior after cooperative video game play</t>
  </si>
  <si>
    <t>W Zheng, S Cao, Y Wang, K Yang…</t>
  </si>
  <si>
    <t>This study explores the effects of the cooperative video game context, social value orientation 
(SVO) and trust on cooperative behavior. The main finding is that collaborative game play …</t>
  </si>
  <si>
    <t>https://journals.sagepub.com/doi/abs/10.1177/0033294120934705</t>
  </si>
  <si>
    <t>https://scholar.google.com/scholar?q=related:_rESEnU-3HUJ:scholar.google.com/&amp;scioq=**%22*prosocial+games*%22+OR+%22*cooperative+games*%22+AND+%22*prosocial+behavior*%27%22+OR+%22*cooperative+behavior*%22+OR+%22*prosocial+attitude*%22+OR+%22*prosocial+behaviour*%27%22+OR+%22*cooperative+behaviour*%22**+-equilibrium&amp;hl=pl&amp;as_sdt=0,5&amp;as_ylo=2021</t>
  </si>
  <si>
    <t>[HTML][HTML] A leader-following paradigm based deep reinforcement learning method for multi-agent cooperation games</t>
  </si>
  <si>
    <t>F Zhang, Q Yang, D An</t>
  </si>
  <si>
    <t>Multi-agent deep reinforcement learning algorithms with centralized training with 
decentralized execution (CTDE) paradigm has attracted growing attention in both industry and …</t>
  </si>
  <si>
    <t>https://www.sciencedirect.com/science/article/pii/S089360802200346X</t>
  </si>
  <si>
    <t>https://scholar.google.com/scholar?q=related:aISbqPMvHekJ:scholar.google.com/&amp;scioq=**%22*prosocial+games*%22+OR+%22*cooperative+games*%22+AND+%22*prosocial+behavior*%27%22+OR+%22*cooperative+behavior*%22+OR+%22*prosocial+attitude*%22+OR+%22*prosocial+behaviour*%27%22+OR+%22*cooperative+behaviour*%22**+-equilibrium&amp;hl=pl&amp;as_sdt=0,5&amp;as_ylo=2021</t>
  </si>
  <si>
    <t>Dostęp.
ekran, niekoniecznie gry</t>
  </si>
  <si>
    <t>F Canet, M Pérez</t>
  </si>
  <si>
    <t>The goal of this study is to offer an overview of the trends that characterize the current research 
on prosocial media effects. To this end, we conducted a systematic literature review. The …</t>
  </si>
  <si>
    <t>https://www.tandfonline.com/doi/abs/10.1080/23808985.2022.2130810</t>
  </si>
  <si>
    <t>https://scholar.google.com/scholar?q=related:xULWdo5cNZUJ:scholar.google.com/&amp;scioq=**%22*prosocial+games*%22+OR+%22*cooperative+games*%22+AND+%22*prosocial+behavior*%27%22+OR+%22*cooperative+behavior*%22+OR+%22*prosocial+attitude*%22+OR+%22*prosocial+behaviour*%27%22+OR+%22*cooperative+behaviour*%22**+-equilibrium&amp;hl=pl&amp;as_sdt=0,5&amp;as_ylo=2021</t>
  </si>
  <si>
    <t>[HTML][HTML] The Egalitarian Shapley value: a generalization based on coalition sizes</t>
  </si>
  <si>
    <t>D Choudhury, S Borkotokey, R Kumar…</t>
  </si>
  <si>
    <t>In designing solution concepts for cooperative games with transferable utilities, consolidation 
of marginalism and egalitarianism has been widely studied. The $$\alpha $$ α -Egalitarian …</t>
  </si>
  <si>
    <t>https://link.springer.com/article/10.1007/s10479-020-03675-9</t>
  </si>
  <si>
    <t>18</t>
  </si>
  <si>
    <t>https://scholar.google.com/scholar?q=related:kX-g8eWjZHUJ:scholar.google.com/&amp;scioq=**%22*prosocial+games*%22+OR+%22*cooperative+games*%22+AND+%22*prosocial+behavior*%27%22+OR+%22*cooperative+behavior*%22+OR+%22*prosocial+attitude*%22+OR+%22*prosocial+behaviour*%27%22+OR+%22*cooperative+behaviour*%22**+-equilibrium&amp;hl=pl&amp;as_sdt=0,5&amp;as_ylo=2021</t>
  </si>
  <si>
    <t>jak zwiększyć kooperację podczas rozgrywki, nie jej wpływ na człowieka</t>
  </si>
  <si>
    <t>[PDF][PDF] Effects of co-players' identity and reputation in the public goods game: face photos as an enhancer of cooperation with free-riders</t>
  </si>
  <si>
    <t>https://www.researchgate.net/profile/Waldir-Sampaio/publication/369082445_Effects_of_co-players'_identity_and_reputation_in_the_public_goods_game_face_photos_as_an_enhancer_of_cooperation_with_free-riders/links/644f1cea809a5350213d29ce/Effects-of-co-players-identity-and-reputation-in-the-public-goods-game-face-photos-as-an-enhancer-of-cooperation-with-free-riders.pdf</t>
  </si>
  <si>
    <t>https://scholar.google.com/scholar?q=related:VTpU9OYxPV4J:scholar.google.com/&amp;scioq=**%22*prosocial+games*%22+OR+%22*cooperative+games*%22+AND+%22*prosocial+behavior*%27%22+OR+%22*cooperative+behavior*%22+OR+%22*prosocial+attitude*%22+OR+%22*prosocial+behaviour*%27%22+OR+%22*cooperative+behaviour*%22**+-equilibrium&amp;hl=pl&amp;as_sdt=0,5&amp;as_ylo=2021</t>
  </si>
  <si>
    <t>[HTML][HTML] Short Memory-Based Human Strategy Modeling in Social Dilemmas</t>
  </si>
  <si>
    <t>XH Yang, HY Huang, YC Zhang, JS Wang, JH Guan…</t>
  </si>
  <si>
    <t>Human decision-making processes are complex. It is thus challenging to mine human strategies 
from real games in social networks. To model human strategies in social dilemmas, we …</t>
  </si>
  <si>
    <t>https://www.mdpi.com/2227-7390/11/12/2709</t>
  </si>
  <si>
    <t>https://scholar.google.com/scholar?q=related:aLE7HpjlZ98J:scholar.google.com/&amp;scioq=**%22*prosocial+games*%22+OR+%22*cooperative+games*%22+AND+%22*prosocial+behavior*%27%22+OR+%22*cooperative+behavior*%22+OR+%22*prosocial+attitude*%22+OR+%22*prosocial+behaviour*%27%22+OR+%22*cooperative+behaviour*%22**+-equilibrium&amp;hl=pl&amp;as_sdt=0,5&amp;as_ylo=2021</t>
  </si>
  <si>
    <t>Dostęp</t>
  </si>
  <si>
    <t>N Siekiera, A Białek</t>
  </si>
  <si>
    <t>Cooperative behaviour paves our development and accompanies us in our daily activities. 
This article suggests a possible way of exploring cooperation from a cultural perspective …</t>
  </si>
  <si>
    <t>https://scholar.google.com/scholar?q=related:O7E8unMrwaYJ:scholar.google.com/&amp;scioq=**%22*prosocial+games*%22+OR+%22*cooperative+games*%22+AND+%22*prosocial+behavior*%27%22+OR+%22*cooperative+behavior*%22+OR+%22*prosocial+attitude*%22+OR+%22*prosocial+behaviour*%27%22+OR+%22*cooperative+behaviour*%22**+-equilibrium&amp;hl=pl&amp;as_sdt=0,5&amp;as_ylo=2021</t>
  </si>
  <si>
    <t>Cartoons</t>
  </si>
  <si>
    <t>Prosocial Cartoons Exposure and Aggressive Behavior in Aggressive Boys: The Potential Mediating Role of Empathy</t>
  </si>
  <si>
    <t>Q Zhang, Y Cao</t>
  </si>
  <si>
    <t>Given that evidence for positive effects of cartoons has been relatively sparse, this article 
reports an experimental study concerning the effects of prosocial cartoons on aggressive …</t>
  </si>
  <si>
    <t>https://www.researchsquare.com/article/rs-149348/latest</t>
  </si>
  <si>
    <t>https://scholar.google.com/scholar?q=related:8sg4hi2FTCoJ:scholar.google.com/&amp;scioq=**%22*prosocial+games*%22+OR+%22*cooperative+games*%22+AND+%22*prosocial+behavior*%27%22+OR+%22*cooperative+behavior*%22+OR+%22*prosocial+attitude*%22+OR+%22*prosocial+behaviour*%27%22+OR+%22*cooperative+behaviour*%22**+-equilibrium&amp;hl=pl&amp;as_sdt=0,5&amp;as_ylo=2021</t>
  </si>
  <si>
    <t>Lockdown</t>
  </si>
  <si>
    <t>D Smirni, E Garufo, L Di Falco, G Lavanco</t>
  </si>
  <si>
    <t>A growing number of children and adolescents play video games (VGs) for long amounts of 
time. The current outbreak of the Coronavirus pandemic has significantly reduced outdoor …</t>
  </si>
  <si>
    <t>25</t>
  </si>
  <si>
    <t>https://scholar.google.com/scholar?q=related:5_Y4bJPKaUkJ:scholar.google.com/&amp;scioq=**%22*prosocial+games*%22+OR+%22*cooperative+games*%22+AND+%22*prosocial+behavior*%27%22+OR+%22*cooperative+behavior*%22+OR+%22*prosocial+attitude*%22+OR+%22*prosocial+behaviour*%27%22+OR+%22*cooperative+behaviour*%22**+-equilibrium&amp;hl=pl&amp;as_sdt=0,5&amp;as_ylo=2021</t>
  </si>
  <si>
    <t xml:space="preserve">spatial 
public goods game </t>
  </si>
  <si>
    <t>[HTML][HTML] Rational conformity behavior in social learning promotes cooperation in spatial public goods game</t>
  </si>
  <si>
    <t>J Quan, X Dong, X Wang</t>
  </si>
  <si>
    <t>Conformity behavior is crucial in human social learning and we consider this effect on spatial 
public goods game (SPGG). Two types of agents and two corresponding social learning …</t>
  </si>
  <si>
    <t>https://www.sciencedirect.com/science/article/pii/S0096300322001813</t>
  </si>
  <si>
    <t>https://scholar.google.com/scholar?q=related:15zr4lvLk5cJ:scholar.google.com/&amp;scioq=**%22*prosocial+games*%22+OR+%22*cooperative+games*%22+AND+%22*prosocial+behavior*%27%22+OR+%22*cooperative+behavior*%22+OR+%22*prosocial+attitude*%22+OR+%22*prosocial+behaviour*%27%22+OR+%22*cooperative+behaviour*%22**+-equilibrium&amp;hl=pl&amp;as_sdt=0,5&amp;as_ylo=2021</t>
  </si>
  <si>
    <t>[HTML][HTML] Priming attachment and diversity ideologies: Effects on ethnic bias in children's altruistic sharing in a dictator game</t>
  </si>
  <si>
    <t>Y de Bruijn, RAG Emmen, D van Veen, J Mesman</t>
  </si>
  <si>
    <t>Children often show a positive ingroup bias in altruistic behaviors such as sharing. Insight in 
factors related to ethnic bias in sharing can help towards understanding the origins of …</t>
  </si>
  <si>
    <t>https://www.sciencedirect.com/science/article/pii/S000169182200261X</t>
  </si>
  <si>
    <t>https://scholar.google.com/scholar?q=related:JLzZ-IZ-vY0J:scholar.google.com/&amp;scioq=**%22*prosocial+games*%22+OR+%22*cooperative+games*%22+AND+%22*prosocial+behavior*%27%22+OR+%22*cooperative+behavior*%22+OR+%22*prosocial+attitude*%22+OR+%22*prosocial+behaviour*%27%22+OR+%22*cooperative+behaviour*%22**+-equilibrium&amp;hl=pl&amp;as_sdt=0,5&amp;as_ylo=2021</t>
  </si>
  <si>
    <t>Examining the predictors of prosocial behavior in young offenders and nonoffenders</t>
  </si>
  <si>
    <t>P Samper, A Llorca, E Malonda…</t>
  </si>
  <si>
    <t>Research on young offenders has primarily focused on identifying predictors of the maladaptive, 
aggressive behavior; there is a scarcity of evidence on factors that relate to prosocial …</t>
  </si>
  <si>
    <t>https://journals.sagepub.com/doi/abs/10.1177/0165025421995930</t>
  </si>
  <si>
    <t>https://scholar.google.com/scholar?q=related:NWKW13kVacsJ:scholar.google.com/&amp;scioq=**%22*prosocial+games*%22+OR+%22*cooperative+games*%22+AND+%22*prosocial+behavior*%27%22+OR+%22*cooperative+behavior*%22+OR+%22*prosocial+attitude*%22+OR+%22*prosocial+behaviour*%27%22+OR+%22*cooperative+behaviour*%22**+-equilibrium&amp;hl=pl&amp;as_sdt=0,5&amp;as_ylo=2021</t>
  </si>
  <si>
    <t>Collective action by community groups: solutions for climate change or different players in the same game?</t>
  </si>
  <si>
    <t>LJ Matthews, A Clark</t>
  </si>
  <si>
    <t>Community groups are taking initiatives to adapt to a changing climate. These organizations 
differ from businesses and governments by being non-profit, often informal, resource limited…</t>
  </si>
  <si>
    <t>https://www.tandfonline.com/doi/abs/10.1080/17565529.2022.2149254</t>
  </si>
  <si>
    <t>https://scholar.google.com/scholar?q=related:JPdrsrO91zcJ:scholar.google.com/&amp;scioq=**%22*prosocial+games*%22+OR+%22*cooperative+games*%22+AND+%22*prosocial+behavior*%27%22+OR+%22*cooperative+behavior*%22+OR+%22*prosocial+attitude*%22+OR+%22*prosocial+behaviour*%27%22+OR+%22*cooperative+behaviour*%22**+-equilibrium&amp;hl=pl&amp;as_sdt=0,5&amp;as_ylo=2021</t>
  </si>
  <si>
    <t>The Ugly Club: Prosocial Ludonarratives for Inciting Empathy Towards Uncharismatic Species</t>
  </si>
  <si>
    <t>AM King</t>
  </si>
  <si>
    <t>The recognition of video games as a storytelling device has slowly grown in recent decades. 
However, their usage in science communication remains limited, despite their inherently …</t>
  </si>
  <si>
    <t>https://ourarchive.otago.ac.nz/handle/10523/12822</t>
  </si>
  <si>
    <t>https://scholar.google.com/scholar?q=related:sAO_F9mR-owJ:scholar.google.com/&amp;scioq=**%22*prosocial+games*%22+OR+%22*cooperative+games*%22+AND+%22*prosocial+behavior*%27%22+OR+%22*cooperative+behavior*%22+OR+%22*prosocial+attitude*%22+OR+%22*prosocial+behaviour*%27%22+OR+%22*cooperative+behaviour*%22**+-equilibrium&amp;hl=pl&amp;as_sdt=0,5&amp;as_ylo=2021</t>
  </si>
  <si>
    <t>Aktywność fizyczna (spojrzeć czy są gry)</t>
  </si>
  <si>
    <t>[PDF][PDF] Influence of caring youth sport contexts on efficacy-related beliefs and social behaviors Lori A. Gano-Overway Bridgewater College Maria Newton The …</t>
  </si>
  <si>
    <t>TM Magyar, CSUL Beach, MD Fry, MS Kim…</t>
  </si>
  <si>
    <t>Understanding what factors influence positive youth development has been advocated by 
youth development researchers (Benson, 2006; Eccles &amp; Gootman, 2002). Consequently, the …</t>
  </si>
  <si>
    <t>https://www.researchgate.net/profile/Lori-Gano-Overway/publication/24187200_Influence_of_Caring_Youth_Sport_Contexts_on_Efficacy-Related_Beliefs_and_Social_Behaviors/links/6475f7f859d5ad5f9c866129/Influence-of-Caring-Youth-Sport-Contexts-on-Efficacy-Related-Beliefs-and-Social-Behaviors.pdf</t>
  </si>
  <si>
    <t>https://scholar.google.com/scholar?q=related:Rk-qUHZceWQJ:scholar.google.com/&amp;scioq=**%22*prosocial+games*%22+OR+%22*cooperative+games*%22+AND+%22*prosocial+behavior*%27%22+OR+%22*cooperative+behavior*%22+OR+%22*prosocial+attitude*%22+OR+%22*prosocial+behaviour*%27%22+OR+%22*cooperative+behaviour*%22**+-equilibrium&amp;hl=pl&amp;as_sdt=0,5&amp;as_ylo=2021</t>
  </si>
  <si>
    <t>Cooperative game theory based consistency and consensus reaching process for group decision making with fuzzy preference relations</t>
  </si>
  <si>
    <t>F Meng, Z Li, Z Wang</t>
  </si>
  <si>
    <t>Fuzzy preference relations (FPRs) are potent in denoting the pairwise comparison of objects. 
Besides the consistency analysis, the consensus is critical to making decision results …</t>
  </si>
  <si>
    <t>https://www.tandfonline.com/doi/abs/10.1080/01605682.2022.2136544</t>
  </si>
  <si>
    <t>https://scholar.google.com/scholar?q=related:cR71dv9uTBkJ:scholar.google.com/&amp;scioq=**%22*prosocial+games*%22+OR+%22*cooperative+games*%22+AND+%22*prosocial+behavior*%27%22+OR+%22*cooperative+behavior*%22+OR+%22*prosocial+attitude*%22+OR+%22*prosocial+behaviour*%27%22+OR+%22*cooperative+behaviour*%22**+-equilibrium&amp;hl=pl&amp;as_sdt=0,5&amp;as_ylo=2021</t>
  </si>
  <si>
    <t>20-2M-NA.pdf
Sprawdzić czy uwzględnia gry</t>
  </si>
  <si>
    <t>With the rise of instant access to media and the media industry as a whole continuing to grow, 
questions surrounding its impact on our mental health and behavior have become even …</t>
  </si>
  <si>
    <t>https://scholar.google.com/scholar?q=related:c9-4QV4hvyMJ:scholar.google.com/&amp;scioq=**%22*prosocial+games*%22+OR+%22*cooperative+games*%22+AND+%22*prosocial+behavior*%27%22+OR+%22*cooperative+behavior*%22+OR+%22*prosocial+attitude*%22+OR+%22*prosocial+behaviour*%27%22+OR+%22*cooperative+behaviour*%22**+-equilibrium&amp;hl=pl&amp;as_sdt=0,5&amp;as_ylo=2021</t>
  </si>
  <si>
    <t>I-Five: A platform to promote social interaction between developmental diverse children in team sports</t>
  </si>
  <si>
    <t>LS Helmer</t>
  </si>
  <si>
    <t>Developmental Diverse Children (DDC) have a higher chance of becoming overweight or 
obese. One of the reasons for this is the lack of physical activity. Physical activity can have …</t>
  </si>
  <si>
    <t>http://essay.utwente.nl/95030/</t>
  </si>
  <si>
    <t>https://scholar.google.com/scholar?q=related:R_9nHq6-Q8wJ:scholar.google.com/&amp;scioq=**%22*prosocial+games*%22+OR+%22*cooperative+games*%22+AND+%22*prosocial+behavior*%27%22+OR+%22*cooperative+behavior*%22+OR+%22*prosocial+attitude*%22+OR+%22*prosocial+behaviour*%27%22+OR+%22*cooperative+behaviour*%22**+-equilibrium&amp;hl=pl&amp;as_sdt=0,5&amp;as_ylo=2021</t>
  </si>
  <si>
    <t>Be my player 2? Collective problem solving in collaborative games</t>
  </si>
  <si>
    <t>C Skymoen</t>
  </si>
  <si>
    <t>This thesis investigates the distinctive features of collaborative games by analysing three 
games in order to understand how they foster collective problem solving through gameplay and …</t>
  </si>
  <si>
    <t>https://brage.inn.no/inn-xmlui/handle/11250/3075111</t>
  </si>
  <si>
    <t>[PDF][PDF] “When I see your face, your reputation looks better”: Effects of players' identity and reputation on cooperation in the public goods game</t>
  </si>
  <si>
    <t>WM Sampaio, AL Freitas, GG do Rêgo, LYN Morello…</t>
  </si>
  <si>
    <t>https://psyarxiv.com/3kwfm/download?format=pdf</t>
  </si>
  <si>
    <t>https://scholar.google.com/scholar?q=related:2oLeWdy5eIYJ:scholar.google.com/&amp;scioq=**%22*prosocial+games*%22+OR+%22*cooperative+games*%22+AND+%22*prosocial+behavior*%27%22+OR+%22*cooperative+behavior*%22+OR+%22*prosocial+attitude*%22+OR+%22*prosocial+behaviour*%27%22+OR+%22*cooperative+behaviour*%22**+-equilibrium&amp;hl=pl&amp;as_sdt=0,5&amp;as_ylo=2021</t>
  </si>
  <si>
    <t>[HTML][HTML] Social economic decision-making and psychopathy: a systematic review and meta-analysis</t>
  </si>
  <si>
    <t>LJ Gunschera, IA Brazil, JMA Driessen</t>
  </si>
  <si>
    <t>Gunschera, LJ, Brazil IA and Driessen, JMA Social Economic Decision-Making and Psychopathy: 
A Systematic Review and Meta-Analysis. NEUROSCI BIOBEHAV REV 21(1) XXX-XXX…</t>
  </si>
  <si>
    <t>https://www.sciencedirect.com/science/article/pii/S0149763422004559</t>
  </si>
  <si>
    <t>https://scholar.google.com/scholar?q=related:H_RkOVmq7isJ:scholar.google.com/&amp;scioq=**%22*prosocial+games*%22+OR+%22*cooperative+games*%22+AND+%22*prosocial+behavior*%27%22+OR+%22*cooperative+behavior*%22+OR+%22*prosocial+attitude*%22+OR+%22*prosocial+behaviour*%27%22+OR+%22*cooperative+behaviour*%22**+-equilibrium&amp;hl=pl&amp;as_sdt=0,5&amp;as_ylo=2021</t>
  </si>
  <si>
    <t>cooperation? prosocial?</t>
  </si>
  <si>
    <t>[HTML][HTML] Evaluation of a serious gaming intervention to prevent child marriage in Uganda</t>
  </si>
  <si>
    <t>K Sharratt, E Nanfuka, SJ Mason, EA Ochen…</t>
  </si>
  <si>
    <t>Prosocial video games have potential to promote prosocial outcomes for players and there 
has been a recent rise in the use of serious gaming interventions to address gender-based …</t>
  </si>
  <si>
    <t>https://scholar.google.com/scholar?q=related:GmRIIoovYJAJ:scholar.google.com/&amp;scioq=**%22*prosocial+games*%22+OR+%22*cooperative+games*%22+AND+%22*prosocial+behavior*%27%22+OR+%22*cooperative+behavior*%22+OR+%22*prosocial+attitude*%22+OR+%22*prosocial+behaviour*%27%22+OR+%22*cooperative+behaviour*%22**+-equilibrium&amp;hl=pl&amp;as_sdt=0,5&amp;as_ylo=2021</t>
  </si>
  <si>
    <t>Determinants of hyena participation in risky collective action</t>
  </si>
  <si>
    <t>TM Montgomery, KDS Lehmann, S Gregg, K Keyser…</t>
  </si>
  <si>
    <t>Many species engage in risky cooperative behaviors, which pose a challenge to evolutionary 
theory: participants take on all the costs of cooperation, yet even non-participants benefit …</t>
  </si>
  <si>
    <t>https://www.biorxiv.org/content/10.1101/2022.05.30.494003.abstract</t>
  </si>
  <si>
    <t>https://scholar.google.com/scholar?q=related:dTHxs49szXEJ:scholar.google.com/&amp;scioq=**%22*prosocial+games*%22+OR+%22*cooperative+games*%22+AND+%22*prosocial+behavior*%27%22+OR+%22*cooperative+behavior*%22+OR+%22*prosocial+attitude*%22+OR+%22*prosocial+behaviour*%27%22+OR+%22*cooperative+behaviour*%22**+-equilibrium&amp;hl=pl&amp;as_sdt=0,5&amp;as_ylo=2021</t>
  </si>
  <si>
    <t>[HTML][HTML] Physical Education for Health Among School-Aged Children and Adolescents: A Scoping Review of Reviews</t>
  </si>
  <si>
    <t>VV Ramires, PC Dos Santos…</t>
  </si>
  <si>
    <t>Background : Physical education (PE) classes in schools are considered relevant to implement 
interventions, especially focused on physical activity. However, evidence overviews on …</t>
  </si>
  <si>
    <t>https://journals.humankinetics.com/view/journals/jpah/20/7/article-p586.xml</t>
  </si>
  <si>
    <t>https://scholar.google.com/scholar?q=related:5UQHbR_m1EsJ:scholar.google.com/&amp;scioq=**%22*prosocial+games*%22+OR+%22*cooperative+games*%22+AND+%22*prosocial+behavior*%27%22+OR+%22*cooperative+behavior*%22+OR+%22*prosocial+attitude*%22+OR+%22*prosocial+behaviour*%27%22+OR+%22*cooperative+behaviour*%22**+-equilibrium&amp;hl=pl&amp;as_sdt=0,5&amp;as_ylo=2021</t>
  </si>
  <si>
    <t>[HTML][HTML] Gamification of cooperation: A framework, literature review and future research agenda</t>
  </si>
  <si>
    <t>Cooperation is in many ways a meaningful behavior and understanding how cooperation can 
be fostered among humans is integral to solving the many global challenges we are facing…</t>
  </si>
  <si>
    <t>21</t>
  </si>
  <si>
    <t>https://scholar.google.com/scholar?q=related:pQNI2DK6yMwJ:scholar.google.com/&amp;scioq=**%22*prosocial+games*%22+OR+%22*cooperative+games*%22+AND+%22*prosocial+behavior*%27%22+OR+%22*cooperative+behavior*%22+OR+%22*prosocial+attitude*%22+OR+%22*prosocial+behaviour*%27%22+OR+%22*cooperative+behaviour*%22**+-equilibrium&amp;hl=pl&amp;as_sdt=0,5&amp;as_ylo=2021</t>
  </si>
  <si>
    <t>Social Co‐OS: Cyber‐human social Co‐operating system</t>
  </si>
  <si>
    <t>T Kato, Y Kudo, J Miyakoshi, M Owa…</t>
  </si>
  <si>
    <t>The novel concept of a Cyber‐Human Social System (CHSS) and a diverse and pluralistic ‘mixed‐life 
society’ is proposed, wherein cyber and human societies commit to each other. …</t>
  </si>
  <si>
    <t>https://ietresearch.onlinelibrary.wiley.com/doi/abs/10.1049/cps2.12037</t>
  </si>
  <si>
    <t>https://scholar.google.com/scholar?q=related:u-WM72AxYX8J:scholar.google.com/&amp;scioq=**%22*prosocial+games*%22+OR+%22*cooperative+games*%22+AND+%22*prosocial+behavior*%27%22+OR+%22*cooperative+behavior*%22+OR+%22*prosocial+attitude*%22+OR+%22*prosocial+behaviour*%27%22+OR+%22*cooperative+behaviour*%22**+-equilibrium&amp;hl=pl&amp;as_sdt=0,5&amp;as_ylo=2021</t>
  </si>
  <si>
    <t>Cognitive Effects of the Anthropomorphization of Artificial Agents in Human–Agent Interactions</t>
  </si>
  <si>
    <t>B Vegt, R de Kleijn</t>
  </si>
  <si>
    <t>As our social interaction with artificial agents is expected to become more frequent, it is 
necessary to study the cognitive effects evoked or affected by these social interactions. Artificial …</t>
  </si>
  <si>
    <t>https://link.springer.com/chapter/10.1007/978-981-99-3966-4_3</t>
  </si>
  <si>
    <t>How family relationships predict the effectiveness of a psychosocial group intervention among war-affected children</t>
  </si>
  <si>
    <t>RL Punamäki, K Peltonen, M Diab, SR Qouta</t>
  </si>
  <si>
    <t>Family relationships habitually shape the way traumatic events affect children’s mental health 
in a context of war and violence, but research is scarce on the role these relationships play …</t>
  </si>
  <si>
    <t>http://archive.nyu.edu/handle/2451/63542</t>
  </si>
  <si>
    <t>https://scholar.google.com/scholar?q=related:xlcb7Ce14l8J:scholar.google.com/&amp;scioq=**%22*prosocial+games*%22+OR+%22*cooperative+games*%22+AND+%22*prosocial+behavior*%27%22+OR+%22*cooperative+behavior*%22+OR+%22*prosocial+attitude*%22+OR+%22*prosocial+behaviour*%27%22+OR+%22*cooperative+behaviour*%22**+-equilibrium&amp;hl=pl&amp;as_sdt=0,5&amp;as_ylo=2021</t>
  </si>
  <si>
    <t>[HTML][HTML] Close and distant relationships exclusion: a study of individual coping tendencies towards excluder and non-excluder</t>
  </si>
  <si>
    <t>P Zhang, M Zhu, J Hu, X Gao</t>
  </si>
  <si>
    <t>In order to make up for the insufficiency of previous studies which only provided a single 
coping tendency, as well as mainly used social exclusion and social inclusion two groups …</t>
  </si>
  <si>
    <t>https://link.springer.com/article/10.1007/s12144-022-04203-7</t>
  </si>
  <si>
    <t>https://scholar.google.com/scholar?q=related:0IZfdxNKNvAJ:scholar.google.com/&amp;scioq=**%22*prosocial+games*%22+OR+%22*cooperative+games*%22+AND+%22*prosocial+behavior*%27%22+OR+%22*cooperative+behavior*%22+OR+%22*prosocial+attitude*%22+OR+%22*prosocial+behaviour*%27%22+OR+%22*cooperative+behaviour*%22**+-equilibrium&amp;hl=pl&amp;as_sdt=0,5&amp;as_ylo=2021</t>
  </si>
  <si>
    <t>[PDF][PDF] Intentional and Phenomenal attributions in the light of the influence of personality traits, and Attitudes towards robots on pro-social behaviour in human-robot …</t>
  </si>
  <si>
    <t>N Spatola, S Marchesi, A Wykowska</t>
  </si>
  <si>
    <t>In the decades to come, robots could become more present in the human environment 
increasing the likelihood to interact with them. When reasoning about them, individuals tend to …</t>
  </si>
  <si>
    <t>https://psyarxiv.com/qaw3t/download?format=pdf</t>
  </si>
  <si>
    <t>https://scholar.google.com/scholar?q=related:ZauTrwHJIhoJ:scholar.google.com/&amp;scioq=**%22*prosocial+games*%22+OR+%22*cooperative+games*%22+AND+%22*prosocial+behavior*%27%22+OR+%22*cooperative+behavior*%22+OR+%22*prosocial+attitude*%22+OR+%22*prosocial+behaviour*%27%22+OR+%22*cooperative+behaviour*%22**+-equilibrium&amp;hl=pl&amp;as_sdt=0,5&amp;as_ylo=2021</t>
  </si>
  <si>
    <t>Gotta catch 'em all: Exploring the use of Pokémon Go to enhance cognition and affect.</t>
  </si>
  <si>
    <t>TP Alloway, R Carpenter</t>
  </si>
  <si>
    <t>There has been a rapid development in mixed reality technologies that integrate virtual reality 
and real-world perception and cognition, commonly known as augmented reality. One of …</t>
  </si>
  <si>
    <t>https://psycnet.apa.org/journals/ppm/10/2/178/</t>
  </si>
  <si>
    <t>https://scholar.google.com/scholar?q=related:t7x1h6RVyEkJ:scholar.google.com/&amp;scioq=**%22*prosocial+games*%22+OR+%22*cooperative+games*%22+AND+%22*prosocial+behavior*%27%22+OR+%22*cooperative+behavior*%22+OR+%22*prosocial+attitude*%22+OR+%22*prosocial+behaviour*%27%22+OR+%22*cooperative+behaviour*%22**+-equilibrium&amp;hl=pl&amp;as_sdt=0,5&amp;as_ylo=2021</t>
  </si>
  <si>
    <t>[HTML][HTML] Violent video games: content, attitudes, and norms</t>
  </si>
  <si>
    <t>A Andersson, PE Milam</t>
  </si>
  <si>
    <t>Violent video games (VVGs) are a source of serious and continuing controversy. They are not 
unique in this respect, though. Other entertainment products have been criticized on moral …</t>
  </si>
  <si>
    <t>https://link.springer.com/article/10.1007/s10676-023-09726-6</t>
  </si>
  <si>
    <t>[HTML][HTML] Understanding how virtuous lenders encourage support for peer-to-peer platforms' prosocial initiatives</t>
  </si>
  <si>
    <t>G Pino, MN Garcia, AM Peluso, G Viglia…</t>
  </si>
  <si>
    <t>Peer-to-peer (P2P) rental service platforms—ie, platforms where owners of private possessions 
(eg, houses) lend them to other people—often deliver appeals that encourage platform …</t>
  </si>
  <si>
    <t>https://www.sciencedirect.com/science/article/pii/S0148296323006100</t>
  </si>
  <si>
    <t>[PDF][PDF] Cooperative Game Play: A Conceptual Analysis</t>
  </si>
  <si>
    <t>L Honkala</t>
  </si>
  <si>
    <t>Cooperative game play has emerged as an intriguing topic for academic and commercial 
research in the last decade or so, with actors from various fields investigating its impact on …</t>
  </si>
  <si>
    <t>https://trepo.tuni.fi/bitstream/handle/10024/131020/HonkalaLasse.pdf?sequence=2</t>
  </si>
  <si>
    <t>https://scholar.google.com/scholar?q=related:X7_JdyjUrw8J:scholar.google.com/&amp;scioq=**%22*prosocial+games*%22+OR+%22*cooperative+games*%22+AND+%22*prosocial+behavior*%27%22+OR+%22*cooperative+behavior*%22+OR+%22*prosocial+attitude*%22+OR+%22*prosocial+behaviour*%27%22+OR+%22*cooperative+behaviour*%22**+-equilibrium&amp;hl=pl&amp;as_sdt=0,5&amp;as_ylo=2021</t>
  </si>
  <si>
    <t>Self-Talk with Superhero Zip: Supporting Children's Socioemotional Learning with Conversational Agents</t>
  </si>
  <si>
    <t>Y Fu, M Zhang, LK Nguyen, Y Lin, R Michelson…</t>
  </si>
  <si>
    <t>Socioemotional competencies are fundamental for children’s growth and success, and prior 
work shows that in some instances, technology can support children in acquiring these skills…</t>
  </si>
  <si>
    <t>https://dl.acm.org/doi/abs/10.1145/3585088.3589376</t>
  </si>
  <si>
    <t>https://scholar.google.com/scholar?q=related:9pnP1i92KvIJ:scholar.google.com/&amp;scioq=**%22*prosocial+games*%22+OR+%22*cooperative+games*%22+AND+%22*prosocial+behavior*%27%22+OR+%22*cooperative+behavior*%22+OR+%22*prosocial+attitude*%22+OR+%22*prosocial+behaviour*%27%22+OR+%22*cooperative+behaviour*%22**+-equilibrium&amp;hl=pl&amp;as_sdt=0,5&amp;as_ylo=2021</t>
  </si>
  <si>
    <t>Bankruptcy Solutions as Reward Functions in Mining Pools</t>
  </si>
  <si>
    <t>M Belotti, S Moretti</t>
  </si>
  <si>
    <t>In the Bitcoin blockchain, transactions are collected in blocks, validated, and published on 
the ledger. Nakamoto [2008] proposed a system that validates blocks through a proof-of-work …</t>
  </si>
  <si>
    <t>https://link.springer.com/content/pdf/10.1007/978-3-031-01807-7_7.pdf</t>
  </si>
  <si>
    <t>https://scholar.google.com/scholar?q=related:P913CT0EueUJ:scholar.google.com/&amp;scioq=**%22*prosocial+games*%22+OR+%22*cooperative+games*%22+AND+%22*prosocial+behavior*%27%22+OR+%22*cooperative+behavior*%22+OR+%22*prosocial+attitude*%22+OR+%22*prosocial+behaviour*%27%22+OR+%22*cooperative+behaviour*%22**+-equilibrium&amp;hl=pl&amp;as_sdt=0,5&amp;as_ylo=2021</t>
  </si>
  <si>
    <t>OPEN ACCESS EDITED BY</t>
  </si>
  <si>
    <t>C Laranjeira, R Wang, H Mohan, J He…</t>
  </si>
  <si>
    <t>Along with the development of social media, social media has integrated a variety of 
information dissemination methods, changed the form of human interaction in interpersonal …</t>
  </si>
  <si>
    <t>https://books.google.com/books?hl=pl&amp;lr=&amp;id=jlTJEAAAQBAJ&amp;oi=fnd&amp;pg=PA110&amp;dq=**%22*prosocial+games*%22+OR+%22*cooperative+games*%22+AND+%22*prosocial+behavior*%27%22+OR+%22*cooperative+behavior*%22+OR+%22*prosocial+attitude*%22+OR+%22*prosocial+behaviour*%27%22+OR+%22*cooperative+behaviour*%22**+-equilibrium&amp;ots=wBgDjMTQRf&amp;sig=nm26UkuvXrn2-obFgIAjT_jSItE</t>
  </si>
  <si>
    <t>Cooperative learning in online class teaching of mathmatics</t>
  </si>
  <si>
    <t>B Lazić, S Maričić, M Marić, M Mrdja</t>
  </si>
  <si>
    <t>The aim of the paper is to examine the opinion of teachers about the representation and 
limitations of the application of collaborative learning in online teaching of mathematics. The …</t>
  </si>
  <si>
    <t>https://scidar.kg.ac.rs/handle/123456789/16449</t>
  </si>
  <si>
    <t>https://scholar.google.com/scholar?q=related:55bB93F-RQQJ:scholar.google.com/&amp;scioq=**%22*prosocial+games*%22+OR+%22*cooperative+games*%22+AND+%22*prosocial+behavior*%27%22+OR+%22*cooperative+behavior*%22+OR+%22*prosocial+attitude*%22+OR+%22*prosocial+behaviour*%27%22+OR+%22*cooperative+behaviour*%22**+-equilibrium&amp;hl=pl&amp;as_sdt=0,5&amp;as_ylo=2021</t>
  </si>
  <si>
    <t>Coordination of power network operators as a game-theoretical problem</t>
  </si>
  <si>
    <t>M Palovic</t>
  </si>
  <si>
    <t>We analyse incentive problems in coordination of network operators that purchase services 
for electricity networks from distributed resources. Such services are often associated with …</t>
  </si>
  <si>
    <t>https://www.econstor.eu/handle/10419/268810</t>
  </si>
  <si>
    <t>https://scholar.google.com/scholar?q=related:N9tUeM-v0roJ:scholar.google.com/&amp;scioq=**%22*prosocial+games*%22+OR+%22*cooperative+games*%22+AND+%22*prosocial+behavior*%27%22+OR+%22*cooperative+behavior*%22+OR+%22*prosocial+attitude*%22+OR+%22*prosocial+behaviour*%27%22+OR+%22*cooperative+behaviour*%22**+-equilibrium&amp;hl=pl&amp;as_sdt=0,5&amp;as_ylo=2021</t>
  </si>
  <si>
    <t>[HTML][HTML] Costly signals can facilitate cooperation and punishment in the prisoner's dilemma</t>
  </si>
  <si>
    <t>K Guan, Y Chen, W Zheng, L Zeng, H Ye</t>
  </si>
  <si>
    <t>Costly signal is regarded as one of the mechanisms to explain the emergence of cooperation. 
Both the cost of cooperation and the cost of punishment can be seen as expensive cost …</t>
  </si>
  <si>
    <t>https://www.sciencedirect.com/science/article/pii/S0378437122006252</t>
  </si>
  <si>
    <t>https://scholar.google.com/scholar?q=related:Kn55vVT9HeIJ:scholar.google.com/&amp;scioq=**%22*prosocial+games*%22+OR+%22*cooperative+games*%22+AND+%22*prosocial+behavior*%27%22+OR+%22*cooperative+behavior*%22+OR+%22*prosocial+attitude*%22+OR+%22*prosocial+behaviour*%27%22+OR+%22*cooperative+behaviour*%22**+-equilibrium&amp;hl=pl&amp;as_sdt=0,5&amp;as_ylo=2021</t>
  </si>
  <si>
    <t>The development of cooperation skills of senior preschoolers in the experimentation process</t>
  </si>
  <si>
    <t>I Karuk, K Kolesnik, L Prysiazhniuk…</t>
  </si>
  <si>
    <t>The authors of the article consider the importance of cooperation skills as some of soft skills 
of a person. The significance of developing these skills from preschool age on is emphasized…</t>
  </si>
  <si>
    <t>http://journals.rta.lv/index.php/SIE/article/view/6838</t>
  </si>
  <si>
    <t>https://scholar.google.com/scholar?q=related:LvvwpXSUlfUJ:scholar.google.com/&amp;scioq=**%22*prosocial+games*%22+OR+%22*cooperative+games*%22+AND+%22*prosocial+behavior*%27%22+OR+%22*cooperative+behavior*%22+OR+%22*prosocial+attitude*%22+OR+%22*prosocial+behaviour*%27%22+OR+%22*cooperative+behaviour*%22**+-equilibrium&amp;hl=pl&amp;as_sdt=0,5&amp;as_ylo=2021</t>
  </si>
  <si>
    <t>Cooperative perception: Mitigating messages content duplication</t>
  </si>
  <si>
    <t>BS Chawky, MS Hefeida, AA Elbery…</t>
  </si>
  <si>
    <t>Autonomous Vehicles (AVs) and smart vehicles rely on cooperative perception to complement 
the information missed by their sensors due to their limited range and non-line of sight …</t>
  </si>
  <si>
    <t>https://ieeexplore.ieee.org/abstract/document/10019115/</t>
  </si>
  <si>
    <t>https://scholar.google.com/scholar?q=related:tXtiK5YEbJsJ:scholar.google.com/&amp;scioq=**%22*prosocial+games*%22+OR+%22*cooperative+games*%22+AND+%22*prosocial+behavior*%27%22+OR+%22*cooperative+behavior*%22+OR+%22*prosocial+attitude*%22+OR+%22*prosocial+behaviour*%27%22+OR+%22*cooperative+behaviour*%22**+-equilibrium&amp;hl=pl&amp;as_sdt=0,5&amp;as_ylo=2021</t>
  </si>
  <si>
    <t>npc</t>
  </si>
  <si>
    <t>F Shields</t>
  </si>
  <si>
    <t>Prosocial video games and, by extension, non-player characters are positively associated 
with empathy and learning prosocial values. Therefore, if designed with believability in mind, …</t>
  </si>
  <si>
    <t>https://rave.ohiolink.edu/etdc/view?acc_num=ouhonors165063656809525</t>
  </si>
  <si>
    <t>https://scholar.google.com/scholar?q=related:USe_3R7rYIwJ:scholar.google.com/&amp;scioq=**%22*prosocial+games*%22+OR+%22*cooperative+games*%22+AND+%22*prosocial+behavior*%27%22+OR+%22*cooperative+behavior*%22+OR+%22*prosocial+attitude*%22+OR+%22*prosocial+behaviour*%27%22+OR+%22*cooperative+behaviour*%22**+-equilibrium&amp;hl=pl&amp;as_sdt=0,5&amp;as_ylo=2021</t>
  </si>
  <si>
    <t>Intervention programme to prevent bullying in adolescents in physical education classes (PREBULLPE): a quasi-experimental study</t>
  </si>
  <si>
    <t>JD Benítez</t>
  </si>
  <si>
    <t>Background: Bullying is a social problem where there is a phenomenon of intentional 
aggression that occurs in all schools. It has multiple negative consequences for the victim’s …</t>
  </si>
  <si>
    <t>https://www.tandfonline.com/doi/abs/10.1080/17408989.2020.1799968</t>
  </si>
  <si>
    <t>https://scholar.google.com/scholar?q=related:O013onhU64gJ:scholar.google.com/&amp;scioq=**%22*prosocial+games*%22+OR+%22*cooperative+games*%22+AND+%22*prosocial+behavior*%27%22+OR+%22*cooperative+behavior*%22+OR+%22*prosocial+attitude*%22+OR+%22*prosocial+behaviour*%27%22+OR+%22*cooperative+behaviour*%22**+-equilibrium&amp;hl=pl&amp;as_sdt=0,5&amp;as_ylo=2021</t>
  </si>
  <si>
    <t>no cooperation</t>
  </si>
  <si>
    <t>The impact of meaningful game narratives on attitudes towards racial outgroups</t>
  </si>
  <si>
    <t>M Shaza, V Yu, K Alvarez, VHH Chen</t>
  </si>
  <si>
    <t>Serious games with interactive narratives have been studied for their potential to influence 
emotions, behaviors and attitudes concerning real-world people and issues. Past research …</t>
  </si>
  <si>
    <t>https://aisel.aisnet.org/hicss-54/da/gamification/11/</t>
  </si>
  <si>
    <t>https://scholar.google.com/scholar?q=related:YPGwDHEMEDAJ:scholar.google.com/&amp;scioq=**%22*prosocial+games*%22+OR+%22*cooperative+games*%22+AND+%22*prosocial+behavior*%27%22+OR+%22*cooperative+behavior*%22+OR+%22*prosocial+attitude*%22+OR+%22*prosocial+behaviour*%27%22+OR+%22*cooperative+behaviour*%22**+-equilibrium&amp;hl=pl&amp;as_sdt=0,5&amp;as_ylo=2021</t>
  </si>
  <si>
    <t>Improving Co-play Between Parents and Children in a Roblox Game</t>
  </si>
  <si>
    <t>J Geffen</t>
  </si>
  <si>
    <t>Co-play of digital games between parents and their children is a beneficial but underutilized 
media mediation strategy. Previous research on this topic has resulted in various design …</t>
  </si>
  <si>
    <t>https://www.diva-portal.org/smash/record.jsf?pid=diva2:1611434</t>
  </si>
  <si>
    <t>https://scholar.google.com/scholar?q=related:zh-fApXoktwJ:scholar.google.com/&amp;scioq=**%22*prosocial+games*%22+OR+%22*cooperative+games*%22+AND+%22*prosocial+behavior*%27%22+OR+%22*cooperative+behavior*%22+OR+%22*prosocial+attitude*%22+OR+%22*prosocial+behaviour*%27%22+OR+%22*cooperative+behaviour*%22**+-equilibrium&amp;hl=pl&amp;as_sdt=0,5&amp;as_ylo=2021</t>
  </si>
  <si>
    <t>[HTML][HTML] Moral labels increase cooperation and costly punishment in a Prisoner's Dilemma game with punishment option</t>
  </si>
  <si>
    <t>L Mieth, A Buchner, R Bell</t>
  </si>
  <si>
    <t>To determine the role of moral norms in cooperation and punishment, we examined the effects 
of a moral-framing manipulation in a Prisoner’s Dilemma game with a costly punishment …</t>
  </si>
  <si>
    <t>https://www.nature.com/articles/s41598-021-89675-6</t>
  </si>
  <si>
    <t>32</t>
  </si>
  <si>
    <t>https://scholar.google.com/scholar?q=related:YpUnMJ0g41gJ:scholar.google.com/&amp;scioq=**%22*prosocial+games*%22+OR+%22*cooperative+games*%22+AND+%22*prosocial+behavior*%27%22+OR+%22*cooperative+behavior*%22+OR+%22*prosocial+attitude*%22+OR+%22*prosocial+behaviour*%27%22+OR+%22*cooperative+behaviour*%22**+-equilibrium&amp;hl=pl&amp;as_sdt=0,5&amp;as_ylo=2021</t>
  </si>
  <si>
    <t>Shapley counterfactual credits for multi-agent reinforcement learning</t>
  </si>
  <si>
    <t>J Li, K Kuang, B Wang, F Liu, L Chen, F Wu…</t>
  </si>
  <si>
    <t>Centralized Training with Decentralized Execution (CTDE) has been a popular paradigm in 
cooperative Multi-Agent Reinforcement Learning (MARL) settings and is widely used in …</t>
  </si>
  <si>
    <t>https://dl.acm.org/doi/abs/10.1145/3447548.3467420</t>
  </si>
  <si>
    <t>34</t>
  </si>
  <si>
    <t>https://scholar.google.com/scholar?q=related:bfa82fhFcrIJ:scholar.google.com/&amp;scioq=**%22*prosocial+games*%22+OR+%22*cooperative+games*%22+AND+%22*prosocial+behavior*%27%22+OR+%22*cooperative+behavior*%22+OR+%22*prosocial+attitude*%22+OR+%22*prosocial+behaviour*%27%22+OR+%22*cooperative+behaviour*%22**+-equilibrium&amp;hl=pl&amp;as_sdt=0,5&amp;as_ylo=2021</t>
  </si>
  <si>
    <t>Evolution of Cooperation in the Memory-based Multigame on Complex Networks</t>
  </si>
  <si>
    <t>B Pi, M Feng</t>
  </si>
  <si>
    <t>Understanding the emergence of cooperation in society is an open problem. In response to 
this problem, the network evolutionary game and its derivatives, such as multigame, have …</t>
  </si>
  <si>
    <t>https://ieeexplore.ieee.org/abstract/document/9873591/</t>
  </si>
  <si>
    <t>https://scholar.google.com/scholar?q=related:7Qz3LOVIQmIJ:scholar.google.com/&amp;scioq=**%22*prosocial+games*%22+OR+%22*cooperative+games*%22+AND+%22*prosocial+behavior*%27%22+OR+%22*cooperative+behavior*%22+OR+%22*prosocial+attitude*%22+OR+%22*prosocial+behaviour*%27%22+OR+%22*cooperative+behaviour*%22**+-equilibrium&amp;hl=pl&amp;as_sdt=0,5&amp;as_ylo=2021</t>
  </si>
  <si>
    <t>TwoTorials: A Remote Cooperative Tutorial System for 3D Design Software</t>
  </si>
  <si>
    <t>SA Alharthi, B Lafreniere, T Grossman…</t>
  </si>
  <si>
    <t>Step-by-step tutorials have emerged as a key means for learning complex software, but they 
are typically designed for individuals learning independently. In contrast, cooperative …</t>
  </si>
  <si>
    <t>https://openreview.net/forum?id=H2GICxFVaGc</t>
  </si>
  <si>
    <t>https://scholar.google.com/scholar?q=related:M_Z2zZ9pXSoJ:scholar.google.com/&amp;scioq=**%22*prosocial+games*%22+OR+%22*cooperative+games*%22+AND+%22*prosocial+behavior*%27%22+OR+%22*cooperative+behavior*%22+OR+%22*prosocial+attitude*%22+OR+%22*prosocial+behaviour*%27%22+OR+%22*cooperative+behaviour*%22**+-equilibrium&amp;hl=pl&amp;as_sdt=0,5&amp;as_ylo=2021</t>
  </si>
  <si>
    <t>mogą być gry zespołowe</t>
  </si>
  <si>
    <t>[HTML][HTML] Prevention and educational intervention on bullying: physical education as an opportunity</t>
  </si>
  <si>
    <t>Bullying is a social problem characterized by intentional aggression over time, usually in 
school contexts and in cyberspace (cyberbullying). There has been growing interest in …</t>
  </si>
  <si>
    <t>https://scholar.google.com/scholar?q=related:yG-ohhnfD3QJ:scholar.google.com/&amp;scioq=**%22*prosocial+games*%22+OR+%22*cooperative+games*%22+AND+%22*prosocial+behavior*%27%22+OR+%22*cooperative+behavior*%22+OR+%22*prosocial+attitude*%22+OR+%22*prosocial+behaviour*%27%22+OR+%22*cooperative+behaviour*%22**+-equilibrium&amp;hl=pl&amp;as_sdt=0,5&amp;as_ylo=2021</t>
  </si>
  <si>
    <t>Analysis of the possible effects of computer games on young children</t>
  </si>
  <si>
    <t>H Zhu, H Lee</t>
  </si>
  <si>
    <t>Whether computers or computer games are suitable for young children to learn or apply to 
early childhood education has been concerned by our society, which continues to lead to …</t>
  </si>
  <si>
    <t>https://scholar.google.com/scholar?q=related:VrY2DmWOGFcJ:scholar.google.com/&amp;scioq=**%22*prosocial+games*%22+OR+%22*cooperative+games*%22+AND+%22*prosocial+behavior*%27%22+OR+%22*cooperative+behavior*%22+OR+%22*prosocial+attitude*%22+OR+%22*prosocial+behaviour*%27%22+OR+%22*cooperative+behaviour*%22**+-equilibrium&amp;hl=pl&amp;as_sdt=0,5&amp;as_ylo=2021</t>
  </si>
  <si>
    <t>Dostęp
terapeutyczny wpływ</t>
  </si>
  <si>
    <t>Therapeutic use of board games with children.</t>
  </si>
  <si>
    <t>JM Swank, JL Weaver</t>
  </si>
  <si>
    <t>Clinicians have used games in therapy for decades, as either an adjunct or central to the 
counseling process. Games have continued to evolve across time, which has resulted in the …</t>
  </si>
  <si>
    <t>https://psycnet.apa.org/record/2020-92194-014</t>
  </si>
  <si>
    <t>https://scholar.google.com/scholar?q=related:jnUveRocMmEJ:scholar.google.com/&amp;scioq=**%22*prosocial+games*%22+OR+%22*cooperative+games*%22+AND+%22*prosocial+behavior*%27%22+OR+%22*cooperative+behavior*%22+OR+%22*prosocial+attitude*%22+OR+%22*prosocial+behaviour*%27%22+OR+%22*cooperative+behaviour*%22**+-equilibrium&amp;hl=pl&amp;as_sdt=0,5&amp;as_ylo=2021</t>
  </si>
  <si>
    <t>The Neurophysiology of the Retribution and Reciprocity Model: The Anatomy of Cooperation</t>
  </si>
  <si>
    <t>E Svingen</t>
  </si>
  <si>
    <t>The Retribution and Reciprocity Model (RRM) is designed to shed light on how our cooperative 
tendencies affect crime propensity through retribution and reciprocity. In this chapter, I …</t>
  </si>
  <si>
    <t>https://link.springer.com/chapter/10.1007/978-3-031-36275-0_3</t>
  </si>
  <si>
    <t>Age differences in interbrain synchronization during peer cooperation: an EEG hyperscanning study</t>
  </si>
  <si>
    <t>M Yang, X Li, B Sang, X Deng</t>
  </si>
  <si>
    <t>Healthy peer relationships could provide emotional and social support for adolescents 
experiencing dramatic physical and environmental changes. Examining age differences in …</t>
  </si>
  <si>
    <t>https://academic.oup.com/cercor/article-abstract/33/20/10614/7248980</t>
  </si>
  <si>
    <t>Forging connections: the social dynamics of “Death Stranding” as a paradigm shift in gaming</t>
  </si>
  <si>
    <t>B Bostan, S Şengün</t>
  </si>
  <si>
    <t>This paper explores the video game Death Stranding as a shift in digital interactive media, 
emphasizing altruism, collaboration, and social connection in its gameplay. The close reading …</t>
  </si>
  <si>
    <t>https://journals.vilniustech.lt/index.php/NTCS/article/view/19412</t>
  </si>
  <si>
    <t>[HTML][HTML] The Austronesian Game Taxonomy: A cross-cultural dataset of historical games</t>
  </si>
  <si>
    <t>Humans in most cultures around the world play rule-based games, yet research on the content 
and structure of these games is limited. Previous studies investigating rule-based games …</t>
  </si>
  <si>
    <t>https://www.nature.com/articles/s41599-021-00785-y</t>
  </si>
  <si>
    <t>https://scholar.google.com/scholar?q=related:D7tJqBm52AUJ:scholar.google.com/&amp;scioq=**%22*prosocial+games*%22+OR+%22*cooperative+games*%22+AND+%22*prosocial+behavior*%27%22+OR+%22*cooperative+behavior*%22+OR+%22*prosocial+attitude*%22+OR+%22*prosocial+behaviour*%27%22+OR+%22*cooperative+behaviour*%22**+-equilibrium&amp;hl=pl&amp;as_sdt=0,5&amp;as_ylo=2021</t>
  </si>
  <si>
    <t>[HTML][HTML] Spontaneous humanization of robots in passive observation of human-robot interaction: A path toward ethical consideration and human-robot cooperation</t>
  </si>
  <si>
    <t>N Spatola, E Cherif</t>
  </si>
  <si>
    <t>As humanoid robots become more prevalent, understanding how people form initial 
representations of and attitudes towards these agents is crucial. This study investigated whether …</t>
  </si>
  <si>
    <t>https://www.sciencedirect.com/science/article/pii/S2949882123000129</t>
  </si>
  <si>
    <t>[HTML][HTML] The Effect of Social Value Orientation on Theta to Alpha Ratio in Resource Allocation Games</t>
  </si>
  <si>
    <t>D Mizrahi, I Zuckerman, I Laufer</t>
  </si>
  <si>
    <t>The social value orientation (SVO) has a profound effect on the strategic decision making in 
economic choices and the ability to succeed in coordination games. With that in mind, in this …</t>
  </si>
  <si>
    <t>https://www.mdpi.com/2078-2489/14/3/146</t>
  </si>
  <si>
    <t>https://scholar.google.com/scholar?q=related:pg1pxEk9mA0J:scholar.google.com/&amp;scioq=**%22*prosocial+games*%22+OR+%22*cooperative+games*%22+AND+%22*prosocial+behavior*%27%22+OR+%22*cooperative+behavior*%22+OR+%22*prosocial+attitude*%22+OR+%22*prosocial+behaviour*%27%22+OR+%22*cooperative+behaviour*%22**+-equilibrium&amp;hl=pl&amp;as_sdt=0,5&amp;as_ylo=2021</t>
  </si>
  <si>
    <t>Navigating uncertainty in human social decision‐making: Consequences and coping strategies</t>
  </si>
  <si>
    <t>T Li, S Li, B Li, Z Zhang, Y Luo…</t>
  </si>
  <si>
    <t>Uncertainty is a fundamental aspect of human social life. Based on fruitful findings, the current 
review aims to establish a schema that outlines the relationship between uncertainty and …</t>
  </si>
  <si>
    <t>https://compass.onlinelibrary.wiley.com/doi/abs/10.1111/spc3.12756</t>
  </si>
  <si>
    <t>https://scholar.google.com/scholar?q=related:LBVt0ibpWQwJ:scholar.google.com/&amp;scioq=**%22*prosocial+games*%22+OR+%22*cooperative+games*%22+AND+%22*prosocial+behavior*%27%22+OR+%22*cooperative+behavior*%22+OR+%22*prosocial+attitude*%22+OR+%22*prosocial+behaviour*%27%22+OR+%22*cooperative+behaviour*%22**+-equilibrium&amp;hl=pl&amp;as_sdt=0,5&amp;as_ylo=2021</t>
  </si>
  <si>
    <t>[KSIĄŻKA][B] The Impact of Game Play on Children's Impulse Control in Early Education Settings</t>
  </si>
  <si>
    <t>S Rodehaver</t>
  </si>
  <si>
    <t>Executive functioning skills, especially impulse control, have been widely studied and 
interventions have been developed to improve impulse control in young children. Play has also …</t>
  </si>
  <si>
    <t>https://search.proquest.com/openview/74f8dd6f7db10b76ce4d2350c3a5fad9/1?pq-origsite=gscholar&amp;cbl=18750&amp;diss=y</t>
  </si>
  <si>
    <t>https://scholar.google.com/scholar?q=related:BK0CH7E4_BsJ:scholar.google.com/&amp;scioq=**%22*prosocial+games*%22+OR+%22*cooperative+games*%22+AND+%22*prosocial+behavior*%27%22+OR+%22*cooperative+behavior*%22+OR+%22*prosocial+attitude*%22+OR+%22*prosocial+behaviour*%27%22+OR+%22*cooperative+behaviour*%22**+-equilibrium&amp;hl=pl&amp;as_sdt=0,5&amp;as_ylo=2021</t>
  </si>
  <si>
    <t>[HTML][HTML] Neurophysiological characteristics of competition in skills and cooperation in creativity task performance: a review of hyperscanning research</t>
  </si>
  <si>
    <t>NV Shemyakina, ZV Nagornova</t>
  </si>
  <si>
    <t>The review considers the studies of neurophysiological indices of human brain activity in 
different types of joint actions. The results of studies were summarized to describe the …</t>
  </si>
  <si>
    <t>https://link.springer.com/article/10.1134/S0362119721010126</t>
  </si>
  <si>
    <t>https://scholar.google.com/scholar?q=related:eCU5sbMsyVIJ:scholar.google.com/&amp;scioq=**%22*prosocial+games*%22+OR+%22*cooperative+games*%22+AND+%22*prosocial+behavior*%27%22+OR+%22*cooperative+behavior*%22+OR+%22*prosocial+attitude*%22+OR+%22*prosocial+behaviour*%27%22+OR+%22*cooperative+behaviour*%22**+-equilibrium&amp;hl=pl&amp;as_sdt=0,5&amp;as_ylo=2021</t>
  </si>
  <si>
    <t>Spontaneous Humanization of Robots: A Path Toward Ethical Consideration and Human-Robot Cooperation</t>
  </si>
  <si>
    <t>N Spatola</t>
  </si>
  <si>
    <t>During their first human-robot interaction (HRI) people form representations of robots in" 
zero-knowledge" situation that tend to remain stable over time and can influence future attitudes …</t>
  </si>
  <si>
    <t>https://papers.ssrn.com/sol3/papers.cfm?abstract_id=4372712</t>
  </si>
  <si>
    <t>https://scholar.google.com/scholar?q=related:ebvUYyxmticJ:scholar.google.com/&amp;scioq=**%22*prosocial+games*%22+OR+%22*cooperative+games*%22+AND+%22*prosocial+behavior*%27%22+OR+%22*cooperative+behavior*%22+OR+%22*prosocial+attitude*%22+OR+%22*prosocial+behaviour*%27%22+OR+%22*cooperative+behaviour*%22**+-equilibrium&amp;hl=pl&amp;as_sdt=0,5&amp;as_ylo=2021</t>
  </si>
  <si>
    <t>[HTML][HTML] Bullying and Physical Education: A Scoping Review</t>
  </si>
  <si>
    <t>M Wei, KC Graber</t>
  </si>
  <si>
    <t>This scoping review aimed to provide a comprehensive overview of physical education (PE) 
literature related to bullying. The review was outlined and guided by the Preferred Reporting …</t>
  </si>
  <si>
    <t>https://journals.humankinetics.com/view/journals/krj/aop/article-10.1123-kr.2022-0031/article-10.1123-kr.2022-0031.xml</t>
  </si>
  <si>
    <t>https://scholar.google.com/scholar?q=related:NbrLpAT_D5kJ:scholar.google.com/&amp;scioq=**%22*prosocial+games*%22+OR+%22*cooperative+games*%22+AND+%22*prosocial+behavior*%27%22+OR+%22*cooperative+behavior*%22+OR+%22*prosocial+attitude*%22+OR+%22*prosocial+behaviour*%27%22+OR+%22*cooperative+behaviour*%22**+-equilibrium&amp;hl=pl&amp;as_sdt=0,5&amp;as_ylo=2021</t>
  </si>
  <si>
    <t>toxicity, online gaming</t>
  </si>
  <si>
    <t>E Reid, RL Mandryk, NA Beres…</t>
  </si>
  <si>
    <t>Toxicity in online gaming is a problem that causes harm to players, developers, and gaming 
communities. Toxic behaviors persist in online multiplayer games for a number of reasons, …</t>
  </si>
  <si>
    <t>https://ieeexplore.ieee.org/abstract/document/9780035/</t>
  </si>
  <si>
    <t>https://scholar.google.com/scholar?q=related:rvkcTU1IfiQJ:scholar.google.com/&amp;scioq=**%22*prosocial+games*%22+OR+%22*cooperative+games*%22+AND+%22*prosocial+behavior*%27%22+OR+%22*cooperative+behavior*%22+OR+%22*prosocial+attitude*%22+OR+%22*prosocial+behaviour*%27%22+OR+%22*cooperative+behaviour*%22**+-equilibrium&amp;hl=pl&amp;as_sdt=0,5&amp;as_ylo=2021</t>
  </si>
  <si>
    <t>Do Black NPCs Matter? Effects of Virtual Contact, Construed as Intergroup Contact with Non-playable Characters in Video Games</t>
  </si>
  <si>
    <t>A Mulak</t>
  </si>
  <si>
    <t>The research presented in this thesis investigates the effects of virtual intergroup contact (contact 
with NPCs in video games) on players’ behaviour and attitudes. The first study tests the …</t>
  </si>
  <si>
    <t>https://ornak.icm.edu.pl/handle/item/4511</t>
  </si>
  <si>
    <t>https://scholar.google.com/scholar?q=related:3OB_dJTT3mYJ:scholar.google.com/&amp;scioq=**%22*prosocial+games*%22+OR+%22*cooperative+games*%22+AND+%22*prosocial+behavior*%27%22+OR+%22*cooperative+behavior*%22+OR+%22*prosocial+attitude*%22+OR+%22*prosocial+behaviour*%27%22+OR+%22*cooperative+behaviour*%22**+-equilibrium&amp;hl=pl&amp;as_sdt=0,5&amp;as_ylo=2021</t>
  </si>
  <si>
    <t>[HTML][HTML] Emergence of Cooperative Impression With Self-Estimation, Thinking Time, and Concordance of Risk Sensitivity in Playing Hanabi</t>
  </si>
  <si>
    <t>H Osawa, A Kawagoe, E Sato, T Kato</t>
  </si>
  <si>
    <t>The authors evaluate the extent to which a user’s impression of an AI agent can be improved 
by giving the agent the ability of self-estimation, thinking time, and coordination of risk …</t>
  </si>
  <si>
    <t>https://www.frontiersin.org/articles/10.3389/frobt.2021.658348/full</t>
  </si>
  <si>
    <t>https://scholar.google.com/scholar?q=related:pmt78gAPKA0J:scholar.google.com/&amp;scioq=**%22*prosocial+games*%22+OR+%22*cooperative+games*%22+AND+%22*prosocial+behavior*%27%22+OR+%22*cooperative+behavior*%22+OR+%22*prosocial+attitude*%22+OR+%22*prosocial+behaviour*%27%22+OR+%22*cooperative+behaviour*%22**+-equilibrium&amp;hl=pl&amp;as_sdt=0,5&amp;as_ylo=2021</t>
  </si>
  <si>
    <t>Challenges in modeling local manifestations of a global template</t>
  </si>
  <si>
    <t>M Lang</t>
  </si>
  <si>
    <t>Purzycki and Sosis present an ambitious book that solidifies the importance of evolutionary 
and systemic approaches to the study of complex cultural phenomena—in this case, the …</t>
  </si>
  <si>
    <t>https://www.tandfonline.com/doi/abs/10.1080/2153599X.2023.2234445</t>
  </si>
  <si>
    <t>zobaczyć czy są gry zespołowe, agresja</t>
  </si>
  <si>
    <t>[HTML][HTML] Physical activity participation and physical aggression in children and adolescents: A systematic review and meta-analysis</t>
  </si>
  <si>
    <t>Y Zhu, J Li, M Zhang, C Li, EYH Lau, S Tao</t>
  </si>
  <si>
    <t>Background Aggressive behaviour is a substantial behavioural problem in children and 
adolescents. This review systematically summarises the current evidence on the relationship …</t>
  </si>
  <si>
    <t>https://scholar.google.com/scholar?q=related:jmLRaXix6agJ:scholar.google.com/&amp;scioq=**%22*prosocial+games*%22+OR+%22*cooperative+games*%22+AND+%22*prosocial+behavior*%27%22+OR+%22*cooperative+behavior*%22+OR+%22*prosocial+attitude*%22+OR+%22*prosocial+behaviour*%27%22+OR+%22*cooperative+behaviour*%22**+-equilibrium&amp;hl=pl&amp;as_sdt=0,5&amp;as_ylo=2021</t>
  </si>
  <si>
    <t>[PDF][PDF] Criteria for Selecting Materials and Resources for the Pre-primary CLIL Classroom</t>
  </si>
  <si>
    <t>MC Guerrini</t>
  </si>
  <si>
    <t>Selecting materials and resources for pre-primary CLIL environments can be challenging. 
Research on learning material (Mehisto 2012; Maley 2013; Ioannou-Georgiou S &amp; Pavlou …</t>
  </si>
  <si>
    <t>https://www.researchgate.net/profile/Raquel-Fernandez-Fernandez/publication/364658270_Promoting_Intercultural_Competence_Through_Children's_Literature/links/64ec76cb0acf2e2b521d333e/Promoting-Intercultural-Competence-Through-Childrens-Literature.pdf#page=416</t>
  </si>
  <si>
    <t>[PDF][PDF] GAMIFICATION AND COOPERATIVE LEARNING: EFFECTS OF A HYBRIDIZATION IN PHYSICAL EDUCATION GAMIFICACIÓN Y APRENDIZAJE …</t>
  </si>
  <si>
    <t>D Sánchez</t>
  </si>
  <si>
    <t>El presente estudio tuvo como objetivo evaluar el impacto de una unidad didáctica de 
Educación Física (EF) sobre la satisfacción en las clases de EF, la satisfacción de las …</t>
  </si>
  <si>
    <t>http://cdeporte.rediris.es/revista/inpress/artgamificacion1496e.pdf</t>
  </si>
  <si>
    <t>https://scholar.google.com/scholar?q=related:siqC4exmNgoJ:scholar.google.com/&amp;scioq=**%22*prosocial+games*%22+OR+%22*cooperative+games*%22+AND+%22*prosocial+behavior*%27%22+OR+%22*cooperative+behavior*%22+OR+%22*prosocial+attitude*%22+OR+%22*prosocial+behaviour*%27%22+OR+%22*cooperative+behaviour*%22**+-equilibrium&amp;hl=pl&amp;as_sdt=0,5&amp;as_ylo=2021</t>
  </si>
  <si>
    <t>Cracking the Code of Negative Transfer: A Cooperative Game Theoretic Approach for Cross-Domain Sequential Recommendation</t>
  </si>
  <si>
    <t>C Park, T Kim, T Choi, J Hong, Y Yu, M Cho…</t>
  </si>
  <si>
    <t>This paper investigates Cross-Domain Sequential Recommendation (CDSR), a promising 
method that uses information from multiple domains (more than three) to generate accurate …</t>
  </si>
  <si>
    <t>https://dl.acm.org/doi/abs/10.1145/3583780.3614828</t>
  </si>
  <si>
    <t>Representing Lower Socioeconomic Class Struggles through Prosocial Game Design</t>
  </si>
  <si>
    <t>G Minkeviciute, DL Taillefer</t>
  </si>
  <si>
    <t>The aim of this thesis is to design a game, created in the form of a game design document, 
that represents lower socioeconomic class struggles. It is done by using a research through …</t>
  </si>
  <si>
    <t>https://www.diva-portal.org/smash/record.jsf?pid=diva2:1566040</t>
  </si>
  <si>
    <t>https://scholar.google.com/scholar?q=related:CnG8FZFNz1AJ:scholar.google.com/&amp;scioq=**%22*prosocial+games*%22+OR+%22*cooperative+games*%22+AND+%22*prosocial+behavior*%27%22+OR+%22*cooperative+behavior*%22+OR+%22*prosocial+attitude*%22+OR+%22*prosocial+behaviour*%27%22+OR+%22*cooperative+behaviour*%22**+-equilibrium&amp;hl=pl&amp;as_sdt=0,5&amp;as_ylo=2021</t>
  </si>
  <si>
    <t>well being</t>
  </si>
  <si>
    <t>[PDF][PDF] Press Start to Play: A Self-determination Theory Approach to the Relationship Between Video Games and Well-being</t>
  </si>
  <si>
    <t>YJE Halbrook</t>
  </si>
  <si>
    <t>Video games have long been studied in association with their hypothesised negative 
consequences and research on their potential positive effects is relatively recent. A theoretically …</t>
  </si>
  <si>
    <t>https://researchrepository.ul.ie/articles/thesis/Press_start_to_play_a_self-determination_theory_approach_to_the_relationship_between_video_games_and_well-being/23579688/1/files/41364309.pdf</t>
  </si>
  <si>
    <t>https://scholar.google.com/scholar?q=related:SDNWhBM9Y2IJ:scholar.google.com/&amp;scioq=**%22*prosocial+games*%22+OR+%22*cooperative+games*%22+AND+%22*prosocial+behavior*%27%22+OR+%22*cooperative+behavior*%22+OR+%22*prosocial+attitude*%22+OR+%22*prosocial+behaviour*%27%22+OR+%22*cooperative+behaviour*%22**+-equilibrium&amp;hl=pl&amp;as_sdt=0,5&amp;as_ylo=2021</t>
  </si>
  <si>
    <t>A preference to learn from successful rather than common behaviours in human social dilemmas</t>
  </si>
  <si>
    <t>MN Burton</t>
  </si>
  <si>
    <t>Human cooperation is often claimed to be special and requiring explanations based on 
gene–culture coevolution favouring a desire to copy common social behaviours. If this is true, …</t>
  </si>
  <si>
    <t>https://royalsocietypublishing.org/doi/abs/10.1098/rspb.2021.1590</t>
  </si>
  <si>
    <t>https://scholar.google.com/scholar?q=related:ZAaT767z5KgJ:scholar.google.com/&amp;scioq=**%22*prosocial+games*%22+OR+%22*cooperative+games*%22+AND+%22*prosocial+behavior*%27%22+OR+%22*cooperative+behavior*%22+OR+%22*prosocial+attitude*%22+OR+%22*prosocial+behaviour*%27%22+OR+%22*cooperative+behaviour*%22**+-equilibrium&amp;hl=pl&amp;as_sdt=0,5&amp;as_ylo=2021</t>
  </si>
  <si>
    <t>After-school programs and children's mental health: Organizational social context, program quality, and children's social behavior</t>
  </si>
  <si>
    <t>SL Frazier, D Rusch, S Coxe, TJ Stout…</t>
  </si>
  <si>
    <t>Objective: The current study examined associations among organizational social context, 
after-school program (ASP) quality, and children’s social behavior in a large urban park district. …</t>
  </si>
  <si>
    <t>https://www.tandfonline.com/doi/abs/10.1080/15374416.2019.1683849</t>
  </si>
  <si>
    <t>https://scholar.google.com/scholar?q=related:486DdWwAYagJ:scholar.google.com/&amp;scioq=**%22*prosocial+games*%22+OR+%22*cooperative+games*%22+AND+%22*prosocial+behavior*%27%22+OR+%22*cooperative+behavior*%22+OR+%22*prosocial+attitude*%22+OR+%22*prosocial+behaviour*%27%22+OR+%22*cooperative+behaviour*%22**+-equilibrium&amp;hl=pl&amp;as_sdt=0,5&amp;as_ylo=2021</t>
  </si>
  <si>
    <t>Short Videos Viewing and Their Aftereffects Among Children: A Latent Class Analysis</t>
  </si>
  <si>
    <t>J Shi, J Wu, Q Liu</t>
  </si>
  <si>
    <t>Objectives: To explore the different patterns of short videos viewing among primary school 
students and their different aftereffects by using latent class analysis. Methods: In a sample of …</t>
  </si>
  <si>
    <t>https://papers.ssrn.com/sol3/papers.cfm?abstract_id=4477829</t>
  </si>
  <si>
    <t>https://scholar.google.com/scholar?q=related:jaKP5RKbIYEJ:scholar.google.com/&amp;scioq=**%22*prosocial+games*%22+OR+%22*cooperative+games*%22+AND+%22*prosocial+behavior*%27%22+OR+%22*cooperative+behavior*%22+OR+%22*prosocial+attitude*%22+OR+%22*prosocial+behaviour*%27%22+OR+%22*cooperative+behaviour*%22**+-equilibrium&amp;hl=pl&amp;as_sdt=0,5&amp;as_ylo=2021</t>
  </si>
  <si>
    <t>Returning Thanks to God and Others: The Relational, Prosocial, and Emotional Consequences of Transcendent Indebtedness</t>
  </si>
  <si>
    <t>JM Nelson</t>
  </si>
  <si>
    <t>Gratitude and indebtedness facilitate cooperative relationships and altruism. Although most 
of the world endorses some belief in God, gratitude and indebtedness to God have not …</t>
  </si>
  <si>
    <t>https://search.proquest.com/openview/b008829eb1903bfd9752b01f76354ed5/1?pq-origsite=gscholar&amp;cbl=18750&amp;diss=y</t>
  </si>
  <si>
    <t>https://scholar.google.com/scholar?q=related:l7Nn_Rkc77YJ:scholar.google.com/&amp;scioq=**%22*prosocial+games*%22+OR+%22*cooperative+games*%22+AND+%22*prosocial+behavior*%27%22+OR+%22*cooperative+behavior*%22+OR+%22*prosocial+attitude*%22+OR+%22*prosocial+behaviour*%27%22+OR+%22*cooperative+behaviour*%22**+-equilibrium&amp;hl=pl&amp;as_sdt=0,5&amp;as_ylo=2021</t>
  </si>
  <si>
    <t>Trading System Designing for Realizing Supply Chain Collaboration</t>
  </si>
  <si>
    <t>K Matsuno, J Weng</t>
  </si>
  <si>
    <t>As the vertically integrated supply chain structure converts into a horizontal division of labor, 
manufacturers of modular consumer electronics, such as liquid-crystal display televisions, …</t>
  </si>
  <si>
    <t>https://www.jstage.jst.go.jp/article/jima/72/4E/72_285/_article/-char/ja/</t>
  </si>
  <si>
    <t>https://scholar.google.com/scholar?q=related:NLD-ZD3_pVQJ:scholar.google.com/&amp;scioq=**%22*prosocial+games*%22+OR+%22*cooperative+games*%22+AND+%22*prosocial+behavior*%27%22+OR+%22*cooperative+behavior*%22+OR+%22*prosocial+attitude*%22+OR+%22*prosocial+behaviour*%27%22+OR+%22*cooperative+behaviour*%22**+-equilibrium&amp;hl=pl&amp;as_sdt=0,5&amp;as_ylo=2021</t>
  </si>
  <si>
    <t>[HTML][HTML] Preschoolers' Cooperative Problem-Solving During Play in Chinese and US Classrooms</t>
  </si>
  <si>
    <t>M Jin, MJ Moran</t>
  </si>
  <si>
    <t>This study investigated children’s cooperative problem solving (CPS) behaviors during play 
in classrooms and associated influencing factors (school, age, and gender) in a Chinese …</t>
  </si>
  <si>
    <t>https://link.springer.com/article/10.1007/s10643-022-01323-4</t>
  </si>
  <si>
    <t>https://scholar.google.com/scholar?q=related:y1G00pCcsw4J:scholar.google.com/&amp;scioq=**%22*prosocial+games*%22+OR+%22*cooperative+games*%22+AND+%22*prosocial+behavior*%27%22+OR+%22*cooperative+behavior*%22+OR+%22*prosocial+attitude*%22+OR+%22*prosocial+behaviour*%27%22+OR+%22*cooperative+behaviour*%22**+-equilibrium&amp;hl=pl&amp;as_sdt=0,5&amp;as_ylo=2021</t>
  </si>
  <si>
    <t>Does the 'Numbers Game'differ internationally?</t>
  </si>
  <si>
    <t>AAF De Moura, J Gupta, FC Galdi</t>
  </si>
  <si>
    <t>Despite weaker earnings quality, enforcement, and institutional settings in developing 
countries, we find that earnings forecast accuracy is higher in developing than in developed …</t>
  </si>
  <si>
    <t>https://www.zbw.eu/econis-archiv/handle/11159/624685</t>
  </si>
  <si>
    <t>Can a video game with a fictional minority group decrease intergroup biases towards non-fictional minorities? A social neuroscience study</t>
  </si>
  <si>
    <t>GP Pech, EA Caspar</t>
  </si>
  <si>
    <t>A critical scientific and societal challenge involves developing and evaluating interventions 
that reduce prejudice towards outgroups. Video games appear to be a promising method, but …</t>
  </si>
  <si>
    <t>https://www.tandfonline.com/doi/abs/10.1080/10447318.2022.2121052</t>
  </si>
  <si>
    <t>https://scholar.google.com/scholar?q=related:Gzf2IrFmx7kJ:scholar.google.com/&amp;scioq=**%22*prosocial+games*%22+OR+%22*cooperative+games*%22+AND+%22*prosocial+behavior*%27%22+OR+%22*cooperative+behavior*%22+OR+%22*prosocial+attitude*%22+OR+%22*prosocial+behaviour*%27%22+OR+%22*cooperative+behaviour*%22**+-equilibrium&amp;hl=pl&amp;as_sdt=0,5&amp;as_ylo=2021</t>
  </si>
  <si>
    <t>Framing in multiple public goods games and donation to charities</t>
  </si>
  <si>
    <t>F Maciel Cardoso, S Meloni…</t>
  </si>
  <si>
    <t>The vast amount of research devoted to public goods games has shown that contributions 
may be dramatically affected by varying framing conditions. This is particularly relevant in the …</t>
  </si>
  <si>
    <t>https://royalsocietypublishing.org/doi/abs/10.1098/rsos.202117</t>
  </si>
  <si>
    <t>https://scholar.google.com/scholar?q=related:xtK4G87e4SAJ:scholar.google.com/&amp;scioq=**%22*prosocial+games*%22+OR+%22*cooperative+games*%22+AND+%22*prosocial+behavior*%27%22+OR+%22*cooperative+behavior*%22+OR+%22*prosocial+attitude*%22+OR+%22*prosocial+behaviour*%27%22+OR+%22*cooperative+behaviour*%22**+-equilibrium&amp;hl=pl&amp;as_sdt=0,5&amp;as_ylo=2021</t>
  </si>
  <si>
    <t>A Reputation and Security Mechanism for Heterogeneous Vehicular Networks</t>
  </si>
  <si>
    <t>AMBC Quevedo, CHOO Quevedo…</t>
  </si>
  <si>
    <t>Heterogeneous Vehicular Networks (HetVNETs) are an evolution of the traditional Vehicular 
Networks (VANETs) that integrate long-term and short-term communications technologies …</t>
  </si>
  <si>
    <t>https://ieeexplore.ieee.org/abstract/document/9912844/</t>
  </si>
  <si>
    <t>https://scholar.google.com/scholar?q=related:KQPvuE0xEIgJ:scholar.google.com/&amp;scioq=**%22*prosocial+games*%22+OR+%22*cooperative+games*%22+AND+%22*prosocial+behavior*%27%22+OR+%22*cooperative+behavior*%22+OR+%22*prosocial+attitude*%22+OR+%22*prosocial+behaviour*%27%22+OR+%22*cooperative+behaviour*%22**+-equilibrium&amp;hl=pl&amp;as_sdt=0,5&amp;as_ylo=2021</t>
  </si>
  <si>
    <t>[HTML][HTML] Social gaming: A systematic review</t>
  </si>
  <si>
    <t>D Gonçalves, P Pais, K Gerling, T Guerreiro…</t>
  </si>
  <si>
    <t>Digital games often constitute a shared activity where people can spend time together, 
communicate and socialize. Several commercial titles place social interaction at the center of their …</t>
  </si>
  <si>
    <t>https://scholar.google.com/scholar?q=related:ZqC4LS2RsR4J:scholar.google.com/&amp;scioq=**%22*prosocial+games*%22+OR+%22*cooperative+games*%22+AND+%22*prosocial+behavior*%27%22+OR+%22*cooperative+behavior*%22+OR+%22*prosocial+attitude*%22+OR+%22*prosocial+behaviour*%27%22+OR+%22*cooperative+behaviour*%22**+-equilibrium&amp;hl=pl&amp;as_sdt=0,5&amp;as_ylo=2021</t>
  </si>
  <si>
    <t>Data-driven federated autonomous driving</t>
  </si>
  <si>
    <t>A Hammoud, A Mourad, H Otrok, Z Dziong</t>
  </si>
  <si>
    <t>Intelligent vehicles optimize road traveling through their reliance on autonomous driving 
applications to navigate. These applications integrate machine learning to extract statistical …</t>
  </si>
  <si>
    <t>https://link.springer.com/chapter/10.1007/978-3-031-14391-5_6</t>
  </si>
  <si>
    <t>https://scholar.google.com/scholar?q=related:U-z-Qj6zi-MJ:scholar.google.com/&amp;scioq=**%22*prosocial+games*%22+OR+%22*cooperative+games*%22+AND+%22*prosocial+behavior*%27%22+OR+%22*cooperative+behavior*%22+OR+%22*prosocial+attitude*%22+OR+%22*prosocial+behaviour*%27%22+OR+%22*cooperative+behaviour*%22**+-equilibrium&amp;hl=pl&amp;as_sdt=0,5&amp;as_ylo=2021</t>
  </si>
  <si>
    <t>What Drives the Differences in the 'Numbers Game'Internationally?</t>
  </si>
  <si>
    <t>Arthur Levitt’s characterization of the “nods and winks” between analysts and managers as 
the ‘numbers game’led to major changes in the United States (US) regulations. Despite …</t>
  </si>
  <si>
    <t>https://papers.ssrn.com/sol3/papers.cfm?abstract_id=4483717</t>
  </si>
  <si>
    <t>https://scholar.google.com/scholar?q=related:8ud8v9QQIE8J:scholar.google.com/&amp;scioq=**%22*prosocial+games*%22+OR+%22*cooperative+games*%22+AND+%22*prosocial+behavior*%27%22+OR+%22*cooperative+behavior*%22+OR+%22*prosocial+attitude*%22+OR+%22*prosocial+behaviour*%27%22+OR+%22*cooperative+behaviour*%22**+-equilibrium&amp;hl=pl&amp;as_sdt=0,5&amp;as_ylo=2021</t>
  </si>
  <si>
    <t>Assessing the Comprehensiveness of the Co-operative Performance Metric: A Mixed-Method Analysis Using Portal 2</t>
  </si>
  <si>
    <t>G Gorman, C Linehan</t>
  </si>
  <si>
    <t>The Co-operative Performance Metric (CPM) is the only existing tool for evaluating co-located 
game play experiences but has not yet been extensively studied. To observe how …</t>
  </si>
  <si>
    <t>https://link.springer.com/chapter/10.1007/978-3-031-05637-6_2</t>
  </si>
  <si>
    <t>https://scholar.google.com/scholar?q=related:QiJ5rYqUD5IJ:scholar.google.com/&amp;scioq=**%22*prosocial+games*%22+OR+%22*cooperative+games*%22+AND+%22*prosocial+behavior*%27%22+OR+%22*cooperative+behavior*%22+OR+%22*prosocial+attitude*%22+OR+%22*prosocial+behaviour*%27%22+OR+%22*cooperative+behaviour*%22**+-equilibrium&amp;hl=pl&amp;as_sdt=0,5&amp;as_ylo=2021</t>
  </si>
  <si>
    <t>Consensus reaching process with multiobjective optimization for large-scale group decision making with cooperative game</t>
  </si>
  <si>
    <t>P Wu, F Li, J Zhao, L Zhou…</t>
  </si>
  <si>
    <t>Large-scale group decision making (LSGDM) is a common decision-making activity in which 
experts elicit their preferences through preference relations with consistencies based on …</t>
  </si>
  <si>
    <t>https://ieeexplore.ieee.org/abstract/document/9806311/</t>
  </si>
  <si>
    <t>https://scholar.google.com/scholar?q=related:90TrvEKB510J:scholar.google.com/&amp;scioq=**%22*prosocial+games*%22+OR+%22*cooperative+games*%22+AND+%22*prosocial+behavior*%27%22+OR+%22*cooperative+behavior*%22+OR+%22*prosocial+attitude*%22+OR+%22*prosocial+behaviour*%27%22+OR+%22*cooperative+behaviour*%22**+-equilibrium&amp;hl=pl&amp;as_sdt=0,5&amp;as_ylo=2021</t>
  </si>
  <si>
    <t>[PDF][PDF] A Model of Trust. Games 2022, 1, 0</t>
  </si>
  <si>
    <t>G Bellucci</t>
  </si>
  <si>
    <t>Trust is central to a large variety of social interactions. Different research fields have empirically 
and theoretically investigated trust, observing trusting behaviors in different situations …</t>
  </si>
  <si>
    <t>https://www.researchgate.net/profile/Gabriele-Bellucci/publication/360678131_A_Model_of_Trust/links/628569d51b778707fe8ec5d8/A-Model-of-Trust.pdf</t>
  </si>
  <si>
    <t>https://scholar.google.com/scholar?q=related:EcQ41-AJBc8J:scholar.google.com/&amp;scioq=**%22*prosocial+games*%22+OR+%22*cooperative+games*%22+AND+%22*prosocial+behavior*%27%22+OR+%22*cooperative+behavior*%22+OR+%22*prosocial+attitude*%22+OR+%22*prosocial+behaviour*%27%22+OR+%22*cooperative+behaviour*%22**+-equilibrium&amp;hl=pl&amp;as_sdt=0,5&amp;as_ylo=2021</t>
  </si>
  <si>
    <t>[HTML][HTML] The evolution of group-mindedness: comparative research on top-down and bottom-up group cooperation in bonobos and chimpanzees</t>
  </si>
  <si>
    <t>J Brooks, S Yamamoto</t>
  </si>
  <si>
    <t>Highlights • Humans engage in a wide range of group-level cooperation and competition. • 
We investigate the evolution of group cooperation and its underlying group-mindedness. • …</t>
  </si>
  <si>
    <t>https://www.sciencedirect.com/science/article/pii/S2352154622001115</t>
  </si>
  <si>
    <t>https://scholar.google.com/scholar?q=related:5qTejwzTUGIJ:scholar.google.com/&amp;scioq=**%22*prosocial+games*%22+OR+%22*cooperative+games*%22+AND+%22*prosocial+behavior*%27%22+OR+%22*cooperative+behavior*%22+OR+%22*prosocial+attitude*%22+OR+%22*prosocial+behaviour*%27%22+OR+%22*cooperative+behaviour*%22**+-equilibrium&amp;hl=pl&amp;as_sdt=0,5&amp;as_ylo=2021</t>
  </si>
  <si>
    <t>Deconstructing and reconstructing turn-taking in caregiver-infant interactions: a platform for embodied models of early cooperation</t>
  </si>
  <si>
    <t>M Sagar, AME Henderson, M Takac…</t>
  </si>
  <si>
    <t>Despite recent advances in AI, building systems that can engage in natural and realistic 
cooperative interactions with human partners remains a challenge. In this article, we argue that …</t>
  </si>
  <si>
    <t>https://www.tandfonline.com/doi/abs/10.1080/03036758.2022.2098781</t>
  </si>
  <si>
    <t>https://scholar.google.com/scholar?q=related:sflsXBRopPwJ:scholar.google.com/&amp;scioq=**%22*prosocial+games*%22+OR+%22*cooperative+games*%22+AND+%22*prosocial+behavior*%27%22+OR+%22*cooperative+behavior*%22+OR+%22*prosocial+attitude*%22+OR+%22*prosocial+behaviour*%27%22+OR+%22*cooperative+behaviour*%22**+-equilibrium&amp;hl=pl&amp;as_sdt=0,5&amp;as_ylo=2021</t>
  </si>
  <si>
    <t>Stakeholder management: a case study of the US Brewers Association and the container issue</t>
  </si>
  <si>
    <t>JR Emshoff, RE Freeman</t>
  </si>
  <si>
    <t>This paper suggests an approach to the management of the external environment, and 
attempts to provide a description of a concrete managerial process for the implementation of “…</t>
  </si>
  <si>
    <t>https://link.springer.com/chapter/10.1007/978-3-031-04564-6_2</t>
  </si>
  <si>
    <t>43</t>
  </si>
  <si>
    <t>https://scholar.google.com/scholar?q=related:-7blB6al2IAJ:scholar.google.com/&amp;scioq=**%22*prosocial+games*%22+OR+%22*cooperative+games*%22+AND+%22*prosocial+behavior*%27%22+OR+%22*cooperative+behavior*%22+OR+%22*prosocial+attitude*%22+OR+%22*prosocial+behaviour*%27%22+OR+%22*cooperative+behaviour*%22**+-equilibrium&amp;hl=pl&amp;as_sdt=0,5&amp;as_ylo=2021</t>
  </si>
  <si>
    <t>“It's More than Just a Game”: How a Sense of Belonging is Fostered and Maintained in Video Games</t>
  </si>
  <si>
    <t>M Wan, E Nordmann</t>
  </si>
  <si>
    <t>The impact of video games on social and mental health has long been a controversial field 
of research, with many early studies claiming detrimental outcomes. Although its potential …</t>
  </si>
  <si>
    <t>https://osf.io/preprints/psyarxiv/4zt9d/</t>
  </si>
  <si>
    <t>Social information sampling and decision-making: An evolutionary and ontogenetic perspective</t>
  </si>
  <si>
    <t>R Titchener</t>
  </si>
  <si>
    <t>Children gain valuable knowledge from observing and communicating with the people in 
their surrounds (Csibra and Gergely, 2009; Harris, 2012; Harris et al., 2018). Blind trust in all …</t>
  </si>
  <si>
    <t>https://ediss.uni-goettingen.de/handle/11858/14666</t>
  </si>
  <si>
    <t>https://scholar.google.com/scholar?q=related:OpXhzxW8fIwJ:scholar.google.com/&amp;scioq=**%22*prosocial+games*%22+OR+%22*cooperative+games*%22+AND+%22*prosocial+behavior*%27%22+OR+%22*cooperative+behavior*%22+OR+%22*prosocial+attitude*%22+OR+%22*prosocial+behaviour*%27%22+OR+%22*cooperative+behaviour*%22**+-equilibrium&amp;hl=pl&amp;as_sdt=0,5&amp;as_ylo=2021</t>
  </si>
  <si>
    <t>social self-efficacy</t>
  </si>
  <si>
    <t>SA Evensen, Ø Sognnes</t>
  </si>
  <si>
    <t>It is all coming to an end now. Two enjoyable years in the master's program of Health 
Promotion and Health Psychology at the University of Bergen are completed. As we both have …</t>
  </si>
  <si>
    <t>https://scholar.google.com/scholar?q=related:muFZk2noPTwJ:scholar.google.com/&amp;scioq=**%22*prosocial+games*%22+OR+%22*cooperative+games*%22+AND+%22*prosocial+behavior*%27%22+OR+%22*cooperative+behavior*%22+OR+%22*prosocial+attitude*%22+OR+%22*prosocial+behaviour*%27%22+OR+%22*cooperative+behaviour*%22**+-equilibrium&amp;hl=pl&amp;as_sdt=0,5&amp;as_ylo=2021</t>
  </si>
  <si>
    <t>[PDF][PDF] COOPERATIVE LEARNING, BASIC PSYCHOLOGICAL NEEDS AND INTENTION TO BE PHYSICALLY ACTIVE APRENDIZAJE COOPERATIVO …</t>
  </si>
  <si>
    <t>PM Garví</t>
  </si>
  <si>
    <t>El objetivo de este estudio fue evaluar los efectos de un programa de larga duración de 
Aprendizaje Cooperativo en las necesidades psicológicas básicas de los estudiantes y su …</t>
  </si>
  <si>
    <t>https://www.researchgate.net/profile/Javier-Fernandez-Rio/publication/358797758_COOPERATIVE_LEARNING_BASIC_PSYCHOLOGICAL_NEEDS_AND_INTENTION_TO_BE_PHYSICALLY_ACTIVE/links/6215e89e791f4437f157afd0/COOPERATIVE-LEARNING-BASIC-PSYCHOLOGICAL-NEEDS-AND-INTENTION-TO-BE-PHYSICALLY-ACTIVE.pdf</t>
  </si>
  <si>
    <t>https://scholar.google.com/scholar?q=related:nyNl8_fjdbgJ:scholar.google.com/&amp;scioq=**%22*prosocial+games*%22+OR+%22*cooperative+games*%22+AND+%22*prosocial+behavior*%27%22+OR+%22*cooperative+behavior*%22+OR+%22*prosocial+attitude*%22+OR+%22*prosocial+behaviour*%27%22+OR+%22*cooperative+behaviour*%22**+-equilibrium&amp;hl=pl&amp;as_sdt=0,5&amp;as_ylo=2021</t>
  </si>
  <si>
    <t>[HTML][HTML] Motivations to reciprocate cooperation and punish defection are calibrated by estimates of how easily others can switch partners</t>
  </si>
  <si>
    <t>S Arai, J Tooby, L Cosmides</t>
  </si>
  <si>
    <t>Evolutionary models of dyadic cooperation demonstrate that selection favors different strategies 
for reciprocity depending on opportunities to choose alternative partners. We propose …</t>
  </si>
  <si>
    <t>https://journals.plos.org/plosone/article?id=10.1371/journal.pone.0267153</t>
  </si>
  <si>
    <t>https://scholar.google.com/scholar?q=related:tuDw5gEyfU4J:scholar.google.com/&amp;scioq=**%22*prosocial+games*%22+OR+%22*cooperative+games*%22+AND+%22*prosocial+behavior*%27%22+OR+%22*cooperative+behavior*%22+OR+%22*prosocial+attitude*%22+OR+%22*prosocial+behaviour*%27%22+OR+%22*cooperative+behaviour*%22**+-equilibrium&amp;hl=pl&amp;as_sdt=0,5&amp;as_ylo=2021</t>
  </si>
  <si>
    <t>[HTML][HTML] A model of trust</t>
  </si>
  <si>
    <t>https://www.mdpi.com/2073-4336/13/3/39</t>
  </si>
  <si>
    <t>https://scholar.google.com/scholar?q=related:-qiVqVokkSEJ:scholar.google.com/&amp;scioq=**%22*prosocial+games*%22+OR+%22*cooperative+games*%22+AND+%22*prosocial+behavior*%27%22+OR+%22*cooperative+behavior*%22+OR+%22*prosocial+attitude*%22+OR+%22*prosocial+behaviour*%27%22+OR+%22*cooperative+behaviour*%22**+-equilibrium&amp;hl=pl&amp;as_sdt=0,5&amp;as_ylo=2021</t>
  </si>
  <si>
    <t>[HTML][HTML] Belief in a zero-sum game and subjective well-being across 35 countries</t>
  </si>
  <si>
    <t>J Różycka</t>
  </si>
  <si>
    <t>This article presents a short research report on the relationship between perceived antagonism 
in social relations measured using the Belief in a Zero-Sum Game (BZSG) scale, life …</t>
  </si>
  <si>
    <t>https://link.springer.com/article/10.1007/s12144-019-00291-0</t>
  </si>
  <si>
    <t>19</t>
  </si>
  <si>
    <t>33</t>
  </si>
  <si>
    <t>https://scholar.google.com/scholar?q=related:nza4TXjAQvUJ:scholar.google.com/&amp;scioq=**%22*prosocial+games*%22+OR+%22*cooperative+games*%22+AND+%22*prosocial+behavior*%27%22+OR+%22*cooperative+behavior*%22+OR+%22*prosocial+attitude*%22+OR+%22*prosocial+behaviour*%27%22+OR+%22*cooperative+behaviour*%22**+-equilibrium&amp;hl=pl&amp;as_sdt=0,5&amp;as_ylo=2021</t>
  </si>
  <si>
    <t>Identity conflict, ethnocentrism and social cohesion</t>
  </si>
  <si>
    <t>M Sestito</t>
  </si>
  <si>
    <t>This paper uses a novel dataset on ethnic warfare to shed light on how conflict affects social 
identification and cohesion. A large body of anecdotal studies suggests that ethnic identities …</t>
  </si>
  <si>
    <t>https://papers.ssrn.com/sol3/papers.cfm?abstract_id=4366354</t>
  </si>
  <si>
    <t>https://scholar.google.com/scholar?q=related:gfEDTTpyqs4J:scholar.google.com/&amp;scioq=**%22*prosocial+games*%22+OR+%22*cooperative+games*%22+AND+%22*prosocial+behavior*%27%22+OR+%22*cooperative+behavior*%22+OR+%22*prosocial+attitude*%22+OR+%22*prosocial+behaviour*%27%22+OR+%22*cooperative+behaviour*%22**+-equilibrium&amp;hl=pl&amp;as_sdt=0,5&amp;as_ylo=2021</t>
  </si>
  <si>
    <t>Maternal emotional availability relates to two-year-olds' behavior in a challenging cooperative interaction</t>
  </si>
  <si>
    <t>M Kammermeier, M Paulus</t>
  </si>
  <si>
    <t>Cooperative interactions are an essential aspect of human life, which children start to engage 
in the course of toddlerhood. Cooperation can often be challenging and requires repair …</t>
  </si>
  <si>
    <t>https://www.sciencedirect.com/science/article/pii/S0163638322000108</t>
  </si>
  <si>
    <t>https://scholar.google.com/scholar?q=related:uym3HJnhPv4J:scholar.google.com/&amp;scioq=**%22*prosocial+games*%22+OR+%22*cooperative+games*%22+AND+%22*prosocial+behavior*%27%22+OR+%22*cooperative+behavior*%22+OR+%22*prosocial+attitude*%22+OR+%22*prosocial+behaviour*%27%22+OR+%22*cooperative+behaviour*%22**+-equilibrium&amp;hl=pl&amp;as_sdt=0,5&amp;as_ylo=2021</t>
  </si>
  <si>
    <t>kooperacja?</t>
  </si>
  <si>
    <t>RB Peterson</t>
  </si>
  <si>
    <t>Social connections and relationships are a critical component of overall human flourishing 
and well-being. Over time, the structure of physical spaces and how we engage with each …</t>
  </si>
  <si>
    <t>https://repository.upenn.edu/mapp_capstone/216/</t>
  </si>
  <si>
    <t>https://scholar.google.com/scholar?q=related:8H0W7Ewbb6YJ:scholar.google.com/&amp;scioq=**%22*prosocial+games*%22+OR+%22*cooperative+games*%22+AND+%22*prosocial+behavior*%27%22+OR+%22*cooperative+behavior*%22+OR+%22*prosocial+attitude*%22+OR+%22*prosocial+behaviour*%27%22+OR+%22*cooperative+behaviour*%22**+-equilibrium&amp;hl=pl&amp;as_sdt=0,5&amp;as_ylo=2021</t>
  </si>
  <si>
    <t>NOT AVAILABLE FOR DOWNLOAD The positive effect on cognition is larger for boys, whereas girls benefit more from reduced internalization problems concerning emotion and peer issues. Also, little evidence is found that playing electronic games displaces or disincentivizes other activities such as attending a sports club, watching TV and playing with friends.</t>
  </si>
  <si>
    <t>Electronic Games and Children's Cognitive and Noncognitive Development in Early Childhood</t>
  </si>
  <si>
    <t>L Mao</t>
  </si>
  <si>
    <t>There has been increasing concern that the prevalence of electronic games may be harmful 
to young children. Using longitudinal data from the UK’s Millennium Cohort Study (MCS), …</t>
  </si>
  <si>
    <t>https://www.zbw.eu/econis-archiv/handle/11159/471908</t>
  </si>
  <si>
    <t>https://scholar.google.com/scholar?q=related:5AJww7vK1KEJ:scholar.google.com/&amp;scioq=**%22*prosocial+games*%22+OR+%22*cooperative+games*%22+AND+%22*prosocial+behavior*%27%22+OR+%22*cooperative+behavior*%22+OR+%22*prosocial+attitude*%22+OR+%22*prosocial+behaviour*%27%22+OR+%22*cooperative+behaviour*%22**+-equilibrium&amp;hl=pl&amp;as_sdt=0,5&amp;as_ylo=2021</t>
  </si>
  <si>
    <t>BH Chen, SK Wong, WC Chang, RPH Fan</t>
  </si>
  <si>
    <t>This paper investigated to what extent social interactions and empathy of users could be 
induced when different control mechanisms were used in an asymmetric collaboration. We …</t>
  </si>
  <si>
    <t>https://dl.acm.org/doi/abs/10.1145/3555548</t>
  </si>
  <si>
    <t>https://scholar.google.com/scholar?q=related:YV385dZ_qHUJ:scholar.google.com/&amp;scioq=**%22*prosocial+games*%22+OR+%22*cooperative+games*%22+AND+%22*prosocial+behavior*%27%22+OR+%22*cooperative+behavior*%22+OR+%22*prosocial+attitude*%22+OR+%22*prosocial+behaviour*%27%22+OR+%22*cooperative+behaviour*%22**+-equilibrium&amp;hl=pl&amp;as_sdt=0,5&amp;as_ylo=2021</t>
  </si>
  <si>
    <t>Gender composition of management groups in a conservation agreement framework: experimental evidence for mangrove use in the Colombian Pacific</t>
  </si>
  <si>
    <t>Y Barrero</t>
  </si>
  <si>
    <t>The sustainable use of natural resources depends on formal and informal institutions, where 
gender composition might play a role. Several studies have shown the effects of having …</t>
  </si>
  <si>
    <t>https://www.sciencedirect.com/science/article/pii/S0305750X21000619</t>
  </si>
  <si>
    <t>https://scholar.google.com/scholar?q=related:HfsN4MDTLSgJ:scholar.google.com/&amp;scioq=**%22*prosocial+games*%22+OR+%22*cooperative+games*%22+AND+%22*prosocial+behavior*%27%22+OR+%22*cooperative+behavior*%22+OR+%22*prosocial+attitude*%22+OR+%22*prosocial+behaviour*%27%22+OR+%22*cooperative+behaviour*%22**+-equilibrium&amp;hl=pl&amp;as_sdt=0,5&amp;as_ylo=2021</t>
  </si>
  <si>
    <t>Contesting the Political: Violence, Emotion and the Playful Subject</t>
  </si>
  <si>
    <t>P Rogers</t>
  </si>
  <si>
    <t>Tabletop role-play games ( TRPG s) are undergoing a resurgence in popularity tied, in part, 
to the release of Dungeons and Dragons (5th edition) and a vibrant culture of live-streaming …</t>
  </si>
  <si>
    <t>https://brill.com/view/journals/ehcs/5/1/article-p143_10.xml</t>
  </si>
  <si>
    <t>https://scholar.google.com/scholar?q=related:WYvvbPKpVuYJ:scholar.google.com/&amp;scioq=**%22*prosocial+games*%22+OR+%22*cooperative+games*%22+AND+%22*prosocial+behavior*%27%22+OR+%22*cooperative+behavior*%22+OR+%22*prosocial+attitude*%22+OR+%22*prosocial+behaviour*%27%22+OR+%22*cooperative+behaviour*%22**+-equilibrium&amp;hl=pl&amp;as_sdt=0,5&amp;as_ylo=2021</t>
  </si>
  <si>
    <t>Cooperative Organization and Its Characteristics in Economic and Social Development (1995 to 2020)</t>
  </si>
  <si>
    <t>WP Ribas, B Pedroso, LM Vargas, CT Picinin…</t>
  </si>
  <si>
    <t>Proceeding from the idea that it is possible to correlate economic with social development, 
this research focus on cooperatives and their management systems. Based on studies and …</t>
  </si>
  <si>
    <t>https://www.mdpi.com/2071-1050/14/14/8470</t>
  </si>
  <si>
    <t>https://scholar.google.com/scholar?q=related:sBJnExbynzwJ:scholar.google.com/&amp;scioq=**%22*prosocial+games*%22+OR+%22*cooperative+games*%22+AND+%22*prosocial+behavior*%27%22+OR+%22*cooperative+behavior*%22+OR+%22*prosocial+attitude*%22+OR+%22*prosocial+behaviour*%27%22+OR+%22*cooperative+behaviour*%22**+-equilibrium&amp;hl=pl&amp;as_sdt=0,5&amp;as_ylo=2021</t>
  </si>
  <si>
    <t>Agresja</t>
  </si>
  <si>
    <t>Y Chai</t>
  </si>
  <si>
    <t>Exposure to violent videogames has been widely believed to have negative impacts on youths, 
especially in enhancing youth aggression, where many past studies have yielded results …</t>
  </si>
  <si>
    <t>https://scholar.google.com/scholar?q=related:_pmXfku0BkUJ:scholar.google.com/&amp;scioq=**%22*prosocial+games*%22+OR+%22*cooperative+games*%22+AND+%22*prosocial+behavior*%27%22+OR+%22*cooperative+behavior*%22+OR+%22*prosocial+attitude*%22+OR+%22*prosocial+behaviour*%27%22+OR+%22*cooperative+behaviour*%22**+-equilibrium&amp;hl=pl&amp;as_sdt=0,5&amp;as_ylo=2021</t>
  </si>
  <si>
    <t>Dostęp Screen time</t>
  </si>
  <si>
    <t>Prospective associations of lifestyle patterns in early childhood with socio‐emotional and behavioural development and BMI: An outcome‐wide analysis of the EDEN …</t>
  </si>
  <si>
    <t>A Descarpentrie, JY Bernard…</t>
  </si>
  <si>
    <t>Background Children's energy balance‐related behaviours (EBRB), comprising diet, screen 
time, physical activity, and sleep, combine into “lifestyle patterns”, which may exert a …</t>
  </si>
  <si>
    <t>https://scholar.google.com/scholar?q=related:JWzqZNoHtMgJ:scholar.google.com/&amp;scioq=**%22*prosocial+games*%22+OR+%22*cooperative+games*%22+AND+%22*prosocial+behavior*%27%22+OR+%22*cooperative+behavior*%22+OR+%22*prosocial+attitude*%22+OR+%22*prosocial+behaviour*%27%22+OR+%22*cooperative+behaviour*%22**+-equilibrium&amp;hl=pl&amp;as_sdt=0,5&amp;as_ylo=2021</t>
  </si>
  <si>
    <t>[PDF][PDF] Along the path to metropolitan cooperation via metropolitan unit establishment: Case of Brno Metropolitan Area, Czech Republic</t>
  </si>
  <si>
    <t>J KUNC, M NOVOTNÁ, P TONEV, P ŠAŠINKA…</t>
  </si>
  <si>
    <t>Former socialist countries still suffer from the absence of planning at a higher administrative 
level. To develop a metropolitan governance model, strengthen the partnership between the …</t>
  </si>
  <si>
    <t>https://uge-share.science.upjs.sk/webshared/GCass_web_files/articles/GC-2023-17-1/17_01_04_Kunc_et_al_brno_metropolitan_area.pdf</t>
  </si>
  <si>
    <t>[HTML][HTML] A coalitional security game against data integrity attacks in autonomous vehicle networks</t>
  </si>
  <si>
    <t>A Anwar, T Halabi, M Zulkernine</t>
  </si>
  <si>
    <t>Autonomous Vehicles (AV) possess an automated driving system that allows the vehicle to 
respond to external conditions and provide advanced and intelligent transportation services …</t>
  </si>
  <si>
    <t>https://www.sciencedirect.com/science/article/pii/S221420962200064X</t>
  </si>
  <si>
    <t>https://scholar.google.com/scholar?q=related:ovG3wRPu47YJ:scholar.google.com/&amp;scioq=**%22*prosocial+games*%22+OR+%22*cooperative+games*%22+AND+%22*prosocial+behavior*%27%22+OR+%22*cooperative+behavior*%22+OR+%22*prosocial+attitude*%22+OR+%22*prosocial+behaviour*%27%22+OR+%22*cooperative+behaviour*%22**+-equilibrium&amp;hl=pl&amp;as_sdt=0,5&amp;as_ylo=2021</t>
  </si>
  <si>
    <t>[HTML][HTML] Gods, games, and the socioecological landscape</t>
  </si>
  <si>
    <t>BG Purzycki, T Bendixen, AD Lightner…</t>
  </si>
  <si>
    <t>The social sciences have long recognized a relationship between religion and social ecology. 
Upon closer inspection, religious systems not only correspond to important features of a …</t>
  </si>
  <si>
    <t>https://www.sciencedirect.com/science/article/pii/S2666622722000247</t>
  </si>
  <si>
    <t>https://scholar.google.com/scholar?q=related:_YZ81wGF9YcJ:scholar.google.com/&amp;scioq=**%22*prosocial+games*%22+OR+%22*cooperative+games*%22+AND+%22*prosocial+behavior*%27%22+OR+%22*cooperative+behavior*%22+OR+%22*prosocial+attitude*%22+OR+%22*prosocial+behaviour*%27%22+OR+%22*cooperative+behaviour*%22**+-equilibrium&amp;hl=pl&amp;as_sdt=0,5&amp;as_ylo=2021</t>
  </si>
  <si>
    <t>[HTML][HTML] Emotion knowledge, social behaviour and locomotor activity predict the mathematic performance in 706 preschool children</t>
  </si>
  <si>
    <t>T Cavadini, S Richard, N Dalla</t>
  </si>
  <si>
    <t>What are the foundational abilities that young children must develop at the beginning of school 
for their future academic success? Little is known about how emotion knowledge, social …</t>
  </si>
  <si>
    <t>https://www.nature.com/articles/s41598-021-93706-7</t>
  </si>
  <si>
    <t>https://scholar.google.com/scholar?q=related:nk_E1ETZe7sJ:scholar.google.com/&amp;scioq=**%22*prosocial+games*%22+OR+%22*cooperative+games*%22+AND+%22*prosocial+behavior*%27%22+OR+%22*cooperative+behavior*%22+OR+%22*prosocial+attitude*%22+OR+%22*prosocial+behaviour*%27%22+OR+%22*cooperative+behaviour*%22**+-equilibrium&amp;hl=pl&amp;as_sdt=0,5&amp;as_ylo=2021</t>
  </si>
  <si>
    <t>Parental Antecedents to Video Game Co-Playing: Parental Gaming Beliefs as Predictors of Video Game Co-Playing</t>
  </si>
  <si>
    <t>TA Hassan</t>
  </si>
  <si>
    <t>In this dissertation, the main goal was to examine whether the theory of planned behavior is 
a better theoretical framework with contextual antecedents, such as parental gaming …</t>
  </si>
  <si>
    <t>https://search.proquest.com/openview/28bc3cf40e77798761e7d7ebfc4e623b/1?pq-origsite=gscholar&amp;cbl=18750&amp;diss=y</t>
  </si>
  <si>
    <t>Similarity among friends serves as a social prior: the assumption that “birds of a feather flock together” shapes social decisions and relationship beliefs</t>
  </si>
  <si>
    <t>ME Schwyck, M Du, Y Li, LJ Chang…</t>
  </si>
  <si>
    <t>Social interactions unfold within networks of relationships. How do beliefs about others’ 
social ties shape—and how are they shaped by—expectations about how others will behave? …</t>
  </si>
  <si>
    <t>https://journals.sagepub.com/doi/abs/10.1177/01461672221140269</t>
  </si>
  <si>
    <t>https://scholar.google.com/scholar?q=related:81DuzdhuzJIJ:scholar.google.com/&amp;scioq=**%22*prosocial+games*%22+OR+%22*cooperative+games*%22+AND+%22*prosocial+behavior*%27%22+OR+%22*cooperative+behavior*%22+OR+%22*prosocial+attitude*%22+OR+%22*prosocial+behaviour*%27%22+OR+%22*cooperative+behaviour*%22**+-equilibrium&amp;hl=pl&amp;as_sdt=0,5&amp;as_ylo=2021</t>
  </si>
  <si>
    <t>mental health</t>
  </si>
  <si>
    <t>A Taylor</t>
  </si>
  <si>
    <t>As video games experience a rise in popularity, the issues of participating in this hobby 
become more concerning. For mental health, problems with video games can lead to an …</t>
  </si>
  <si>
    <t>https://repositories.lib.utexas.edu/handle/2152/86967</t>
  </si>
  <si>
    <t>https://scholar.google.com/scholar?q=related:7jLX0nQugsIJ:scholar.google.com/&amp;scioq=**%22*prosocial+games*%22+OR+%22*cooperative+games*%22+AND+%22*prosocial+behavior*%27%22+OR+%22*cooperative+behavior*%22+OR+%22*prosocial+attitude*%22+OR+%22*prosocial+behaviour*%27%22+OR+%22*cooperative+behaviour*%22**+-equilibrium&amp;hl=pl&amp;as_sdt=0,5&amp;as_ylo=2021</t>
  </si>
  <si>
    <t>Playing in english in the playground at break time</t>
  </si>
  <si>
    <t>J Parte Calle</t>
  </si>
  <si>
    <t>The objective of this final degree project, which is aimed at the bilingual section of An 
Elementary and Primary Education School, is to increase students’ oral communicative …</t>
  </si>
  <si>
    <t>https://uvadoc.uva.es/handle/10324/46337</t>
  </si>
  <si>
    <t>https://scholar.google.com/scholar?q=related:aHPm30KSt5wJ:scholar.google.com/&amp;scioq=**%22*prosocial+games*%22+OR+%22*cooperative+games*%22+AND+%22*prosocial+behavior*%27%22+OR+%22*cooperative+behavior*%22+OR+%22*prosocial+attitude*%22+OR+%22*prosocial+behaviour*%27%22+OR+%22*cooperative+behaviour*%22**+-equilibrium&amp;hl=pl&amp;as_sdt=0,5&amp;as_ylo=2021</t>
  </si>
  <si>
    <t>Moral Concept Theory: Cultural Evolution, Social Cognition, and the Bridge from Cooperation to Morality</t>
  </si>
  <si>
    <t>JC Jackson</t>
  </si>
  <si>
    <t>Major puzzles remain in the science of moral psychology. Morality is theorized to be diverse 
and multidimensional, yet many people make moral judgments using a global dimension of “…</t>
  </si>
  <si>
    <t>https://search.proquest.com/openview/053f019d779c3e3d04c45934a54efe9a/1?pq-origsite=gscholar&amp;cbl=18750&amp;diss=y</t>
  </si>
  <si>
    <t>The health effects of video games in children and adolescents</t>
  </si>
  <si>
    <t>D Alanko</t>
  </si>
  <si>
    <t>Play has always been an essential part of childhood, but it looks different for modern children, 
who increasingly engage in virtual play. More than 90% of children older than 2 years play …</t>
  </si>
  <si>
    <t>https://publications.aap.org/pediatricsinreview/article-abstract/44/1/23/190316</t>
  </si>
  <si>
    <t>https://scholar.google.com/scholar?q=related:mTsd7F26GTEJ:scholar.google.com/&amp;scioq=**%22*prosocial+games*%22+OR+%22*cooperative+games*%22+AND+%22*prosocial+behavior*%27%22+OR+%22*cooperative+behavior*%22+OR+%22*prosocial+attitude*%22+OR+%22*prosocial+behaviour*%27%22+OR+%22*cooperative+behaviour*%22**+-equilibrium&amp;hl=pl&amp;as_sdt=0,5&amp;as_ylo=2021</t>
  </si>
  <si>
    <t>Kooperacja? Empathy, Ageism</t>
  </si>
  <si>
    <t>Can Interactive Media Use Increase Empathy and Reduce Ageism? The Effects of Playing vs. Watching an Interactive Video Game Featuring an Older Adult …</t>
  </si>
  <si>
    <t>JT Tseng, J Peña</t>
  </si>
  <si>
    <t>This study tested modality interactivity predictions to increase empathy and reduceageism. 
An experiment (N= 201) examined the effects of playing a video game thatfeatured an older …</t>
  </si>
  <si>
    <t>https://papers.ssrn.com/sol3/papers.cfm?abstract_id=4552857</t>
  </si>
  <si>
    <t>planszówki</t>
  </si>
  <si>
    <t>Foraging Island: A Board Game to Foster Social Skills Development and Encourage Interactions Among Youth With Social Challenges</t>
  </si>
  <si>
    <t>K Sun</t>
  </si>
  <si>
    <t>Many youths with social challenges are willing to socialize but lack the necessary social skills. 
In this project, I create a board game, Foraging Island, that can bridge participating people …</t>
  </si>
  <si>
    <t>https://search.proquest.com/openview/df3d6bf642bec4662b78e20ad4009a9b/1?pq-origsite=gscholar&amp;cbl=18750&amp;diss=y</t>
  </si>
  <si>
    <t>[HTML][HTML] Associations of interpersonal trust with juvenile offending/conduct disorder, callous-unemotional traits, and criminal recidivism</t>
  </si>
  <si>
    <t>M Aebi, M Haynes, C Bessler, G Hasler</t>
  </si>
  <si>
    <t>Interpersonal trust has been described as a core dimension of cooperative, mutually beneficial 
interpersonal relationships but it is unclear if it is related to antisocial behaviours in youth. …</t>
  </si>
  <si>
    <t>https://www.nature.com/articles/s41598-022-11777-6</t>
  </si>
  <si>
    <t>https://scholar.google.com/scholar?q=related:bJP7PrWT2rIJ:scholar.google.com/&amp;scioq=**%22*prosocial+games*%22+OR+%22*cooperative+games*%22+AND+%22*prosocial+behavior*%27%22+OR+%22*cooperative+behavior*%22+OR+%22*prosocial+attitude*%22+OR+%22*prosocial+behaviour*%27%22+OR+%22*cooperative+behaviour*%22**+-equilibrium&amp;hl=pl&amp;as_sdt=0,5&amp;as_ylo=2021</t>
  </si>
  <si>
    <t>Behavioral disorders</t>
  </si>
  <si>
    <t>[HTML][HTML] Internet and video games: causes of behavioral disorders in children and teenagers</t>
  </si>
  <si>
    <t>V Lérida</t>
  </si>
  <si>
    <t>Even though video games have been present among children for many years, children are 
using them more continuously and in an abusive and indiscriminate way nowadays because …</t>
  </si>
  <si>
    <t>https://scholar.google.com/scholar?q=related:gJpVkAJwBl4J:scholar.google.com/&amp;scioq=**%22*prosocial+games*%22+OR+%22*cooperative+games*%22+AND+%22*prosocial+behavior*%27%22+OR+%22*cooperative+behavior*%22+OR+%22*prosocial+attitude*%22+OR+%22*prosocial+behaviour*%27%22+OR+%22*cooperative+behaviour*%22**+-equilibrium&amp;hl=pl&amp;as_sdt=0,5&amp;as_ylo=2021</t>
  </si>
  <si>
    <t>Nonverbal synchrony, media, and emotion</t>
  </si>
  <si>
    <t>H Jun, J Bailenson</t>
  </si>
  <si>
    <t>Media often have a nonverbal component to it. Whether using simple emoticons attached to 
text messages, or facial expressions which are conveyed via videoconferences, the success …</t>
  </si>
  <si>
    <t>https://books.google.com/books?hl=pl&amp;lr=&amp;id=73hJEAAAQBAJ&amp;oi=fnd&amp;pg=PA303&amp;dq=**%22*prosocial+games*%22+OR+%22*cooperative+games*%22+AND+%22*prosocial+behavior*%27%22+OR+%22*cooperative+behavior*%22+OR+%22*prosocial+attitude*%22+OR+%22*prosocial+behaviour*%27%22+OR+%22*cooperative+behaviour*%22**+-equilibrium&amp;ots=KmOUuA6Pk0&amp;sig=4QPNslwpAkwM3ws4feYWF6RvwHE</t>
  </si>
  <si>
    <t>https://scholar.google.com/scholar?q=related:xlb9zOfi-S4J:scholar.google.com/&amp;scioq=**%22*prosocial+games*%22+OR+%22*cooperative+games*%22+AND+%22*prosocial+behavior*%27%22+OR+%22*cooperative+behavior*%22+OR+%22*prosocial+attitude*%22+OR+%22*prosocial+behaviour*%27%22+OR+%22*cooperative+behaviour*%22**+-equilibrium&amp;hl=pl&amp;as_sdt=0,5&amp;as_ylo=2021</t>
  </si>
  <si>
    <t>Cooperative Learning, Basic Psychological Needs and Intention to Be Physically Active</t>
  </si>
  <si>
    <t>The goal of this study was to assess the effects of a long-term Cooperative Learning programme 
in students’ basic psychological needs and their intention to be physically active. A total …</t>
  </si>
  <si>
    <t>https://rimcafd.com/menuscript/index.php/rimcafd/article/view/1015</t>
  </si>
  <si>
    <t>https://scholar.google.com/scholar?q=related:JtUr9PRSIv8J:scholar.google.com/&amp;scioq=**%22*prosocial+games*%22+OR+%22*cooperative+games*%22+AND+%22*prosocial+behavior*%27%22+OR+%22*cooperative+behavior*%22+OR+%22*prosocial+attitude*%22+OR+%22*prosocial+behaviour*%27%22+OR+%22*cooperative+behaviour*%22**+-equilibrium&amp;hl=pl&amp;as_sdt=0,5&amp;as_ylo=2021</t>
  </si>
  <si>
    <t>[KSIĄŻKA][B] Socialization and Civic Engagement in the Virtual Field of Video Games</t>
  </si>
  <si>
    <t>J Schwalb</t>
  </si>
  <si>
    <t>The purpose of this research is to highlight the potential of video games to be a new space 
for social and civic interaction, facilitated by a variety of structural and community-based …</t>
  </si>
  <si>
    <t>https://search.proquest.com/openview/1adf2a5db25d60dd0afb14685cd281ff/1?pq-origsite=gscholar&amp;cbl=18750&amp;diss=y</t>
  </si>
  <si>
    <t>https://scholar.google.com/scholar?q=related:180dozjIE5oJ:scholar.google.com/&amp;scioq=**%22*prosocial+games*%22+OR+%22*cooperative+games*%22+AND+%22*prosocial+behavior*%27%22+OR+%22*cooperative+behavior*%22+OR+%22*prosocial+attitude*%22+OR+%22*prosocial+behaviour*%27%22+OR+%22*cooperative+behaviour*%22**+-equilibrium&amp;hl=pl&amp;as_sdt=0,5&amp;as_ylo=2021</t>
  </si>
  <si>
    <t>[HTML][HTML] Explicit flow-risk allocation for cooperative maximum flow problems under interval uncertainty</t>
  </si>
  <si>
    <t>A Baykasoğlu, B Kubur Özbel</t>
  </si>
  <si>
    <t>Many decision-making problems in transportation networks can be defined as maximum 
flow problems. During the last five decades, several efficient solution approaches have been …</t>
  </si>
  <si>
    <t>https://link.springer.com/article/10.1007/s12351-019-00500-5</t>
  </si>
  <si>
    <t>https://scholar.google.com/scholar?q=related:iecKjWi-ks8J:scholar.google.com/&amp;scioq=**%22*prosocial+games*%22+OR+%22*cooperative+games*%22+AND+%22*prosocial+behavior*%27%22+OR+%22*cooperative+behavior*%22+OR+%22*prosocial+attitude*%22+OR+%22*prosocial+behaviour*%27%22+OR+%22*cooperative+behaviour*%22**+-equilibrium&amp;hl=pl&amp;as_sdt=0,5&amp;as_ylo=2021</t>
  </si>
  <si>
    <t>[HTML][HTML] The posterior cerebellum and social action sequences in a cooperative context</t>
  </si>
  <si>
    <t>M Pu, E Heleven, Q Ma, T Bylemans, K Baetens…</t>
  </si>
  <si>
    <t>Recent research has suggested that the posterior cerebellum encodes predictions and 
sequences of social actions, and also supports detecting inconsistent trait-implying actions of …</t>
  </si>
  <si>
    <t>https://link.springer.com/article/10.1007/s12311-022-01420-5</t>
  </si>
  <si>
    <t>https://scholar.google.com/scholar?q=related:-ggoiGfcnW8J:scholar.google.com/&amp;scioq=**%22*prosocial+games*%22+OR+%22*cooperative+games*%22+AND+%22*prosocial+behavior*%27%22+OR+%22*cooperative+behavior*%22+OR+%22*prosocial+attitude*%22+OR+%22*prosocial+behaviour*%27%22+OR+%22*cooperative+behaviour*%22**+-equilibrium&amp;hl=pl&amp;as_sdt=0,5&amp;as_ylo=2021</t>
  </si>
  <si>
    <t>nie każdy esport to kooperacja, sprawdzić jaki</t>
  </si>
  <si>
    <t>E-Sports, Anxiety, Aggression and Psychological Well-being: A Cross-sectional Study.</t>
  </si>
  <si>
    <t>L KuMari, U Sharma, S Singh</t>
  </si>
  <si>
    <t>Introduction: Electronic sports or e-sports is also known as online gaming, professional 
gaming, computer gaming. Nowadays E-sports has gained a lot of popularity in the area of …</t>
  </si>
  <si>
    <t>https://search.ebscohost.com/login.aspx?direct=true&amp;profile=ehost&amp;scope=site&amp;authtype=crawler&amp;jrnl=0973709X&amp;AN=159650029&amp;h=Q7UEkbAI7EYzIL6LTkttQxg9pZRZPDwYzZ1u4DQC%2BS9e44FReH1wc7law0jwC3Y5PYt%2BdjxFtSG2cIknsmIRew%3D%3D&amp;crl=c</t>
  </si>
  <si>
    <t>https://scholar.google.com/scholar?q=related:-wnvk5GkuLsJ:scholar.google.com/&amp;scioq=**%22*prosocial+games*%22+OR+%22*cooperative+games*%22+AND+%22*prosocial+behavior*%27%22+OR+%22*cooperative+behavior*%22+OR+%22*prosocial+attitude*%22+OR+%22*prosocial+behaviour*%27%22+OR+%22*cooperative+behaviour*%22**+-equilibrium&amp;hl=pl&amp;as_sdt=0,5&amp;as_ylo=2021</t>
  </si>
  <si>
    <t>Modelling shared identity and reputation in cooperation systems</t>
  </si>
  <si>
    <t>W Bedewi</t>
  </si>
  <si>
    <t>Cooperation is the process of working together for mutual benefit. Indirect reciprocity is an 
important form of cooperation because it assumes that a donation to an agent does not …</t>
  </si>
  <si>
    <t>https://orca.cardiff.ac.uk/id/eprint/144936/</t>
  </si>
  <si>
    <t>https://scholar.google.com/scholar?q=related:88k1IBxfpi0J:scholar.google.com/&amp;scioq=**%22*prosocial+games*%22+OR+%22*cooperative+games*%22+AND+%22*prosocial+behavior*%27%22+OR+%22*cooperative+behavior*%22+OR+%22*prosocial+attitude*%22+OR+%22*prosocial+behaviour*%27%22+OR+%22*cooperative+behaviour*%22**+-equilibrium&amp;hl=pl&amp;as_sdt=0,5&amp;as_ylo=2021</t>
  </si>
  <si>
    <t>[HTML][HTML] Mental Health and Psychosocial Support Interventions for Children Affected by Armed Conflict in low-and middle-income Countries: A Systematic Review</t>
  </si>
  <si>
    <t>NT Arega</t>
  </si>
  <si>
    <t>Background . Armed conflicts continue to threaten a vast number of children across the world, 
especially in low-and middle-income countries (LMICs). Evidence-based interventions are …</t>
  </si>
  <si>
    <t>https://link.springer.com/article/10.1007/s10566-023-09741-0</t>
  </si>
  <si>
    <t>https://scholar.google.com/scholar?q=related:lkSSxxPr_roJ:scholar.google.com/&amp;scioq=**%22*prosocial+games*%22+OR+%22*cooperative+games*%22+AND+%22*prosocial+behavior*%27%22+OR+%22*cooperative+behavior*%22+OR+%22*prosocial+attitude*%22+OR+%22*prosocial+behaviour*%27%22+OR+%22*cooperative+behaviour*%22**+-equilibrium&amp;hl=pl&amp;as_sdt=0,5&amp;as_ylo=2021</t>
  </si>
  <si>
    <t>AD Keskin, A Neriman</t>
  </si>
  <si>
    <t>The game, which is the work of the child, is handled in two ways as real play and digital play. 
From these games, digital games can be played with technological tools owing to the …</t>
  </si>
  <si>
    <t>https://scholar.google.com/scholar?q=related:AJ0WUHLV2esJ:scholar.google.com/&amp;scioq=**%22*prosocial+games*%22+OR+%22*cooperative+games*%22+AND+%22*prosocial+behavior*%27%22+OR+%22*cooperative+behavior*%22+OR+%22*prosocial+attitude*%22+OR+%22*prosocial+behaviour*%27%22+OR+%22*cooperative+behaviour*%22**+-equilibrium&amp;hl=pl&amp;as_sdt=0,5&amp;as_ylo=2021</t>
  </si>
  <si>
    <t>positively shape their behavior online</t>
  </si>
  <si>
    <t>Designing for youth-centered moderation and community governance in minecraft</t>
  </si>
  <si>
    <t>KS Tekinbaş, K Jagannath, U Lyngs…</t>
  </si>
  <si>
    <t>Online settings have been suggested as viable sites for youth to develop social, emotional, 
and technical skills that can positively shape their behavior online. However, little work has …</t>
  </si>
  <si>
    <t>https://dl.acm.org/doi/abs/10.1145/3450290</t>
  </si>
  <si>
    <t>https://scholar.google.com/scholar?q=related:eIKCCdyHTS8J:scholar.google.com/&amp;scioq=**%22*prosocial+games*%22+OR+%22*cooperative+games*%22+AND+%22*prosocial+behavior*%27%22+OR+%22*cooperative+behavior*%22+OR+%22*prosocial+attitude*%22+OR+%22*prosocial+behaviour*%27%22+OR+%22*cooperative+behaviour*%22**+-equilibrium&amp;hl=pl&amp;as_sdt=0,5&amp;as_ylo=2021</t>
  </si>
  <si>
    <t>Territorial Use Rights for Fisheries (TURF) and self-regulation of behaviour: Experimental evidence from the Colombian Pacific coast</t>
  </si>
  <si>
    <t>D Guerrero, A Hailu, JS Arroyo, LA Zapata</t>
  </si>
  <si>
    <t>This paper presents findings from an experimental study on the harvesting behaviour of a 
set of fishers on Colombia’s Pacific coast under both the presence and absence of Territorial …</t>
  </si>
  <si>
    <t>https://www.sciencedirect.com/science/article/pii/S0165783621000746</t>
  </si>
  <si>
    <t>https://scholar.google.com/scholar?q=related:qzc6SwVdBwEJ:scholar.google.com/&amp;scioq=**%22*prosocial+games*%22+OR+%22*cooperative+games*%22+AND+%22*prosocial+behavior*%27%22+OR+%22*cooperative+behavior*%22+OR+%22*prosocial+attitude*%22+OR+%22*prosocial+behaviour*%27%22+OR+%22*cooperative+behaviour*%22**+-equilibrium&amp;hl=pl&amp;as_sdt=0,5&amp;as_ylo=2021</t>
  </si>
  <si>
    <t>Inter-brain amplitude correlation differentiates cooperation from competition in a motion-sensing sports game</t>
  </si>
  <si>
    <t>H Liu, C Zhao, F Wang, D Zhang</t>
  </si>
  <si>
    <t>Cooperation and competition are two basic modes of human interaction. Their underlying 
neural mechanisms, especially from an interpersonal perspective, have not been fully explored…</t>
  </si>
  <si>
    <t>https://academic.oup.com/scan/article-abstract/16/6/552/6162494</t>
  </si>
  <si>
    <t>https://scholar.google.com/scholar?q=related:x7Tltj3Hy1kJ:scholar.google.com/&amp;scioq=**%22*prosocial+games*%22+OR+%22*cooperative+games*%22+AND+%22*prosocial+behavior*%27%22+OR+%22*cooperative+behavior*%22+OR+%22*prosocial+attitude*%22+OR+%22*prosocial+behaviour*%27%22+OR+%22*cooperative+behaviour*%22**+-equilibrium&amp;hl=pl&amp;as_sdt=0,5&amp;as_ylo=2021</t>
  </si>
  <si>
    <t>Individual Therapies for Violence and Aggression: I. Cognitive and Behavioral Therapies</t>
  </si>
  <si>
    <t>P Sturmey</t>
  </si>
  <si>
    <t>One solution to treatment of violence and aggression is to treat the individual aggressor or 
at least take the individual aggressor as the starting point for therapy. This chapter reviews …</t>
  </si>
  <si>
    <t>https://link.springer.com/chapter/10.1007/978-3-031-04386-4_16</t>
  </si>
  <si>
    <t>https://scholar.google.com/scholar?q=related:7KPqBr-MuLAJ:scholar.google.com/&amp;scioq=**%22*prosocial+games*%22+OR+%22*cooperative+games*%22+AND+%22*prosocial+behavior*%27%22+OR+%22*cooperative+behavior*%22+OR+%22*prosocial+attitude*%22+OR+%22*prosocial+behaviour*%27%22+OR+%22*cooperative+behaviour*%22**+-equilibrium&amp;hl=pl&amp;as_sdt=0,5&amp;as_ylo=2021</t>
  </si>
  <si>
    <t>[PDF][PDF] School of Computer Science and Statistics</t>
  </si>
  <si>
    <t>Y Yu</t>
  </si>
  <si>
    <t>Compared with the past, computer game industry in recent years are evolved as one of the 
most popular entertainment. Therefore, it is important to design, develop and promote …</t>
  </si>
  <si>
    <t>https://www.scss.tcd.ie/publications/theses/diss/2021/TCD-SCSS-DISSERTATION-2021-010.pdf</t>
  </si>
  <si>
    <t>https://scholar.google.com/scholar?q=related:HQO6ZsqrsdgJ:scholar.google.com/&amp;scioq=**%22*prosocial+games*%22+OR+%22*cooperative+games*%22+AND+%22*prosocial+behavior*%27%22+OR+%22*cooperative+behavior*%22+OR+%22*prosocial+attitude*%22+OR+%22*prosocial+behaviour*%27%22+OR+%22*cooperative+behaviour*%22**+-equilibrium&amp;hl=pl&amp;as_sdt=0,5&amp;as_ylo=2021</t>
  </si>
  <si>
    <t>M Delhove, T Greitemeyer</t>
  </si>
  <si>
    <t>Exposure to violent media has been widely linked to increased aggression. In the present 
research, we examined whether violent media exposure would be associated with increased …</t>
  </si>
  <si>
    <t>https://www.tandfonline.com/doi/abs/10.1080/00224545.2021.1896465</t>
  </si>
  <si>
    <t>https://scholar.google.com/scholar?q=related:opeaII7R3YsJ:scholar.google.com/&amp;scioq=**%22*prosocial+games*%22+OR+%22*cooperative+games*%22+AND+%22*prosocial+behavior*%27%22+OR+%22*cooperative+behavior*%22+OR+%22*prosocial+attitude*%22+OR+%22*prosocial+behaviour*%27%22+OR+%22*cooperative+behaviour*%22**+-equilibrium&amp;hl=pl&amp;as_sdt=0,5&amp;as_ylo=2021</t>
  </si>
  <si>
    <t>College Gamers' Video Game Motivations and Social Connection</t>
  </si>
  <si>
    <t>C Kaminsky</t>
  </si>
  <si>
    <t>The current study aims to explore how gaming behaviors in college gamers (ie, Gaming 
Motivations, Time Spent Gaming, and Playing Mostly With Others) is related to areas of social-…</t>
  </si>
  <si>
    <t>https://search.proquest.com/openview/4a12ad9b04810dd6a9cdbcd7cfe3ff6f/1?pq-origsite=gscholar&amp;cbl=18750&amp;diss=y</t>
  </si>
  <si>
    <t>Roblox, kooperacja</t>
  </si>
  <si>
    <t>Games and Learning: Social Interactions and Language Use of 2nd Grade Students Playing a Digital Game in Pairs</t>
  </si>
  <si>
    <t>JJ Hernandez</t>
  </si>
  <si>
    <t>This qualitative study aimed to examine ways young children practice social skills and use 
language while playing the digital game Roblox in pairs, using a single electronic device, as …</t>
  </si>
  <si>
    <t>https://search.proquest.com/openview/a7047a8807e266faf4f028681252b575/1?pq-origsite=gscholar&amp;cbl=18750&amp;diss=y</t>
  </si>
  <si>
    <t>https://scholar.google.com/scholar?q=related:QWXZcJYzP4cJ:scholar.google.com/&amp;scioq=**%22*prosocial+games*%22+OR+%22*cooperative+games*%22+AND+%22*prosocial+behavior*%27%22+OR+%22*cooperative+behavior*%22+OR+%22*prosocial+attitude*%22+OR+%22*prosocial+behaviour*%27%22+OR+%22*cooperative+behaviour*%22**+-equilibrium&amp;hl=pl&amp;as_sdt=0,5&amp;as_ylo=2021</t>
  </si>
  <si>
    <t>[HTML][HTML] Some Directions in Media Research</t>
  </si>
  <si>
    <t>CA Anderson</t>
  </si>
  <si>
    <t>I thank the Division 46 members and leaders for selecting me as a Distinguished Lifetime 
Contributions to Media Psychology &amp; Technology recipient. It is gratifying to have my (and my …</t>
  </si>
  <si>
    <t>https://div46amplifier.com/2021/12/13/some-directions-in-media-research/</t>
  </si>
  <si>
    <t>https://scholar.google.com/scholar?q=related:ygzEFTVPlNEJ:scholar.google.com/&amp;scioq=**%22*prosocial+games*%22+OR+%22*cooperative+games*%22+AND+%22*prosocial+behavior*%27%22+OR+%22*cooperative+behavior*%22+OR+%22*prosocial+attitude*%22+OR+%22*prosocial+behaviour*%27%22+OR+%22*cooperative+behaviour*%22**+-equilibrium&amp;hl=pl&amp;as_sdt=0,5&amp;as_ylo=2021</t>
  </si>
  <si>
    <t>[HTML][HTML] Games in times of a pandemic: structured overview of COVID-19 serious games</t>
  </si>
  <si>
    <t>T Kermavnar, VT Visch, PMA Desmet</t>
  </si>
  <si>
    <t>Background: The COVID-19 pandemic introduced an urgent need for effective strategies to 
disseminate crucial knowledge and improve people’s subjective well-being. Complementing …</t>
  </si>
  <si>
    <t>https://games.jmir.org/2023/1/e41766/</t>
  </si>
  <si>
    <t>https://scholar.google.com/scholar?q=related:EGAeVpmhfgMJ:scholar.google.com/&amp;scioq=**%22*prosocial+games*%22+OR+%22*cooperative+games*%22+AND+%22*prosocial+behavior*%27%22+OR+%22*cooperative+behavior*%22+OR+%22*prosocial+attitude*%22+OR+%22*prosocial+behaviour*%27%22+OR+%22*cooperative+behaviour*%22**+-equilibrium&amp;hl=pl&amp;as_sdt=0,5&amp;as_ylo=2021</t>
  </si>
  <si>
    <t>The psychology of followership: how group conflict influences preferences for leaders</t>
  </si>
  <si>
    <t>I Hohm</t>
  </si>
  <si>
    <t>A growing body of research suggests that humans likely evolved to use two distinct strategies 
to acquire social rank: dominance and prestige (eg, Cheng, Tracy, Foulsham, Kingstone, &amp; …</t>
  </si>
  <si>
    <t>https://open.library.ubc.ca/soa/cIRcle/collections/ubctheses/24/items/1.0417418</t>
  </si>
  <si>
    <t>https://scholar.google.com/scholar?q=related:SNo_G7gFcTsJ:scholar.google.com/&amp;scioq=**%22*prosocial+games*%22+OR+%22*cooperative+games*%22+AND+%22*prosocial+behavior*%27%22+OR+%22*cooperative+behavior*%22+OR+%22*prosocial+attitude*%22+OR+%22*prosocial+behaviour*%27%22+OR+%22*cooperative+behaviour*%22**+-equilibrium&amp;hl=pl&amp;as_sdt=0,5&amp;as_ylo=2021</t>
  </si>
  <si>
    <t>Collective explainable AI: Explaining cooperative strategies and agent contribution in multiagent reinforcement learning with shapley values</t>
  </si>
  <si>
    <t>A Heuillet, F Couthouis…</t>
  </si>
  <si>
    <t>While Explainable Artificial Intelligence (XAI) is increasingly expanding more areas of 
application, little has been applied to make deep Reinforcement Learning (RL) more …</t>
  </si>
  <si>
    <t>https://ieeexplore.ieee.org/abstract/document/9679742/</t>
  </si>
  <si>
    <t>26</t>
  </si>
  <si>
    <t>https://scholar.google.com/scholar?q=related:fM7pZBjmgUQJ:scholar.google.com/&amp;scioq=**%22*prosocial+games*%22+OR+%22*cooperative+games*%22+AND+%22*prosocial+behavior*%27%22+OR+%22*cooperative+behavior*%22+OR+%22*prosocial+attitude*%22+OR+%22*prosocial+behaviour*%27%22+OR+%22*cooperative+behaviour*%22**+-equilibrium&amp;hl=pl&amp;as_sdt=0,5&amp;as_ylo=2021</t>
  </si>
  <si>
    <t>Priming Activity to Increase Interpersonal Closeness, Inter-Brain Coherence, and Team Creativity Outcome</t>
  </si>
  <si>
    <t>S Balters, G Hawthorne, AL Reiss</t>
  </si>
  <si>
    <t>Organizational research demonstrates that team interpersonal closeness enhances team 
performance and creativity. Design thinking practitioners and educators have adopted the …</t>
  </si>
  <si>
    <t>https://link.springer.com/chapter/10.1007/978-3-031-36103-6_12</t>
  </si>
  <si>
    <t>https://scholar.google.com/scholar?q=related:7c0pzQh6EQwJ:scholar.google.com/&amp;scioq=**%22*prosocial+games*%22+OR+%22*cooperative+games*%22+AND+%22*prosocial+behavior*%27%22+OR+%22*cooperative+behavior*%22+OR+%22*prosocial+attitude*%22+OR+%22*prosocial+behaviour*%27%22+OR+%22*cooperative+behaviour*%22**+-equilibrium&amp;hl=pl&amp;as_sdt=0,5&amp;as_ylo=2021</t>
  </si>
  <si>
    <t>[PDF][PDF] The moderating role of ostracism and feeling of competence in game-play on the relationship between violent video game playing and aggression: A …</t>
  </si>
  <si>
    <t>B Ayazoğlu Yassı</t>
  </si>
  <si>
    <t>Violent video games have been a subject of concern for leading to real-life violence and 
aggression since the violent video game industry started to gain immense popularity. These …</t>
  </si>
  <si>
    <t>https://dspace.yasar.edu.tr/bitstream/handle/20.500.12742/18789/756887.pdf?sequence=1</t>
  </si>
  <si>
    <t>https://scholar.google.com/scholar?q=related:98gvxI6XfFEJ:scholar.google.com/&amp;scioq=**%22*prosocial+games*%22+OR+%22*cooperative+games*%22+AND+%22*prosocial+behavior*%27%22+OR+%22*cooperative+behavior*%22+OR+%22*prosocial+attitude*%22+OR+%22*prosocial+behaviour*%27%22+OR+%22*cooperative+behaviour*%22**+-equilibrium&amp;hl=pl&amp;as_sdt=0,5&amp;as_ylo=2021</t>
  </si>
  <si>
    <t>Percepcja uczuć</t>
  </si>
  <si>
    <t>Emotion perception in habitual players of action video games.</t>
  </si>
  <si>
    <t>S Pichon, B Bediou, L Antico, R Jack, O Garrod, C Sims…</t>
  </si>
  <si>
    <t>Action video game players (AVGPs) display superior performance in various aspects of 
cognition, especially in perception and top-down attention. The existing literature has examined …</t>
  </si>
  <si>
    <t>https://psycnet.apa.org/record/2020-48726-001</t>
  </si>
  <si>
    <t>https://scholar.google.com/scholar?q=related:pgJ4LCRuQOgJ:scholar.google.com/&amp;scioq=**%22*prosocial+games*%22+OR+%22*cooperative+games*%22+AND+%22*prosocial+behavior*%27%22+OR+%22*cooperative+behavior*%22+OR+%22*prosocial+attitude*%22+OR+%22*prosocial+behaviour*%27%22+OR+%22*cooperative+behaviour*%22**+-equilibrium&amp;hl=pl&amp;as_sdt=0,5&amp;as_ylo=2021</t>
  </si>
  <si>
    <t>Individual Motivation and Engagement while Gaming as Predictors for Readiness to Learn Online</t>
  </si>
  <si>
    <t>S Storey</t>
  </si>
  <si>
    <t>The purpose of this research was to demonstrate the relationship of motivation and engagement 
within mainstream video games as predictors for readiness to learn online. A lack of …</t>
  </si>
  <si>
    <t>https://search.proquest.com/openview/f9efd4535880212e6c0748452534e362/1?pq-origsite=gscholar&amp;cbl=18750&amp;diss=y</t>
  </si>
  <si>
    <t>https://scholar.google.com/scholar?q=related:pV9YwmnsekEJ:scholar.google.com/&amp;scioq=**%22*prosocial+games*%22+OR+%22*cooperative+games*%22+AND+%22*prosocial+behavior*%27%22+OR+%22*cooperative+behavior*%22+OR+%22*prosocial+attitude*%22+OR+%22*prosocial+behaviour*%27%22+OR+%22*cooperative+behaviour*%22**+-equilibrium&amp;hl=pl&amp;as_sdt=0,5&amp;as_ylo=2021</t>
  </si>
  <si>
    <t>K Xu, S Geng, D Dou, X Liu</t>
  </si>
  <si>
    <t>The global proliferation of video games, particularly among children, has led to growing 
concerns about the potential impact on children’s social development. Executive function is a …</t>
  </si>
  <si>
    <t>Humane Treatment among Persons Deprived of Liberty at Tabaco City District Jail</t>
  </si>
  <si>
    <t>AEMB Briñas</t>
  </si>
  <si>
    <t>This study attempted to determine status of humane treatment of the Persons Deprived of 
Liberty at Tabaco City District Jail. Specifically, it sought answers to the following questions: 1) …</t>
  </si>
  <si>
    <t>https://papers.ssrn.com/sol3/papers.cfm?abstract_id=4503055</t>
  </si>
  <si>
    <t>Relationship between Bullying Victimisation and Students' Subjective Well-being in China: Re-analysis of 2018 PISA Data</t>
  </si>
  <si>
    <t>X Zhou</t>
  </si>
  <si>
    <t>In order to further understand how bullying victimisation affects Chinese students’ subjective 
well- being and the potential role of social interdependence relations (ie, cooperation and …</t>
  </si>
  <si>
    <t>https://researchspace.auckland.ac.nz/handle/2292/64256</t>
  </si>
  <si>
    <t>https://scholar.google.com/scholar?q=related:4QIYMIdOqyoJ:scholar.google.com/&amp;scioq=**%22*prosocial+games*%22+OR+%22*cooperative+games*%22+AND+%22*prosocial+behavior*%27%22+OR+%22*cooperative+behavior*%22+OR+%22*prosocial+attitude*%22+OR+%22*prosocial+behaviour*%27%22+OR+%22*cooperative+behaviour*%22**+-equilibrium&amp;hl=pl&amp;as_sdt=0,5&amp;as_ylo=2021</t>
  </si>
  <si>
    <t>Geometry of set functions in cooperative game theory</t>
  </si>
  <si>
    <t>DL Mermoud</t>
  </si>
  <si>
    <t>They are many unexplored links between cooperative transferable utility games and convex, 
discrete or combinatorial geometry. In this paper, we investigate some of these links, such …</t>
  </si>
  <si>
    <t>https://arxiv.org/abs/2301.02950</t>
  </si>
  <si>
    <t>https://scholar.google.com/scholar?q=related:zGwpWtzyXbUJ:scholar.google.com/&amp;scioq=**%22*prosocial+games*%22+OR+%22*cooperative+games*%22+AND+%22*prosocial+behavior*%27%22+OR+%22*cooperative+behavior*%22+OR+%22*prosocial+attitude*%22+OR+%22*prosocial+behaviour*%27%22+OR+%22*cooperative+behaviour*%22**+-equilibrium&amp;hl=pl&amp;as_sdt=0,5&amp;as_ylo=2021</t>
  </si>
  <si>
    <t>[HTML][HTML] Exercisers' Experience of Belongingness, Personal Growth, and Mental Health Benefits in a Virtual Exercise Program</t>
  </si>
  <si>
    <t>HN Collins</t>
  </si>
  <si>
    <t>Forming relationships and bonds with others is a fundamental motivation for the human 
species. Scholarly research has found that a strong sense of belongingness is related to …</t>
  </si>
  <si>
    <t>https://search.proquest.com/openview/0186ede88082f341432897ac00a3b14d/1?pq-origsite=gscholar&amp;cbl=18750&amp;diss=y</t>
  </si>
  <si>
    <t>[PDF][PDF] Operations Research Applications for Coordination, Cooperation, and Collaboration in Humanitarian Relief Chains: A Framework and Literature</t>
  </si>
  <si>
    <t>B Adsanver, B Balcik, V Bélanger, ME Rancourt</t>
  </si>
  <si>
    <t>Given the large number of actors in the humanitarian space, coordination is essential for 
successful disaster response. Moreover, the sheer size of challenges and limited resources …</t>
  </si>
  <si>
    <t>https://www.cirrelt.ca/documentstravail/cirrelt-2023-22.pdf</t>
  </si>
  <si>
    <t>A school intervention helps decrease daily stress while enhancing social integration in children</t>
  </si>
  <si>
    <t>N Carro, P D'Adamo, M Lozada</t>
  </si>
  <si>
    <t>Stress coping is highly relevant during childhood. This study analyses how the participation 
in a behavioral intervention involving mindfulness-based practices and empathic …</t>
  </si>
  <si>
    <t>https://www.tandfonline.com/doi/abs/10.1080/08964289.2020.1738319</t>
  </si>
  <si>
    <t>https://scholar.google.com/scholar?q=related:2NHAN-u7nnEJ:scholar.google.com/&amp;scioq=**%22*prosocial+games*%22+OR+%22*cooperative+games*%22+AND+%22*prosocial+behavior*%27%22+OR+%22*cooperative+behavior*%22+OR+%22*prosocial+attitude*%22+OR+%22*prosocial+behaviour*%27%22+OR+%22*cooperative+behaviour*%22**+-equilibrium&amp;hl=pl&amp;as_sdt=0,5&amp;as_ylo=2021</t>
  </si>
  <si>
    <t>Violent Video Games and Aggression: Understanding the Influence of Individual Factors on Agreement with Moral Panic</t>
  </si>
  <si>
    <t>C Pinskey</t>
  </si>
  <si>
    <t>Cohen in the 1970s developed the term moral panic which refers to a heightened sense of 
fear as a societal response to a real or perceived threat (Cohen, 2002). The moral panic …</t>
  </si>
  <si>
    <t>https://search.proquest.com/openview/43112d4eec58773d2ad0763cee9d2651/1?pq-origsite=gscholar&amp;cbl=18750&amp;diss=y</t>
  </si>
  <si>
    <t>https://scholar.google.com/scholar?q=related:apir57fkXqAJ:scholar.google.com/&amp;scioq=**%22*prosocial+games*%22+OR+%22*cooperative+games*%22+AND+%22*prosocial+behavior*%27%22+OR+%22*cooperative+behavior*%22+OR+%22*prosocial+attitude*%22+OR+%22*prosocial+behaviour*%27%22+OR+%22*cooperative+behaviour*%22**+-equilibrium&amp;hl=pl&amp;as_sdt=0,5&amp;as_ylo=2021</t>
  </si>
  <si>
    <t>Beyond the Brave New Nudge: Activating Ethical Reflection over Behavioral Reaction</t>
  </si>
  <si>
    <t>J Friedland, KOR Myrseth…</t>
  </si>
  <si>
    <t>Behavioral intervention techniques leveraging reactive responses have gained popularity 
as tools for promoting ethical behavior. Choice architects, for example, design and present …</t>
  </si>
  <si>
    <t>https://journals.aom.org/doi/abs/10.5465/amp.2022.0162</t>
  </si>
  <si>
    <t>https://scholar.google.com/scholar?q=related:SzXmsrY_2SUJ:scholar.google.com/&amp;scioq=**%22*prosocial+games*%22+OR+%22*cooperative+games*%22+AND+%22*prosocial+behavior*%27%22+OR+%22*cooperative+behavior*%22+OR+%22*prosocial+attitude*%22+OR+%22*prosocial+behaviour*%27%22+OR+%22*cooperative+behaviour*%22**+-equilibrium&amp;hl=pl&amp;as_sdt=0,5&amp;as_ylo=2021</t>
  </si>
  <si>
    <t>Zero-Sum Mindset &amp; Its Discontents</t>
  </si>
  <si>
    <t>P Andrews Fearon</t>
  </si>
  <si>
    <t>Across a wide range of pressing global challenges from democratic erosion, pandemics, 
climate change and economic development, there is an underlying psychological feature that …</t>
  </si>
  <si>
    <t>https://www.repository.cam.ac.uk/handle/1810/348219</t>
  </si>
  <si>
    <t>https://scholar.google.com/scholar?q=related:EonjCtvaWL8J:scholar.google.com/&amp;scioq=**%22*prosocial+games*%22+OR+%22*cooperative+games*%22+AND+%22*prosocial+behavior*%27%22+OR+%22*cooperative+behavior*%22+OR+%22*prosocial+attitude*%22+OR+%22*prosocial+behaviour*%27%22+OR+%22*cooperative+behaviour*%22**+-equilibrium&amp;hl=pl&amp;as_sdt=0,5&amp;as_ylo=2021</t>
  </si>
  <si>
    <t>Be the Change: How Living With Virtue Contributes to the Collective Good</t>
  </si>
  <si>
    <t>JN Okleberry</t>
  </si>
  <si>
    <t>The vast majority of humans yearn for a better world. Underlying that desire is a hope that 
others will be better. We want politicians to act with integrity; social media CEOs to prioritize …</t>
  </si>
  <si>
    <t>https://repository.upenn.edu/mapp_capstone/233/</t>
  </si>
  <si>
    <t>https://scholar.google.com/scholar?q=related:M5Ior8cglZMJ:scholar.google.com/&amp;scioq=**%22*prosocial+games*%22+OR+%22*cooperative+games*%22+AND+%22*prosocial+behavior*%27%22+OR+%22*cooperative+behavior*%22+OR+%22*prosocial+attitude*%22+OR+%22*prosocial+behaviour*%27%22+OR+%22*cooperative+behaviour*%22**+-equilibrium&amp;hl=pl&amp;as_sdt=0,5&amp;as_ylo=2021</t>
  </si>
  <si>
    <t>Extensions of the proteus effect on intergroup aggression in the real world.</t>
  </si>
  <si>
    <t>I Hawkins, M Saleem, B Gibson…</t>
  </si>
  <si>
    <t>Video game depictions of racial minorities are often stereotyped and likely to activate 
aggressive schema and behaviors. Using the theoretical framework of Proteus Effect, we …</t>
  </si>
  <si>
    <t>https://psycnet.apa.org/record/2021-06722-001</t>
  </si>
  <si>
    <t>https://scholar.google.com/scholar?q=related:Nh8Y_IY-N1AJ:scholar.google.com/&amp;scioq=**%22*prosocial+games*%22+OR+%22*cooperative+games*%22+AND+%22*prosocial+behavior*%27%22+OR+%22*cooperative+behavior*%22+OR+%22*prosocial+attitude*%22+OR+%22*prosocial+behaviour*%27%22+OR+%22*cooperative+behaviour*%22**+-equilibrium&amp;hl=pl&amp;as_sdt=0,5&amp;as_ylo=2021</t>
  </si>
  <si>
    <t>Theoretical Models and Computational Techniques for the Analysis of Microbial Communities</t>
  </si>
  <si>
    <t>G Riera Roca</t>
  </si>
  <si>
    <t>[eng] Microbial communities are complex ecosystems comprising diverse microorganisms 
that interact within a shared living space. Understanding their diversity and the relationships …</t>
  </si>
  <si>
    <t>https://dspace.uib.es/xmlui/handle/11201/161735</t>
  </si>
  <si>
    <t>Mobile sensing in psychological and educational research: examples from two application fields</t>
  </si>
  <si>
    <t>E Birtwistle, R Schoedel, F Bemmann…</t>
  </si>
  <si>
    <t>Digital technologies play an important role in our daily lives. Smartphones and tablet computers 
are very common worldwide and are available for everybody from a very early age. This …</t>
  </si>
  <si>
    <t>https://www.tandfonline.com/doi/abs/10.1080/15305058.2022.2036160</t>
  </si>
  <si>
    <t>https://scholar.google.com/scholar?q=related:zMWbHpnUSOYJ:scholar.google.com/&amp;scioq=**%22*prosocial+games*%22+OR+%22*cooperative+games*%22+AND+%22*prosocial+behavior*%27%22+OR+%22*cooperative+behavior*%22+OR+%22*prosocial+attitude*%22+OR+%22*prosocial+behaviour*%27%22+OR+%22*cooperative+behaviour*%22**+-equilibrium&amp;hl=pl&amp;as_sdt=0,5&amp;as_ylo=2021</t>
  </si>
  <si>
    <t>A Study on the Interest Factors of “Collaborative Inertia” of Intergovernmental Public Service Provision in China</t>
  </si>
  <si>
    <t>X Zhu, Y Chen</t>
  </si>
  <si>
    <t>In China, the supply of public services, once limited to administrative districts, has gradually 
broken through the rigid constraints and become a complex regional public service supply …</t>
  </si>
  <si>
    <t>https://www.atlantis-press.com/proceedings/icssed-21/125955058</t>
  </si>
  <si>
    <t>https://scholar.google.com/scholar?q=related:MUFALDAu7x0J:scholar.google.com/&amp;scioq=**%22*prosocial+games*%22+OR+%22*cooperative+games*%22+AND+%22*prosocial+behavior*%27%22+OR+%22*cooperative+behavior*%22+OR+%22*prosocial+attitude*%22+OR+%22*prosocial+behaviour*%27%22+OR+%22*cooperative+behaviour*%22**+-equilibrium&amp;hl=pl&amp;as_sdt=0,5&amp;as_ylo=2021</t>
  </si>
  <si>
    <t>[PDF][PDF] Towards cooperative urban traffic management: Investigating voting for travel groups</t>
  </si>
  <si>
    <t>S Dennisen</t>
  </si>
  <si>
    <t>In the last decades, intelligent transport systems have gained importance. We consider a 
subarea of cooperative traffic management, namely collective decision-making in groups of …</t>
  </si>
  <si>
    <t>https://dokumente.ub.tu-clausthal.de/servlets/MCRFileNodeServlet/clausthal_derivate_00001573/Db114915.pdf</t>
  </si>
  <si>
    <t>https://scholar.google.com/scholar?q=related:Jh1_POtEALgJ:scholar.google.com/&amp;scioq=**%22*prosocial+games*%22+OR+%22*cooperative+games*%22+AND+%22*prosocial+behavior*%27%22+OR+%22*cooperative+behavior*%22+OR+%22*prosocial+attitude*%22+OR+%22*prosocial+behaviour*%27%22+OR+%22*cooperative+behaviour*%22**+-equilibrium&amp;hl=pl&amp;as_sdt=0,5&amp;as_ylo=2021</t>
  </si>
  <si>
    <t>The primate origins of human social cognition</t>
  </si>
  <si>
    <t>R Bettle, AG Rosati</t>
  </si>
  <si>
    <t>The ability to understand the mental states of other individuals is central to human social 
behavior, yet some theory of mind capacities are shared with other species. Comparisons of …</t>
  </si>
  <si>
    <t>https://www.tandfonline.com/doi/abs/10.1080/15475441.2020.1820339</t>
  </si>
  <si>
    <t>https://scholar.google.com/scholar?q=related:vssxFTsSzUgJ:scholar.google.com/&amp;scioq=**%22*prosocial+games*%22+OR+%22*cooperative+games*%22+AND+%22*prosocial+behavior*%27%22+OR+%22*cooperative+behavior*%22+OR+%22*prosocial+attitude*%22+OR+%22*prosocial+behaviour*%27%22+OR+%22*cooperative+behaviour*%22**+-equilibrium&amp;hl=pl&amp;as_sdt=0,5&amp;as_ylo=2021</t>
  </si>
  <si>
    <t>Influential Observation: How Observers Can Influence Activities With Gaze, and How This Impacts Social Presence Perception</t>
  </si>
  <si>
    <t>M Derlow</t>
  </si>
  <si>
    <t>There is a distinction between participants and observers; the former performs an activity, 
whereas the latter spectates. The idea of observers who can influence activities is largely …</t>
  </si>
  <si>
    <t>https://www.diva-portal.org/smash/record.jsf?pid=diva2:1667706</t>
  </si>
  <si>
    <t>https://scholar.google.com/scholar?q=related:_LXmE2lCG6IJ:scholar.google.com/&amp;scioq=**%22*prosocial+games*%22+OR+%22*cooperative+games*%22+AND+%22*prosocial+behavior*%27%22+OR+%22*cooperative+behavior*%22+OR+%22*prosocial+attitude*%22+OR+%22*prosocial+behaviour*%27%22+OR+%22*cooperative+behaviour*%22**+-equilibrium&amp;hl=pl&amp;as_sdt=0,5&amp;as_ylo=2021</t>
  </si>
  <si>
    <t>The effective characteristics in PE-based interventions on social cohesion</t>
  </si>
  <si>
    <t>S Maric</t>
  </si>
  <si>
    <t>The physiological benefits of physical activity on young people are well established. Despite 
these well-known benefits, rates of engagement in physical activity have demonstrated a …</t>
  </si>
  <si>
    <t>https://ses.library.usyd.edu.au/handle/2123/29177</t>
  </si>
  <si>
    <t>https://scholar.google.com/scholar?q=related:9wJ74TCrOxgJ:scholar.google.com/&amp;scioq=**%22*prosocial+games*%22+OR+%22*cooperative+games*%22+AND+%22*prosocial+behavior*%27%22+OR+%22*cooperative+behavior*%22+OR+%22*prosocial+attitude*%22+OR+%22*prosocial+behaviour*%27%22+OR+%22*cooperative+behaviour*%22**+-equilibrium&amp;hl=pl&amp;as_sdt=0,5&amp;as_ylo=2021</t>
  </si>
  <si>
    <t>Implementing and Evaluating a Friend System in the Mobile Exergame BitPet</t>
  </si>
  <si>
    <t>TH van Eggelen, M Hanesand</t>
  </si>
  <si>
    <t>Adolescents worldwide are currently failing to be as physically active as recommended 
while simultaneously experiencing an increase in mental health issues. Exergames, video …</t>
  </si>
  <si>
    <t>https://ntnuopen.ntnu.no/ntnu-xmlui/handle/11250/3095630</t>
  </si>
  <si>
    <t>Motivation to Share Information in Different Groups Scenarios with Different Group Structures</t>
  </si>
  <si>
    <t>M Swymer</t>
  </si>
  <si>
    <t>This research aimed to test the goal interdependence theory of cooperation and competition 
using hidden profiles and using varying reward structures to measure the motivation to …</t>
  </si>
  <si>
    <t>https://search.proquest.com/openview/b1e3d4ca11021411b03cda6443e8733d/1?pq-origsite=gscholar&amp;cbl=18750&amp;diss=y</t>
  </si>
  <si>
    <t>https://scholar.google.com/scholar?q=related:lBfftvWZ1ZkJ:scholar.google.com/&amp;scioq=**%22*prosocial+games*%22+OR+%22*cooperative+games*%22+AND+%22*prosocial+behavior*%27%22+OR+%22*cooperative+behavior*%22+OR+%22*prosocial+attitude*%22+OR+%22*prosocial+behaviour*%27%22+OR+%22*cooperative+behaviour*%22**+-equilibrium&amp;hl=pl&amp;as_sdt=0,5&amp;as_ylo=2021</t>
  </si>
  <si>
    <t>[HTML][HTML] Using citation network analysis to enhance scholarship in psychological science: A case study of the human aggression literature</t>
  </si>
  <si>
    <t>A Iancarelli, TF Denson, CA Chou, AB Satpute</t>
  </si>
  <si>
    <t>Researchers cannot keep up with the volume of articles being published each year. In order 
to develop adequate expertise in a given field of study, students and early career scientists …</t>
  </si>
  <si>
    <t>https://journals.plos.org/plosone/article?id=10.1371/journal.pone.0266513</t>
  </si>
  <si>
    <t>https://scholar.google.com/scholar?q=related:I1bnkyUnqrkJ:scholar.google.com/&amp;scioq=**%22*prosocial+games*%22+OR+%22*cooperative+games*%22+AND+%22*prosocial+behavior*%27%22+OR+%22*cooperative+behavior*%22+OR+%22*prosocial+attitude*%22+OR+%22*prosocial+behaviour*%27%22+OR+%22*cooperative+behaviour*%22**+-equilibrium&amp;hl=pl&amp;as_sdt=0,5&amp;as_ylo=2021</t>
  </si>
  <si>
    <t>[HTML][HTML] Neuroeconomics in Cooperatives: Hierarchy of Emotional Patterns in the Collective Decision-Making Process for Sustainable Development</t>
  </si>
  <si>
    <t>I Zúñiga Aguilar</t>
  </si>
  <si>
    <t>The goal of this study is to determine the level of adaptation of agro-industrial cooperatives 
of small producers of alternative crops, and it considers the hierarchy of patterns to evaluate …</t>
  </si>
  <si>
    <t>https://www.mdpi.com/2071-1050/14/12/7321</t>
  </si>
  <si>
    <t>https://scholar.google.com/scholar?q=related:ONR82HRQp3EJ:scholar.google.com/&amp;scioq=**%22*prosocial+games*%22+OR+%22*cooperative+games*%22+AND+%22*prosocial+behavior*%27%22+OR+%22*cooperative+behavior*%22+OR+%22*prosocial+attitude*%22+OR+%22*prosocial+behaviour*%27%22+OR+%22*cooperative+behaviour*%22**+-equilibrium&amp;hl=pl&amp;as_sdt=0,5&amp;as_ylo=2021</t>
  </si>
  <si>
    <t>[PDF][PDF] Trust and ethics: ambivalent foundations of relationship and sui generis forms of gift physics♣</t>
  </si>
  <si>
    <t>S D'Alessandro</t>
  </si>
  <si>
    <t>Is there a circular relationship between trust and ethics? Is it possible to alter their relationship, 
changing the perception that social actors have of them? How has trust changed in the …</t>
  </si>
  <si>
    <t>https://ricerca.unich.it/retrieve/handle/11564/746401/246075/S%26P%20vol%208%20issue%202%2C%202020%20proof_watermark.pdf#page=105</t>
  </si>
  <si>
    <t>https://scholar.google.com/scholar?q=related:sjyuVmIr_NMJ:scholar.google.com/&amp;scioq=**%22*prosocial+games*%22+OR+%22*cooperative+games*%22+AND+%22*prosocial+behavior*%27%22+OR+%22*cooperative+behavior*%22+OR+%22*prosocial+attitude*%22+OR+%22*prosocial+behaviour*%27%22+OR+%22*cooperative+behaviour*%22**+-equilibrium&amp;hl=pl&amp;as_sdt=0,5&amp;as_ylo=2021</t>
  </si>
  <si>
    <t>[HTML][HTML] Integration of social status and trust through interpersonal brain synchronization</t>
  </si>
  <si>
    <t>X Cheng, Y Zhu, Y Hu, X Zhou, Y Pan, Y Hu</t>
  </si>
  <si>
    <t>Trust can be a dynamic social process, during which the social identity of the interacting agents 
(eg, an investor and a trustee) can bias trust outcomes. Here, we investigated how social …</t>
  </si>
  <si>
    <t>https://www.sciencedirect.com/science/article/pii/S1053811921010491</t>
  </si>
  <si>
    <t>https://scholar.google.com/scholar?q=related:mKt7AKzrLPAJ:scholar.google.com/&amp;scioq=**%22*prosocial+games*%22+OR+%22*cooperative+games*%22+AND+%22*prosocial+behavior*%27%22+OR+%22*cooperative+behavior*%22+OR+%22*prosocial+attitude*%22+OR+%22*prosocial+behaviour*%27%22+OR+%22*cooperative+behaviour*%22**+-equilibrium&amp;hl=pl&amp;as_sdt=0,5&amp;as_ylo=2021</t>
  </si>
  <si>
    <t>Sharing carbon permits in industrial symbiosis: A game theory-based optimisation model</t>
  </si>
  <si>
    <t>FA Fadzil, V Andiappan, DKS Ng, LY Ng…</t>
  </si>
  <si>
    <t>The emerging effects of climate change caused by the rise of carbon dioxide (CO 2 ) and 
equivalent greenhouse gas (GHG) emissions to the atmosphere have prompted policymakers …</t>
  </si>
  <si>
    <t>https://www.sciencedirect.com/science/article/pii/S0959652622014305</t>
  </si>
  <si>
    <t>https://scholar.google.com/scholar?q=related:xzazDoQ3QZoJ:scholar.google.com/&amp;scioq=**%22*prosocial+games*%22+OR+%22*cooperative+games*%22+AND+%22*prosocial+behavior*%27%22+OR+%22*cooperative+behavior*%22+OR+%22*prosocial+attitude*%22+OR+%22*prosocial+behaviour*%27%22+OR+%22*cooperative+behaviour*%22**+-equilibrium&amp;hl=pl&amp;as_sdt=0,5&amp;as_ylo=2021</t>
  </si>
  <si>
    <t>Autonomous separation assurance with deep multi-agent reinforcement learning</t>
  </si>
  <si>
    <t>MW Brittain, X Yang, P Wei</t>
  </si>
  <si>
    <t>A novel deep multi-agent reinforcement learning framework is proposed to identify and resolve 
conflicts among a variable number of aircraft in a high-density, stochastic, and dynamic …</t>
  </si>
  <si>
    <t>https://arc.aiaa.org/doi/abs/10.2514/1.I010973</t>
  </si>
  <si>
    <t>https://scholar.google.com/scholar?q=related:zEa1JvxYoFoJ:scholar.google.com/&amp;scioq=**%22*prosocial+games*%22+OR+%22*cooperative+games*%22+AND+%22*prosocial+behavior*%27%22+OR+%22*cooperative+behavior*%22+OR+%22*prosocial+attitude*%22+OR+%22*prosocial+behaviour*%27%22+OR+%22*cooperative+behaviour*%22**+-equilibrium&amp;hl=pl&amp;as_sdt=0,5&amp;as_ylo=2021</t>
  </si>
  <si>
    <t>Multi-Agent DRL for Mitigating Power Collisions in SGF-NOMA Systems</t>
  </si>
  <si>
    <t>M Fayaz, W Yi, Y Liu…</t>
  </si>
  <si>
    <t>Semi-grant-free non-orthogonal multiple access (SGF-NOMA) is a potential paradigm to 
support massive connec-tivity for the short packets Internet of things (IoT) applications while …</t>
  </si>
  <si>
    <t>https://ieeexplore.ieee.org/abstract/document/10000746/</t>
  </si>
  <si>
    <t>https://scholar.google.com/scholar?q=related:7OP1MZdIZVsJ:scholar.google.com/&amp;scioq=**%22*prosocial+games*%22+OR+%22*cooperative+games*%22+AND+%22*prosocial+behavior*%27%22+OR+%22*cooperative+behavior*%22+OR+%22*prosocial+attitude*%22+OR+%22*prosocial+behaviour*%27%22+OR+%22*cooperative+behaviour*%22**+-equilibrium&amp;hl=pl&amp;as_sdt=0,5&amp;as_ylo=2021</t>
  </si>
  <si>
    <t>3 Game Design Elements</t>
  </si>
  <si>
    <t>H Warmelink, J van Elderen…</t>
  </si>
  <si>
    <t>Gamification has become a topical subject in management and organization (M&amp;O). The 
most straightforward definition of gamification is “the use of game elements in non-gaming …</t>
  </si>
  <si>
    <t>https://books.google.com/books?hl=pl&amp;lr=&amp;id=WnwSEAAAQBAJ&amp;oi=fnd&amp;pg=PA40&amp;dq=**%22*prosocial+games*%22+OR+%22*cooperative+games*%22+AND+%22*prosocial+behavior*%27%22+OR+%22*cooperative+behavior*%22+OR+%22*prosocial+attitude*%22+OR+%22*prosocial+behaviour*%27%22+OR+%22*cooperative+behaviour*%22**+-equilibrium&amp;ots=Nv6jf98D1k&amp;sig=tLSXfubBxyHta_hrIDIaM3uLXGM</t>
  </si>
  <si>
    <t>https://scholar.google.com/scholar?q=related:kvM9_Ju-at0J:scholar.google.com/&amp;scioq=**%22*prosocial+games*%22+OR+%22*cooperative+games*%22+AND+%22*prosocial+behavior*%27%22+OR+%22*cooperative+behavior*%22+OR+%22*prosocial+attitude*%22+OR+%22*prosocial+behaviour*%27%22+OR+%22*cooperative+behaviour*%22**+-equilibrium&amp;hl=pl&amp;as_sdt=0,5&amp;as_ylo=2021</t>
  </si>
  <si>
    <t>K Freire, R Pope, I Size, K Andrews…</t>
  </si>
  <si>
    <t>Exercise interventions are identified as effective treatments for children not meeting 
developmental milestones. This systematic review synthesizes research regarding exercise …</t>
  </si>
  <si>
    <t>https://journals.sagepub.com/doi/abs/10.1177/13674935231190984</t>
  </si>
  <si>
    <t>[HTML][HTML] Capacity pooling games in crowdsourcing services</t>
  </si>
  <si>
    <t>Z Shi, E Cao, K Nie</t>
  </si>
  <si>
    <t>In crowdsourcing services, employers often post some complex (or difficult) tasks that 
individual workers cannot complete independently. In this paper, we investigate that a group of …</t>
  </si>
  <si>
    <t>https://link.springer.com/article/10.1007/s10660-021-09501-z</t>
  </si>
  <si>
    <t>https://scholar.google.com/scholar?q=related:OstpnsHuTOYJ:scholar.google.com/&amp;scioq=**%22*prosocial+games*%22+OR+%22*cooperative+games*%22+AND+%22*prosocial+behavior*%27%22+OR+%22*cooperative+behavior*%22+OR+%22*prosocial+attitude*%22+OR+%22*prosocial+behaviour*%27%22+OR+%22*cooperative+behaviour*%22**+-equilibrium&amp;hl=pl&amp;as_sdt=0,5&amp;as_ylo=2021</t>
  </si>
  <si>
    <t>animal crossing, kooperacja?</t>
  </si>
  <si>
    <t>[HTML][HTML] New social horizons: anxiety, isolation, and animal crossing during the COVID-19 pandemic</t>
  </si>
  <si>
    <t>JE Lewis, M Trojovsky, MM Jameson</t>
  </si>
  <si>
    <t>Increased participation in activities has been associated with improved positive mental 
health outcomes. However, there is much debate regarding the net effects of video games on …</t>
  </si>
  <si>
    <t>https://www.frontiersin.org/articles/10.3389/frvir.2021.627350/full?ref=erin-mikail-staples</t>
  </si>
  <si>
    <t>36</t>
  </si>
  <si>
    <t>https://scholar.google.com/scholar?q=related:ax3Vh12-Me8J:scholar.google.com/&amp;scioq=**%22*prosocial+games*%22+OR+%22*cooperative+games*%22+AND+%22*prosocial+behavior*%27%22+OR+%22*cooperative+behavior*%22+OR+%22*prosocial+attitude*%22+OR+%22*prosocial+behaviour*%27%22+OR+%22*cooperative+behaviour*%22**+-equilibrium&amp;hl=pl&amp;as_sdt=0,5&amp;as_ylo=2021</t>
  </si>
  <si>
    <t>Games based learning environments: A review of potential steps forward for virtual learning</t>
  </si>
  <si>
    <t>E Nunes</t>
  </si>
  <si>
    <t>A Covid-19 forçou os educadores a repensar o ensino à distância online. Não é mais uma 
mistura abstrata de tecnologias em situações de suporte, mas sim uma necessidade para …</t>
  </si>
  <si>
    <t>https://parc.ipp.pt/index.php/sensos/article/view/3769</t>
  </si>
  <si>
    <t>https://scholar.google.com/scholar?q=related:3_YeQkrHcJMJ:scholar.google.com/&amp;scioq=**%22*prosocial+games*%22+OR+%22*cooperative+games*%22+AND+%22*prosocial+behavior*%27%22+OR+%22*cooperative+behavior*%22+OR+%22*prosocial+attitude*%22+OR+%22*prosocial+behaviour*%27%22+OR+%22*cooperative+behaviour*%22**+-equilibrium&amp;hl=pl&amp;as_sdt=0,5&amp;as_ylo=2021</t>
  </si>
  <si>
    <t>[HTML][HTML] Brain synchrony in competition and collaboration during multiuser neurofeedback-based gaming</t>
  </si>
  <si>
    <t>I Susnoschi Luca, FD Putri, H Ding…</t>
  </si>
  <si>
    <t>EEG hyperscanning during multiuser gaming offers opportunities to study brain characteristics 
of social interaction under various paradigms. In this study, we aimed to characterise …</t>
  </si>
  <si>
    <t>https://www.frontiersin.org/articles/10.3389/fnrgo.2021.749009/full?utm_source=twitter&amp;utm_medium=social&amp;utm_content=&amp;utm_campaign=imp_impart-_12-22_fnrgo_en_n-fnrgo-ww-eur-nam-jpn-anz</t>
  </si>
  <si>
    <t>https://scholar.google.com/scholar?q=related:wExYCwL7Z8wJ:scholar.google.com/&amp;scioq=**%22*prosocial+games*%22+OR+%22*cooperative+games*%22+AND+%22*prosocial+behavior*%27%22+OR+%22*cooperative+behavior*%22+OR+%22*prosocial+attitude*%22+OR+%22*prosocial+behaviour*%27%22+OR+%22*cooperative+behaviour*%22**+-equilibrium&amp;hl=pl&amp;as_sdt=0,5&amp;as_ylo=2021</t>
  </si>
  <si>
    <t>Understanding the Bricks and Mortar of Gamification</t>
  </si>
  <si>
    <t>https://books.google.com/books?hl=pl&amp;lr=&amp;id=ndgREAAAQBAJ&amp;oi=fnd&amp;pg=PT38&amp;dq=**%22*prosocial+games*%22+OR+%22*cooperative+games*%22+AND+%22*prosocial+behavior*%27%22+OR+%22*cooperative+behavior*%22+OR+%22*prosocial+attitude*%22+OR+%22*prosocial+behaviour*%27%22+OR+%22*cooperative+behaviour*%22**+-equilibrium&amp;ots=HMrY5eXlpi&amp;sig=lxBIQgY24Thwbt1ob__pxRgJcRE</t>
  </si>
  <si>
    <t>https://scholar.google.com/scholar?q=related:msV6ieYIMFwJ:scholar.google.com/&amp;scioq=**%22*prosocial+games*%22+OR+%22*cooperative+games*%22+AND+%22*prosocial+behavior*%27%22+OR+%22*cooperative+behavior*%22+OR+%22*prosocial+attitude*%22+OR+%22*prosocial+behaviour*%27%22+OR+%22*cooperative+behaviour*%22**+-equilibrium&amp;hl=pl&amp;as_sdt=0,5&amp;as_ylo=2021</t>
  </si>
  <si>
    <t>J Navarro</t>
  </si>
  <si>
    <t>I said no to Fortnite for months. In part it was because of my general distaste for weapons (a 
common anxiety apparently (Riddle &amp; Di, 2020)), but largely because I wanted to keep …</t>
  </si>
  <si>
    <t>https://www.tandfonline.com/doi/abs/10.1080/17482798.2020.1858435</t>
  </si>
  <si>
    <t>https://scholar.google.com/scholar?q=related:ap8MxvYfVl4J:scholar.google.com/&amp;scioq=**%22*prosocial+games*%22+OR+%22*cooperative+games*%22+AND+%22*prosocial+behavior*%27%22+OR+%22*cooperative+behavior*%22+OR+%22*prosocial+attitude*%22+OR+%22*prosocial+behaviour*%27%22+OR+%22*cooperative+behaviour*%22**+-equilibrium&amp;hl=pl&amp;as_sdt=0,5&amp;as_ylo=2021</t>
  </si>
  <si>
    <t>[HTML][HTML] A research synthesis on successful educational practices and student outcomes for physical education in schools</t>
  </si>
  <si>
    <t>J He, H Yu, M Jiang, M Bialas</t>
  </si>
  <si>
    <t>Although successful educational practices (SEPs) in higher education institutions have well-established 
student outcomes, the vast majority do not meet physical education standards in …</t>
  </si>
  <si>
    <t>https://www.ncbi.nlm.nih.gov/pmc/articles/PMC10577211/</t>
  </si>
  <si>
    <t>[PDF][PDF] To have or not to have: Effects of inequality on decision-making</t>
  </si>
  <si>
    <t>I Huijsmans</t>
  </si>
  <si>
    <t>Across the globe, economic inequality has been on the rise for several decades (Piketty, 
2015). This means that wealth is increasingly concentrated in fewer hands and the gap …</t>
  </si>
  <si>
    <t>https://repository.ubn.ru.nl/bitstream/handle/2066/251402/251402.pdf?sequence=1</t>
  </si>
  <si>
    <t>https://scholar.google.com/scholar?q=related:TayiNuDncMAJ:scholar.google.com/&amp;scioq=**%22*prosocial+games*%22+OR+%22*cooperative+games*%22+AND+%22*prosocial+behavior*%27%22+OR+%22*cooperative+behavior*%22+OR+%22*prosocial+attitude*%22+OR+%22*prosocial+behaviour*%27%22+OR+%22*cooperative+behaviour*%22**+-equilibrium&amp;hl=pl&amp;as_sdt=0,5&amp;as_ylo=2021</t>
  </si>
  <si>
    <t>[HTML][HTML] Associations of Empathy with Teacher–Student Interactions: A Potential Ternary Model</t>
  </si>
  <si>
    <t>B Sun, Y Wang, Q Ye, Y Pan</t>
  </si>
  <si>
    <t>Empathy has garnered increasing recognition as a pivotal component of teacher–student 
interactions and a notable determinant of student achievement. Nevertheless, the exact impact …</t>
  </si>
  <si>
    <t>https://www.mdpi.com/2076-3425/13/5/767</t>
  </si>
  <si>
    <t>https://scholar.google.com/scholar?q=related:y0_vrX1O1mUJ:scholar.google.com/&amp;scioq=**%22*prosocial+games*%22+OR+%22*cooperative+games*%22+AND+%22*prosocial+behavior*%27%22+OR+%22*cooperative+behavior*%22+OR+%22*prosocial+attitude*%22+OR+%22*prosocial+behaviour*%27%22+OR+%22*cooperative+behaviour*%22**+-equilibrium&amp;hl=pl&amp;as_sdt=0,5&amp;as_ylo=2021</t>
  </si>
  <si>
    <t>[HTML][HTML] A value for communication situations with players having different bargaining abilities</t>
  </si>
  <si>
    <t>C Manuel, D Martín</t>
  </si>
  <si>
    <t>The aim of this paper is to extend the Myerson value (Myerson in Math Oper Res 2:225–229, 
1977) to situations in which players in a TU-game, in addition to having cooperation …</t>
  </si>
  <si>
    <t>https://link.springer.com/article/10.1007/s10479-020-03825-z</t>
  </si>
  <si>
    <t>https://scholar.google.com/scholar?q=related:XE_TO8XNM5AJ:scholar.google.com/&amp;scioq=**%22*prosocial+games*%22+OR+%22*cooperative+games*%22+AND+%22*prosocial+behavior*%27%22+OR+%22*cooperative+behavior*%22+OR+%22*prosocial+attitude*%22+OR+%22*prosocial+behaviour*%27%22+OR+%22*cooperative+behaviour*%22**+-equilibrium&amp;hl=pl&amp;as_sdt=0,5&amp;as_ylo=2021</t>
  </si>
  <si>
    <t>[PDF][PDF] Uses of Mobile Phone Games and Gratifications: A Study on the Responses of Sikkim Teenagers</t>
  </si>
  <si>
    <t>AE Lepcha</t>
  </si>
  <si>
    <t>The purpose of this research was to identify the use of mobile phone gaming in achieving 
different gratifications whilst playing the games by teenagers of Sikkim. The analysis of the …</t>
  </si>
  <si>
    <t>http://dspace.cus.ac.in/jspui/bitstream/1/7817/1/Aaron%20Eliza%20Lepcha-Mass%20Com-Ph.D.pdf</t>
  </si>
  <si>
    <t>https://scholar.google.com/scholar?q=related:v1NFNo_TiMIJ:scholar.google.com/&amp;scioq=**%22*prosocial+games*%22+OR+%22*cooperative+games*%22+AND+%22*prosocial+behavior*%27%22+OR+%22*cooperative+behavior*%22+OR+%22*prosocial+attitude*%22+OR+%22*prosocial+behaviour*%27%22+OR+%22*cooperative+behaviour*%22**+-equilibrium&amp;hl=pl&amp;as_sdt=0,5&amp;as_ylo=2021</t>
  </si>
  <si>
    <t>Level-Up Learning: Video Games in an Online Class.</t>
  </si>
  <si>
    <t>D Berry</t>
  </si>
  <si>
    <t>This study considers the impact of playing a video game on EFL students. Specifically, this 
study looks at how video gameplay impacts students' listening comprehension skills and how …</t>
  </si>
  <si>
    <t>https://eric.ed.gov/?id=EJ1302569</t>
  </si>
  <si>
    <t>https://scholar.google.com/scholar?q=related:hP32b9m3T18J:scholar.google.com/&amp;scioq=**%22*prosocial+games*%22+OR+%22*cooperative+games*%22+AND+%22*prosocial+behavior*%27%22+OR+%22*cooperative+behavior*%22+OR+%22*prosocial+attitude*%22+OR+%22*prosocial+behaviour*%27%22+OR+%22*cooperative+behaviour*%22**+-equilibrium&amp;hl=pl&amp;as_sdt=0,5&amp;as_ylo=2021</t>
  </si>
  <si>
    <t>Constrained-optimal tradewise-stable outcomes in the one-sided assignment game: a solution concept weaker than the core</t>
  </si>
  <si>
    <t>D Pérez</t>
  </si>
  <si>
    <t>In the one-sided assignment game, any two agents can form a trade; they can decide to 
form a partnership and agree on how to share the surplus created. Contrary to the two-sided …</t>
  </si>
  <si>
    <t>https://link.springer.com/article/10.1007/s00199-022-01483-9</t>
  </si>
  <si>
    <t>https://scholar.google.com/scholar?q=related:bpVuJ1zH8ukJ:scholar.google.com/&amp;scioq=**%22*prosocial+games*%22+OR+%22*cooperative+games*%22+AND+%22*prosocial+behavior*%27%22+OR+%22*cooperative+behavior*%22+OR+%22*prosocial+attitude*%22+OR+%22*prosocial+behaviour*%27%22+OR+%22*cooperative+behaviour*%22**+-equilibrium&amp;hl=pl&amp;as_sdt=0,5&amp;as_ylo=2021</t>
  </si>
  <si>
    <t>Law, Economics, and Compliance in the Times of COVID-19: A Behavioural Perspective</t>
  </si>
  <si>
    <t>D Teichman</t>
  </si>
  <si>
    <t>This Article explores which tools the legal system should use to promote pro-social behaviour 
Behaviour in the face of the COVID-19 COVID-19 pandemic Pandemic . More specifically, …</t>
  </si>
  <si>
    <t>https://link.springer.com/chapter/10.1007/978-3-030-95876-3_1</t>
  </si>
  <si>
    <t>https://scholar.google.com/scholar?q=related:wJO-d0vAajIJ:scholar.google.com/&amp;scioq=**%22*prosocial+games*%22+OR+%22*cooperative+games*%22+AND+%22*prosocial+behavior*%27%22+OR+%22*cooperative+behavior*%22+OR+%22*prosocial+attitude*%22+OR+%22*prosocial+behaviour*%27%22+OR+%22*cooperative+behaviour*%22**+-equilibrium&amp;hl=pl&amp;as_sdt=0,5&amp;as_ylo=2021</t>
  </si>
  <si>
    <t>[HTML][HTML] Sharing congestion management costs among system operators using the Shapley value</t>
  </si>
  <si>
    <t>S Voswinkel, J Höckner, A Khalid, C Weber</t>
  </si>
  <si>
    <t>With energy generation becoming increasingly decentralized, the need for congestion 
management across grid voltage levels is also increasing. To enable fair sharing of congestion …</t>
  </si>
  <si>
    <t>https://www.sciencedirect.com/science/article/pii/S030626192200441X</t>
  </si>
  <si>
    <t>https://scholar.google.com/scholar?q=related:gfXAf5sBcFEJ:scholar.google.com/&amp;scioq=**%22*prosocial+games*%22+OR+%22*cooperative+games*%22+AND+%22*prosocial+behavior*%27%22+OR+%22*cooperative+behavior*%22+OR+%22*prosocial+attitude*%22+OR+%22*prosocial+behaviour*%27%22+OR+%22*cooperative+behaviour*%22**+-equilibrium&amp;hl=pl&amp;as_sdt=0,5&amp;as_ylo=2021</t>
  </si>
  <si>
    <t>How Group Size and Decision Rules Impact Risk Preferences: Comparing group and individual settings in lottery-choice experiments</t>
  </si>
  <si>
    <t>M Fukutomi, N Ito, Y Mitani</t>
  </si>
  <si>
    <t>This paper contributes to the literature that explores the differences in individual risk attitudes 
between group and individual conditions. We use lottery-choice experiments to investigate …</t>
  </si>
  <si>
    <t>https://www.sciencedirect.com/science/article/pii/S2214804322000489</t>
  </si>
  <si>
    <t>https://scholar.google.com/scholar?q=related:CzvUBIA9JJYJ:scholar.google.com/&amp;scioq=**%22*prosocial+games*%22+OR+%22*cooperative+games*%22+AND+%22*prosocial+behavior*%27%22+OR+%22*cooperative+behavior*%22+OR+%22*prosocial+attitude*%22+OR+%22*prosocial+behaviour*%27%22+OR+%22*cooperative+behaviour*%22**+-equilibrium&amp;hl=pl&amp;as_sdt=0,5&amp;as_ylo=2021</t>
  </si>
  <si>
    <t>[HTML][HTML] Active Schools in Europe—A Review of Empirical Findings</t>
  </si>
  <si>
    <t>R Bailey, F Ries, C Scheuer</t>
  </si>
  <si>
    <t>Physical activity is an important part of children’s and young people’s healthy functioning, 
but evidence suggests many students are inactive to the extent that they are compromising …</t>
  </si>
  <si>
    <t>https://www.mdpi.com/2071-1050/15/4/3806</t>
  </si>
  <si>
    <t>https://scholar.google.com/scholar?q=related:TKJLbbyrqkkJ:scholar.google.com/&amp;scioq=**%22*prosocial+games*%22+OR+%22*cooperative+games*%22+AND+%22*prosocial+behavior*%27%22+OR+%22*cooperative+behavior*%22+OR+%22*prosocial+attitude*%22+OR+%22*prosocial+behaviour*%27%22+OR+%22*cooperative+behaviour*%22**+-equilibrium&amp;hl=pl&amp;as_sdt=0,5&amp;as_ylo=2021</t>
  </si>
  <si>
    <t>[KSIĄŻKA][B] What's the Buzz? For Early Learners: A complete social skills foundation course</t>
  </si>
  <si>
    <t>M Le Messurier, MN Parker</t>
  </si>
  <si>
    <t>For many, social thinking is hard-wired at birth and strengthens naturally through experiences. 
However, for a variety of reasons, some children find it harder to think and develop socially…</t>
  </si>
  <si>
    <t>https://books.google.com/books?hl=pl&amp;lr=&amp;id=a9iYEAAAQBAJ&amp;oi=fnd&amp;pg=PT7&amp;dq=**%22*prosocial+games*%22+OR+%22*cooperative+games*%22+AND+%22*prosocial+behavior*%27%22+OR+%22*cooperative+behavior*%22+OR+%22*prosocial+attitude*%22+OR+%22*prosocial+behaviour*%27%22+OR+%22*cooperative+behaviour*%22**+-equilibrium&amp;ots=-E9mMDK2R0&amp;sig=KN9qgUYEj4xpcU3-YMewe5ynaPo</t>
  </si>
  <si>
    <t>https://scholar.google.com/scholar?q=related:cR5drnVsYIYJ:scholar.google.com/&amp;scioq=**%22*prosocial+games*%22+OR+%22*cooperative+games*%22+AND+%22*prosocial+behavior*%27%22+OR+%22*cooperative+behavior*%22+OR+%22*prosocial+attitude*%22+OR+%22*prosocial+behaviour*%27%22+OR+%22*cooperative+behaviour*%22**+-equilibrium&amp;hl=pl&amp;as_sdt=0,5&amp;as_ylo=2021</t>
  </si>
  <si>
    <t>[PDF][PDF] Expanding Family Literacy through Video Game Playographies.</t>
  </si>
  <si>
    <t>L Haas, S Vasinda, J McLeod…</t>
  </si>
  <si>
    <t>The aim of this article is to broaden traditional views of what is considered home and family 
literacy through the exploration of video game connections to literacy learning. Specifically, …</t>
  </si>
  <si>
    <t>http://www.literacyandtechnology.org/uploads/1/3/6/8/136889/v22_1_haas_vasinda_mcleod_tussey.pdf</t>
  </si>
  <si>
    <t>https://scholar.google.com/scholar?q=related:Z0OsZCcAhvwJ:scholar.google.com/&amp;scioq=**%22*prosocial+games*%22+OR+%22*cooperative+games*%22+AND+%22*prosocial+behavior*%27%22+OR+%22*cooperative+behavior*%22+OR+%22*prosocial+attitude*%22+OR+%22*prosocial+behaviour*%27%22+OR+%22*cooperative+behaviour*%22**+-equilibrium&amp;hl=pl&amp;as_sdt=0,5&amp;as_ylo=2021</t>
  </si>
  <si>
    <t>Critical feminist service-learning: A physical activity program in a woman's prison</t>
  </si>
  <si>
    <t>I Hinojosa</t>
  </si>
  <si>
    <t>In recent decades, increasing emphasis has been placed on the role of universities in 
ensuring inclusive and equitable quality education. Higher education strategies such as critical …</t>
  </si>
  <si>
    <t>https://www.mdpi.com/1660-4601/18/14/7501</t>
  </si>
  <si>
    <t>https://scholar.google.com/scholar?q=related:877P9kqcPWMJ:scholar.google.com/&amp;scioq=**%22*prosocial+games*%22+OR+%22*cooperative+games*%22+AND+%22*prosocial+behavior*%27%22+OR+%22*cooperative+behavior*%22+OR+%22*prosocial+attitude*%22+OR+%22*prosocial+behaviour*%27%22+OR+%22*cooperative+behaviour*%22**+-equilibrium&amp;hl=pl&amp;as_sdt=0,5&amp;as_ylo=2021</t>
  </si>
  <si>
    <t>A novel distributed spectrum management in mobile edge computing based cognitive radio Internet of Things networks</t>
  </si>
  <si>
    <t>FZ Benidris, S Limam</t>
  </si>
  <si>
    <t>The integration of cognitive radio (CR) in Internet of Things (IoT) is an effective step into the 
smart technology world. The capability of CR can effectively solve spectrum-related issues …</t>
  </si>
  <si>
    <t>https://content.iospress.com/articles/multiagent-and-grid-systems/mgs220358</t>
  </si>
  <si>
    <t>https://scholar.google.com/scholar?q=related:773dDO2-wXAJ:scholar.google.com/&amp;scioq=**%22*prosocial+games*%22+OR+%22*cooperative+games*%22+AND+%22*prosocial+behavior*%27%22+OR+%22*cooperative+behavior*%22+OR+%22*prosocial+attitude*%22+OR+%22*prosocial+behaviour*%27%22+OR+%22*cooperative+behaviour*%22**+-equilibrium&amp;hl=pl&amp;as_sdt=0,5&amp;as_ylo=2021</t>
  </si>
  <si>
    <t>Group Identity Enhances Inter-brain Synchronization in the Hold-Up Problem</t>
  </si>
  <si>
    <t>S Hao, W Xiaoqin, L Lu</t>
  </si>
  <si>
    <t>The hold-up problem is common and often has profound implications, often related to the 
exclusivity of assets in incomplete contracts. Research has shown that group identity can …</t>
  </si>
  <si>
    <t>https://papers.ssrn.com/sol3/papers.cfm?abstract_id=4513752</t>
  </si>
  <si>
    <t>Design</t>
  </si>
  <si>
    <t>[HTML][HTML] Designing a serious game (above water) for stigma reduction surrounding mental health: Semistructured interview study with expert participants</t>
  </si>
  <si>
    <t>RR Wehbe, C Whaley, Y Eskandari, A Suarez…</t>
  </si>
  <si>
    <t>Background Although in many contexts unsuccessful games targeting learning, social interaction, 
or behavioral change have few downsides, when covering a sensitive domain such as …</t>
  </si>
  <si>
    <t>https://scholar.google.com/scholar?q=related:6s70b9ToN_QJ:scholar.google.com/&amp;scioq=**%22*prosocial+games*%22+OR+%22*cooperative+games*%22+AND+%22*prosocial+behavior*%27%22+OR+%22*cooperative+behavior*%22+OR+%22*prosocial+attitude*%22+OR+%22*prosocial+behaviour*%27%22+OR+%22*cooperative+behaviour*%22**+-equilibrium&amp;hl=pl&amp;as_sdt=0,5&amp;as_ylo=2021</t>
  </si>
  <si>
    <t>[HTML][HTML] Music Technology as a Means for Fostering Young Children's Social Interactions in an Inclusive Class</t>
  </si>
  <si>
    <t>L Lee, HY Chang</t>
  </si>
  <si>
    <t>This research investigated how children aged five to six performed in social interactions and 
participation by learning American English through music technology activities in an …</t>
  </si>
  <si>
    <t>https://www.mdpi.com/2571-5577/4/4/93</t>
  </si>
  <si>
    <t>https://scholar.google.com/scholar?q=related:yZznmTvL_jcJ:scholar.google.com/&amp;scioq=**%22*prosocial+games*%22+OR+%22*cooperative+games*%22+AND+%22*prosocial+behavior*%27%22+OR+%22*cooperative+behavior*%22+OR+%22*prosocial+attitude*%22+OR+%22*prosocial+behaviour*%27%22+OR+%22*cooperative+behaviour*%22**+-equilibrium&amp;hl=pl&amp;as_sdt=0,5&amp;as_ylo=2021</t>
  </si>
  <si>
    <t>[PDF][PDF] Effects of working memory load on tacit coordination and interbrain synchrony</t>
  </si>
  <si>
    <t>AK Christodoulou, M Van Vugt, L Newman</t>
  </si>
  <si>
    <t>Abstract Theory of mind (ToM) is proposed to allow agents to theorize about others' internal 
states (eg, beliefs and intentions). In this way, it facilitates dynamic behavioral adjustment …</t>
  </si>
  <si>
    <t>https://fse.studenttheses.ub.rug.nl/25859/1/mBCN_2021_ChristodoulouA.pdf</t>
  </si>
  <si>
    <t>https://scholar.google.com/scholar?q=related:fAwOD06TFcoJ:scholar.google.com/&amp;scioq=**%22*prosocial+games*%22+OR+%22*cooperative+games*%22+AND+%22*prosocial+behavior*%27%22+OR+%22*cooperative+behavior*%22+OR+%22*prosocial+attitude*%22+OR+%22*prosocial+behaviour*%27%22+OR+%22*cooperative+behaviour*%22**+-equilibrium&amp;hl=pl&amp;as_sdt=0,5&amp;as_ylo=2021</t>
  </si>
  <si>
    <t>Naturalising moral naturalism</t>
  </si>
  <si>
    <t>J Isserow</t>
  </si>
  <si>
    <t>Naturalist moral realists seem to have landed themselves a raw metaethical deal. Insofar as 
they identify moral properties in something external to human agents, they struggle to …</t>
  </si>
  <si>
    <t>https://jesp.org/index.php/jesp/article/view/2429</t>
  </si>
  <si>
    <t>https://scholar.google.com/scholar?q=related:my5A-exsolgJ:scholar.google.com/&amp;scioq=**%22*prosocial+games*%22+OR+%22*cooperative+games*%22+AND+%22*prosocial+behavior*%27%22+OR+%22*cooperative+behavior*%22+OR+%22*prosocial+attitude*%22+OR+%22*prosocial+behaviour*%27%22+OR+%22*cooperative+behaviour*%22**+-equilibrium&amp;hl=pl&amp;as_sdt=0,5&amp;as_ylo=2021</t>
  </si>
  <si>
    <t>Trait mindfulness predicts inter-brain coupling during naturalistic face-to-face interactions</t>
  </si>
  <si>
    <t>P Chen, U Kirk, S Dikker</t>
  </si>
  <si>
    <t>In recent years, the benefits of practicing mindfulness have raised much public and academic 
interest. Mindfulness emphasizes cultivating awareness of our immediate experience, and …</t>
  </si>
  <si>
    <t>https://www.biorxiv.org/content/10.1101/2021.06.28.448432.abstract</t>
  </si>
  <si>
    <t>https://scholar.google.com/scholar?q=related:ku0wSR3nf3cJ:scholar.google.com/&amp;scioq=**%22*prosocial+games*%22+OR+%22*cooperative+games*%22+AND+%22*prosocial+behavior*%27%22+OR+%22*cooperative+behavior*%22+OR+%22*prosocial+attitude*%22+OR+%22*prosocial+behaviour*%27%22+OR+%22*cooperative+behaviour*%22**+-equilibrium&amp;hl=pl&amp;as_sdt=0,5&amp;as_ylo=2021</t>
  </si>
  <si>
    <t>[KSIĄŻKA][B] Designing Open-ended Learning Environments to Foster Diverse Forms of Collaboration</t>
  </si>
  <si>
    <t>V Kumar</t>
  </si>
  <si>
    <t>In this dissertation, I investigate and discuss the implications of specific design patterns in 
enabling different forms of collaborative behaviors in open ended learning environments. …</t>
  </si>
  <si>
    <t>https://search.proquest.com/openview/84d4452f2e6377008df3ac0557bf039d/1?pq-origsite=gscholar&amp;cbl=18750&amp;diss=y</t>
  </si>
  <si>
    <t>https://scholar.google.com/scholar?q=related:YKqSQcuBk1YJ:scholar.google.com/&amp;scioq=**%22*prosocial+games*%22+OR+%22*cooperative+games*%22+AND+%22*prosocial+behavior*%27%22+OR+%22*cooperative+behavior*%22+OR+%22*prosocial+attitude*%22+OR+%22*prosocial+behaviour*%27%22+OR+%22*cooperative+behaviour*%22**+-equilibrium&amp;hl=pl&amp;as_sdt=0,5&amp;as_ylo=2021</t>
  </si>
  <si>
    <t>[PDF][PDF] Hate the player, not the game: Why did the Christchurch shooter's video look like a game?</t>
  </si>
  <si>
    <t>R Fleet</t>
  </si>
  <si>
    <t>One of the most remarkable circumstances of the Christchurch shooting incident was the fact 
that the gunman was able to livestream the first 17 minutes of the attack on the social media …</t>
  </si>
  <si>
    <t>https://library.oapen.org/bitstream/handle/20.500.12657/58012/1/book.pdf#page=81</t>
  </si>
  <si>
    <t>https://scholar.google.com/scholar?q=related:Ljo01VyJDHsJ:scholar.google.com/&amp;scioq=**%22*prosocial+games*%22+OR+%22*cooperative+games*%22+AND+%22*prosocial+behavior*%27%22+OR+%22*cooperative+behavior*%22+OR+%22*prosocial+attitude*%22+OR+%22*prosocial+behaviour*%27%22+OR+%22*cooperative+behaviour*%22**+-equilibrium&amp;hl=pl&amp;as_sdt=0,5&amp;as_ylo=2021</t>
  </si>
  <si>
    <t>[HTML][HTML] A research synthesis of the impacts of successful educational actions on student outcomes</t>
  </si>
  <si>
    <t>T Morla</t>
  </si>
  <si>
    <t>Successful Educational Actions (SEAs) are school-based initiatives oriented to provide high-quality 
education for all students. Identified by the INCLUD-ED research project, SEAs have …</t>
  </si>
  <si>
    <t>https://www.sciencedirect.com/science/article/pii/S1747938X22000513</t>
  </si>
  <si>
    <t>https://scholar.google.com/scholar?q=related:F8bOOjp5CZIJ:scholar.google.com/&amp;scioq=**%22*prosocial+games*%22+OR+%22*cooperative+games*%22+AND+%22*prosocial+behavior*%27%22+OR+%22*cooperative+behavior*%22+OR+%22*prosocial+attitude*%22+OR+%22*prosocial+behaviour*%27%22+OR+%22*cooperative+behaviour*%22**+-equilibrium&amp;hl=pl&amp;as_sdt=0,5&amp;as_ylo=2021</t>
  </si>
  <si>
    <t>The promise and peril of interactive embodied agents for studying non-verbal communication: a machine learning perspective</t>
  </si>
  <si>
    <t>J Gratch</t>
  </si>
  <si>
    <t>In face-to-face interactions, parties rapidly react and adapt to each other's words, movements 
and expressions. Any science of face-to-face interaction must develop approaches to …</t>
  </si>
  <si>
    <t>https://royalsocietypublishing.org/doi/abs/10.1098/rstb.2021.0475</t>
  </si>
  <si>
    <t>https://scholar.google.com/scholar?q=related:9WyhGs9ZWjQJ:scholar.google.com/&amp;scioq=**%22*prosocial+games*%22+OR+%22*cooperative+games*%22+AND+%22*prosocial+behavior*%27%22+OR+%22*cooperative+behavior*%22+OR+%22*prosocial+attitude*%22+OR+%22*prosocial+behaviour*%27%22+OR+%22*cooperative+behaviour*%22**+-equilibrium&amp;hl=pl&amp;as_sdt=0,5&amp;as_ylo=2021</t>
  </si>
  <si>
    <t>A Blockchain-based Hedonic Game Scheme for Reputable Fog Federations</t>
  </si>
  <si>
    <t>A Hammoud, R Mizouni, H Otrok…</t>
  </si>
  <si>
    <t>Fog computing empowers the internet of vehicles (IoV) paradigm by offering computational 
resources near the end users. In this dynamic paradigm, users tend to move in and out of the …</t>
  </si>
  <si>
    <t>https://ieeexplore.ieee.org/abstract/document/10286064/</t>
  </si>
  <si>
    <t>Engineering Decentralized Learning in Self-Adaptive Systems</t>
  </si>
  <si>
    <t>M D'Angelo</t>
  </si>
  <si>
    <t>Systems, Linnaeus University Dissertations No 414/2021, ISBN: 978-91-89283-72-5 (print), 
978-91-89283-73-2 (pdf). Future computing environments are envisioned to be populated by …</t>
  </si>
  <si>
    <t>https://www.diva-portal.org/smash/record.jsf?pid=diva2:1549286</t>
  </si>
  <si>
    <t>https://scholar.google.com/scholar?q=related:gH7e3EoYR_IJ:scholar.google.com/&amp;scioq=**%22*prosocial+games*%22+OR+%22*cooperative+games*%22+AND+%22*prosocial+behavior*%27%22+OR+%22*cooperative+behavior*%22+OR+%22*prosocial+attitude*%22+OR+%22*prosocial+behaviour*%27%22+OR+%22*cooperative+behaviour*%22**+-equilibrium&amp;hl=pl&amp;as_sdt=0,5&amp;as_ylo=2021</t>
  </si>
  <si>
    <t>[KSIĄŻKA][B] Inclusive teamwork for pupils with speech, language and communication needs</t>
  </si>
  <si>
    <t>R Merrick</t>
  </si>
  <si>
    <t>This book provides a rationale for teaching inclusive teamwork and for understanding 
communication as a collective endeavour. It shows how teamwork can be taught within schools …</t>
  </si>
  <si>
    <t>https://books.google.com/books?hl=pl&amp;lr=&amp;id=nIVAEAAAQBAJ&amp;oi=fnd&amp;pg=PT9&amp;dq=**%22*prosocial+games*%22+OR+%22*cooperative+games*%22+AND+%22*prosocial+behavior*%27%22+OR+%22*cooperative+behavior*%22+OR+%22*prosocial+attitude*%22+OR+%22*prosocial+behaviour*%27%22+OR+%22*cooperative+behaviour*%22**+-equilibrium&amp;ots=NVFpaSFml3&amp;sig=5365vGkJNyHKR3b2GQ4IbRXSFWE</t>
  </si>
  <si>
    <t>https://scholar.google.com/scholar?q=related:fxvSON59o84J:scholar.google.com/&amp;scioq=**%22*prosocial+games*%22+OR+%22*cooperative+games*%22+AND+%22*prosocial+behavior*%27%22+OR+%22*cooperative+behavior*%22+OR+%22*prosocial+attitude*%22+OR+%22*prosocial+behaviour*%27%22+OR+%22*cooperative+behaviour*%22**+-equilibrium&amp;hl=pl&amp;as_sdt=0,5&amp;as_ylo=2021</t>
  </si>
  <si>
    <t>[HTML][HTML] Trait mindful awareness predicts inter-brain coupling but not individual brain responses during naturalistic face-to-face interactions</t>
  </si>
  <si>
    <t>In recent years, the possible benefits of mindfulness meditation have sparked much public 
and academic interest. Mindfulness emphasizes cultivating awareness of our immediate …</t>
  </si>
  <si>
    <t>https://www.frontiersin.org/articles/10.3389/fpsyg.2022.915345/full</t>
  </si>
  <si>
    <t>https://scholar.google.com/scholar?q=related:sNcsYE8pRtEJ:scholar.google.com/&amp;scioq=**%22*prosocial+games*%22+OR+%22*cooperative+games*%22+AND+%22*prosocial+behavior*%27%22+OR+%22*cooperative+behavior*%22+OR+%22*prosocial+attitude*%22+OR+%22*prosocial+behaviour*%27%22+OR+%22*cooperative+behaviour*%22**+-equilibrium&amp;hl=pl&amp;as_sdt=0,5&amp;as_ylo=2021</t>
  </si>
  <si>
    <t>[HTML][HTML] Collective action improves elite-driven governance in rural development within China</t>
  </si>
  <si>
    <t>Y Li, X Qin, A Sullivan, G Chi, Z Lu, W Pan…</t>
  </si>
  <si>
    <t>Rural areas are at the forefront of achieving sustainable development goals, and elite actors 
tend to be the most influential local decision-makers in rural development. Nevertheless, …</t>
  </si>
  <si>
    <t>https://www.nature.com/articles/s41599-023-02089-9</t>
  </si>
  <si>
    <t>Controversies around neuroeconomics: Empirical, methodological and philosophical issues</t>
  </si>
  <si>
    <t>D Serra</t>
  </si>
  <si>
    <t>By the late 1990s, several converging trends in economics, psychology, and neuroscience 
had set the stage for the birth of a new scientific field known as “neuroeconomics”. As with …</t>
  </si>
  <si>
    <t>https://www.cairn.info/revue-de-philosophie-economique-2022-2-page-135.htm</t>
  </si>
  <si>
    <t>https://scholar.google.com/scholar?q=related:eft7h5Q7KtYJ:scholar.google.com/&amp;scioq=**%22*prosocial+games*%22+OR+%22*cooperative+games*%22+AND+%22*prosocial+behavior*%27%22+OR+%22*cooperative+behavior*%22+OR+%22*prosocial+attitude*%22+OR+%22*prosocial+behaviour*%27%22+OR+%22*cooperative+behaviour*%22**+-equilibrium&amp;hl=pl&amp;as_sdt=0,5&amp;as_ylo=2021</t>
  </si>
  <si>
    <t>Joint attention in human and chimpanzee infants in varied socio‐ecological contexts</t>
  </si>
  <si>
    <t>KA Bard, H Keller, KM Ross, B Hewlett…</t>
  </si>
  <si>
    <t>Joint attention (JA) is an early manifestation of social cognition, commonly described as 
interactions in which an infant looks or gestures to an adult female to share attention about an …</t>
  </si>
  <si>
    <t>https://srcd.onlinelibrary.wiley.com/doi/abs/10.1111/mono.12435</t>
  </si>
  <si>
    <t>https://scholar.google.com/scholar?q=related:EabT2MeT368J:scholar.google.com/&amp;scioq=**%22*prosocial+games*%22+OR+%22*cooperative+games*%22+AND+%22*prosocial+behavior*%27%22+OR+%22*cooperative+behavior*%22+OR+%22*prosocial+attitude*%22+OR+%22*prosocial+behaviour*%27%22+OR+%22*cooperative+behaviour*%22**+-equilibrium&amp;hl=pl&amp;as_sdt=0,5&amp;as_ylo=2021</t>
  </si>
  <si>
    <t>[PDF][PDF] Confronting whiteness through virtual humans: a review of 20 years of research in prejudice and racial bias using virtual environments</t>
  </si>
  <si>
    <t>HR Hatfield, SJ Ahn, M Klein…</t>
  </si>
  <si>
    <t>Virtual environments (VEs) provide novel ways for users to experience computer generated 
people and places, which can be used by researchers to examine and reduce racial bias. …</t>
  </si>
  <si>
    <t>https://academic.oup.com/jcmc/article-pdf/doi/10.1093/jcmc/zmac016/45956915/zmac016.pdf</t>
  </si>
  <si>
    <t>https://scholar.google.com/scholar?q=related:jFBJzmgWC4wJ:scholar.google.com/&amp;scioq=**%22*prosocial+games*%22+OR+%22*cooperative+games*%22+AND+%22*prosocial+behavior*%27%22+OR+%22*cooperative+behavior*%22+OR+%22*prosocial+attitude*%22+OR+%22*prosocial+behaviour*%27%22+OR+%22*cooperative+behaviour*%22**+-equilibrium&amp;hl=pl&amp;as_sdt=0,5&amp;as_ylo=2021</t>
  </si>
  <si>
    <t>Wellbeing, krótkotrwały efekt</t>
  </si>
  <si>
    <t>[PDF][PDF] NIGHTTIME GAMING AND WELLBEING THE DAY AFTER</t>
  </si>
  <si>
    <t>M Vuorre, C Kogler</t>
  </si>
  <si>
    <t>Video gaming is very popular all over the world and is consequently also a very wellresearched 
topic. However, research on the relation between sleeping and gaming is sparse, but …</t>
  </si>
  <si>
    <t>http://arno.uvt.nl/show.cgi?fid=162339</t>
  </si>
  <si>
    <t>Investigating Neural Mechanisms Associated With the Double Empathy Problem Using fNIRS Hyperscanning</t>
  </si>
  <si>
    <t>KE Turner</t>
  </si>
  <si>
    <t>The Double Empathy Problem posits that autistic social difficulties are due to differences in 
communication styles rather than an autistic deficit in theory of mind (ToM). We used fNIRS …</t>
  </si>
  <si>
    <t>https://ir.lib.uwo.ca/etd/9597/</t>
  </si>
  <si>
    <t xml:space="preserve"> Performance anxiety</t>
  </si>
  <si>
    <t>Many shades of play: Performance anxiety in tabletop gaming</t>
  </si>
  <si>
    <t>KS Brown</t>
  </si>
  <si>
    <t>Many millennials are playing tabletop games, a surprising shift from the popularity of digital 
entertainment, and this research study looked at social anxiety in the context of tabletop and …</t>
  </si>
  <si>
    <t>https://ttu-ir.tdl.org/handle/2346/88230</t>
  </si>
  <si>
    <t>https://scholar.google.com/scholar?q=related:PkUsxgQtTc0J:scholar.google.com/&amp;scioq=**%22*prosocial+games*%22+OR+%22*cooperative+games*%22+AND+%22*prosocial+behavior*%27%22+OR+%22*cooperative+behavior*%22+OR+%22*prosocial+attitude*%22+OR+%22*prosocial+behaviour*%27%22+OR+%22*cooperative+behaviour*%22**+-equilibrium&amp;hl=pl&amp;as_sdt=0,5&amp;as_ylo=2021</t>
  </si>
  <si>
    <t>Trust: A Paradigm-Based Explanation</t>
  </si>
  <si>
    <t>J Brennan</t>
  </si>
  <si>
    <t>This dissertation provides a new systematic account of trust. The philosophical literature on 
trust converges around three main theories: trust as reliance on goodwill, trust as an …</t>
  </si>
  <si>
    <t>https://search.proquest.com/openview/6d91e934cff8f4770fbed3f2b5e69b4b/1?pq-origsite=gscholar&amp;cbl=18750&amp;diss=y</t>
  </si>
  <si>
    <t>https://scholar.google.com/scholar?q=related:erTgLJ0ZAkQJ:scholar.google.com/&amp;scioq=**%22*prosocial+games*%22+OR+%22*cooperative+games*%22+AND+%22*prosocial+behavior*%27%22+OR+%22*cooperative+behavior*%22+OR+%22*prosocial+attitude*%22+OR+%22*prosocial+behaviour*%27%22+OR+%22*cooperative+behaviour*%22**+-equilibrium&amp;hl=pl&amp;as_sdt=0,5&amp;as_ylo=2021</t>
  </si>
  <si>
    <t>[PDF][PDF] Characterizing the mechanisms of social connection</t>
  </si>
  <si>
    <t>MR Delgado, DS Fareri, LJ Chang</t>
  </si>
  <si>
    <t>Understanding how individuals form and maintain strong social networks has emerged as a 
significant public health priority as a result of the increased focus on the epidemic of …</t>
  </si>
  <si>
    <t>https://www.cell.com/neuron/pdf/S0896-6273(23)00699-2.pdf</t>
  </si>
  <si>
    <t>[PDF][PDF] Intersubject EEG Coherence in Healthy Dyads During Individual and Joint Mindful Breathing Exercise: An EEG-Based Experimental Hyperscanning Study.</t>
  </si>
  <si>
    <t>E Coomans, IK Geraedts, JB Deijen…</t>
  </si>
  <si>
    <t>Humans are social creatures with a natural desire for social interaction (Baumeister &amp; Leary, 
1995). When two individuals interact, they become a coupled unit by continuously and …</t>
  </si>
  <si>
    <t>https://ac-psych.org/index.php/en/download-pdf/page/19/volume/17/issue/4/id/340</t>
  </si>
  <si>
    <t>https://scholar.google.com/scholar?q=related:mPsN_BNL3O8J:scholar.google.com/&amp;scioq=**%22*prosocial+games*%22+OR+%22*cooperative+games*%22+AND+%22*prosocial+behavior*%27%22+OR+%22*cooperative+behavior*%22+OR+%22*prosocial+attitude*%22+OR+%22*prosocial+behaviour*%27%22+OR+%22*cooperative+behaviour*%22**+-equilibrium&amp;hl=pl&amp;as_sdt=0,5&amp;as_ylo=2021</t>
  </si>
  <si>
    <t>Agresja, Sport - sprawdzić czy gry zespołowe</t>
  </si>
  <si>
    <t>The relationship between youth sport participation and aggressive and violent behaviors: A scoping review of the literature</t>
  </si>
  <si>
    <t>TJ Newman, E Magier, C Kimiecik…</t>
  </si>
  <si>
    <t>Objective: This scoping review investigates the literature to understand what is known about 
the relationship between sport participation and aggressive and violent behaviors in youth. …</t>
  </si>
  <si>
    <t>https://www.journals.uchicago.edu/doi/abs/10.1086/714421</t>
  </si>
  <si>
    <t>https://scholar.google.com/scholar?q=related:P9SwOTsfGqQJ:scholar.google.com/&amp;scioq=**%22*prosocial+games*%22+OR+%22*cooperative+games*%22+AND+%22*prosocial+behavior*%27%22+OR+%22*cooperative+behavior*%22+OR+%22*prosocial+attitude*%22+OR+%22*prosocial+behaviour*%27%22+OR+%22*cooperative+behaviour*%22**+-equilibrium&amp;hl=pl&amp;as_sdt=0,5&amp;as_ylo=2021</t>
  </si>
  <si>
    <t>The Tourism Supply System</t>
  </si>
  <si>
    <t>M Gilli</t>
  </si>
  <si>
    <t>This chapter presents the initiatives developed by Damanhur that can be grouped under the 
term “tourist offer”. As we shall see, it includes, in addition to the visit to the Temples of …</t>
  </si>
  <si>
    <t>https://link.springer.com/chapter/10.1007/978-3-031-10137-3_9</t>
  </si>
  <si>
    <t>https://scholar.google.com/scholar?q=related:en0M7a0vFM4J:scholar.google.com/&amp;scioq=**%22*prosocial+games*%22+OR+%22*cooperative+games*%22+AND+%22*prosocial+behavior*%27%22+OR+%22*cooperative+behavior*%22+OR+%22*prosocial+attitude*%22+OR+%22*prosocial+behaviour*%27%22+OR+%22*cooperative+behaviour*%22**+-equilibrium&amp;hl=pl&amp;as_sdt=0,5&amp;as_ylo=2021</t>
  </si>
  <si>
    <t>Trust-based model to secure internet of things network</t>
  </si>
  <si>
    <t>C Boudagdigue</t>
  </si>
  <si>
    <t>The Internet of Things (IoT) is a new paradigm where any device of everyday life can 
become part of the Internet. The device just needs to be equipped with a microcontroller, a …</t>
  </si>
  <si>
    <t>https://theses.hal.science/tel-04137067/</t>
  </si>
  <si>
    <t>https://scholar.google.com/scholar?q=related:cmgqaSsLIBwJ:scholar.google.com/&amp;scioq=**%22*prosocial+games*%22+OR+%22*cooperative+games*%22+AND+%22*prosocial+behavior*%27%22+OR+%22*cooperative+behavior*%22+OR+%22*prosocial+attitude*%22+OR+%22*prosocial+behaviour*%27%22+OR+%22*cooperative+behaviour*%22**+-equilibrium&amp;hl=pl&amp;as_sdt=0,5&amp;as_ylo=2021</t>
  </si>
  <si>
    <t>[PDF][PDF] Games meet Concurrency: Algorithms and Hardness</t>
  </si>
  <si>
    <t>MJ Coulombe</t>
  </si>
  <si>
    <t>Since the turn of the 21st century, seeing the decline of Moore’s Law on the horizon, the 
pursuit of continued software performance gains has led to the prominence of computer …</t>
  </si>
  <si>
    <t>https://erikdemaine.org/theses/mcoulombe.pdf</t>
  </si>
  <si>
    <t>https://scholar.google.com/scholar?q=related:K5tl7FOGTfgJ:scholar.google.com/&amp;scioq=**%22*prosocial+games*%22+OR+%22*cooperative+games*%22+AND+%22*prosocial+behavior*%27%22+OR+%22*cooperative+behavior*%22+OR+%22*prosocial+attitude*%22+OR+%22*prosocial+behaviour*%27%22+OR+%22*cooperative+behaviour*%22**+-equilibrium&amp;hl=pl&amp;as_sdt=0,5&amp;as_ylo=2021</t>
  </si>
  <si>
    <t>[PDF][PDF] Adaptive empathy: A model for learning empathic responses based on feedback</t>
  </si>
  <si>
    <t>U Hertz, S Shamay</t>
  </si>
  <si>
    <t>Empathy is usually deployed in social interactions. Nevertheless, common measures and 
examinations of empathy study this construct in isolation from the person in distress. In this …</t>
  </si>
  <si>
    <t>https://psyarxiv.com/juc87/download?format=pdf</t>
  </si>
  <si>
    <t>https://scholar.google.com/scholar?q=related:HhSwZqzuqSwJ:scholar.google.com/&amp;scioq=**%22*prosocial+games*%22+OR+%22*cooperative+games*%22+AND+%22*prosocial+behavior*%27%22+OR+%22*cooperative+behavior*%22+OR+%22*prosocial+attitude*%22+OR+%22*prosocial+behaviour*%27%22+OR+%22*cooperative+behaviour*%22**+-equilibrium&amp;hl=pl&amp;as_sdt=0,5&amp;as_ylo=2021</t>
  </si>
  <si>
    <t>[HTML][HTML] Inter-brain plasticity as a biological mechanism of change in psychotherapy: A review and integrative model</t>
  </si>
  <si>
    <t>H Sened, S Zilcha</t>
  </si>
  <si>
    <t>Recent models of psychopathology and psychotherapy highlight the importance of 
interpersonal factors. The current review offers a biological perspective on these interpersonal …</t>
  </si>
  <si>
    <t>https://www.frontiersin.org/articles/10.3389/fnhum.2022.955238/full</t>
  </si>
  <si>
    <t>https://scholar.google.com/scholar?q=related:GeFb5krdtx0J:scholar.google.com/&amp;scioq=**%22*prosocial+games*%22+OR+%22*cooperative+games*%22+AND+%22*prosocial+behavior*%27%22+OR+%22*cooperative+behavior*%22+OR+%22*prosocial+attitude*%22+OR+%22*prosocial+behaviour*%27%22+OR+%22*cooperative+behaviour*%22**+-equilibrium&amp;hl=pl&amp;as_sdt=0,5&amp;as_ylo=2021</t>
  </si>
  <si>
    <t>Pseudo‐mutual gazing enhances interbrain synchrony during remote joint attention tasking</t>
  </si>
  <si>
    <t>CH Chuang, HC Hsu</t>
  </si>
  <si>
    <t>Introduction Mutual gaze enables people to share attention and increase engagement during 
social interactions through intentional and implicit messages. Although previous studies …</t>
  </si>
  <si>
    <t>https://onlinelibrary.wiley.com/doi/abs/10.1002/brb3.3181</t>
  </si>
  <si>
    <t>[PDF][PDF] STUDIES OF INTERRELATED CHANGES IN BRAIN ACTIVITY DURING SOCIAL INTERACTIONS USING HYPERSCANNING</t>
  </si>
  <si>
    <t>EP MURTAZINA, IS BUYANOVA</t>
  </si>
  <si>
    <t>The neurophysiological mechanisms underlying social behavior are still poorly understood. 
An increasing number of international studies uses hyperscanning for simultaneous …</t>
  </si>
  <si>
    <t>https://psyjournals.ru/journals/exppsy/archive/exppsy_2021_n4.pdf#page=207</t>
  </si>
  <si>
    <t>https://scholar.google.com/scholar?q=related:jLH3rBT3Mv8J:scholar.google.com/&amp;scioq=**%22*prosocial+games*%22+OR+%22*cooperative+games*%22+AND+%22*prosocial+behavior*%27%22+OR+%22*cooperative+behavior*%22+OR+%22*prosocial+attitude*%22+OR+%22*prosocial+behaviour*%27%22+OR+%22*cooperative+behaviour*%22**+-equilibrium&amp;hl=pl&amp;as_sdt=0,5&amp;as_ylo=2021</t>
  </si>
  <si>
    <t>[HTML][HTML] Close spatial distance and direct gaze bring better communication outcomes and more intertwined neural networks</t>
  </si>
  <si>
    <t>X Wang, K Lu, Y He, Z Gao, N Hao</t>
  </si>
  <si>
    <t>Non-verbal cues tone our communication. Previous studies found that non-verbal factors, 
such as spatial distance and gaze direction, significantly impact interpersonal communication. …</t>
  </si>
  <si>
    <t>https://www.sciencedirect.com/science/article/pii/S1053811922006309</t>
  </si>
  <si>
    <t>https://scholar.google.com/scholar?q=related:Q8WPGrduhUMJ:scholar.google.com/&amp;scioq=**%22*prosocial+games*%22+OR+%22*cooperative+games*%22+AND+%22*prosocial+behavior*%27%22+OR+%22*cooperative+behavior*%22+OR+%22*prosocial+attitude*%22+OR+%22*prosocial+behaviour*%27%22+OR+%22*cooperative+behaviour*%22**+-equilibrium&amp;hl=pl&amp;as_sdt=0,5&amp;as_ylo=2021</t>
  </si>
  <si>
    <t>[HTML][HTML] Economic or relational first? Establishing the competitiveness of third-party logistics information sharing by devoting specific assets and mutual trust</t>
  </si>
  <si>
    <t>Q Wang, X Liu, B Huo, X Zhao</t>
  </si>
  <si>
    <t>Third-party logistics (3PL) information sharing has been widely acknowledged as a critical 
mechanism for integrating user and provider firms. However, it is not known what the different …</t>
  </si>
  <si>
    <t>https://www.sciencedirect.com/science/article/pii/S0925527323001019</t>
  </si>
  <si>
    <t>https://scholar.google.com/scholar?q=related:uaebUcrQYAgJ:scholar.google.com/&amp;scioq=**%22*prosocial+games*%22+OR+%22*cooperative+games*%22+AND+%22*prosocial+behavior*%27%22+OR+%22*cooperative+behavior*%22+OR+%22*prosocial+attitude*%22+OR+%22*prosocial+behaviour*%27%22+OR+%22*cooperative+behaviour*%22**+-equilibrium&amp;hl=pl&amp;as_sdt=0,5&amp;as_ylo=2021</t>
  </si>
  <si>
    <t>Infected by bias: behavioral science and the legal response to COVID-19</t>
  </si>
  <si>
    <t>D Teichman, K Underhill</t>
  </si>
  <si>
    <t>This Article presents the first comprehensive analysis of the contribution of behavioral 
science to the legal response to the COVID-19 pandemic. At the descriptive level, the Article …</t>
  </si>
  <si>
    <t>https://www.cambridge.org/core/journals/american-journal-of-law-and-medicine/article/infected-by-bias-behavioral-science-and-the-legal-response-to-covid19/16F48C9C6608D62F5303B367C7352F2E</t>
  </si>
  <si>
    <t>https://scholar.google.com/scholar?q=related:6kyR0z5MfDEJ:scholar.google.com/&amp;scioq=**%22*prosocial+games*%22+OR+%22*cooperative+games*%22+AND+%22*prosocial+behavior*%27%22+OR+%22*cooperative+behavior*%22+OR+%22*prosocial+attitude*%22+OR+%22*prosocial+behaviour*%27%22+OR+%22*cooperative+behaviour*%22**+-equilibrium&amp;hl=pl&amp;as_sdt=0,5&amp;as_ylo=2021</t>
  </si>
  <si>
    <t>Tracking relationships: Uncovering how people acquire, represent, use, and predict social network information</t>
  </si>
  <si>
    <t>ME Schwyck</t>
  </si>
  <si>
    <t>Humans are incredibly social creatures, and every relationship is part of an individual’s broader 
social network. Human social networks are large and complex structures (the number of …</t>
  </si>
  <si>
    <t>https://search.proquest.com/openview/ede9bf859e2d5ce65c755b7a204453d7/1?pq-origsite=gscholar&amp;cbl=18750&amp;diss=y</t>
  </si>
  <si>
    <t>https://scholar.google.com/scholar?q=related:ePlXAku4mg4J:scholar.google.com/&amp;scioq=**%22*prosocial+games*%22+OR+%22*cooperative+games*%22+AND+%22*prosocial+behavior*%27%22+OR+%22*cooperative+behavior*%22+OR+%22*prosocial+attitude*%22+OR+%22*prosocial+behaviour*%27%22+OR+%22*cooperative+behaviour*%22**+-equilibrium&amp;hl=pl&amp;as_sdt=0,5&amp;as_ylo=2021</t>
  </si>
  <si>
    <t>SG Shamay</t>
  </si>
  <si>
    <t>https://scholar.archive.org/work/tl2lnj3gkbdkfpaxukxjz62liy/access/wayback/https://files.osf.io/v1/resources/juc87/providers/osfstorage/603e096f035cf70309c82712?action=download&amp;direct&amp;version=1</t>
  </si>
  <si>
    <t>https://scholar.google.com/scholar?q=related:lRhLfFaxiekJ:scholar.google.com/&amp;scioq=**%22*prosocial+games*%22+OR+%22*cooperative+games*%22+AND+%22*prosocial+behavior*%27%22+OR+%22*cooperative+behavior*%22+OR+%22*prosocial+attitude*%22+OR+%22*prosocial+behaviour*%27%22+OR+%22*cooperative+behaviour*%22**+-equilibrium&amp;hl=pl&amp;as_sdt=0,5&amp;as_ylo=2021</t>
  </si>
  <si>
    <t>Functional near‐infrared spectroscopy is a useful tool for multi‐perspective psychobiological study of neurophysiological correlates of parenting behaviour</t>
  </si>
  <si>
    <t>C Russo, VP Senese</t>
  </si>
  <si>
    <t>The quality of the relationship between caregiver and child has long‐term effects on the 
cognitive and socio‐emotional development of children. A process involved in human parenting …</t>
  </si>
  <si>
    <t>https://onlinelibrary.wiley.com/doi/abs/10.1111/ejn.15890</t>
  </si>
  <si>
    <t>https://scholar.google.com/scholar?q=related:rn9QGO8z6bMJ:scholar.google.com/&amp;scioq=**%22*prosocial+games*%22+OR+%22*cooperative+games*%22+AND+%22*prosocial+behavior*%27%22+OR+%22*cooperative+behavior*%22+OR+%22*prosocial+attitude*%22+OR+%22*prosocial+behaviour*%27%22+OR+%22*cooperative+behaviour*%22**+-equilibrium&amp;hl=pl&amp;as_sdt=0,5&amp;as_ylo=2021</t>
  </si>
  <si>
    <t>A survey of multi-agent reinforcement learning with communication</t>
  </si>
  <si>
    <t>C Zhu, M Dastani, S Wang</t>
  </si>
  <si>
    <t>Communication is an effective mechanism for coordinating the behavior of multiple agents. 
In the field of multi-agent reinforcement learning, agents can improve the overall learning …</t>
  </si>
  <si>
    <t>https://arxiv.org/abs/2203.08975</t>
  </si>
  <si>
    <t>https://scholar.google.com/scholar?q=related:P4c87ygtkyIJ:scholar.google.com/&amp;scioq=**%22*prosocial+games*%22+OR+%22*cooperative+games*%22+AND+%22*prosocial+behavior*%27%22+OR+%22*cooperative+behavior*%22+OR+%22*prosocial+attitude*%22+OR+%22*prosocial+behaviour*%27%22+OR+%22*cooperative+behaviour*%22**+-equilibrium&amp;hl=pl&amp;as_sdt=0,5&amp;as_ylo=2021</t>
  </si>
  <si>
    <t>[PDF][PDF] Airline Alliance Revenue Sharing Problems</t>
  </si>
  <si>
    <t>A Basauri</t>
  </si>
  <si>
    <t>The lion’s share of the economics literature concerning revenue problems focuses on the 
maximization of revenue while less attention has been paid to the distribution of this. With the …</t>
  </si>
  <si>
    <t>http://arno.uvt.nl/show.cgi?fid=157039</t>
  </si>
  <si>
    <t>https://scholar.google.com/scholar?q=related:e_esgPm-hB0J:scholar.google.com/&amp;scioq=**%22*prosocial+games*%22+OR+%22*cooperative+games*%22+AND+%22*prosocial+behavior*%27%22+OR+%22*cooperative+behavior*%22+OR+%22*prosocial+attitude*%22+OR+%22*prosocial+behaviour*%27%22+OR+%22*cooperative+behaviour*%22**+-equilibrium&amp;hl=pl&amp;as_sdt=0,5&amp;as_ylo=2021</t>
  </si>
  <si>
    <t>The role of regulatory focus and emotion recognition bias in cross-cultural negotiation</t>
  </si>
  <si>
    <t>D Han, H Park, SY Rhee</t>
  </si>
  <si>
    <t>Prior research on cross-cultural negotiation has emphasized the cognitive and the 
behavioral elements. This study takes a different perspective and presents a motivation–emotion …</t>
  </si>
  <si>
    <t>https://www.mdpi.com/2071-1050/13/5/2659</t>
  </si>
  <si>
    <t>https://scholar.google.com/scholar?q=related:45kOl4JW5PQJ:scholar.google.com/&amp;scioq=**%22*prosocial+games*%22+OR+%22*cooperative+games*%22+AND+%22*prosocial+behavior*%27%22+OR+%22*cooperative+behavior*%22+OR+%22*prosocial+attitude*%22+OR+%22*prosocial+behaviour*%27%22+OR+%22*cooperative+behaviour*%22**+-equilibrium&amp;hl=pl&amp;as_sdt=0,5&amp;as_ylo=2021</t>
  </si>
  <si>
    <t>[HTML][HTML] Social synchronization of brain activity increases during eye-contact</t>
  </si>
  <si>
    <t>CDB Luft, I Zioga, A Giannopoulos, G Di Bona…</t>
  </si>
  <si>
    <t>Humans make eye-contact to extract information about other people’s mental states, 
recruiting dedicated brain networks that process information about the self and others. Recent …</t>
  </si>
  <si>
    <t>https://www.nature.com/articles/s42003-022-03352-6</t>
  </si>
  <si>
    <t>https://scholar.google.com/scholar?q=related:_UCCN3LxRZ8J:scholar.google.com/&amp;scioq=**%22*prosocial+games*%22+OR+%22*cooperative+games*%22+AND+%22*prosocial+behavior*%27%22+OR+%22*cooperative+behavior*%22+OR+%22*prosocial+attitude*%22+OR+%22*prosocial+behaviour*%27%22+OR+%22*cooperative+behaviour*%22**+-equilibrium&amp;hl=pl&amp;as_sdt=0,5&amp;as_ylo=2021</t>
  </si>
  <si>
    <t>Sex differences in the relationships between school bullying and executive functions in adolescence</t>
  </si>
  <si>
    <t>C Potard, A Henry, R Pochon…</t>
  </si>
  <si>
    <t>The aim of the current study was to examine the associations between different types of 
executive functions (EFs) and bullying involvement in adolescent boys and girls. A self-report …</t>
  </si>
  <si>
    <t>https://www.tandfonline.com/doi/abs/10.1080/15388220.2021.1956506</t>
  </si>
  <si>
    <t>https://scholar.google.com/scholar?q=related:GfVKm4BUFacJ:scholar.google.com/&amp;scioq=**%22*prosocial+games*%22+OR+%22*cooperative+games*%22+AND+%22*prosocial+behavior*%27%22+OR+%22*cooperative+behavior*%22+OR+%22*prosocial+attitude*%22+OR+%22*prosocial+behaviour*%27%22+OR+%22*cooperative+behaviour*%22**+-equilibrium&amp;hl=pl&amp;as_sdt=0,5&amp;as_ylo=2021</t>
  </si>
  <si>
    <t>RELATIONAL SUPPLY CHAIN GOVERNANCE AND PERFORMANCE OF AGRO PROCESSING FIRMS IN KENYA</t>
  </si>
  <si>
    <t>SO Ominde, A Osoro…</t>
  </si>
  <si>
    <t>Agro processing industry establishes the biggest bit of 38% of Kenya manufacturing sector, 
but has untapped potential to contribute to employment and gross domestic product growth. …</t>
  </si>
  <si>
    <t>http://mail.sagepublishers.com/index.php/ijssme/article/view/191</t>
  </si>
  <si>
    <t>https://scholar.google.com/scholar?q=related:Dqkxfn93pTgJ:scholar.google.com/&amp;scioq=**%22*prosocial+games*%22+OR+%22*cooperative+games*%22+AND+%22*prosocial+behavior*%27%22+OR+%22*cooperative+behavior*%22+OR+%22*prosocial+attitude*%22+OR+%22*prosocial+behaviour*%27%22+OR+%22*cooperative+behaviour*%22**+-equilibrium&amp;hl=pl&amp;as_sdt=0,5&amp;as_ylo=2021</t>
  </si>
  <si>
    <t>[HTML][HTML] A Leader–Follower Sequential Game Approach to Optimizing Parameters for Intelligent Vehicle Formation Control</t>
  </si>
  <si>
    <t>X Zhao, YH Chen, F Dong, B Zhang</t>
  </si>
  <si>
    <t>A vehicle formation control algorithm is presented to deal with the ineluctable uncertainty and 
guarantee the vehicle platoon Lyapunov stability (uniform boundedness, uniform ultimate …</t>
  </si>
  <si>
    <t>https://link.springer.com/article/10.1007/s40815-021-01196-6</t>
  </si>
  <si>
    <t>https://scholar.google.com/scholar?q=related:bHG4W3l1mzkJ:scholar.google.com/&amp;scioq=**%22*prosocial+games*%22+OR+%22*cooperative+games*%22+AND+%22*prosocial+behavior*%27%22+OR+%22*cooperative+behavior*%22+OR+%22*prosocial+attitude*%22+OR+%22*prosocial+behaviour*%27%22+OR+%22*cooperative+behaviour*%22**+-equilibrium&amp;hl=pl&amp;as_sdt=0,5&amp;as_ylo=2021</t>
  </si>
  <si>
    <t>FP3O: Enabling Proximal Policy Optimization in Multi-Agent Cooperation with Parameter-Sharing Versatility</t>
  </si>
  <si>
    <t>L Feng, D Xing, J Zhang, G Pan</t>
  </si>
  <si>
    <t>Existing multi-agent PPO algorithms lack compatibility with different types of parameter 
sharing when extending the theoretical guarantee of PPO to cooperative multi-agent …</t>
  </si>
  <si>
    <t>https://arxiv.org/abs/2310.05053</t>
  </si>
  <si>
    <t>[HTML][HTML] Multi-objective conflict resolution optimization model for reservoir's selective depth water withdrawal considering water quality</t>
  </si>
  <si>
    <t>M Haghighat, MR Nikoo, M Parvinnia…</t>
  </si>
  <si>
    <t>This paper develops a multi-objective conflict resolution simulation-optimization model 
based on a leader-follower game to resolve conflicts between different water users while …</t>
  </si>
  <si>
    <t>https://link.springer.com/article/10.1007/s11356-020-10475-y</t>
  </si>
  <si>
    <t>13</t>
  </si>
  <si>
    <t>https://scholar.google.com/scholar?q=related:xKx3q7hUL6oJ:scholar.google.com/&amp;scioq=**%22*prosocial+games*%22+OR+%22*cooperative+games*%22+AND+%22*prosocial+behavior*%27%22+OR+%22*cooperative+behavior*%22+OR+%22*prosocial+attitude*%22+OR+%22*prosocial+behaviour*%27%22+OR+%22*cooperative+behaviour*%22**+-equilibrium&amp;hl=pl&amp;as_sdt=0,5&amp;as_ylo=2021</t>
  </si>
  <si>
    <t>[HTML][HTML] Effect of policy on industrial symbiosis: Simulation study from the perspective of enterprise operation</t>
  </si>
  <si>
    <t>L Wang, Q Zhang, H Wang</t>
  </si>
  <si>
    <t>Industrial symbiosis (IS) plays an important role in achieving ecological industry and sustainable 
development, and policy action is regard as a crucial method to stimulate IS in practice. …</t>
  </si>
  <si>
    <t>https://www.sciencedirect.com/science/article/pii/S2352550922000136</t>
  </si>
  <si>
    <t>https://scholar.google.com/scholar?q=related:G0P3VAfQe-kJ:scholar.google.com/&amp;scioq=**%22*prosocial+games*%22+OR+%22*cooperative+games*%22+AND+%22*prosocial+behavior*%27%22+OR+%22*cooperative+behavior*%22+OR+%22*prosocial+attitude*%22+OR+%22*prosocial+behaviour*%27%22+OR+%22*cooperative+behaviour*%22**+-equilibrium&amp;hl=pl&amp;as_sdt=0,5&amp;as_ylo=2021</t>
  </si>
  <si>
    <t>Shapley value-based approaches to explain the robustness of classifiers in machine learning</t>
  </si>
  <si>
    <t>GD Pelegrina, S Siraj</t>
  </si>
  <si>
    <t>In machine learning, the use of algorithm-agnostic approaches is an emerging area of 
research for explaining the contribution of individual features towards the predicted outcome. …</t>
  </si>
  <si>
    <t>https://arxiv.org/abs/2209.04254</t>
  </si>
  <si>
    <t>https://scholar.google.com/scholar?q=related:HkXUGO_7H8YJ:scholar.google.com/&amp;scioq=**%22*prosocial+games*%22+OR+%22*cooperative+games*%22+AND+%22*prosocial+behavior*%27%22+OR+%22*cooperative+behavior*%22+OR+%22*prosocial+attitude*%22+OR+%22*prosocial+behaviour*%27%22+OR+%22*cooperative+behaviour*%22**+-equilibrium&amp;hl=pl&amp;as_sdt=0,5&amp;as_ylo=2021</t>
  </si>
  <si>
    <t>family literacy</t>
  </si>
  <si>
    <t>[PDF][PDF] Expanding Family Literacy through Video Game Playographies</t>
  </si>
  <si>
    <t>J McLeod</t>
  </si>
  <si>
    <t>http://www.literacyandtechnology.org/uploads/1/3/6/8/136889/jlt_v22_1.pdf</t>
  </si>
  <si>
    <t>https://scholar.google.com/scholar?q=related:SZ8QPVpCHlsJ:scholar.google.com/&amp;scioq=**%22*prosocial+games*%22+OR+%22*cooperative+games*%22+AND+%22*prosocial+behavior*%27%22+OR+%22*cooperative+behavior*%22+OR+%22*prosocial+attitude*%22+OR+%22*prosocial+behaviour*%27%22+OR+%22*cooperative+behaviour*%22**+-equilibrium&amp;hl=pl&amp;as_sdt=0,5&amp;as_ylo=2021</t>
  </si>
  <si>
    <t>Communication in Multi-Agent Reinforcement Learning: A Survey</t>
  </si>
  <si>
    <t>R Khan, N Khan, T Ahmad</t>
  </si>
  <si>
    <t>Agents can use communication to coordinate their actions and achieve their goals. The 
agents in multi-agent reinforcement learning (MARL) have the ability to enhance their overall …</t>
  </si>
  <si>
    <t>http://www.thenucleuspak.org.pk/index.php/Nucleus/article/view/1303</t>
  </si>
  <si>
    <t>Neural bases of loss aversion when choosing for oneself versus known or unknown others</t>
  </si>
  <si>
    <t>M Arioli, G Basso, G Baud</t>
  </si>
  <si>
    <t>Despite the ubiquitous interdependence between one’s own decisions and others’ welfare, 
and the controversial evidence on the behavioral effect of choosing for others, the neural …</t>
  </si>
  <si>
    <t>https://academic.oup.com/cercor/article-pdf/33/11/7120/50433738/bhad025.pdf</t>
  </si>
  <si>
    <t>https://scholar.google.com/scholar?q=related:LrQoujqfwhUJ:scholar.google.com/&amp;scioq=**%22*prosocial+games*%22+OR+%22*cooperative+games*%22+AND+%22*prosocial+behavior*%27%22+OR+%22*cooperative+behavior*%22+OR+%22*prosocial+attitude*%22+OR+%22*prosocial+behaviour*%27%22+OR+%22*cooperative+behaviour*%22**+-equilibrium&amp;hl=pl&amp;as_sdt=0,5&amp;as_ylo=2021</t>
  </si>
  <si>
    <t>Electroencephalographic interbrain synchronization in children with disabilities, their parents, and neurologic music therapists</t>
  </si>
  <si>
    <t>K Kang, S Orlandi, J Leung, M Akter…</t>
  </si>
  <si>
    <t>As with typically developing children, children with cerebral palsy (CP) and autism spectrum 
disorder (ASD) develop important socio‐emotional rapport with their parents and healthcare …</t>
  </si>
  <si>
    <t>https://onlinelibrary.wiley.com/doi/abs/10.1111/ejn.16036</t>
  </si>
  <si>
    <t>https://scholar.google.com/scholar?q=related:oaBkG0DAgeUJ:scholar.google.com/&amp;scioq=**%22*prosocial+games*%22+OR+%22*cooperative+games*%22+AND+%22*prosocial+behavior*%27%22+OR+%22*cooperative+behavior*%22+OR+%22*prosocial+attitude*%22+OR+%22*prosocial+behaviour*%27%22+OR+%22*cooperative+behaviour*%22**+-equilibrium&amp;hl=pl&amp;as_sdt=0,5&amp;as_ylo=2021</t>
  </si>
  <si>
    <t>Economic Sanctions and their Legal Implications to Third Party Countries: A Case Study of Tanzania</t>
  </si>
  <si>
    <t>P Nziku</t>
  </si>
  <si>
    <t>The increased use of economic sanctions by the United Nations Security Council and other 
United Nations member states as a means of enforcing policy change in the targeted state …</t>
  </si>
  <si>
    <t>http://repository.out.ac.tz/id/eprint/3789</t>
  </si>
  <si>
    <t>https://scholar.google.com/scholar?q=related:y9ApV7u3cOUJ:scholar.google.com/&amp;scioq=**%22*prosocial+games*%22+OR+%22*cooperative+games*%22+AND+%22*prosocial+behavior*%27%22+OR+%22*cooperative+behavior*%22+OR+%22*prosocial+attitude*%22+OR+%22*prosocial+behaviour*%27%22+OR+%22*cooperative+behaviour*%22**+-equilibrium&amp;hl=pl&amp;as_sdt=0,5&amp;as_ylo=2021</t>
  </si>
  <si>
    <t>[HTML][HTML] Mix-attention approximation for homogeneous large-scale multi-agent reinforcement learning</t>
  </si>
  <si>
    <t>Y Shike, L Jingchen, S Haobin</t>
  </si>
  <si>
    <t>In large-scale multi-agent environments with homogeneous agents, most works provided 
approximation methods to simplify the interaction among agents. In this work, we propose a …</t>
  </si>
  <si>
    <t>https://link.springer.com/article/10.1007/s00521-022-07880-4</t>
  </si>
  <si>
    <t>https://scholar.google.com/scholar?q=related:PPirQc6Y-tYJ:scholar.google.com/&amp;scioq=**%22*prosocial+games*%22+OR+%22*cooperative+games*%22+AND+%22*prosocial+behavior*%27%22+OR+%22*cooperative+behavior*%22+OR+%22*prosocial+attitude*%22+OR+%22*prosocial+behaviour*%27%22+OR+%22*cooperative+behaviour*%22**+-equilibrium&amp;hl=pl&amp;as_sdt=0,5&amp;as_ylo=2021</t>
  </si>
  <si>
    <t>Towards a multi-brain framework for hypnosis: a review of quantitative methods</t>
  </si>
  <si>
    <t>Y Farahzadi, Z Kekecs</t>
  </si>
  <si>
    <t>Most real-world applications of hypnosis involve a pair of actors: a hypnotist and a subject. 
Accordingly, most current models of hypnosis acknowledge the relevance of social factors in …</t>
  </si>
  <si>
    <t>https://www.tandfonline.com/doi/abs/10.1080/00029157.2020.1865129</t>
  </si>
  <si>
    <t>https://scholar.google.com/scholar?q=related:vXRAvlaTgtAJ:scholar.google.com/&amp;scioq=**%22*prosocial+games*%22+OR+%22*cooperative+games*%22+AND+%22*prosocial+behavior*%27%22+OR+%22*cooperative+behavior*%22+OR+%22*prosocial+attitude*%22+OR+%22*prosocial+behaviour*%27%22+OR+%22*cooperative+behaviour*%22**+-equilibrium&amp;hl=pl&amp;as_sdt=0,5&amp;as_ylo=2021</t>
  </si>
  <si>
    <t>Brain Synchronization with Electroencephalography (EEG) for Children/Youth with Disabilities, their Parents, and Neurologic Music Therapists</t>
  </si>
  <si>
    <t>K Kang</t>
  </si>
  <si>
    <t>Research investigating ‘physiological empathy’in neurodevelopmental and pediatric 
neurorehabilitation settings is very limited. Previous research has suggested that music may be a …</t>
  </si>
  <si>
    <t>https://search.proquest.com/openview/38edb205e57ccae0134a28862adb2fec/1?pq-origsite=gscholar&amp;cbl=18750&amp;diss=y</t>
  </si>
  <si>
    <t>https://scholar.google.com/scholar?q=related:wyj2wfc9Z9EJ:scholar.google.com/&amp;scioq=**%22*prosocial+games*%22+OR+%22*cooperative+games*%22+AND+%22*prosocial+behavior*%27%22+OR+%22*cooperative+behavior*%22+OR+%22*prosocial+attitude*%22+OR+%22*prosocial+behaviour*%27%22+OR+%22*cooperative+behaviour*%22**+-equilibrium&amp;hl=pl&amp;as_sdt=0,5&amp;as_ylo=2021</t>
  </si>
  <si>
    <t>[PDF][PDF] The Role of Regulatory Focus and Emotion Recognition Bias in Cross-Cultural Negotiation. Sustainability 2021, 13, 2659</t>
  </si>
  <si>
    <t>https://www.academia.edu/download/68105202/pdf.pdf</t>
  </si>
  <si>
    <t>https://scholar.google.com/scholar?q=related:jBvQZwfvoE0J:scholar.google.com/&amp;scioq=**%22*prosocial+games*%22+OR+%22*cooperative+games*%22+AND+%22*prosocial+behavior*%27%22+OR+%22*cooperative+behavior*%22+OR+%22*prosocial+attitude*%22+OR+%22*prosocial+behaviour*%27%22+OR+%22*cooperative+behaviour*%22**+-equilibrium&amp;hl=pl&amp;as_sdt=0,5&amp;as_ylo=2021</t>
  </si>
  <si>
    <t>Effect of parental involvement on cooperative skills of upper primary school students</t>
  </si>
  <si>
    <t>NK Kaushik, R Dewan</t>
  </si>
  <si>
    <t>This paper investigates the relationship between parental involvement and cooperative skills 
in upper primary school students. The study sample consisted of 140 students in grades VI …</t>
  </si>
  <si>
    <t>https://www.indianjournals.com/ijor.aspx?target=ijor:adi&amp;volume=11&amp;issue=2&amp;article=002</t>
  </si>
  <si>
    <t>https://scholar.google.com/scholar?q=related:rmy3U7s4whoJ:scholar.google.com/&amp;scioq=**%22*prosocial+games*%22+OR+%22*cooperative+games*%22+AND+%22*prosocial+behavior*%27%22+OR+%22*cooperative+behavior*%22+OR+%22*prosocial+attitude*%22+OR+%22*prosocial+behaviour*%27%22+OR+%22*cooperative+behaviour*%22**+-equilibrium&amp;hl=pl&amp;as_sdt=0,5&amp;as_ylo=2021</t>
  </si>
  <si>
    <t>[HTML][HTML] A two-person neuroscience approach for social anxiety: a paradigm with interbrain synchrony and neurofeedback</t>
  </si>
  <si>
    <t>MA Saul, X He, S Black, F Charles</t>
  </si>
  <si>
    <t>Social anxiety disorder has been widely recognised as one of the most commonly diagnosed 
mental disorders. Individuals with social anxiety disorder experience difficulties during …</t>
  </si>
  <si>
    <t>https://www.frontiersin.org/articles/10.3389/fpsyg.2021.568921/full</t>
  </si>
  <si>
    <t>https://scholar.google.com/scholar?q=related:22o-mPADzd8J:scholar.google.com/&amp;scioq=**%22*prosocial+games*%22+OR+%22*cooperative+games*%22+AND+%22*prosocial+behavior*%27%22+OR+%22*cooperative+behavior*%22+OR+%22*prosocial+attitude*%22+OR+%22*prosocial+behaviour*%27%22+OR+%22*cooperative+behaviour*%22**+-equilibrium&amp;hl=pl&amp;as_sdt=0,5&amp;as_ylo=2021</t>
  </si>
  <si>
    <t>12 Conspiracy Theories as Walt-Fiction</t>
  </si>
  <si>
    <t>A Ichino</t>
  </si>
  <si>
    <t>Talk about fiction is pretty common in the scholarly literature on conspiracy theories. Many 
have argued that we live in a “post-truth age”, in which the boundaries between fiction and …</t>
  </si>
  <si>
    <t>https://books.google.com/books?hl=pl&amp;lr=&amp;id=_TKDEAAAQBAJ&amp;oi=fnd&amp;pg=PT235&amp;dq=**%22*prosocial+games*%22+OR+%22*cooperative+games*%22+AND+%22*prosocial+behavior*%27%22+OR+%22*cooperative+behavior*%22+OR+%22*prosocial+attitude*%22+OR+%22*prosocial+behaviour*%27%22+OR+%22*cooperative+behaviour*%22**+-equilibrium&amp;ots=hwOQmObrxX&amp;sig=7Omns4QCId8_V7hYlxnLl7D7vTc</t>
  </si>
  <si>
    <t>https://scholar.google.com/scholar?q=related:16iAg-mOgVMJ:scholar.google.com/&amp;scioq=**%22*prosocial+games*%22+OR+%22*cooperative+games*%22+AND+%22*prosocial+behavior*%27%22+OR+%22*cooperative+behavior*%22+OR+%22*prosocial+attitude*%22+OR+%22*prosocial+behaviour*%27%22+OR+%22*cooperative+behaviour*%22**+-equilibrium&amp;hl=pl&amp;as_sdt=0,5&amp;as_ylo=2021</t>
  </si>
  <si>
    <t>Understanding Research Related to Designing for Children's Privacy and Security: A Document Analysis</t>
  </si>
  <si>
    <t>PC Kumar, F O'Connell, L Li, VL Byrne…</t>
  </si>
  <si>
    <t>Many children are growing up in a “digital-by-default” world, where technologies mediate 
many of their interactions. There is emerging consensus that those who design technology …</t>
  </si>
  <si>
    <t>https://dl.acm.org/doi/abs/10.1145/3585088.3589375</t>
  </si>
  <si>
    <t>https://scholar.google.com/scholar?q=related:MF4r0daOKFgJ:scholar.google.com/&amp;scioq=**%22*prosocial+games*%22+OR+%22*cooperative+games*%22+AND+%22*prosocial+behavior*%27%22+OR+%22*cooperative+behavior*%22+OR+%22*prosocial+attitude*%22+OR+%22*prosocial+behaviour*%27%22+OR+%22*cooperative+behaviour*%22**+-equilibrium&amp;hl=pl&amp;as_sdt=0,5&amp;as_ylo=2021</t>
  </si>
  <si>
    <t>[KSIĄŻKA][B] Shared spatial responses as neural correlates of common computational motifs</t>
  </si>
  <si>
    <t>A Zhang</t>
  </si>
  <si>
    <t>The patterned activity of billions of neurons gives rise to the vast array of human experience 
and cognition. The necessary computations are carried out through the interplay of …</t>
  </si>
  <si>
    <t>https://search.proquest.com/openview/dd299dedffd527fe59e56910d1bc6bab/1?pq-origsite=gscholar&amp;cbl=18750&amp;diss=y</t>
  </si>
  <si>
    <t>https://scholar.google.com/scholar?q=related:qngCT0rkIFYJ:scholar.google.com/&amp;scioq=**%22*prosocial+games*%22+OR+%22*cooperative+games*%22+AND+%22*prosocial+behavior*%27%22+OR+%22*cooperative+behavior*%22+OR+%22*prosocial+attitude*%22+OR+%22*prosocial+behaviour*%27%22+OR+%22*cooperative+behaviour*%22**+-equilibrium&amp;hl=pl&amp;as_sdt=0,5&amp;as_ylo=2021</t>
  </si>
  <si>
    <t>Seeding Strategy Based on Weighted Gravity Centrality in Multiplex Networks</t>
  </si>
  <si>
    <t>C Ni, J Yang, Z Pang, Y Gong</t>
  </si>
  <si>
    <t>How to devise an effective measure to quantify the influence of individuals for seeding strategies 
in multilayer networks is a challenging and yet inadequately explored research problem…</t>
  </si>
  <si>
    <t>https://ieeexplore.ieee.org/abstract/document/9896981/</t>
  </si>
  <si>
    <t>https://scholar.google.com/scholar?q=related:-kGWD_AglMgJ:scholar.google.com/&amp;scioq=**%22*prosocial+games*%22+OR+%22*cooperative+games*%22+AND+%22*prosocial+behavior*%27%22+OR+%22*cooperative+behavior*%22+OR+%22*prosocial+attitude*%22+OR+%22*prosocial+behaviour*%27%22+OR+%22*cooperative+behaviour*%22**+-equilibrium&amp;hl=pl&amp;as_sdt=0,5&amp;as_ylo=2021</t>
  </si>
  <si>
    <t>A Study of Least Restrictive Environment Determination</t>
  </si>
  <si>
    <t>P Hess</t>
  </si>
  <si>
    <t>In this era of increased accountability education leaders must respond to the political calls 
for academic performance with the legal ramifications of IDEA policy implementation within a …</t>
  </si>
  <si>
    <t>https://search.proquest.com/openview/61e78f7b7d2da9eef494980ed099e453/1?pq-origsite=gscholar&amp;cbl=18750&amp;diss=y</t>
  </si>
  <si>
    <t>https://scholar.google.com/scholar?q=related:fz1Mp-woSEIJ:scholar.google.com/&amp;scioq=**%22*prosocial+games*%22+OR+%22*cooperative+games*%22+AND+%22*prosocial+behavior*%27%22+OR+%22*cooperative+behavior*%22+OR+%22*prosocial+attitude*%22+OR+%22*prosocial+behaviour*%27%22+OR+%22*cooperative+behaviour*%22**+-equilibrium&amp;hl=pl&amp;as_sdt=0,5&amp;as_ylo=2021</t>
  </si>
  <si>
    <t>[PDF][PDF] Translation and Construct Validity of the Feeling Scale and the Felt Arousal Scale in Portuguese Recreational Exercisers</t>
  </si>
  <si>
    <t>H Brito, D Teixeira, D Araújo</t>
  </si>
  <si>
    <t>The Feeling Scale and Felt Arousal Scale are widely used in sport research. They provide a 
practical assessment of self-reported affect and arousal during exercise. The original scales …</t>
  </si>
  <si>
    <t>https://revistas.um.es/cpd/article/download/514061/327681/1931021</t>
  </si>
  <si>
    <t>https://scholar.google.com/scholar?q=related:fq3n5WD_JWoJ:scholar.google.com/&amp;scioq=**%22*prosocial+games*%22+OR+%22*cooperative+games*%22+AND+%22*prosocial+behavior*%27%22+OR+%22*cooperative+behavior*%22+OR+%22*prosocial+attitude*%22+OR+%22*prosocial+behaviour*%27%22+OR+%22*cooperative+behaviour*%22**+-equilibrium&amp;hl=pl&amp;as_sdt=0,5&amp;as_ylo=2021</t>
  </si>
  <si>
    <t>Variation in physical activity, fitness and motor competence according to weight status of 12-15 years youngsters from Cabo Verde</t>
  </si>
  <si>
    <t>OJPB Lopes, RM Malina, VP Lopes</t>
  </si>
  <si>
    <t>Los estudios que abordan la actividad física (AF), la aptitud física (ApF) y la competencia 
motora (CM) en relación con el estado de peso son limitados entre los jóvenes africanos. El …</t>
  </si>
  <si>
    <t>https://revistas.um.es/cpd/article/view/458471</t>
  </si>
  <si>
    <t>https://scholar.google.com/scholar?q=related:ZvFGB01AdJEJ:scholar.google.com/&amp;scioq=**%22*prosocial+games*%22+OR+%22*cooperative+games*%22+AND+%22*prosocial+behavior*%27%22+OR+%22*cooperative+behavior*%22+OR+%22*prosocial+attitude*%22+OR+%22*prosocial+behaviour*%27%22+OR+%22*cooperative+behaviour*%22**+-equilibrium&amp;hl=pl&amp;as_sdt=0,5&amp;as_ylo=2021</t>
  </si>
  <si>
    <t>Teaching Students with Emotional and Behavioral Disorders Self-Reported Practices: What Is Working and What Are the Needs?</t>
  </si>
  <si>
    <t>K Robertson</t>
  </si>
  <si>
    <t>Students with emotional and behavioral disorders (EBD) exhibit a wide variety of difficult 
behavior, and the responsibility of educating them is equally difficult. Students with EBD face …</t>
  </si>
  <si>
    <t>https://search.proquest.com/openview/bd4214cdada0f36485076119f09f2004/1?pq-origsite=gscholar&amp;cbl=18750&amp;diss=y</t>
  </si>
  <si>
    <t>https://scholar.google.com/scholar?q=related:u1Zssiug1QcJ:scholar.google.com/&amp;scioq=**%22*prosocial+games*%22+OR+%22*cooperative+games*%22+AND+%22*prosocial+behavior*%27%22+OR+%22*cooperative+behavior*%22+OR+%22*prosocial+attitude*%22+OR+%22*prosocial+behaviour*%27%22+OR+%22*cooperative+behaviour*%22**+-equilibrium&amp;hl=pl&amp;as_sdt=0,5&amp;as_ylo=2021</t>
  </si>
  <si>
    <t>Traducción y validez de constructo de la feeling scale y la felt arousal scale en ejercitadores recreativos portugueses</t>
  </si>
  <si>
    <t>Feeling Scale and Felt Arousal Scale are widely used in sport research. They provide a 
practical assessment of self-reported affect and arousal during exercise. The original scales …</t>
  </si>
  <si>
    <t>https://revistas.um.es/cpd/article/view/514061</t>
  </si>
  <si>
    <t>https://scholar.google.com/scholar?q=related:U1Ct8_mPlKcJ:scholar.google.com/&amp;scioq=**%22*prosocial+games*%22+OR+%22*cooperative+games*%22+AND+%22*prosocial+behavior*%27%22+OR+%22*cooperative+behavior*%22+OR+%22*prosocial+attitude*%22+OR+%22*prosocial+behaviour*%27%22+OR+%22*cooperative+behaviour*%22**+-equilibrium&amp;hl=pl&amp;as_sdt=0,5&amp;as_ylo=2021</t>
  </si>
  <si>
    <t>HyPyP: a Hyperscanning Python Pipeline for inter-brain connectivity analysis</t>
  </si>
  <si>
    <t>A Ayrolles, F Brun, P Chen, A Djalovski…</t>
  </si>
  <si>
    <t>The bulk of social neuroscience takes a ‘stimulus-brain’ approach, typically comparing brain 
responses to different types of social stimuli, but most of the time in the absence of direct …</t>
  </si>
  <si>
    <t>https://academic.oup.com/scan/article-abstract/16/1-2/72/5919711</t>
  </si>
  <si>
    <t>53</t>
  </si>
  <si>
    <t>https://scholar.google.com/scholar?q=related:kSoVt03wdTIJ:scholar.google.com/&amp;scioq=**%22*prosocial+games*%22+OR+%22*cooperative+games*%22+AND+%22*prosocial+behavior*%27%22+OR+%22*cooperative+behavior*%22+OR+%22*prosocial+attitude*%22+OR+%22*prosocial+behaviour*%27%22+OR+%22*cooperative+behaviour*%22**+-equilibrium&amp;hl=pl&amp;as_sdt=0,5&amp;as_ylo=2021</t>
  </si>
  <si>
    <t>Can industrial symbiosis policies be effective? Evidence from the nationwide industrial symbiosis system in China</t>
  </si>
  <si>
    <t>L Wang, Q Zhang, G Zhang, D Wang, C Liu</t>
  </si>
  <si>
    <t>Policies directly or indirectly influence the development of industrial symbiosis (IS). 
Quantitatively analyzing the effects of policies on IS at a national level is necessary, but current …</t>
  </si>
  <si>
    <t>https://www.sciencedirect.com/science/article/pii/S0301479723001342</t>
  </si>
  <si>
    <t>https://scholar.google.com/scholar?q=related:YF--jKCGrooJ:scholar.google.com/&amp;scioq=**%22*prosocial+games*%22+OR+%22*cooperative+games*%22+AND+%22*prosocial+behavior*%27%22+OR+%22*cooperative+behavior*%22+OR+%22*prosocial+attitude*%22+OR+%22*prosocial+behaviour*%27%22+OR+%22*cooperative+behaviour*%22**+-equilibrium&amp;hl=pl&amp;as_sdt=0,5&amp;as_ylo=2021</t>
  </si>
  <si>
    <t>[HTML][HTML] Reproducible inter-personal brain coupling measurements in hyperscanning settings with functional near infra-red spectroscopy</t>
  </si>
  <si>
    <t>B Andrea, A Atiqah, E Gianluca</t>
  </si>
  <si>
    <t>Despite a huge advancement in neuroimaging techniques and growing importance of inter-personal 
brain research, few studies assess the most appropriate computational methods to …</t>
  </si>
  <si>
    <t>https://link.springer.com/article/10.1007/s12021-021-09551-6</t>
  </si>
  <si>
    <t>https://scholar.google.com/scholar?q=related:iAN0werTSooJ:scholar.google.com/&amp;scioq=**%22*prosocial+games*%22+OR+%22*cooperative+games*%22+AND+%22*prosocial+behavior*%27%22+OR+%22*cooperative+behavior*%22+OR+%22*prosocial+attitude*%22+OR+%22*prosocial+behaviour*%27%22+OR+%22*cooperative+behaviour*%22**+-equilibrium&amp;hl=pl&amp;as_sdt=0,5&amp;as_ylo=2021</t>
  </si>
  <si>
    <t>Application of an Encoding Revision Algorithm in Overlapping Coalition Formation</t>
  </si>
  <si>
    <t>H Gui, B Zhao, H Li, W Che</t>
  </si>
  <si>
    <t>Overlapping coalition formation is a very active research field in multi-agent systems (MAS). 
In overlapping coalition, each agent can participate in different coalitions corresponding to …</t>
  </si>
  <si>
    <t>https://www.igi-global.com/article/application-of-an-encoding-revision-algorithm-in-overlapping-coalition-formation/273137</t>
  </si>
  <si>
    <t>https://scholar.google.com/scholar?q=related:XPpbdwH-JuAJ:scholar.google.com/&amp;scioq=**%22*prosocial+games*%22+OR+%22*cooperative+games*%22+AND+%22*prosocial+behavior*%27%22+OR+%22*cooperative+behavior*%22+OR+%22*prosocial+attitude*%22+OR+%22*prosocial+behaviour*%27%22+OR+%22*cooperative+behaviour*%22**+-equilibrium&amp;hl=pl&amp;as_sdt=0,5&amp;as_ylo=2021</t>
  </si>
  <si>
    <t>Neuroergonomics</t>
  </si>
  <si>
    <t>H Ayaz, F Dehais</t>
  </si>
  <si>
    <t>Recent advances in neuroscience and engineering have allowed increasingly accessible, 
mobile, and wearable neurotechnologies that can record or alter human brain activity in …</t>
  </si>
  <si>
    <t>https://onlinelibrary.wiley.com/doi/abs/10.1002/9781119636113.ch31</t>
  </si>
  <si>
    <t>https://scholar.google.com/scholar?q=related:EvC87cyf_TcJ:scholar.google.com/&amp;scioq=**%22*prosocial+games*%22+OR+%22*cooperative+games*%22+AND+%22*prosocial+behavior*%27%22+OR+%22*cooperative+behavior*%22+OR+%22*prosocial+attitude*%22+OR+%22*prosocial+behaviour*%27%22+OR+%22*cooperative+behaviour*%22**+-equilibrium&amp;hl=pl&amp;as_sdt=0,5&amp;as_ylo=2021</t>
  </si>
  <si>
    <t>554 strona</t>
  </si>
  <si>
    <t>[PDF][PDF] Media Resources as a Sphere of Prosocial Interaction of Young People in the Digital Environment</t>
  </si>
  <si>
    <t>EA Shmeleva, PA Kislyakov, SV Lantsova…</t>
  </si>
  <si>
    <t>Broad access to digital and social networks is changing the nature of interpersonal relationships 
among young people. Opportunities to help people around us are rapidly developing …</t>
  </si>
  <si>
    <t>https://psyjournals.ru/nonserialpublications/dhte2021/dhte2021.pdf#page=554</t>
  </si>
  <si>
    <t>https://scholar.google.com/scholar?q=related:OBRWIYBtePkJ:scholar.google.com/&amp;scioq=**%22*prosocial+games*%22+OR+%22*cooperative+games*%22+AND+%22*prosocial+behavior*%27%22+OR+%22*cooperative+behavior*%22+OR+%22*prosocial+attitude*%22+OR+%22*prosocial+behaviour*%27%22+OR+%22*cooperative+behaviour*%22**+-equilibrium&amp;hl=pl&amp;as_sdt=0,5&amp;as_ylo=2021</t>
  </si>
  <si>
    <t>Extremal coalitions for influence games through swarm intelligence-based methods</t>
  </si>
  <si>
    <t>F Riquelme, R Olivares, F Muñoz, X Molinero, M Serna</t>
  </si>
  <si>
    <t>An influence game is a simple game represented over an influence graph (ie, a labeled, 
weighted graph) on which the influence spread phenomenon is exerted. Influence games allow …</t>
  </si>
  <si>
    <t>http://dspace.opengeek.cl/handle/uvscl/7513</t>
  </si>
  <si>
    <t>https://scholar.google.com/scholar?q=related:ZKQJ-U_-IyYJ:scholar.google.com/&amp;scioq=**%22*prosocial+games*%22+OR+%22*cooperative+games*%22+AND+%22*prosocial+behavior*%27%22+OR+%22*cooperative+behavior*%22+OR+%22*prosocial+attitude*%22+OR+%22*prosocial+behaviour*%27%22+OR+%22*cooperative+behaviour*%22**+-equilibrium&amp;hl=pl&amp;as_sdt=0,5&amp;as_ylo=2021</t>
  </si>
  <si>
    <t>[HTML][HTML] Research on the Influencing Factors of Pollution Backflow Effect in River Basin</t>
  </si>
  <si>
    <t>Z Liu, W Jia, X Jia</t>
  </si>
  <si>
    <t>China’s current water pollution intensive industries are showing a trend of upstream. If their 
pollutants flow downstream, which will increase the environmental risks of downstream areas…</t>
  </si>
  <si>
    <t>https://link.springer.com/article/10.1007/s13132-023-01471-x</t>
  </si>
  <si>
    <t>The circular economy and sustainability: a systematic literature review</t>
  </si>
  <si>
    <t>M Gil</t>
  </si>
  <si>
    <t>The interest of this study lies in the fact that the transition from a linear to a circular economy 
is of key interest in relevant business and academic fields, although the circular economy is …</t>
  </si>
  <si>
    <t>https://zaguan.unizar.es/record/117451</t>
  </si>
  <si>
    <t>https://scholar.google.com/scholar?q=related:RUN8-wMLghgJ:scholar.google.com/&amp;scioq=**%22*prosocial+games*%22+OR+%22*cooperative+games*%22+AND+%22*prosocial+behavior*%27%22+OR+%22*cooperative+behavior*%22+OR+%22*prosocial+attitude*%22+OR+%22*prosocial+behaviour*%27%22+OR+%22*cooperative+behaviour*%22**+-equilibrium&amp;hl=pl&amp;as_sdt=0,5&amp;as_ylo=2021</t>
  </si>
  <si>
    <t>Screen time</t>
  </si>
  <si>
    <t>[HTML][HTML] Screen Time Correlates of Bullying Perpetration and Victimization in Brazilian Adolescents</t>
  </si>
  <si>
    <t>BN Oliveira, PC dos Santos, BGG da Costa…</t>
  </si>
  <si>
    <t>This study is an investigation of the associations of time spent in different screen time 
activities with bullying among Brazilian adolescents. In this cross-sectional study, adolescents …</t>
  </si>
  <si>
    <t>https://link.springer.com/article/10.1007/s40653-023-00515-3</t>
  </si>
  <si>
    <t>https://scholar.google.com/scholar?q=related:TiH_Zg-0jawJ:scholar.google.com/&amp;scioq=**%22*prosocial+games*%22+OR+%22*cooperative+games*%22+AND+%22*prosocial+behavior*%27%22+OR+%22*cooperative+behavior*%22+OR+%22*prosocial+attitude*%22+OR+%22*prosocial+behaviour*%27%22+OR+%22*cooperative+behaviour*%22**+-equilibrium&amp;hl=pl&amp;as_sdt=0,5&amp;as_ylo=2021</t>
  </si>
  <si>
    <t>[PDF][PDF] A co-operative as a form of collaboration in tourism businesses</t>
  </si>
  <si>
    <t>S Lehtonen</t>
  </si>
  <si>
    <t>UNIVERSITY OF EASTERN FINLAND Faculty of Social Sciences and Business Studies 
Business School A CO-OPERATIVE AS A FORM OF COLL Page 1 UNIVERSITY OF EASTERN …</t>
  </si>
  <si>
    <t>https://erepo.uef.fi/bitstream/handle/123456789/25164/urn_nbn_fi_uef-20210632.pdf</t>
  </si>
  <si>
    <t>https://scholar.google.com/scholar?q=related:P2sSJdbxxDUJ:scholar.google.com/&amp;scioq=**%22*prosocial+games*%22+OR+%22*cooperative+games*%22+AND+%22*prosocial+behavior*%27%22+OR+%22*cooperative+behavior*%22+OR+%22*prosocial+attitude*%22+OR+%22*prosocial+behaviour*%27%22+OR+%22*cooperative+behaviour*%22**+-equilibrium&amp;hl=pl&amp;as_sdt=0,5&amp;as_ylo=2021</t>
  </si>
  <si>
    <t>B Cho, K Bainbridge</t>
  </si>
  <si>
    <t>Research suggests that video games can promote empathy, a vital skill for human interaction. 
The goal of the literature review was to consolidate and analyze game mechanics and …</t>
  </si>
  <si>
    <t>https://www.jsr.org/hs/index.php/path/article/view/3483</t>
  </si>
  <si>
    <t>https://scholar.google.com/scholar?q=related:IIDsX06_z0QJ:scholar.google.com/&amp;scioq=**%22*prosocial+games*%22+OR+%22*cooperative+games*%22+AND+%22*prosocial+behavior*%27%22+OR+%22*cooperative+behavior*%22+OR+%22*prosocial+attitude*%22+OR+%22*prosocial+behaviour*%27%22+OR+%22*cooperative+behaviour*%22**+-equilibrium&amp;hl=pl&amp;as_sdt=0,5&amp;as_ylo=2021</t>
  </si>
  <si>
    <t>Minimal cooperation: insights from autism</t>
  </si>
  <si>
    <t>A Fiebich</t>
  </si>
  <si>
    <t>In this article, I aim to elucidate minimality in cooperation by drawing on a previously developed 
multi-dimensional approach to cooperation. This approach provides a useful framework …</t>
  </si>
  <si>
    <t>https://journals.sagepub.com/doi/abs/10.1177/1059712320961842</t>
  </si>
  <si>
    <t>https://scholar.google.com/scholar?q=related:NC03mjS1ohQJ:scholar.google.com/&amp;scioq=**%22*prosocial+games*%22+OR+%22*cooperative+games*%22+AND+%22*prosocial+behavior*%27%22+OR+%22*cooperative+behavior*%22+OR+%22*prosocial+attitude*%22+OR+%22*prosocial+behaviour*%27%22+OR+%22*cooperative+behaviour*%22**+-equilibrium&amp;hl=pl&amp;as_sdt=0,5&amp;as_ylo=2021</t>
  </si>
  <si>
    <t>O LeClerc</t>
  </si>
  <si>
    <t>Through the last few decades, media has progressively been interwoven into the foundation 
of everyday life. As a result of technological advancements such as cell phones and laptop …</t>
  </si>
  <si>
    <t>https://diginole.lib.fsu.edu/islandora/object/fsu:854104</t>
  </si>
  <si>
    <t>https://scholar.google.com/scholar?q=related:WI16LN70gHUJ:scholar.google.com/&amp;scioq=**%22*prosocial+games*%22+OR+%22*cooperative+games*%22+AND+%22*prosocial+behavior*%27%22+OR+%22*cooperative+behavior*%22+OR+%22*prosocial+attitude*%22+OR+%22*prosocial+behaviour*%27%22+OR+%22*cooperative+behaviour*%22**+-equilibrium&amp;hl=pl&amp;as_sdt=0,5&amp;as_ylo=2021</t>
  </si>
  <si>
    <t>Characterizing the decidability of finite state automata team games with communication</t>
  </si>
  <si>
    <t>M Coulombe, J Lynch</t>
  </si>
  <si>
    <t>In this paper we define a new model of limited communication for multiplayer team games of 
imperfect information. We prove that the Team DFA Game and Team Formula Game, which …</t>
  </si>
  <si>
    <t>https://arxiv.org/abs/2209.10324</t>
  </si>
  <si>
    <t>https://scholar.google.com/scholar?q=related:ZP4yGnwT0f0J:scholar.google.com/&amp;scioq=**%22*prosocial+games*%22+OR+%22*cooperative+games*%22+AND+%22*prosocial+behavior*%27%22+OR+%22*cooperative+behavior*%22+OR+%22*prosocial+attitude*%22+OR+%22*prosocial+behaviour*%27%22+OR+%22*cooperative+behaviour*%22**+-equilibrium&amp;hl=pl&amp;as_sdt=0,5&amp;as_ylo=2021</t>
  </si>
  <si>
    <t>[PDF][PDF] Towards Fair and Transparent Algorithmic Systems.</t>
  </si>
  <si>
    <t>Y Zick</t>
  </si>
  <si>
    <t>My research in the past few years has focused on fostering trust in algorithmic systems. I often 
analyze scenarios where a variety of desirable trustoriented goals must be simultaneously …</t>
  </si>
  <si>
    <t>https://www.ijcai.org/proceedings/2021/0705.pdf</t>
  </si>
  <si>
    <t>https://scholar.google.com/scholar?q=related:gj4VtPvBGc0J:scholar.google.com/&amp;scioq=**%22*prosocial+games*%22+OR+%22*cooperative+games*%22+AND+%22*prosocial+behavior*%27%22+OR+%22*cooperative+behavior*%22+OR+%22*prosocial+attitude*%22+OR+%22*prosocial+behaviour*%27%22+OR+%22*cooperative+behaviour*%22**+-equilibrium&amp;hl=pl&amp;as_sdt=0,5&amp;as_ylo=2021</t>
  </si>
  <si>
    <t>Developing an empathy spectrum for games</t>
  </si>
  <si>
    <t>A Jerrett, P Howell, N Dansey</t>
  </si>
  <si>
    <t>Games often encourage players to feel empathy for characters or scenarios by design. 
However, the term ‘empathy’ is often misunderstood and used in a variety of contexts as a …</t>
  </si>
  <si>
    <t>https://journals.sagepub.com/doi/abs/10.1177/1555412020954019</t>
  </si>
  <si>
    <t>https://scholar.google.com/scholar?q=related:y-7T7GkX5HMJ:scholar.google.com/&amp;scioq=**%22*prosocial+games*%22+OR+%22*cooperative+games*%22+AND+%22*prosocial+behavior*%27%22+OR+%22*cooperative+behavior*%22+OR+%22*prosocial+attitude*%22+OR+%22*prosocial+behaviour*%27%22+OR+%22*cooperative+behaviour*%22**+-equilibrium&amp;hl=pl&amp;as_sdt=0,5&amp;as_ylo=2021</t>
  </si>
  <si>
    <t>[PDF][PDF] Models of Robots Teams Behavior</t>
  </si>
  <si>
    <t>A Kulinich</t>
  </si>
  <si>
    <t>The work considers command behavior models of reactive robots and intelligent robots with 
quality BDI architecture. For reactive robots, the principles of the formation of spontaneous …</t>
  </si>
  <si>
    <t>http://ceur-ws.org/Vol-2965/paper19.pdf</t>
  </si>
  <si>
    <t>https://scholar.google.com/scholar?q=related:sP_xs28OvacJ:scholar.google.com/&amp;scioq=**%22*prosocial+games*%22+OR+%22*cooperative+games*%22+AND+%22*prosocial+behavior*%27%22+OR+%22*cooperative+behavior*%22+OR+%22*prosocial+attitude*%22+OR+%22*prosocial+behaviour*%27%22+OR+%22*cooperative+behaviour*%22**+-equilibrium&amp;hl=pl&amp;as_sdt=0,5&amp;as_ylo=2021</t>
  </si>
  <si>
    <t>[KSIĄŻKA][B] Motivational Systems in Dyadic Cooperation Are Designed for Reputation-Based Partner Choice</t>
  </si>
  <si>
    <t>S Arai</t>
  </si>
  <si>
    <t>Dyadic cooperation is the building block of human social exchange. But forming cooperative 
partnerships poses two problems: choosing partners and being chosen by partners. A …</t>
  </si>
  <si>
    <t>https://search.proquest.com/openview/5b97481dfe4c030e9c51afea5c5aac88/1?pq-origsite=gscholar&amp;cbl=18750&amp;diss=y</t>
  </si>
  <si>
    <t>https://scholar.google.com/scholar?q=related:xr--VIvSCwYJ:scholar.google.com/&amp;scioq=**%22*prosocial+games*%22+OR+%22*cooperative+games*%22+AND+%22*prosocial+behavior*%27%22+OR+%22*cooperative+behavior*%22+OR+%22*prosocial+attitude*%22+OR+%22*prosocial+behaviour*%27%22+OR+%22*cooperative+behaviour*%22**+-equilibrium&amp;hl=pl&amp;as_sdt=0,5&amp;as_ylo=2021</t>
  </si>
  <si>
    <t>TransfQMix: Transformers for Leveraging the Graph Structure of Multi-Agent Reinforcement Learning Problems</t>
  </si>
  <si>
    <t>M Gallici, M Martin, I Masmitja</t>
  </si>
  <si>
    <t>Coordination is one of the most difficult aspects of multi-agent reinforcement learning (MARL). 
One reason is that agents normally choose their actions independently of one another. In …</t>
  </si>
  <si>
    <t>https://arxiv.org/abs/2301.05334</t>
  </si>
  <si>
    <t>https://scholar.google.com/scholar?q=related:TeS3MRd8I1EJ:scholar.google.com/&amp;scioq=**%22*prosocial+games*%22+OR+%22*cooperative+games*%22+AND+%22*prosocial+behavior*%27%22+OR+%22*cooperative+behavior*%22+OR+%22*prosocial+attitude*%22+OR+%22*prosocial+behaviour*%27%22+OR+%22*cooperative+behaviour*%22**+-equilibrium&amp;hl=pl&amp;as_sdt=0,5&amp;as_ylo=2021</t>
  </si>
  <si>
    <t>The Formation of Relationships between Unfamiliar Toddlers</t>
  </si>
  <si>
    <t>A Lahat</t>
  </si>
  <si>
    <t>Peer relationships play an important role in children’s emotional, social, and cognitive 
development. Very little is known about the development of peer relationships between toddlers. …</t>
  </si>
  <si>
    <t>https://search.proquest.com/openview/8858b81b844d76d41ba44f9a2048e510/1?pq-origsite=gscholar&amp;cbl=18750&amp;diss=y</t>
  </si>
  <si>
    <t>https://scholar.google.com/scholar?q=related:DqIMNu7pYyoJ:scholar.google.com/&amp;scioq=**%22*prosocial+games*%22+OR+%22*cooperative+games*%22+AND+%22*prosocial+behavior*%27%22+OR+%22*cooperative+behavior*%22+OR+%22*prosocial+attitude*%22+OR+%22*prosocial+behaviour*%27%22+OR+%22*cooperative+behaviour*%22**+-equilibrium&amp;hl=pl&amp;as_sdt=0,5&amp;as_ylo=2021</t>
  </si>
  <si>
    <t>How Do Students Make Friends?</t>
  </si>
  <si>
    <t>TA Kindermann, BA Brennan…</t>
  </si>
  <si>
    <t>The chapter 9 authors would like to express their gratitude to Ellen Skinner for a critique and 
discussion of an earlier version of this chapter, to Alexandra Riley from Portland State …</t>
  </si>
  <si>
    <t>https://books.google.com/books?hl=pl&amp;lr=&amp;id=FSxsEAAAQBAJ&amp;oi=fnd&amp;pg=PT117&amp;dq=**%22*prosocial+games*%22+OR+%22*cooperative+games*%22+AND+%22*prosocial+behavior*%27%22+OR+%22*cooperative+behavior*%22+OR+%22*prosocial+attitude*%22+OR+%22*prosocial+behaviour*%27%22+OR+%22*cooperative+behaviour*%22**+-equilibrium&amp;ots=MMWFnoG94K&amp;sig=9WM4ibcNwWBO2uFqqNio2Q2g208</t>
  </si>
  <si>
    <t>https://scholar.google.com/scholar?q=related:oXogx63qtQ4J:scholar.google.com/&amp;scioq=**%22*prosocial+games*%22+OR+%22*cooperative+games*%22+AND+%22*prosocial+behavior*%27%22+OR+%22*cooperative+behavior*%22+OR+%22*prosocial+attitude*%22+OR+%22*prosocial+behaviour*%27%22+OR+%22*cooperative+behaviour*%22**+-equilibrium&amp;hl=pl&amp;as_sdt=0,5&amp;as_ylo=2021</t>
  </si>
  <si>
    <t>Model-agnostic methods for XAI</t>
  </si>
  <si>
    <t>L Gianfagna, A Di Cecco</t>
  </si>
  <si>
    <t>In this chapter, we start our journey through XAI model-agnostic methods that are, as we said, 
potent techniques to produce explanations without relying on ML model internals that are “…</t>
  </si>
  <si>
    <t>https://link.springer.com/chapter/10.1007/978-3-030-68640-6_4</t>
  </si>
  <si>
    <t>https://scholar.google.com/scholar?q=related:R3Eo0W3MUyUJ:scholar.google.com/&amp;scioq=**%22*prosocial+games*%22+OR+%22*cooperative+games*%22+AND+%22*prosocial+behavior*%27%22+OR+%22*cooperative+behavior*%22+OR+%22*prosocial+attitude*%22+OR+%22*prosocial+behaviour*%27%22+OR+%22*cooperative+behaviour*%22**+-equilibrium&amp;hl=pl&amp;as_sdt=0,5&amp;as_ylo=2021</t>
  </si>
  <si>
    <t>The relationship of teachers' multidimensional autonomy support in physical education and students' leisure-time physical activity mediated by cognitive appraisals …</t>
  </si>
  <si>
    <t>JA Zimmermann</t>
  </si>
  <si>
    <t>Based on the control-value theory, this doctoral thesis examines the relationship between 
teachers’ multidimensional autonomy support (MAS) in physical education (PE) and leisure-…</t>
  </si>
  <si>
    <t>https://mediatum.ub.tum.de/1612782</t>
  </si>
  <si>
    <t>https://scholar.google.com/scholar?q=related:gQEU-WjZr94J:scholar.google.com/&amp;scioq=**%22*prosocial+games*%22+OR+%22*cooperative+games*%22+AND+%22*prosocial+behavior*%27%22+OR+%22*cooperative+behavior*%22+OR+%22*prosocial+attitude*%22+OR+%22*prosocial+behaviour*%27%22+OR+%22*cooperative+behaviour*%22**+-equilibrium&amp;hl=pl&amp;as_sdt=0,5&amp;as_ylo=2021</t>
  </si>
  <si>
    <t>Teacher Training: Increasing the Frequency of Behavior-Specific Praise Statements Using a Token Economy</t>
  </si>
  <si>
    <t>M Haug</t>
  </si>
  <si>
    <t>Early childhood teachers are individuals who work in child development centers to support 
young learners. These teachers receive training to further support their students. While …</t>
  </si>
  <si>
    <t>https://search.proquest.com/openview/c2c31febcd4bf892885170e540f58473/1?pq-origsite=gscholar&amp;cbl=18750&amp;diss=y</t>
  </si>
  <si>
    <t>https://scholar.google.com/scholar?q=related:kWc0oe8Ka18J:scholar.google.com/&amp;scioq=**%22*prosocial+games*%22+OR+%22*cooperative+games*%22+AND+%22*prosocial+behavior*%27%22+OR+%22*cooperative+behavior*%22+OR+%22*prosocial+attitude*%22+OR+%22*prosocial+behaviour*%27%22+OR+%22*cooperative+behaviour*%22**+-equilibrium&amp;hl=pl&amp;as_sdt=0,5&amp;as_ylo=2021</t>
  </si>
  <si>
    <t>[PDF][PDF] Dr. Margaret Nohilly Dr. Fionnuala Tynan Dr. Rosemarie Martin Dr. Jennifer Pope</t>
  </si>
  <si>
    <t>R Bowles, M Dillon, G Farrelly, M Harmon, N Kitching…</t>
  </si>
  <si>
    <t>Wellbeing, well-being, being well… While the term wellbeing has become firmly established 
in national policy over the past 20 years, it is only recently proposed as a designated area of …</t>
  </si>
  <si>
    <t>https://ncca.ie/media/6229/ncca_a-systematic-literature-review-to-support-the-curriculum-specification-development-for-the-area-of-wellbeing.pdf</t>
  </si>
  <si>
    <t>https://scholar.google.com/scholar?q=related:NbRIJuyuivcJ:scholar.google.com/&amp;scioq=**%22*prosocial+games*%22+OR+%22*cooperative+games*%22+AND+%22*prosocial+behavior*%27%22+OR+%22*cooperative+behavior*%22+OR+%22*prosocial+attitude*%22+OR+%22*prosocial+behaviour*%27%22+OR+%22*cooperative+behaviour*%22**+-equilibrium&amp;hl=pl&amp;as_sdt=0,5&amp;as_ylo=2021</t>
  </si>
  <si>
    <t>Assessment of Social Self-perceptions of Acceptance and Enmity in Children with Attention-Deficit/Hyperactivity Disorder</t>
  </si>
  <si>
    <t>R Garcia</t>
  </si>
  <si>
    <t>This study analyzes the self-perceptions of social competence in children with attention-deficit/hyperactivity 
disorder (ADHD). It compares two groups of participants, children with ADHD …</t>
  </si>
  <si>
    <t>https://journals.sagepub.com/doi/abs/10.1177/08295735211025200</t>
  </si>
  <si>
    <t>https://scholar.google.com/scholar?q=related:AHsC49-khVQJ:scholar.google.com/&amp;scioq=**%22*prosocial+games*%22+OR+%22*cooperative+games*%22+AND+%22*prosocial+behavior*%27%22+OR+%22*cooperative+behavior*%22+OR+%22*prosocial+attitude*%22+OR+%22*prosocial+behaviour*%27%22+OR+%22*cooperative+behaviour*%22**+-equilibrium&amp;hl=pl&amp;as_sdt=0,5&amp;as_ylo=2021</t>
  </si>
  <si>
    <t>[PDF][PDF] Fisher Children's Centre</t>
  </si>
  <si>
    <t>R Luther</t>
  </si>
  <si>
    <t>Hello and welcome to Fisher Children’s Centre. We are delighted to share with you a copy of 
our current child care information handbook. The purpose of this handbook is to inform you …</t>
  </si>
  <si>
    <t>https://www.3bcan.com/student-support/pdfs/day-care-centers/cb/day-care-handbook.pdf</t>
  </si>
  <si>
    <t>https://scholar.google.com/scholar?q=related:6XWN1N8xxDYJ:scholar.google.com/&amp;scioq=**%22*prosocial+games*%22+OR+%22*cooperative+games*%22+AND+%22*prosocial+behavior*%27%22+OR+%22*cooperative+behavior*%22+OR+%22*prosocial+attitude*%22+OR+%22*prosocial+behaviour*%27%22+OR+%22*cooperative+behaviour*%22**+-equilibrium&amp;hl=pl&amp;as_sdt=0,5&amp;as_ylo=2021</t>
  </si>
  <si>
    <t>[HTML][HTML] Generalizations of Sobolev's Consistency and Values for TU-Games</t>
  </si>
  <si>
    <t>J Su, TSH Driessen, GJ Xu</t>
  </si>
  <si>
    <t>In the framework of cooperative game theory, Sobolev (Advances in game theory, Izdat., “Minitis”, 
Vilnius, pp 151–153, 1973 ) axiomatized the well-known Shapley value by means of …</t>
  </si>
  <si>
    <t>https://link.springer.com/article/10.1007/s40305-019-00279-4</t>
  </si>
  <si>
    <t>https://scholar.google.com/scholar?q=related:eI1Zx4IOWjwJ:scholar.google.com/&amp;scioq=**%22*prosocial+games*%22+OR+%22*cooperative+games*%22+AND+%22*prosocial+behavior*%27%22+OR+%22*cooperative+behavior*%22+OR+%22*prosocial+attitude*%22+OR+%22*prosocial+behaviour*%27%22+OR+%22*cooperative+behaviour*%22**+-equilibrium&amp;hl=pl&amp;as_sdt=0,5&amp;as_ylo=2021</t>
  </si>
  <si>
    <t>League of Legends or World of Warcraft? The effect of political ideology on consumers game choice</t>
  </si>
  <si>
    <t>CM Ho</t>
  </si>
  <si>
    <t>Purpose The majority of research to date has focused on how to leverage the effectiveness 
of in-game marketing campaigns. However, the author’s understanding of how to segment …</t>
  </si>
  <si>
    <t>https://www.emerald.com/insight/content/doi/10.1108/JCM-12-2020-4298</t>
  </si>
  <si>
    <t>https://scholar.google.com/scholar?q=related:FleUdvV0nScJ:scholar.google.com/&amp;scioq=**%22*prosocial+games*%22+OR+%22*cooperative+games*%22+AND+%22*prosocial+behavior*%27%22+OR+%22*cooperative+behavior*%22+OR+%22*prosocial+attitude*%22+OR+%22*prosocial+behaviour*%27%22+OR+%22*cooperative+behaviour*%22**+-equilibrium&amp;hl=pl&amp;as_sdt=0,5&amp;as_ylo=2021</t>
  </si>
  <si>
    <t>COMPUTER ROLE-PLAYING GAMES: PLAYER MOTIVATIONS, PREFERENCES, AND BEHAVIOR.</t>
  </si>
  <si>
    <t>M ABRUDAN, A VOINA, A LĂPUŞTE</t>
  </si>
  <si>
    <t>In recent years, computer role-playing games have changed the way we spend our free time. 
Traditional games have been increasingly replaced by digitized productions, and …</t>
  </si>
  <si>
    <t>https://scholar.google.com/scholar?q=related:R64xnIq0oBoJ:scholar.google.com/&amp;scioq=**%22*prosocial+games*%22+OR+%22*cooperative+games*%22+AND+%22*prosocial+behavior*%27%22+OR+%22*cooperative+behavior*%22+OR+%22*prosocial+attitude*%22+OR+%22*prosocial+behaviour*%27%22+OR+%22*cooperative+behaviour*%22**+-equilibrium&amp;hl=pl&amp;as_sdt=0,5&amp;as_ylo=2021</t>
  </si>
  <si>
    <t>Social support for students with visual impairments in educational institutions: An integrative literature review</t>
  </si>
  <si>
    <t>I Manitsa, M Doikou</t>
  </si>
  <si>
    <t>Students with visual impairments often experience emotional problems and encounter 
difficulties in forming and maintaining social relationships. Research indicates that the social …</t>
  </si>
  <si>
    <t>https://journals.sagepub.com/doi/abs/10.1177/0264619620941885</t>
  </si>
  <si>
    <t>https://scholar.google.com/scholar?q=related:w2onaaSvjcEJ:scholar.google.com/&amp;scioq=**%22*prosocial+games*%22+OR+%22*cooperative+games*%22+AND+%22*prosocial+behavior*%27%22+OR+%22*cooperative+behavior*%22+OR+%22*prosocial+attitude*%22+OR+%22*prosocial+behaviour*%27%22+OR+%22*cooperative+behaviour*%22**+-equilibrium&amp;hl=pl&amp;as_sdt=0,5&amp;as_ylo=2021</t>
  </si>
  <si>
    <t>How do basic personality traits map onto moral judgments of fairness-related actions?</t>
  </si>
  <si>
    <t>M Andrejević, LD Smillie…</t>
  </si>
  <si>
    <t>Reliance on fairness norms is a core feature of moral behavior and judgment, and is conceptually 
and empirically linked with basic personality dimensions. However, the specific nature …</t>
  </si>
  <si>
    <t>https://journals.sagepub.com/doi/abs/10.1177/19485506211038295</t>
  </si>
  <si>
    <t>https://scholar.google.com/scholar?q=related:1aZXxHdpPnQJ:scholar.google.com/&amp;scioq=**%22*prosocial+games*%22+OR+%22*cooperative+games*%22+AND+%22*prosocial+behavior*%27%22+OR+%22*cooperative+behavior*%22+OR+%22*prosocial+attitude*%22+OR+%22*prosocial+behaviour*%27%22+OR+%22*cooperative+behaviour*%22**+-equilibrium&amp;hl=pl&amp;as_sdt=0,5&amp;as_ylo=2021</t>
  </si>
  <si>
    <t>Język</t>
  </si>
  <si>
    <t>Juegos cooperativos y conducta agresiva en los estudiantes de primaria de una institución educativa pública de Piura, 2022</t>
  </si>
  <si>
    <t>RE Agurto Sunción</t>
  </si>
  <si>
    <t>El presente estudio de investigación tuvo como objetivo determinar la relación entre los 
juegos cooperativos y la conducta agresiva en los estudiantes de primaria de una institución …</t>
  </si>
  <si>
    <t>https://repositorio.ucv.edu.pe/handle/20.500.12692/96938</t>
  </si>
  <si>
    <t>https://scholar.google.com/scholar?q=related:jxHR6JaMQKcJ:scholar.google.com/&amp;scioq=**%22*prosocial+games*%22+OR+%22*cooperative+games*%22+AND+%22*prosocial+behavior*%27%22+OR+%22*cooperative+behavior*%22+OR+%22*prosocial+attitude*%22+OR+%22*prosocial+behaviour*%27%22+OR+%22*cooperative+behaviour*%22**+-equilibrium&amp;hl=pl&amp;as_sdt=0,5&amp;as_ylo=2021</t>
  </si>
  <si>
    <t>Programa de juegos cooperativos que contribuyen en el desarrollo de conductas prosociales en estudiantes del Instituto Colombiano de Bienestar Familiar Mundo …</t>
  </si>
  <si>
    <t>V Andrade Gamboa</t>
  </si>
  <si>
    <t>La presente investigación se desarrolló en el Instituto Colombiano de Bienestar Familiar, en 
la casa de protección Mundo Nuevo en el municipio de Tuluá, Valle del Cauca, en el año …</t>
  </si>
  <si>
    <t>https://repositorio.uceva.edu.co/handle/20.500.12993/3614</t>
  </si>
  <si>
    <t>儿童同伴交往视角下的住区户外环境营造模式探索</t>
  </si>
  <si>
    <t>何琪潇， 谭少华</t>
  </si>
  <si>
    <t>: 社会生活方式转变后, 儿童孤独症日趋严峻, 正严重危害我国儿童健康成长. 研究表明, 良好的
儿童同伴关系有助于预防孤独症发生, 且同伴交往对于塑造同伴关系极其重要. 通过空间环境提升…</t>
  </si>
  <si>
    <t>http://www.hsfwest.com/snsj/ch/reader/view_abstract.aspx?file_no=2021001006</t>
  </si>
  <si>
    <t>https://scholar.google.com/scholar?q=related:CCwElCsqFuIJ:scholar.google.com/&amp;scioq=**%22*prosocial+games*%22+OR+%22*cooperative+games*%22+AND+%22*prosocial+behavior*%27%22+OR+%22*cooperative+behavior*%22+OR+%22*prosocial+attitude*%22+OR+%22*prosocial+behaviour*%27%22+OR+%22*cooperative+behaviour*%22**+-equilibrium&amp;hl=pl&amp;as_sdt=0,5&amp;as_ylo=2021</t>
  </si>
  <si>
    <t>IMPLEMENTASI BIMBINGAN PERILAKU PROSOSIAL MENGGUNAKAN METODE COOPERATIVE PLAY DI TK ALAM LAMPUNG</t>
  </si>
  <si>
    <t>PS HARYATIKA</t>
  </si>
  <si>
    <t>Penelitian ini berjudul Implementasi Bimbingan Perilaku Prososial Menggunakan Metod 
Cooperative Play Di TK Alam Lampung . Tujuan penelitian ini yaitu Untuk menegtahui …</t>
  </si>
  <si>
    <t>http://repository.radenintan.ac.id/23357/</t>
  </si>
  <si>
    <t>https://scholar.google.com/scholar?q=related:8faMKi3DdmMJ:scholar.google.com/&amp;scioq=**%22*prosocial+games*%22+OR+%22*cooperative+games*%22+AND+%22*prosocial+behavior*%27%22+OR+%22*cooperative+behavior*%22+OR+%22*prosocial+attitude*%22+OR+%22*prosocial+behaviour*%27%22+OR+%22*cooperative+behaviour*%22**+-equilibrium&amp;hl=pl&amp;as_sdt=0,5&amp;as_ylo=2021</t>
  </si>
  <si>
    <t>[HTML][HTML] Teoría de la Mente de Primer y Segundo Orden como Predictores de Conductas Cooperativas en Niños Preescolares y Escolares</t>
  </si>
  <si>
    <t>https://www.scielo.cl/scielo.php?pid=S0718-22282022000300106&amp;script=sci_arttext&amp;tlng=en</t>
  </si>
  <si>
    <t>https://scholar.google.com/scholar?q=related:G42R_BDRMvsJ:scholar.google.com/&amp;scioq=**%22*prosocial+games*%22+OR+%22*cooperative+games*%22+AND+%22*prosocial+behavior*%27%22+OR+%22*cooperative+behavior*%22+OR+%22*prosocial+attitude*%22+OR+%22*prosocial+behaviour*%27%22+OR+%22*cooperative+behaviour*%22**+-equilibrium&amp;hl=pl&amp;as_sdt=0,5&amp;as_ylo=2021</t>
  </si>
  <si>
    <t>Медиаресурсы как сфера просоциального взаимодействия молодежи в цифровой среде</t>
  </si>
  <si>
    <t>ЕА Шмелева, ПА Кисляков, СВ Ланцова…</t>
  </si>
  <si>
    <t>Широкий доступ к цифровым и социальным сетям меняет характер межличностных 
связей молодежи. Возможности помогать окружающим людям стремительно развиваются …</t>
  </si>
  <si>
    <t>https://psyjournals.ru/nonserialpublications/dhte2021/contents/Shmeleva_et_al</t>
  </si>
  <si>
    <t>https://scholar.google.com/scholar?q=related:ajUywPHuYJMJ:scholar.google.com/&amp;scioq=**%22*prosocial+games*%22+OR+%22*cooperative+games*%22+AND+%22*prosocial+behavior*%27%22+OR+%22*cooperative+behavior*%22+OR+%22*prosocial+attitude*%22+OR+%22*prosocial+behaviour*%27%22+OR+%22*cooperative+behaviour*%22**+-equilibrium&amp;hl=pl&amp;as_sdt=0,5&amp;as_ylo=2021</t>
  </si>
  <si>
    <t>大学生のオンラインゲームの利用と援助行動との関連――ゲームの種類, 利用時間, そして社会的スキルの観点を含めて</t>
  </si>
  <si>
    <t>森聡太， 長谷和久， 毛新華</t>
  </si>
  <si>
    <t>This study aimed to examine the relationship between the use of online games and the 
helping behavior of university students. First, we divided online games into two types, …</t>
  </si>
  <si>
    <t>https://www.jstage.jst.go.jp/article/personality/30/3/30_30.3.10/_article/-char/ja/</t>
  </si>
  <si>
    <t>https://scholar.google.com/scholar?q=related:Km3aeCRR81sJ:scholar.google.com/&amp;scioq=**%22*prosocial+games*%22+OR+%22*cooperative+games*%22+AND+%22*prosocial+behavior*%27%22+OR+%22*cooperative+behavior*%22+OR+%22*prosocial+attitude*%22+OR+%22*prosocial+behaviour*%27%22+OR+%22*cooperative+behaviour*%22**+-equilibrium&amp;hl=pl&amp;as_sdt=0,5&amp;as_ylo=2021</t>
  </si>
  <si>
    <t>[PDF][PDF] First and Second-Order Theory of Mind as Predictors of Cooperative Behaviors in Preschool and School Children Teoría de la Mente de Primer y Segundo …</t>
  </si>
  <si>
    <t>El comportamiento prosocial en la infancia ha sido ampliamente estudiado durante las 
últimas décadas. Sin embargo, los procesos cognitivos que subyacen al desarrollo de este …</t>
  </si>
  <si>
    <t>https://ojs.uc.cl/index.php/psykhe/article/download/36317/44683/155721</t>
  </si>
  <si>
    <t>https://scholar.google.com/scholar?q=related:vIDK-2KV31AJ:scholar.google.com/&amp;scioq=**%22*prosocial+games*%22+OR+%22*cooperative+games*%22+AND+%22*prosocial+behavior*%27%22+OR+%22*cooperative+behavior*%22+OR+%22*prosocial+attitude*%22+OR+%22*prosocial+behaviour*%27%22+OR+%22*cooperative+behaviour*%22**+-equilibrium&amp;hl=pl&amp;as_sdt=0,5&amp;as_ylo=2021</t>
  </si>
  <si>
    <t>[PDF][PDF] Il gioco cooperativo come risorsa per l'inclusione in Educazione Fisica</t>
  </si>
  <si>
    <t>C Munafò</t>
  </si>
  <si>
    <t>Il gioco negli ultimi anni ha ricevuto sempre più attenzione come strumento che favorisce l'apprendimento 
e l’inclusione in Educazione fisica. In questa prospettiva, è stata utilizzata la …</t>
  </si>
  <si>
    <t>https://www.educare.it/j/attachments/article/3912/2019_pp.111-118_Munaf%C3%B2_Il%20gioco%20cooperativo%20per%20l'inclusione.pdf</t>
  </si>
  <si>
    <t>https://scholar.google.com/scholar?q=related:-Qhq85DmtYMJ:scholar.google.com/&amp;scioq=**%22*prosocial+games*%22+OR+%22*cooperative+games*%22+AND+%22*prosocial+behavior*%27%22+OR+%22*cooperative+behavior*%22+OR+%22*prosocial+attitude*%22+OR+%22*prosocial+behaviour*%27%22+OR+%22*cooperative+behaviour*%22**+-equilibrium&amp;hl=pl&amp;as_sdt=0,5&amp;as_ylo=2021</t>
  </si>
  <si>
    <t>Πως μπορούν τα ηλεκτρονικά παιχνίδια να βελτιώσουν την θετική κοινωνική συμπεριφορά; Μια συνθετική ανασκόπηση της βιβλιογραφίας</t>
  </si>
  <si>
    <t>Ε Ζερίτη</t>
  </si>
  <si>
    <t>12. Abstract Σήμερα τα ηλεκτρονικά παιχνίδια κυριαρχούν σχεδόν σε κάθε κοινωνικό τομέα. 
Συνεπώς, θεωρείται πιθανό να μπορούν να επηρεάσουν την ίδια την κοινωνία με το να …</t>
  </si>
  <si>
    <t>https://apothesis.eap.gr/archive/item/71180</t>
  </si>
  <si>
    <t>https://scholar.google.com/scholar?q=related:5DyWf18bG2MJ:scholar.google.com/&amp;scioq=**%22*prosocial+games*%22+OR+%22*cooperative+games*%22+AND+%22*prosocial+behavior*%27%22+OR+%22*cooperative+behavior*%22+OR+%22*prosocial+attitude*%22+OR+%22*prosocial+behaviour*%27%22+OR+%22*cooperative+behaviour*%22**+-equilibrium&amp;hl=pl&amp;as_sdt=0,5&amp;as_ylo=2021</t>
  </si>
  <si>
    <t>Evidencias psicométricas de una escala para profesores y padres que mide la conducta prosocial en preescolares</t>
  </si>
  <si>
    <t>WLA Gallegos, CRR Calcina…</t>
  </si>
  <si>
    <t>Esta investigación de corte psicométrico reporta la validez y la confiabilidad de las escalas 
para profesores y padres del Cuestionario de Conducta Prosocial de Weir y Duveen. Para …</t>
  </si>
  <si>
    <t>https://revistas.ucsp.edu.pe/index.php/emomentum/article/view/1454</t>
  </si>
  <si>
    <t>https://scholar.google.com/scholar?q=related:iQw4t6rzLnQJ:scholar.google.com/&amp;scioq=**%22*prosocial+games*%22+OR+%22*cooperative+games*%22+AND+%22*prosocial+behavior*%27%22+OR+%22*cooperative+behavior*%22+OR+%22*prosocial+attitude*%22+OR+%22*prosocial+behaviour*%27%22+OR+%22*cooperative+behaviour*%22**+-equilibrium&amp;hl=pl&amp;as_sdt=0,5&amp;as_ylo=2021</t>
  </si>
  <si>
    <t>Incidencia de un programa pedagógico de juegos cooperativos en el desarrollo de la función ejecutiva control inhibitorio en 12 niños de 4 a 5 años del Colegio …</t>
  </si>
  <si>
    <t>K Jaramillo Jaramillo</t>
  </si>
  <si>
    <t>La presente investigación tuvo como objetivo determinar la incidencia de un programa 
pedagógico de juegos cooperativos en el desarrollo de la función ejecutiva control inhibitorio en …</t>
  </si>
  <si>
    <t>http://repositorio.uceva.edu.co/handle/20.500.12993/3622</t>
  </si>
  <si>
    <t>Efectos de un programa de conducta prosocial en estudiantes universitarios</t>
  </si>
  <si>
    <t>WLA Gallegos</t>
  </si>
  <si>
    <t>En este estudio se evaluó la efectividad de un programa de conducta prosocial en un grupo 
de estudiantes universitarios de una universidad privada de Arequipa. Se trabajó con una …</t>
  </si>
  <si>
    <t>https://revistas.unife.edu.pe/index.php/educacion/article/view/2430</t>
  </si>
  <si>
    <t>https://scholar.google.com/scholar?q=related:T0yPMRprvcwJ:scholar.google.com/&amp;scioq=**%22*prosocial+games*%22+OR+%22*cooperative+games*%22+AND+%22*prosocial+behavior*%27%22+OR+%22*cooperative+behavior*%22+OR+%22*prosocial+attitude*%22+OR+%22*prosocial+behaviour*%27%22+OR+%22*cooperative+behaviour*%22**+-equilibrium&amp;hl=pl&amp;as_sdt=0,5&amp;as_ylo=2021</t>
  </si>
  <si>
    <t>Modèles de confiance pour sécuriser les réseaux Internet des Objets</t>
  </si>
  <si>
    <t>L’internet des objets (IoT) est un nouveau paradigme dans lequel tout objet de la vie quotidienne 
peut faire partie de l’internet. L’objet doit simplement être équipé d’un microcontrôleur, …</t>
  </si>
  <si>
    <t>https://www.theses.fr/2023AVIG0112</t>
  </si>
  <si>
    <t>https://scholar.google.com/scholar?q=related:WkprHXbOTVEJ:scholar.google.com/&amp;scioq=**%22*prosocial+games*%22+OR+%22*cooperative+games*%22+AND+%22*prosocial+behavior*%27%22+OR+%22*cooperative+behavior*%22+OR+%22*prosocial+attitude*%22+OR+%22*prosocial+behaviour*%27%22+OR+%22*cooperative+behaviour*%22**+-equilibrium&amp;hl=pl&amp;as_sdt=0,5&amp;as_ylo=2021</t>
  </si>
  <si>
    <t>Juegos cooperativos en la autoestima en estudiantes de educación primaria de una institución educativa de San Juan de Miraflores, Lima</t>
  </si>
  <si>
    <t>J Camargo Huarac</t>
  </si>
  <si>
    <t>A lo largo de la pesquisa se buscó valorar los efectos de un programa constituido por juegos 
cooperativos en la autoestima de estudiantes de educación primaria en una IE de San …</t>
  </si>
  <si>
    <t>https://repositorio.ucv.edu.pe/handle/20.500.12692/123169</t>
  </si>
  <si>
    <t>Els esports alternatius a l'educació física per la inclusió de l'estudiantat: Disseny d'una unitat didàctica</t>
  </si>
  <si>
    <t>C Simó Tejedor</t>
  </si>
  <si>
    <t>Els esports alternatius, a més de millorar les habilitats motrius i la condició física, tenen un 
gran caràcter participatiu i, en comparació amb els esports tradicionals, ajuden més a …</t>
  </si>
  <si>
    <t>https://repositori.tecnocampus.cat/handle/20.500.12367/2373</t>
  </si>
  <si>
    <t>Παιχνίδια και στρατηγικές που προωθούν την ενσυναίσθηση στο Νηπιαγωγείο</t>
  </si>
  <si>
    <t>Α Σπηλιωτοπούλου</t>
  </si>
  <si>
    <t>Εισαγωγή:Η ενσυναίσθηση είναι μια βασική δεξιότητα στον κοινωνικό και συναισθηματικό 
τομέα που επιτρέπει στους ανθρώπους να κατανοούν και να μοιράζονται τα συναισθήματα των …</t>
  </si>
  <si>
    <t>https://polynoe.lib.uniwa.gr/xmlui/handle/11400/4699</t>
  </si>
  <si>
    <t>[PDF][PDF] APRENDIZAJE COOPERATIVO, NECESIDADES PSICOLÓGICAS BÁSICAS E INTENCIONALIDAD DE MANTENERSE FÍSICAMENTE ACTIVO COOPERATIVE …</t>
  </si>
  <si>
    <t>https://www.researchgate.net/profile/Javier-Fernandez-Rio/publication/358797564_APRENDIZAJE_COOPERATIVO_NECESIDADES_PSICOLOGICAS_BASICAS_E_INTENCIONALIDAD_DE_MANTENERSE_FISICAMENTE_ACTIVO/links/6215e7df791f4437f157afbb/APRENDIZAJE-COOPERATIVO-NECESIDADES-PSICOLOGICAS-BASICAS-E-INTENCIONALIDAD-DE-MANTENERSE-FISICAMENTE-ACTIVO.pdf</t>
  </si>
  <si>
    <t>https://scholar.google.com/scholar?q=related:vM9Pjbym28cJ:scholar.google.com/&amp;scioq=**%22*prosocial+games*%22+OR+%22*cooperative+games*%22+AND+%22*prosocial+behavior*%27%22+OR+%22*cooperative+behavior*%22+OR+%22*prosocial+attitude*%22+OR+%22*prosocial+behaviour*%27%22+OR+%22*cooperative+behaviour*%22**+-equilibrium&amp;hl=pl&amp;as_sdt=0,5&amp;as_ylo=2021</t>
  </si>
  <si>
    <t>مقایسه تأثیر شیوه تدریس مشارکتی و رقابتی بر میزان مشارکت ورزشی دانش آموزان دچار اضطراب اجتماعی اندام‎</t>
  </si>
  <si>
    <t>جمالی, اسماعیلی, نیک آیین, زینت</t>
  </si>
  <si>
    <t>نازیم رب یتباقر سیردت و یتکراــشم سیردت ۀویش ریثأت يــسررب رضاح شهوژپ زا فده لماش یرامآ 
هعماج. تسا هدوب مادنا یعامتجا بارطضا راچد نازومآ شناد یشزرو تکراشم 1397ـ98 یلیصحت لاس رد …‎</t>
  </si>
  <si>
    <t>http://qjfr.ir/browse.php?a_code=A-10-2-217&amp;slc_lang=fa&amp;sid=1</t>
  </si>
  <si>
    <t>https://scholar.google.com/scholar?q=related:ryR5QB8zwc4J:scholar.google.com/&amp;scioq=**%22*prosocial+games*%22+OR+%22*cooperative+games*%22+AND+%22*prosocial+behavior*%27%22+OR+%22*cooperative+behavior*%22+OR+%22*prosocial+attitude*%22+OR+%22*prosocial+behaviour*%27%22+OR+%22*cooperative+behaviour*%22**+-equilibrium&amp;hl=pl&amp;as_sdt=0,5&amp;as_ylo=2021</t>
  </si>
  <si>
    <t>Cooperação em Análise do Comportamento: conceitos e procedimentos</t>
  </si>
  <si>
    <t>M Almeida, LF Caldas, LA Vasconcelos</t>
  </si>
  <si>
    <t>Comportamento cooperativo é definido como a interação de indivíduos de forma 
interdependente ou dependente para obtenção de reforços, relacionando-se à sobrevivência da …</t>
  </si>
  <si>
    <t>https://rbtcc.com.br/RBTCC/article/view/1764</t>
  </si>
  <si>
    <t>https://scholar.google.com/scholar?q=related:tfp8XKDSAa8J:scholar.google.com/&amp;scioq=**%22*prosocial+games*%22+OR+%22*cooperative+games*%22+AND+%22*prosocial+behavior*%27%22+OR+%22*cooperative+behavior*%22+OR+%22*prosocial+attitude*%22+OR+%22*prosocial+behaviour*%27%22+OR+%22*cooperative+behaviour*%22**+-equilibrium&amp;hl=pl&amp;as_sdt=0,5&amp;as_ylo=2021</t>
  </si>
  <si>
    <t>Einelti í leikskólum: stuðningur leikskólakennara við vináttu og samkennd leikskólabarna</t>
  </si>
  <si>
    <t>AA Jakobsdóttir</t>
  </si>
  <si>
    <t>Verkefni þetta er 10 eininga lokaverkefni til B.Ed. gráðu í Leikskólakennarafræði við Háskóla 
Íslands. Markmið þessa verkefnis var að skoða rannsóknir sem tengjast einelti í leikskólum …</t>
  </si>
  <si>
    <t>https://skemman.is/handle/1946/40051</t>
  </si>
  <si>
    <t>https://scholar.google.com/scholar?q=related:_TGVOOSGdZUJ:scholar.google.com/&amp;scioq=**%22*prosocial+games*%22+OR+%22*cooperative+games*%22+AND+%22*prosocial+behavior*%27%22+OR+%22*cooperative+behavior*%22+OR+%22*prosocial+attitude*%22+OR+%22*prosocial+behaviour*%27%22+OR+%22*cooperative+behaviour*%22**+-equilibrium&amp;hl=pl&amp;as_sdt=0,5&amp;as_ylo=2021</t>
  </si>
  <si>
    <t>К ВОПРОСУ ОБ УСТОЙЧИВОСТИ КООПЕРАЦИИ В КОЛЛЕКТИВНЫХ ДЕЙСТВИЯХ</t>
  </si>
  <si>
    <t>ЕМ Скаржинская, ВИ Цуриков</t>
  </si>
  <si>
    <t>В статье исследуется координация действий членов коллектива, направленная на 
повышение их индивидуальных выигрышей. В основу построенных нами математических …</t>
  </si>
  <si>
    <t>https://books.google.com/books?hl=pl&amp;lr=&amp;id=0s2lEAAAQBAJ&amp;oi=fnd&amp;pg=PA203&amp;dq=**%22*prosocial+games*%22+OR+%22*cooperative+games*%22+AND+%22*prosocial+behavior*%27%22+OR+%22*cooperative+behavior*%22+OR+%22*prosocial+attitude*%22+OR+%22*prosocial+behaviour*%27%22+OR+%22*cooperative+behaviour*%22**+-equilibrium&amp;ots=ve4FQ50iZ9&amp;sig=usCcdTYbIAI-q1fcIBJxSjh28So</t>
  </si>
  <si>
    <t>https://scholar.google.com/scholar?q=related:ZOoYSfdw02cJ:scholar.google.com/&amp;scioq=**%22*prosocial+games*%22+OR+%22*cooperative+games*%22+AND+%22*prosocial+behavior*%27%22+OR+%22*cooperative+behavior*%22+OR+%22*prosocial+attitude*%22+OR+%22*prosocial+behaviour*%27%22+OR+%22*cooperative+behaviour*%22**+-equilibrium&amp;hl=pl&amp;as_sdt=0,5&amp;as_ylo=2021</t>
  </si>
  <si>
    <t>[PDF][PDF] Documentación del proyecto</t>
  </si>
  <si>
    <t>J DIE</t>
  </si>
  <si>
    <t>El presente estudio presenta el diseño y validación del instrumento UN-DIGECO (University 
Digital Ecosystem), orientado a conocer el Ecosistema Digital Universitario, identificando …</t>
  </si>
  <si>
    <t>http://repositorio.uts.edu.co:8080/xmlui/bitstream/handle/123456789/7261/IGE%20PVS.pdf</t>
  </si>
  <si>
    <t>https://scholar.google.com/scholar?q=related:9aYfJElBC0oJ:scholar.google.com/&amp;scioq=**%22*prosocial+games*%22+OR+%22*cooperative+games*%22+AND+%22*prosocial+behavior*%27%22+OR+%22*cooperative+behavior*%22+OR+%22*prosocial+attitude*%22+OR+%22*prosocial+behaviour*%27%22+OR+%22*cooperative+behaviour*%22**+-equilibrium&amp;hl=pl&amp;as_sdt=0,5&amp;as_ylo=2021</t>
  </si>
  <si>
    <t>Posiadanie rodzeństwa a kompetencje społecznoemocjonalne dzieci w wieku szkolnym w dobie pandemii COVID-19</t>
  </si>
  <si>
    <t>A Lasota, NM Józefacka, M Płoszaj</t>
  </si>
  <si>
    <t>Cel. Celem podjętych badań było sprawdzenie, czy w sytuacji deprywacji relacji 
społecznychdzieci w okresie wczesnoszkolnym, spowodowanej przymusową izolacją …</t>
  </si>
  <si>
    <t>https://www.ceeol.com/search/article-detail?id=1078438</t>
  </si>
  <si>
    <t>https://scholar.google.com/scholar?q=related:3HkPecnrIqIJ:scholar.google.com/&amp;scioq=**%22*prosocial+games*%22+OR+%22*cooperative+games*%22+AND+%22*prosocial+behavior*%27%22+OR+%22*cooperative+behavior*%22+OR+%22*prosocial+attitude*%22+OR+%22*prosocial+behaviour*%27%22+OR+%22*cooperative+behaviour*%22**+-equilibrium&amp;hl=pl&amp;as_sdt=0,5&amp;as_ylo=2021</t>
  </si>
  <si>
    <t>[PDF][PDF] Autorregulación emocional, autoeficacia y conducta s prosociales: su pertinencia, actualidad y necesidad. Un a visión/reflexión interdisciplinaria</t>
  </si>
  <si>
    <t>CP Barbosa, UR De Ávila, VB Toncel</t>
  </si>
  <si>
    <t>De acuerdo con lo establecido por el Colegio Colombiano de Psicólogos (Colpsic, 2014), 
en atención a las necesidades educativas, sociales, organizacionales y en materia de salud …</t>
  </si>
  <si>
    <t>https://www.funlam.edu.co/uploads/fondoeditorial/744_Amor_empatia_y_conductas_prosociales_una_reflexion_interdisciplinaria.pdf#page=31</t>
  </si>
  <si>
    <t>https://scholar.google.com/scholar?q=related:FPxyAPAlPm0J:scholar.google.com/&amp;scioq=**%22*prosocial+games*%22+OR+%22*cooperative+games*%22+AND+%22*prosocial+behavior*%27%22+OR+%22*cooperative+behavior*%22+OR+%22*prosocial+attitude*%22+OR+%22*prosocial+behaviour*%27%22+OR+%22*cooperative+behaviour*%22**+-equilibrium&amp;hl=pl&amp;as_sdt=0,5&amp;as_ylo=2021</t>
  </si>
  <si>
    <t>Исследования межсубъектно взаимосвязанных изменений активности структур головного мозга в процессе социальных отношений методами …</t>
  </si>
  <si>
    <t>ЕП Муртазина, ИС Буянова</t>
  </si>
  <si>
    <t>Настоящее исследование посвящено анализу нейрофизиологических механизмов 
социального поведения и методов их изучения. Неуклонно растет число исследований с …</t>
  </si>
  <si>
    <t>https://psyjournals.ru/journals/exppsy/archive/2021_n4/Murtazina_Buyanova</t>
  </si>
  <si>
    <t>https://scholar.google.com/scholar?q=related:JW9QQzx30AwJ:scholar.google.com/&amp;scioq=**%22*prosocial+games*%22+OR+%22*cooperative+games*%22+AND+%22*prosocial+behavior*%27%22+OR+%22*cooperative+behavior*%22+OR+%22*prosocial+attitude*%22+OR+%22*prosocial+behaviour*%27%22+OR+%22*cooperative+behaviour*%22**+-equilibrium&amp;hl=pl&amp;as_sdt=0,5&amp;as_ylo=2021</t>
  </si>
  <si>
    <t>[HTML][HTML] Variación en la actividad física, condición física y competencia motora según el estado de peso de jóvenes de 12-15 años de Cabo Verde</t>
  </si>
  <si>
    <t>LOPES, Otniel JPB; MALINA, Robert M y LOPES, Vítor P. Variation in physical activity, fitness 
and motor competence according to weight status of 12-15 years youngsters from Cabo …</t>
  </si>
  <si>
    <t>https://scielo.isciii.es/scielo.php?pid=S1578-84232022000200021&amp;script=sci_arttext&amp;tlng=en</t>
  </si>
  <si>
    <t>https://scholar.google.com/scholar?q=related:ygvvJxqKii8J:scholar.google.com/&amp;scioq=**%22*prosocial+games*%22+OR+%22*cooperative+games*%22+AND+%22*prosocial+behavior*%27%22+OR+%22*cooperative+behavior*%22+OR+%22*prosocial+attitude*%22+OR+%22*prosocial+behaviour*%27%22+OR+%22*cooperative+behaviour*%22**+-equilibrium&amp;hl=pl&amp;as_sdt=0,5&amp;as_ylo=2021</t>
  </si>
  <si>
    <t>Programa prevención de la violencia y su influencia en el comportamiento de niños acogidos por una fundación privada Guayaquil, 2022</t>
  </si>
  <si>
    <t>GV Correa Arizala</t>
  </si>
  <si>
    <t>El objetivo fue determinar el nivel de influencia del programa prevención de la violencia en 
el comportamiento de niños acogidos por una Fundación privada Guayaquil, 2022. A través …</t>
  </si>
  <si>
    <t>https://repositorio.ucv.edu.pe/handle/20.500.12692/95788</t>
  </si>
  <si>
    <t>https://scholar.google.com/scholar?q=related:zzjuMtFSg0EJ:scholar.google.com/&amp;scioq=**%22*prosocial+games*%22+OR+%22*cooperative+games*%22+AND+%22*prosocial+behavior*%27%22+OR+%22*cooperative+behavior*%22+OR+%22*prosocial+attitude*%22+OR+%22*prosocial+behaviour*%27%22+OR+%22*cooperative+behaviour*%22**+-equilibrium&amp;hl=pl&amp;as_sdt=0,5&amp;as_ylo=2021</t>
  </si>
  <si>
    <t>Jogos de poder: a alo-amamentação eo comportamento homossexual como estratégias hierárquicas.</t>
  </si>
  <si>
    <t>DDL Costa</t>
  </si>
  <si>
    <t>O presente estudo avaliou as relações hierárquicas de dois grupos de catetos em cativeiro. 
Foi avaliado se as hierarquias são afetadas pela ocorrência de comportamentos de …</t>
  </si>
  <si>
    <t>https://www.repositorio.ufop.br/handle/123456789/13871</t>
  </si>
  <si>
    <t>https://scholar.google.com/scholar?q=related:Dpf0qbyLMJcJ:scholar.google.com/&amp;scioq=**%22*prosocial+games*%22+OR+%22*cooperative+games*%22+AND+%22*prosocial+behavior*%27%22+OR+%22*cooperative+behavior*%22+OR+%22*prosocial+attitude*%22+OR+%22*prosocial+behaviour*%27%22+OR+%22*cooperative+behaviour*%22**+-equilibrium&amp;hl=pl&amp;as_sdt=0,5&amp;as_ylo=2021</t>
  </si>
  <si>
    <t>VISHNU: uma abordagem de apoio à customização de avatares em aplicações móveis</t>
  </si>
  <si>
    <t>AS Ribeiro</t>
  </si>
  <si>
    <t>Avatar é um personagem que representa uma pessoa em particular em um ambiente virtual. 
Ao permitir a interação nesses ambientes, o avatar tornou-se bastante popular em games …</t>
  </si>
  <si>
    <t>https://repositorio.ufba.br/handle/ri/33512</t>
  </si>
  <si>
    <t>https://scholar.google.com/scholar?q=related:tV_YeHdqKhwJ:scholar.google.com/&amp;scioq=**%22*prosocial+games*%22+OR+%22*cooperative+games*%22+AND+%22*prosocial+behavior*%27%22+OR+%22*cooperative+behavior*%22+OR+%22*prosocial+attitude*%22+OR+%22*prosocial+behaviour*%27%22+OR+%22*cooperative+behaviour*%22**+-equilibrium&amp;hl=pl&amp;as_sdt=0,5&amp;as_ylo=2021</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</si>
</sst>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000"/>
    <numFmt numFmtId="165" formatCode="0.0000"/>
    <numFmt numFmtId="166" formatCode="m.d"/>
    <numFmt numFmtId="167" formatCode="yyyy-mm-dd"/>
    <numFmt numFmtId="168" formatCode="m-d"/>
    <numFmt numFmtId="169" formatCode="yyyy-mm"/>
    <numFmt numFmtId="170" formatCode="yyyy-m"/>
  </numFmts>
  <fonts count="30">
    <font>
      <sz val="10.0"/>
      <color rgb="FF000000"/>
      <name val="Arial"/>
      <scheme val="minor"/>
    </font>
    <font>
      <color theme="1"/>
      <name val="Arial"/>
      <scheme val="minor"/>
    </font>
    <font>
      <color rgb="FF222222"/>
      <name val="Arial"/>
    </font>
    <font>
      <b/>
      <color theme="1"/>
      <name val="Arial"/>
      <scheme val="minor"/>
    </font>
    <font>
      <color theme="1"/>
      <name val="Arial"/>
    </font>
    <font>
      <color theme="7"/>
      <name val="Arial"/>
    </font>
    <font>
      <b/>
      <color theme="7"/>
      <name val="Arial"/>
    </font>
    <font>
      <b/>
      <color rgb="FF34A853"/>
      <name val="Arial"/>
    </font>
    <font>
      <color rgb="FF34A853"/>
      <name val="Arial"/>
    </font>
    <font>
      <b/>
      <sz val="10.0"/>
      <color rgb="FFFF0000"/>
      <name val="Arial"/>
    </font>
    <font>
      <color rgb="FF000000"/>
      <name val="Roboto"/>
    </font>
    <font>
      <color theme="7"/>
      <name val="Arial"/>
      <scheme val="minor"/>
    </font>
    <font>
      <b/>
      <color theme="7"/>
      <name val="Arial"/>
      <scheme val="minor"/>
    </font>
    <font>
      <color theme="1"/>
      <name val="Calibri"/>
    </font>
    <font>
      <color theme="7"/>
      <name val="Calibri"/>
    </font>
    <font>
      <color rgb="FF000000"/>
      <name val="Calibri"/>
    </font>
    <font>
      <sz val="11.0"/>
      <color theme="1"/>
      <name val="Calibri"/>
    </font>
    <font>
      <sz val="11.0"/>
      <color theme="7"/>
      <name val="Calibri"/>
    </font>
    <font>
      <sz val="11.0"/>
      <color rgb="FF333333"/>
      <name val="Calibri"/>
    </font>
    <font>
      <sz val="11.0"/>
      <color rgb="FF333333"/>
      <name val="Arial"/>
      <scheme val="minor"/>
    </font>
    <font>
      <sz val="11.0"/>
      <color theme="7"/>
      <name val="Arial"/>
      <scheme val="minor"/>
    </font>
    <font>
      <sz val="11.0"/>
      <color theme="1"/>
      <name val="Arial"/>
      <scheme val="minor"/>
    </font>
    <font>
      <sz val="9.0"/>
      <color rgb="FF1F1F1F"/>
      <name val="&quot;Google Sans&quot;"/>
    </font>
    <font>
      <color rgb="FF34A853"/>
      <name val="Arial"/>
      <scheme val="minor"/>
    </font>
    <font>
      <b/>
      <color rgb="FF34A853"/>
      <name val="Arial"/>
      <scheme val="minor"/>
    </font>
    <font>
      <color rgb="FF000000"/>
      <name val="Arial"/>
    </font>
    <font>
      <u/>
      <color rgb="FF0000FF"/>
    </font>
    <font>
      <u/>
      <color rgb="FF0000FF"/>
    </font>
    <font>
      <sz val="13.0"/>
      <color rgb="FF000000"/>
      <name val="Docs-Calibri"/>
    </font>
    <font>
      <sz val="12.0"/>
      <color rgb="FF505050"/>
      <name val="Arial"/>
    </font>
  </fonts>
  <fills count="12">
    <fill>
      <patternFill patternType="none"/>
    </fill>
    <fill>
      <patternFill patternType="lightGray"/>
    </fill>
    <fill>
      <patternFill patternType="solid">
        <fgColor rgb="FFFFF2CC"/>
        <bgColor rgb="FFFFF2CC"/>
      </patternFill>
    </fill>
    <fill>
      <patternFill patternType="solid">
        <fgColor rgb="FFFCE5CD"/>
        <bgColor rgb="FFFCE5CD"/>
      </patternFill>
    </fill>
    <fill>
      <patternFill patternType="solid">
        <fgColor rgb="FFC9DAF8"/>
        <bgColor rgb="FFC9DAF8"/>
      </patternFill>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FFE599"/>
        <bgColor rgb="FFFFE599"/>
      </patternFill>
    </fill>
    <fill>
      <patternFill patternType="solid">
        <fgColor rgb="FFCCE5E0"/>
        <bgColor rgb="FFCCE5E0"/>
      </patternFill>
    </fill>
    <fill>
      <patternFill patternType="solid">
        <fgColor rgb="FFEAD1DC"/>
        <bgColor rgb="FFEAD1DC"/>
      </patternFill>
    </fill>
    <fill>
      <patternFill patternType="solid">
        <fgColor rgb="FFFFD966"/>
        <bgColor rgb="FFFFD966"/>
      </patternFill>
    </fill>
  </fills>
  <borders count="2">
    <border/>
    <border>
      <right/>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2" fontId="1" numFmtId="0" xfId="0" applyAlignment="1" applyFill="1" applyFont="1">
      <alignment horizontal="center" readingOrder="0"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5" fontId="1" numFmtId="0" xfId="0" applyAlignment="1" applyFill="1" applyFont="1">
      <alignment horizontal="center" readingOrder="0" shrinkToFit="0" vertical="center" wrapText="1"/>
    </xf>
    <xf borderId="0" fillId="0" fontId="1" numFmtId="0" xfId="0" applyAlignment="1" applyFont="1">
      <alignment horizontal="center" shrinkToFit="0" vertical="center" wrapText="1"/>
    </xf>
    <xf borderId="0" fillId="6" fontId="2" numFmtId="0" xfId="0" applyAlignment="1" applyFill="1" applyFont="1">
      <alignment horizontal="left" readingOrder="0" shrinkToFit="0" wrapText="1"/>
    </xf>
    <xf borderId="0" fillId="2" fontId="1" numFmtId="0" xfId="0" applyAlignment="1" applyFont="1">
      <alignment horizontal="center" readingOrder="0" vertical="center"/>
    </xf>
    <xf borderId="0" fillId="3" fontId="1" numFmtId="0" xfId="0" applyAlignment="1" applyFont="1">
      <alignment shrinkToFit="0" wrapText="1"/>
    </xf>
    <xf borderId="0" fillId="4" fontId="1" numFmtId="0" xfId="0" applyAlignment="1" applyFont="1">
      <alignment horizontal="center" vertical="center"/>
    </xf>
    <xf borderId="0" fillId="5" fontId="1" numFmtId="0" xfId="0" applyAlignment="1" applyFont="1">
      <alignment readingOrder="0"/>
    </xf>
    <xf borderId="0" fillId="0" fontId="1" numFmtId="0" xfId="0" applyAlignment="1" applyFont="1">
      <alignment readingOrder="0" shrinkToFit="0" wrapText="1"/>
    </xf>
    <xf borderId="0" fillId="4" fontId="1" numFmtId="0" xfId="0" applyAlignment="1" applyFont="1">
      <alignment horizontal="center" readingOrder="0" vertical="center"/>
    </xf>
    <xf borderId="0" fillId="3" fontId="1" numFmtId="0" xfId="0" applyAlignment="1" applyFont="1">
      <alignment readingOrder="0" shrinkToFit="0" wrapText="1"/>
    </xf>
    <xf borderId="0" fillId="0" fontId="1" numFmtId="0" xfId="0" applyAlignment="1" applyFont="1">
      <alignment shrinkToFit="0" wrapText="1"/>
    </xf>
    <xf borderId="0" fillId="5" fontId="1" numFmtId="0" xfId="0" applyFont="1"/>
    <xf borderId="0" fillId="6" fontId="2" numFmtId="0" xfId="0" applyAlignment="1" applyFont="1">
      <alignment horizontal="left" readingOrder="0" shrinkToFit="0" wrapText="1"/>
    </xf>
    <xf borderId="0" fillId="2" fontId="1" numFmtId="0" xfId="0" applyAlignment="1" applyFont="1">
      <alignment horizontal="center" vertical="center"/>
    </xf>
    <xf borderId="0" fillId="0" fontId="3" numFmtId="0" xfId="0" applyAlignment="1" applyFont="1">
      <alignment horizontal="center" readingOrder="0" shrinkToFit="0" vertical="center" wrapText="1"/>
    </xf>
    <xf borderId="0" fillId="0" fontId="3" numFmtId="0" xfId="0" applyAlignment="1" applyFont="1">
      <alignment horizontal="center" readingOrder="0" vertical="center"/>
    </xf>
    <xf borderId="0" fillId="0" fontId="3" numFmtId="0" xfId="0" applyFont="1"/>
    <xf borderId="0" fillId="5" fontId="2" numFmtId="0" xfId="0" applyAlignment="1" applyFont="1">
      <alignment horizontal="center" readingOrder="0" shrinkToFit="0" vertical="center" wrapText="1"/>
    </xf>
    <xf borderId="0" fillId="5" fontId="1" numFmtId="0" xfId="0" applyAlignment="1" applyFont="1">
      <alignment horizontal="center" readingOrder="0"/>
    </xf>
    <xf borderId="0" fillId="5" fontId="1" numFmtId="0" xfId="0" applyAlignment="1" applyFont="1">
      <alignment horizontal="center" readingOrder="0" shrinkToFit="0" wrapText="1"/>
    </xf>
    <xf borderId="0" fillId="7" fontId="2" numFmtId="0" xfId="0" applyAlignment="1" applyFill="1" applyFont="1">
      <alignment horizontal="center" readingOrder="0" shrinkToFit="0" vertical="center" wrapText="1"/>
    </xf>
    <xf borderId="0" fillId="7" fontId="1" numFmtId="0" xfId="0" applyAlignment="1" applyFont="1">
      <alignment horizontal="center" readingOrder="0"/>
    </xf>
    <xf borderId="0" fillId="7" fontId="1" numFmtId="0" xfId="0" applyAlignment="1" applyFont="1">
      <alignment horizontal="center" readingOrder="0" shrinkToFit="0" wrapText="1"/>
    </xf>
    <xf borderId="0" fillId="7" fontId="1" numFmtId="0" xfId="0" applyAlignment="1" applyFont="1">
      <alignment horizontal="center" readingOrder="0" shrinkToFit="0" vertical="center" wrapText="1"/>
    </xf>
    <xf borderId="0" fillId="7" fontId="1" numFmtId="0" xfId="0" applyFont="1"/>
    <xf borderId="0" fillId="5" fontId="1" numFmtId="0" xfId="0" applyAlignment="1" applyFont="1">
      <alignment horizontal="center" shrinkToFit="0" vertical="center" wrapText="1"/>
    </xf>
    <xf borderId="0" fillId="5" fontId="1" numFmtId="0" xfId="0" applyAlignment="1" applyFont="1">
      <alignment horizontal="center" shrinkToFit="0" wrapText="1"/>
    </xf>
    <xf borderId="0" fillId="6" fontId="2" numFmtId="0" xfId="0" applyAlignment="1" applyFont="1">
      <alignment horizontal="center" readingOrder="0" shrinkToFit="0" vertical="center" wrapText="1"/>
    </xf>
    <xf borderId="0" fillId="0" fontId="1" numFmtId="0" xfId="0" applyAlignment="1" applyFont="1">
      <alignment horizontal="center" readingOrder="0"/>
    </xf>
    <xf borderId="0" fillId="0" fontId="1" numFmtId="0" xfId="0" applyAlignment="1" applyFont="1">
      <alignment horizontal="center" shrinkToFit="0" wrapText="1"/>
    </xf>
    <xf borderId="0" fillId="8" fontId="1" numFmtId="0" xfId="0" applyAlignment="1" applyFill="1" applyFont="1">
      <alignment horizontal="center" readingOrder="0" shrinkToFit="0" vertical="center" wrapText="1"/>
    </xf>
    <xf borderId="0" fillId="8" fontId="1" numFmtId="0" xfId="0" applyAlignment="1" applyFont="1">
      <alignment horizontal="center" readingOrder="0"/>
    </xf>
    <xf borderId="0" fillId="8" fontId="1" numFmtId="0" xfId="0" applyAlignment="1" applyFont="1">
      <alignment horizontal="center"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8" fontId="1" numFmtId="0" xfId="0" applyAlignment="1" applyFont="1">
      <alignment horizontal="center" readingOrder="0" shrinkToFit="0" wrapText="1"/>
    </xf>
    <xf borderId="0" fillId="8" fontId="4" numFmtId="0" xfId="0" applyAlignment="1" applyFont="1">
      <alignment horizontal="center" vertical="bottom"/>
    </xf>
    <xf borderId="0" fillId="8" fontId="5" numFmtId="0" xfId="0" applyAlignment="1" applyFont="1">
      <alignment horizontal="left" vertical="bottom"/>
    </xf>
    <xf borderId="0" fillId="8" fontId="4" numFmtId="0" xfId="0" applyAlignment="1" applyFont="1">
      <alignment horizontal="center" shrinkToFit="0" vertical="bottom" wrapText="1"/>
    </xf>
    <xf borderId="0" fillId="8" fontId="4" numFmtId="0" xfId="0" applyAlignment="1" applyFont="1">
      <alignment horizontal="center" readingOrder="0" vertical="center"/>
    </xf>
    <xf borderId="0" fillId="8" fontId="6" numFmtId="0" xfId="0" applyAlignment="1" applyFont="1">
      <alignment horizontal="center" vertical="bottom"/>
    </xf>
    <xf borderId="0" fillId="8" fontId="7" numFmtId="0" xfId="0" applyAlignment="1" applyFont="1">
      <alignment horizontal="center" readingOrder="0" vertical="bottom"/>
    </xf>
    <xf borderId="0" fillId="8" fontId="5" numFmtId="0" xfId="0" applyAlignment="1" applyFont="1">
      <alignment horizontal="center" readingOrder="0" vertical="bottom"/>
    </xf>
    <xf borderId="0" fillId="8" fontId="4" numFmtId="164" xfId="0" applyAlignment="1" applyFont="1" applyNumberFormat="1">
      <alignment horizontal="center" readingOrder="0" vertical="bottom"/>
    </xf>
    <xf borderId="0" fillId="8" fontId="4" numFmtId="0" xfId="0" applyAlignment="1" applyFont="1">
      <alignment horizontal="center" readingOrder="0" vertical="bottom"/>
    </xf>
    <xf borderId="0" fillId="8" fontId="8" numFmtId="0" xfId="0" applyAlignment="1" applyFont="1">
      <alignment horizontal="center" readingOrder="0" vertical="bottom"/>
    </xf>
    <xf borderId="0" fillId="8" fontId="9" numFmtId="0" xfId="0" applyAlignment="1" applyFont="1">
      <alignment horizontal="center" readingOrder="0" vertical="bottom"/>
    </xf>
    <xf borderId="1" fillId="8" fontId="4" numFmtId="0" xfId="0" applyAlignment="1" applyBorder="1" applyFont="1">
      <alignment horizontal="center" shrinkToFit="0" vertical="bottom" wrapText="1"/>
    </xf>
    <xf borderId="0" fillId="8" fontId="1" numFmtId="0" xfId="0" applyAlignment="1" applyFont="1">
      <alignment horizontal="center"/>
    </xf>
    <xf borderId="0" fillId="0" fontId="10" numFmtId="0" xfId="0" applyAlignment="1" applyFont="1">
      <alignment readingOrder="0" shrinkToFit="0" wrapText="1"/>
    </xf>
    <xf borderId="0" fillId="0" fontId="1" numFmtId="0" xfId="0" applyAlignment="1" applyFont="1">
      <alignment readingOrder="0"/>
    </xf>
    <xf borderId="0" fillId="0" fontId="11" numFmtId="0" xfId="0" applyAlignment="1" applyFont="1">
      <alignment horizontal="left" readingOrder="0"/>
    </xf>
    <xf borderId="0" fillId="0" fontId="1" numFmtId="0" xfId="0" applyAlignment="1" applyFont="1">
      <alignment horizontal="center" readingOrder="0" vertical="center"/>
    </xf>
    <xf borderId="0" fillId="0" fontId="12" numFmtId="0" xfId="0" applyAlignment="1" applyFont="1">
      <alignment horizontal="center" readingOrder="0" vertical="bottom"/>
    </xf>
    <xf borderId="0" fillId="0" fontId="11" numFmtId="0" xfId="0" applyAlignment="1" applyFont="1">
      <alignment readingOrder="0"/>
    </xf>
    <xf borderId="0" fillId="0" fontId="1" numFmtId="164" xfId="0" applyAlignment="1" applyFont="1" applyNumberFormat="1">
      <alignment readingOrder="0"/>
    </xf>
    <xf borderId="0" fillId="0" fontId="9" numFmtId="0" xfId="0" applyAlignment="1" applyFont="1">
      <alignment horizontal="center" readingOrder="0"/>
    </xf>
    <xf borderId="0" fillId="0" fontId="1" numFmtId="0" xfId="0" applyAlignment="1" applyFont="1">
      <alignment horizontal="center" readingOrder="0" vertical="bottom"/>
    </xf>
    <xf borderId="0" fillId="0" fontId="1" numFmtId="0" xfId="0" applyAlignment="1" applyFont="1">
      <alignment horizontal="center" vertical="bottom"/>
    </xf>
    <xf borderId="0" fillId="0" fontId="13" numFmtId="164" xfId="0" applyAlignment="1" applyFont="1" applyNumberFormat="1">
      <alignment readingOrder="0"/>
    </xf>
    <xf borderId="0" fillId="0" fontId="13" numFmtId="0" xfId="0" applyAlignment="1" applyFont="1">
      <alignment readingOrder="0"/>
    </xf>
    <xf borderId="0" fillId="0" fontId="14" numFmtId="0" xfId="0" applyAlignment="1" applyFont="1">
      <alignment readingOrder="0"/>
    </xf>
    <xf borderId="0" fillId="0" fontId="13" numFmtId="0" xfId="0" applyAlignment="1" applyFont="1">
      <alignment readingOrder="0" shrinkToFit="0" wrapText="1"/>
    </xf>
    <xf borderId="0" fillId="0" fontId="2" numFmtId="0" xfId="0" applyAlignment="1" applyFont="1">
      <alignment horizontal="left" readingOrder="0" shrinkToFit="0" wrapText="1"/>
    </xf>
    <xf borderId="0" fillId="0" fontId="1" numFmtId="0" xfId="0" applyFont="1"/>
    <xf borderId="0" fillId="0" fontId="1" numFmtId="165" xfId="0" applyAlignment="1" applyFont="1" applyNumberFormat="1">
      <alignment readingOrder="0"/>
    </xf>
    <xf borderId="0" fillId="0" fontId="15" numFmtId="0" xfId="0" applyAlignment="1" applyFont="1">
      <alignment readingOrder="0" shrinkToFit="0" wrapText="1"/>
    </xf>
    <xf borderId="0" fillId="0" fontId="14" numFmtId="0" xfId="0" applyAlignment="1" applyFont="1">
      <alignment horizontal="left"/>
    </xf>
    <xf borderId="0" fillId="0" fontId="13" numFmtId="0" xfId="0" applyAlignment="1" applyFont="1">
      <alignment shrinkToFit="0" wrapText="1"/>
    </xf>
    <xf borderId="0" fillId="0" fontId="1" numFmtId="164" xfId="0" applyFont="1" applyNumberFormat="1"/>
    <xf borderId="0" fillId="0" fontId="16" numFmtId="0" xfId="0" applyAlignment="1" applyFont="1">
      <alignment shrinkToFit="0" vertical="bottom" wrapText="1"/>
    </xf>
    <xf borderId="0" fillId="0" fontId="17" numFmtId="0" xfId="0" applyAlignment="1" applyFont="1">
      <alignment vertical="bottom"/>
    </xf>
    <xf borderId="0" fillId="0" fontId="16" numFmtId="164" xfId="0" applyAlignment="1" applyFont="1" applyNumberFormat="1">
      <alignment readingOrder="0" vertical="bottom"/>
    </xf>
    <xf borderId="0" fillId="0" fontId="16" numFmtId="0" xfId="0" applyAlignment="1" applyFont="1">
      <alignment vertical="bottom"/>
    </xf>
    <xf borderId="0" fillId="0" fontId="18" numFmtId="0" xfId="0" applyAlignment="1" applyFont="1">
      <alignment vertical="bottom"/>
    </xf>
    <xf borderId="0" fillId="0" fontId="9" numFmtId="0" xfId="0" applyAlignment="1" applyFont="1">
      <alignment horizontal="center" readingOrder="0" vertical="bottom"/>
    </xf>
    <xf borderId="0" fillId="0" fontId="16" numFmtId="0" xfId="0" applyAlignment="1" applyFont="1">
      <alignment readingOrder="0" vertical="bottom"/>
    </xf>
    <xf borderId="0" fillId="0" fontId="16" numFmtId="0" xfId="0" applyAlignment="1" applyFont="1">
      <alignment readingOrder="0" shrinkToFit="0" vertical="bottom" wrapText="1"/>
    </xf>
    <xf borderId="0" fillId="0" fontId="17" numFmtId="0" xfId="0" applyAlignment="1" applyFont="1">
      <alignment readingOrder="0" vertical="bottom"/>
    </xf>
    <xf quotePrefix="1" borderId="0" fillId="0" fontId="9" numFmtId="0" xfId="0" applyAlignment="1" applyFont="1">
      <alignment horizontal="center" readingOrder="0" vertical="bottom"/>
    </xf>
    <xf borderId="0" fillId="0" fontId="12" numFmtId="0" xfId="0" applyAlignment="1" applyFont="1">
      <alignment horizontal="center" vertical="bottom"/>
    </xf>
    <xf borderId="0" fillId="9" fontId="13" numFmtId="0" xfId="0" applyFill="1" applyFont="1"/>
    <xf borderId="0" fillId="9" fontId="14" numFmtId="0" xfId="0" applyFont="1"/>
    <xf quotePrefix="1" borderId="0" fillId="9" fontId="9" numFmtId="0" xfId="0" applyAlignment="1" applyFont="1">
      <alignment horizontal="center" readingOrder="0"/>
    </xf>
    <xf borderId="0" fillId="9" fontId="14" numFmtId="0" xfId="0" applyAlignment="1" applyFont="1">
      <alignment readingOrder="0"/>
    </xf>
    <xf borderId="0" fillId="9" fontId="9" numFmtId="0" xfId="0" applyAlignment="1" applyFont="1">
      <alignment horizontal="center" readingOrder="0"/>
    </xf>
    <xf borderId="0" fillId="9" fontId="1" numFmtId="0" xfId="0" applyFont="1"/>
    <xf borderId="0" fillId="9" fontId="11" numFmtId="0" xfId="0" applyFont="1"/>
    <xf borderId="0" fillId="9" fontId="19" numFmtId="0" xfId="0" applyAlignment="1" applyFont="1">
      <alignment horizontal="left" vertical="top"/>
    </xf>
    <xf borderId="0" fillId="9" fontId="20" numFmtId="0" xfId="0" applyAlignment="1" applyFont="1">
      <alignment horizontal="left" vertical="top"/>
    </xf>
    <xf borderId="0" fillId="9" fontId="9" numFmtId="0" xfId="0" applyAlignment="1" applyFont="1">
      <alignment horizontal="center" readingOrder="0" vertical="top"/>
    </xf>
    <xf borderId="0" fillId="0" fontId="17" numFmtId="0" xfId="0" applyAlignment="1" applyFont="1">
      <alignment horizontal="left" vertical="bottom"/>
    </xf>
    <xf borderId="0" fillId="9" fontId="16" numFmtId="0" xfId="0" applyAlignment="1" applyFont="1">
      <alignment vertical="bottom"/>
    </xf>
    <xf borderId="0" fillId="9" fontId="17" numFmtId="0" xfId="0" applyAlignment="1" applyFont="1">
      <alignment vertical="bottom"/>
    </xf>
    <xf borderId="0" fillId="9" fontId="9" numFmtId="0" xfId="0" applyAlignment="1" applyFont="1">
      <alignment horizontal="center" readingOrder="0" vertical="bottom"/>
    </xf>
    <xf quotePrefix="1" borderId="0" fillId="0" fontId="16" numFmtId="0" xfId="0" applyAlignment="1" applyFont="1">
      <alignment horizontal="center" readingOrder="0" vertical="bottom"/>
    </xf>
    <xf borderId="0" fillId="0" fontId="16" numFmtId="0" xfId="0" applyAlignment="1" applyFont="1">
      <alignment horizontal="center" readingOrder="0" vertical="bottom"/>
    </xf>
    <xf borderId="0" fillId="0" fontId="16" numFmtId="17" xfId="0" applyAlignment="1" applyFont="1" applyNumberFormat="1">
      <alignment horizontal="center" vertical="bottom"/>
    </xf>
    <xf borderId="0" fillId="0" fontId="16" numFmtId="0" xfId="0" applyAlignment="1" applyFont="1">
      <alignment horizontal="center" vertical="bottom"/>
    </xf>
    <xf borderId="0" fillId="9" fontId="21" numFmtId="0" xfId="0" applyAlignment="1" applyFont="1">
      <alignment horizontal="left"/>
    </xf>
    <xf borderId="0" fillId="9" fontId="20" numFmtId="0" xfId="0" applyAlignment="1" applyFont="1">
      <alignment horizontal="left"/>
    </xf>
    <xf borderId="0" fillId="0" fontId="11" numFmtId="0" xfId="0" applyFont="1"/>
    <xf borderId="0" fillId="10" fontId="16" numFmtId="0" xfId="0" applyAlignment="1" applyFill="1" applyFont="1">
      <alignment vertical="bottom"/>
    </xf>
    <xf borderId="0" fillId="10" fontId="17" numFmtId="0" xfId="0" applyAlignment="1" applyFont="1">
      <alignment readingOrder="0" vertical="bottom"/>
    </xf>
    <xf borderId="0" fillId="10" fontId="9" numFmtId="0" xfId="0" applyAlignment="1" applyFont="1">
      <alignment horizontal="center" readingOrder="0" vertical="bottom"/>
    </xf>
    <xf borderId="0" fillId="9" fontId="17" numFmtId="0" xfId="0" applyAlignment="1" applyFont="1">
      <alignment readingOrder="0" vertical="bottom"/>
    </xf>
    <xf borderId="0" fillId="9" fontId="17" numFmtId="0" xfId="0" applyAlignment="1" applyFont="1">
      <alignment vertical="top"/>
    </xf>
    <xf borderId="0" fillId="5" fontId="2" numFmtId="0" xfId="0" applyAlignment="1" applyFont="1">
      <alignment horizontal="left" readingOrder="0" shrinkToFit="0" wrapText="1"/>
    </xf>
    <xf borderId="0" fillId="0" fontId="1" numFmtId="166" xfId="0" applyAlignment="1" applyFont="1" applyNumberFormat="1">
      <alignment horizontal="center" readingOrder="0" vertical="bottom"/>
    </xf>
    <xf quotePrefix="1" borderId="0" fillId="0" fontId="1" numFmtId="0" xfId="0" applyAlignment="1" applyFont="1">
      <alignment horizontal="center" readingOrder="0" vertical="bottom"/>
    </xf>
    <xf borderId="0" fillId="2" fontId="12" numFmtId="0" xfId="0" applyAlignment="1" applyFont="1">
      <alignment horizontal="center" readingOrder="0" vertical="bottom"/>
    </xf>
    <xf borderId="0" fillId="2" fontId="12" numFmtId="0" xfId="0" applyAlignment="1" applyFont="1">
      <alignment horizontal="center" vertical="bottom"/>
    </xf>
    <xf borderId="0" fillId="11" fontId="9" numFmtId="0" xfId="0" applyAlignment="1" applyFill="1" applyFont="1">
      <alignment horizontal="center" readingOrder="0"/>
    </xf>
    <xf borderId="0" fillId="11" fontId="1" numFmtId="0" xfId="0" applyAlignment="1" applyFont="1">
      <alignment horizontal="center" readingOrder="0" vertical="bottom"/>
    </xf>
    <xf borderId="0" fillId="8" fontId="9" numFmtId="0" xfId="0" applyAlignment="1" applyFont="1">
      <alignment horizontal="center" readingOrder="0"/>
    </xf>
    <xf borderId="0" fillId="6" fontId="22" numFmtId="0" xfId="0" applyAlignment="1" applyFont="1">
      <alignment readingOrder="0" shrinkToFit="0" wrapText="1"/>
    </xf>
    <xf borderId="0" fillId="6" fontId="22" numFmtId="0" xfId="0" applyAlignment="1" applyFont="1">
      <alignment readingOrder="0"/>
    </xf>
    <xf borderId="0" fillId="0" fontId="23" numFmtId="0" xfId="0" applyAlignment="1" applyFont="1">
      <alignment horizontal="left" readingOrder="0"/>
    </xf>
    <xf borderId="0" fillId="0" fontId="24" numFmtId="0" xfId="0" applyAlignment="1" applyFont="1">
      <alignment horizontal="center" readingOrder="0" vertical="bottom"/>
    </xf>
    <xf borderId="0" fillId="0" fontId="23" numFmtId="0" xfId="0" applyAlignment="1" applyFont="1">
      <alignment readingOrder="0"/>
    </xf>
    <xf borderId="0" fillId="0" fontId="9" numFmtId="0" xfId="0" applyAlignment="1" applyFont="1">
      <alignment horizontal="center"/>
    </xf>
    <xf borderId="0" fillId="6" fontId="25" numFmtId="0" xfId="0" applyAlignment="1" applyFont="1">
      <alignment horizontal="left" readingOrder="0"/>
    </xf>
    <xf borderId="0" fillId="6" fontId="25" numFmtId="0" xfId="0" applyAlignment="1" applyFont="1">
      <alignment horizontal="center" readingOrder="0"/>
    </xf>
    <xf borderId="0" fillId="0" fontId="11" numFmtId="0" xfId="0" applyAlignment="1" applyFont="1">
      <alignment horizontal="left"/>
    </xf>
    <xf borderId="0" fillId="0" fontId="1" numFmtId="0" xfId="0" applyAlignment="1" applyFont="1">
      <alignment horizontal="center" vertical="center"/>
    </xf>
    <xf borderId="0" fillId="0" fontId="26" numFmtId="0" xfId="0" applyAlignment="1" applyFont="1">
      <alignment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1" numFmtId="169" xfId="0" applyAlignment="1" applyFont="1" applyNumberFormat="1">
      <alignment readingOrder="0"/>
    </xf>
    <xf borderId="0" fillId="0" fontId="1" numFmtId="170" xfId="0" applyAlignment="1" applyFont="1" applyNumberFormat="1">
      <alignment readingOrder="0"/>
    </xf>
    <xf borderId="0" fillId="0" fontId="27" numFmtId="0" xfId="0" applyAlignment="1" applyFont="1">
      <alignment readingOrder="0"/>
    </xf>
    <xf borderId="0" fillId="0" fontId="1" numFmtId="0" xfId="0" applyAlignment="1" applyFont="1">
      <alignment horizontal="center" readingOrder="0" shrinkToFit="0" vertical="center" wrapText="0"/>
    </xf>
    <xf borderId="0" fillId="6" fontId="28" numFmtId="0" xfId="0" applyAlignment="1" applyFont="1">
      <alignment horizontal="center" readingOrder="0"/>
    </xf>
    <xf borderId="0" fillId="6" fontId="29" numFmtId="0" xfId="0" applyAlignment="1" applyFont="1">
      <alignment readingOrder="0"/>
    </xf>
    <xf borderId="0" fillId="6" fontId="28" numFmtId="0" xfId="0" applyAlignment="1" applyFont="1">
      <alignment horizontal="left" readingOrder="0"/>
    </xf>
    <xf borderId="0" fillId="0" fontId="1" numFmtId="0" xfId="0" applyAlignment="1" applyFont="1">
      <alignment horizontal="center" readingOrder="0" shrinkToFit="0" vertical="center" wrapText="1"/>
    </xf>
    <xf borderId="0" fillId="0" fontId="1" numFmtId="0" xfId="0" applyAlignment="1" applyFont="1">
      <alignment readingOrder="0" shrinkToFit="0" wrapText="1"/>
    </xf>
  </cellXfs>
  <cellStyles count="1">
    <cellStyle xfId="0" name="Normal" builtinId="0"/>
  </cellStyles>
  <dxfs count="4">
    <dxf>
      <font/>
      <fill>
        <patternFill patternType="solid">
          <fgColor rgb="FFFFE599"/>
          <bgColor rgb="FFFFE599"/>
        </patternFill>
      </fill>
      <border/>
    </dxf>
    <dxf>
      <font/>
      <fill>
        <patternFill patternType="solid">
          <fgColor rgb="FFB6D7A8"/>
          <bgColor rgb="FFB6D7A8"/>
        </patternFill>
      </fill>
      <border/>
    </dxf>
    <dxf>
      <font/>
      <fill>
        <patternFill patternType="solid">
          <fgColor rgb="FF9FC5E8"/>
          <bgColor rgb="FF9FC5E8"/>
        </patternFill>
      </fill>
      <border/>
    </dxf>
    <dxf>
      <font/>
      <fill>
        <patternFill patternType="solid">
          <fgColor rgb="FFB4A7D6"/>
          <bgColor rgb="FFB4A7D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40" Type="http://schemas.openxmlformats.org/officeDocument/2006/relationships/hyperlink" Target="http://creativecommons.org/licenses/by/3.0/" TargetMode="External"/><Relationship Id="rId84" Type="http://schemas.openxmlformats.org/officeDocument/2006/relationships/hyperlink" Target="http://creativecommons.org/licenses/by/3.0/" TargetMode="External"/><Relationship Id="rId83" Type="http://schemas.openxmlformats.org/officeDocument/2006/relationships/hyperlink" Target="https://www.mdpi.com/2076-328X/13/10/833" TargetMode="External"/><Relationship Id="rId42" Type="http://schemas.openxmlformats.org/officeDocument/2006/relationships/hyperlink" Target="https://www.sciencedirect.com/science/article/pii/S0747563222004472" TargetMode="External"/><Relationship Id="rId86" Type="http://schemas.openxmlformats.org/officeDocument/2006/relationships/hyperlink" Target="https://www.proquest.com/openview/43112d4eec58773d2ad0763cee9d2651/1?pq-origsite=gscholar&amp;cbl=18750&amp;diss=y" TargetMode="External"/><Relationship Id="rId41" Type="http://schemas.openxmlformats.org/officeDocument/2006/relationships/hyperlink" Target="http://www.mdpi.com" TargetMode="External"/><Relationship Id="rId85" Type="http://schemas.openxmlformats.org/officeDocument/2006/relationships/hyperlink" Target="http://www.mdpi.com" TargetMode="External"/><Relationship Id="rId44" Type="http://schemas.openxmlformats.org/officeDocument/2006/relationships/hyperlink" Target="http://www.craiganderson.org/wp-content/uploads/caa/abstracts/2020-2024/20-2M-NA.pdf" TargetMode="External"/><Relationship Id="rId88" Type="http://schemas.openxmlformats.org/officeDocument/2006/relationships/hyperlink" Target="https://doi.org/10.1080/17482798.2020.1858435" TargetMode="External"/><Relationship Id="rId43" Type="http://schemas.openxmlformats.org/officeDocument/2006/relationships/hyperlink" Target="https://www.sciencedirect.com/science/article/pii/S0268401222000834" TargetMode="External"/><Relationship Id="rId87" Type="http://schemas.openxmlformats.org/officeDocument/2006/relationships/hyperlink" Target="https://doi.org/10.1177/13674935231190984" TargetMode="External"/><Relationship Id="rId46" Type="http://schemas.openxmlformats.org/officeDocument/2006/relationships/hyperlink" Target="https://etd.ohiolink.edu/acprod/odb_etd/etd/r/1501/10?clear=10&amp;p10_accession_num=ouhonors165063656809525" TargetMode="External"/><Relationship Id="rId45" Type="http://schemas.openxmlformats.org/officeDocument/2006/relationships/hyperlink" Target="https://doi.org/10.1007/s10676-023-09726-6" TargetMode="External"/><Relationship Id="rId89" Type="http://schemas.openxmlformats.org/officeDocument/2006/relationships/hyperlink" Target="https://games.jmir.org/2022/2/e21376" TargetMode="External"/><Relationship Id="rId80" Type="http://schemas.openxmlformats.org/officeDocument/2006/relationships/hyperlink" Target="https://doi.org/10.1080/00224545.2021.1896465" TargetMode="External"/><Relationship Id="rId82" Type="http://schemas.openxmlformats.org/officeDocument/2006/relationships/hyperlink" Target="https://www.proquest.com/openview/a7047a8807e266faf4f028681252b575/1?pq-origsite=gscholar&amp;cbl=18750&amp;diss=y" TargetMode="External"/><Relationship Id="rId81" Type="http://schemas.openxmlformats.org/officeDocument/2006/relationships/hyperlink" Target="https://www.proquest.com/openview/4a12ad9b04810dd6a9cdbcd7cfe3ff6f/1?pq-origsite=gscholar&amp;cbl=18750&amp;diss=y" TargetMode="External"/><Relationship Id="rId1" Type="http://schemas.openxmlformats.org/officeDocument/2006/relationships/hyperlink" Target="https://eric.ed.gov/?id=EJ815556" TargetMode="External"/><Relationship Id="rId2" Type="http://schemas.openxmlformats.org/officeDocument/2006/relationships/hyperlink" Target="https://www.sciencedirect.com/science/article/pii/S2212868918300308" TargetMode="External"/><Relationship Id="rId3" Type="http://schemas.openxmlformats.org/officeDocument/2006/relationships/hyperlink" Target="https://digitalrepository.trincoll.edu/theses/416" TargetMode="External"/><Relationship Id="rId4" Type="http://schemas.openxmlformats.org/officeDocument/2006/relationships/hyperlink" Target="https://www.sciencedirect.com/science/article/pii/S0747563222003661" TargetMode="External"/><Relationship Id="rId9" Type="http://schemas.openxmlformats.org/officeDocument/2006/relationships/hyperlink" Target="https://doi.org/10.1007/s12144-022-03410-6" TargetMode="External"/><Relationship Id="rId48" Type="http://schemas.openxmlformats.org/officeDocument/2006/relationships/hyperlink" Target="https://aisel.aisnet.org/hicss-54/da/gamification/11" TargetMode="External"/><Relationship Id="rId47" Type="http://schemas.openxmlformats.org/officeDocument/2006/relationships/hyperlink" Target="http://etd.ohiolink.edu" TargetMode="External"/><Relationship Id="rId49" Type="http://schemas.openxmlformats.org/officeDocument/2006/relationships/hyperlink" Target="https://www.scielo.br/j/mov/a/v9NMG6dJggXtQ8QKkw9Shzb/?lang=en" TargetMode="External"/><Relationship Id="rId5" Type="http://schemas.openxmlformats.org/officeDocument/2006/relationships/hyperlink" Target="https://doi.org/10.1080/0144929X.2020.1864018" TargetMode="External"/><Relationship Id="rId6" Type="http://schemas.openxmlformats.org/officeDocument/2006/relationships/hyperlink" Target="https://www.sciencedirect.com/science/article/pii/S1071581923001520" TargetMode="External"/><Relationship Id="rId7" Type="http://schemas.openxmlformats.org/officeDocument/2006/relationships/hyperlink" Target="https://doi.org/10.1080/0144929X.2021.1905878" TargetMode="External"/><Relationship Id="rId8" Type="http://schemas.openxmlformats.org/officeDocument/2006/relationships/hyperlink" Target="https://www.sciencedirect.com/science/article/pii/S0747563221004003" TargetMode="External"/><Relationship Id="rId73" Type="http://schemas.openxmlformats.org/officeDocument/2006/relationships/hyperlink" Target="https://www.mdpi.com/2227-9067/10/1/86" TargetMode="External"/><Relationship Id="rId72" Type="http://schemas.openxmlformats.org/officeDocument/2006/relationships/hyperlink" Target="https://papers.ssrn.com/abstract=4552857" TargetMode="External"/><Relationship Id="rId31" Type="http://schemas.openxmlformats.org/officeDocument/2006/relationships/hyperlink" Target="https://www.sciencedirect.com/science/article/pii/S0747563221001400" TargetMode="External"/><Relationship Id="rId75" Type="http://schemas.openxmlformats.org/officeDocument/2006/relationships/hyperlink" Target="http://www.mdpi.com" TargetMode="External"/><Relationship Id="rId30" Type="http://schemas.openxmlformats.org/officeDocument/2006/relationships/hyperlink" Target="https://engagedscholarship.csuohio.edu/etdarchive/1222" TargetMode="External"/><Relationship Id="rId74" Type="http://schemas.openxmlformats.org/officeDocument/2006/relationships/hyperlink" Target="http://creativecommons.org/licenses/by/3.0/" TargetMode="External"/><Relationship Id="rId33" Type="http://schemas.openxmlformats.org/officeDocument/2006/relationships/hyperlink" Target="http://bristoluniversitypressdigital.com" TargetMode="External"/><Relationship Id="rId77" Type="http://schemas.openxmlformats.org/officeDocument/2006/relationships/hyperlink" Target="https://dergipark.org.tr/en/pub/tpdrd/issue/73453/1224117" TargetMode="External"/><Relationship Id="rId32" Type="http://schemas.openxmlformats.org/officeDocument/2006/relationships/hyperlink" Target="https://bristoluniversitypressdigital.com/view/journals/gd/aop/article-10.1332-20437897Y2023D000000004/article-10.1332-20437897Y2023D000000004.xml" TargetMode="External"/><Relationship Id="rId76" Type="http://schemas.openxmlformats.org/officeDocument/2006/relationships/hyperlink" Target="https://www.proquest.com/openview/1adf2a5db25d60dd0afb14685cd281ff/1?pq-origsite=gscholar&amp;cbl=18750&amp;diss=y" TargetMode="External"/><Relationship Id="rId35" Type="http://schemas.openxmlformats.org/officeDocument/2006/relationships/hyperlink" Target="https://eprints.lincoln.ac.uk/id/eprint/50540/" TargetMode="External"/><Relationship Id="rId79" Type="http://schemas.openxmlformats.org/officeDocument/2006/relationships/hyperlink" Target="https://dl.acm.org/doi/10.1145/3450290" TargetMode="External"/><Relationship Id="rId34" Type="http://schemas.openxmlformats.org/officeDocument/2006/relationships/hyperlink" Target="https://www.cambridge.org/core/journals/european-psychiatry/article/germanstyle-board-games-in-the-mental-development-of-children/5D6D303EDBB5294DE46D191A2537FD33" TargetMode="External"/><Relationship Id="rId78" Type="http://schemas.openxmlformats.org/officeDocument/2006/relationships/hyperlink" Target="http://dergipark.org.tr" TargetMode="External"/><Relationship Id="rId71" Type="http://schemas.openxmlformats.org/officeDocument/2006/relationships/hyperlink" Target="https://www.proquest.com/openview/df3d6bf642bec4662b78e20ad4009a9b/1?pq-origsite=gscholar&amp;cbl=18750&amp;diss=y" TargetMode="External"/><Relationship Id="rId70" Type="http://schemas.openxmlformats.org/officeDocument/2006/relationships/hyperlink" Target="https://doi.org/10.1542/pir.2022-005666" TargetMode="External"/><Relationship Id="rId37" Type="http://schemas.openxmlformats.org/officeDocument/2006/relationships/hyperlink" Target="https://doi.org/10.1080/23808985.2022.2130810" TargetMode="External"/><Relationship Id="rId36" Type="http://schemas.openxmlformats.org/officeDocument/2006/relationships/hyperlink" Target="http://eprints.lincoln.ac.uk" TargetMode="External"/><Relationship Id="rId39" Type="http://schemas.openxmlformats.org/officeDocument/2006/relationships/hyperlink" Target="https://www.mdpi.com/2036-7503/13/3/47" TargetMode="External"/><Relationship Id="rId38" Type="http://schemas.openxmlformats.org/officeDocument/2006/relationships/hyperlink" Target="https://onlinelibrary.wiley.com/doi/abs/10.1111/jtsb.12275" TargetMode="External"/><Relationship Id="rId62" Type="http://schemas.openxmlformats.org/officeDocument/2006/relationships/hyperlink" Target="https://papers.ssrn.com/abstract=3821407" TargetMode="External"/><Relationship Id="rId61" Type="http://schemas.openxmlformats.org/officeDocument/2006/relationships/hyperlink" Target="http://repository.upenn.edu" TargetMode="External"/><Relationship Id="rId20" Type="http://schemas.openxmlformats.org/officeDocument/2006/relationships/hyperlink" Target="https://doi.org/10.3758/s13428-021-01661-y" TargetMode="External"/><Relationship Id="rId64" Type="http://schemas.openxmlformats.org/officeDocument/2006/relationships/hyperlink" Target="https://www.atlantis-press.com/proceedings/sdmc-21/125968583" TargetMode="External"/><Relationship Id="rId63" Type="http://schemas.openxmlformats.org/officeDocument/2006/relationships/hyperlink" Target="https://doi.org/10.1145/3555548" TargetMode="External"/><Relationship Id="rId22" Type="http://schemas.openxmlformats.org/officeDocument/2006/relationships/hyperlink" Target="http://www.nature.com" TargetMode="External"/><Relationship Id="rId66" Type="http://schemas.openxmlformats.org/officeDocument/2006/relationships/hyperlink" Target="https://onlinelibrary.wiley.com/doi/abs/10.1111/ppe.12926" TargetMode="External"/><Relationship Id="rId21" Type="http://schemas.openxmlformats.org/officeDocument/2006/relationships/hyperlink" Target="https://www.nature.com/articles/s41598-023-32523-6" TargetMode="External"/><Relationship Id="rId65" Type="http://schemas.openxmlformats.org/officeDocument/2006/relationships/hyperlink" Target="http://www.atlantis-press.com" TargetMode="External"/><Relationship Id="rId24" Type="http://schemas.openxmlformats.org/officeDocument/2006/relationships/hyperlink" Target="https://www.sciencedirect.com/science/article/pii/S0747563220303265" TargetMode="External"/><Relationship Id="rId68" Type="http://schemas.openxmlformats.org/officeDocument/2006/relationships/hyperlink" Target="https://hdl.handle.net/2152/86967" TargetMode="External"/><Relationship Id="rId23" Type="http://schemas.openxmlformats.org/officeDocument/2006/relationships/hyperlink" Target="https://doi.org/10.1080/10447318.2022.2150746" TargetMode="External"/><Relationship Id="rId67" Type="http://schemas.openxmlformats.org/officeDocument/2006/relationships/hyperlink" Target="https://www.proquest.com/openview/28bc3cf40e77798761e7d7ebfc4e623b/1?pq-origsite=gscholar&amp;cbl=18750&amp;diss=y" TargetMode="External"/><Relationship Id="rId60" Type="http://schemas.openxmlformats.org/officeDocument/2006/relationships/hyperlink" Target="https://repository.upenn.edu/handle/20.500.14332/38861" TargetMode="External"/><Relationship Id="rId26" Type="http://schemas.openxmlformats.org/officeDocument/2006/relationships/hyperlink" Target="https://link.springer.com/article/10.1007/s10964-021-01512-1" TargetMode="External"/><Relationship Id="rId25" Type="http://schemas.openxmlformats.org/officeDocument/2006/relationships/hyperlink" Target="https://www.proquest.com/openview/e1fdde06dcce1fd0ea2f7739bb9304f3/1?pq-origsite=gscholar&amp;cbl=18750&amp;diss=y" TargetMode="External"/><Relationship Id="rId69" Type="http://schemas.openxmlformats.org/officeDocument/2006/relationships/hyperlink" Target="http://repositories.lib.utexas.edu" TargetMode="External"/><Relationship Id="rId28" Type="http://schemas.openxmlformats.org/officeDocument/2006/relationships/hyperlink" Target="http://journal.julypress.com/index.php/aes/article/view/1130" TargetMode="External"/><Relationship Id="rId27" Type="http://schemas.openxmlformats.org/officeDocument/2006/relationships/hyperlink" Target="https://doi.org/10.1080/1350293X.2023.2207032" TargetMode="External"/><Relationship Id="rId29" Type="http://schemas.openxmlformats.org/officeDocument/2006/relationships/hyperlink" Target="http://journal.julypress.com" TargetMode="External"/><Relationship Id="rId51" Type="http://schemas.openxmlformats.org/officeDocument/2006/relationships/hyperlink" Target="http://www.atlantis-press.com" TargetMode="External"/><Relationship Id="rId95" Type="http://schemas.openxmlformats.org/officeDocument/2006/relationships/hyperlink" Target="http://www.ceeol.com" TargetMode="External"/><Relationship Id="rId50" Type="http://schemas.openxmlformats.org/officeDocument/2006/relationships/hyperlink" Target="https://www.atlantis-press.com/proceedings/isemss-21/125959689" TargetMode="External"/><Relationship Id="rId94" Type="http://schemas.openxmlformats.org/officeDocument/2006/relationships/hyperlink" Target="https://www.ceeol.com/search/article-detail?id=1082346" TargetMode="External"/><Relationship Id="rId53" Type="http://schemas.openxmlformats.org/officeDocument/2006/relationships/hyperlink" Target="https://ieeexplore.ieee.org/abstract/document/9780035" TargetMode="External"/><Relationship Id="rId52" Type="http://schemas.openxmlformats.org/officeDocument/2006/relationships/hyperlink" Target="https://www.proquest.com/openview/74f8dd6f7db10b76ce4d2350c3a5fad9/1?pq-origsite=gscholar&amp;cbl=18750&amp;diss=y" TargetMode="External"/><Relationship Id="rId96" Type="http://schemas.openxmlformats.org/officeDocument/2006/relationships/drawing" Target="../drawings/drawing4.xml"/><Relationship Id="rId11" Type="http://schemas.openxmlformats.org/officeDocument/2006/relationships/hyperlink" Target="https://doi.org/10.1007/s10964-022-01652-y" TargetMode="External"/><Relationship Id="rId55" Type="http://schemas.openxmlformats.org/officeDocument/2006/relationships/hyperlink" Target="https://researchrepository.ul.ie/articles/thesis/Press_start_to_play_a_self-determination_theory_approach_to_the_relationship_between_video_games_and_well-being/23579688/1" TargetMode="External"/><Relationship Id="rId10" Type="http://schemas.openxmlformats.org/officeDocument/2006/relationships/hyperlink" Target="https://journals.plos.org/plosone/article?id=10.1371/journal.pone.0259746" TargetMode="External"/><Relationship Id="rId54" Type="http://schemas.openxmlformats.org/officeDocument/2006/relationships/hyperlink" Target="https://www.sciencedirect.com/science/article/pii/S146902922200156X" TargetMode="External"/><Relationship Id="rId13" Type="http://schemas.openxmlformats.org/officeDocument/2006/relationships/hyperlink" Target="https://doi.org/10.1007/s00291-022-00694-9" TargetMode="External"/><Relationship Id="rId57" Type="http://schemas.openxmlformats.org/officeDocument/2006/relationships/hyperlink" Target="https://www.sciencedirect.com/science/article/pii/S0747563223002029" TargetMode="External"/><Relationship Id="rId12" Type="http://schemas.openxmlformats.org/officeDocument/2006/relationships/hyperlink" Target="https://www.frontiersin.org/articles/10.3389/fpsyg.2022.999524" TargetMode="External"/><Relationship Id="rId56" Type="http://schemas.openxmlformats.org/officeDocument/2006/relationships/hyperlink" Target="https://doi.org/10.1080/10447318.2022.2121052" TargetMode="External"/><Relationship Id="rId91" Type="http://schemas.openxmlformats.org/officeDocument/2006/relationships/hyperlink" Target="https://www.journals.uchicago.edu/doi/full/10.1086/714421" TargetMode="External"/><Relationship Id="rId90" Type="http://schemas.openxmlformats.org/officeDocument/2006/relationships/hyperlink" Target="http://games.jmir.org" TargetMode="External"/><Relationship Id="rId93" Type="http://schemas.openxmlformats.org/officeDocument/2006/relationships/hyperlink" Target="http://diginole.lib.fsu.edu" TargetMode="External"/><Relationship Id="rId92" Type="http://schemas.openxmlformats.org/officeDocument/2006/relationships/hyperlink" Target="https://diginole.lib.fsu.edu/islandora/object/fsu%3A854104/" TargetMode="External"/><Relationship Id="rId15" Type="http://schemas.openxmlformats.org/officeDocument/2006/relationships/hyperlink" Target="http://creativecommons.org/licenses/by/3.0/" TargetMode="External"/><Relationship Id="rId59" Type="http://schemas.openxmlformats.org/officeDocument/2006/relationships/hyperlink" Target="http://bora.uib.no" TargetMode="External"/><Relationship Id="rId14" Type="http://schemas.openxmlformats.org/officeDocument/2006/relationships/hyperlink" Target="https://www.mdpi.com/2076-3425/11/3/317" TargetMode="External"/><Relationship Id="rId58" Type="http://schemas.openxmlformats.org/officeDocument/2006/relationships/hyperlink" Target="https://bora.uib.no/bora-xmlui/handle/11250/2999510" TargetMode="External"/><Relationship Id="rId17" Type="http://schemas.openxmlformats.org/officeDocument/2006/relationships/hyperlink" Target="https://epublications.regis.edu/theses/1094" TargetMode="External"/><Relationship Id="rId16" Type="http://schemas.openxmlformats.org/officeDocument/2006/relationships/hyperlink" Target="http://www.mdpi.com" TargetMode="External"/><Relationship Id="rId19" Type="http://schemas.openxmlformats.org/officeDocument/2006/relationships/hyperlink" Target="https://doi.org/10.1080/0144929X.2022.2087539" TargetMode="External"/><Relationship Id="rId18" Type="http://schemas.openxmlformats.org/officeDocument/2006/relationships/hyperlink" Target="https://onlinelibrary.wiley.com/doi/abs/10.1111/mono.12427"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journals.sagepub.com/doi/abs/10.1177/13674935231190984" TargetMode="External"/><Relationship Id="rId42" Type="http://schemas.openxmlformats.org/officeDocument/2006/relationships/hyperlink" Target="https://academic.oup.com/scan/article-abstract/16/1-2/72/5919711" TargetMode="External"/><Relationship Id="rId41" Type="http://schemas.openxmlformats.org/officeDocument/2006/relationships/hyperlink" Target="http://dspace.cus.ac.in/jspui/bitstream/1/7817/1/Aaron%20Eliza%20Lepcha-Mass%20Com-Ph.D.pdf" TargetMode="External"/><Relationship Id="rId44" Type="http://schemas.openxmlformats.org/officeDocument/2006/relationships/hyperlink" Target="https://diginole.lib.fsu.edu/islandora/object/fsu:854104" TargetMode="External"/><Relationship Id="rId43" Type="http://schemas.openxmlformats.org/officeDocument/2006/relationships/hyperlink" Target="https://onlinelibrary.wiley.com/doi/abs/10.1002/9781119636113.ch31" TargetMode="External"/><Relationship Id="rId45" Type="http://schemas.openxmlformats.org/officeDocument/2006/relationships/drawing" Target="../drawings/drawing5.xml"/><Relationship Id="rId1" Type="http://schemas.openxmlformats.org/officeDocument/2006/relationships/hyperlink" Target="https://eric.ed.gov/?id=EJ815556" TargetMode="External"/><Relationship Id="rId2" Type="http://schemas.openxmlformats.org/officeDocument/2006/relationships/hyperlink" Target="https://link.springer.com/article/10.1007/s43076-021-00076-0" TargetMode="External"/><Relationship Id="rId3" Type="http://schemas.openxmlformats.org/officeDocument/2006/relationships/hyperlink" Target="https://www.researchgate.net/profile/Leo-Poom/publication/349096632_The_behavioral_effects_of_cooperative_and_competitive_board_games_in_preschoolers/links/607fe8b6881fa114b416ee49/The-behavioral-effects-of-cooperative-and-competitive-board-games-in-preschoolers.pdf" TargetMode="External"/><Relationship Id="rId4" Type="http://schemas.openxmlformats.org/officeDocument/2006/relationships/hyperlink" Target="https://www.igi-global.com/chapter/social-interaction-through-structured-play-activities-and-games-in-early-childhood/302578" TargetMode="External"/><Relationship Id="rId9" Type="http://schemas.openxmlformats.org/officeDocument/2006/relationships/hyperlink" Target="https://www.sciencedirect.com/science/article/pii/S0747563222004472" TargetMode="External"/><Relationship Id="rId5" Type="http://schemas.openxmlformats.org/officeDocument/2006/relationships/hyperlink" Target="https://psycnet.apa.org/record/2020-80079-001" TargetMode="External"/><Relationship Id="rId6" Type="http://schemas.openxmlformats.org/officeDocument/2006/relationships/hyperlink" Target="https://www.tandfonline.com/doi/abs/10.1080/23808985.2022.2130810" TargetMode="External"/><Relationship Id="rId7" Type="http://schemas.openxmlformats.org/officeDocument/2006/relationships/hyperlink" Target="https://www.researchgate.net/profile/Lori-Gano-Overway/publication/24187200_Influence_of_Caring_Youth_Sport_Contexts_on_Efficacy-Related_Beliefs_and_Social_Behaviors/links/6475f7f859d5ad5f9c866129/Influence-of-Caring-Youth-Sport-Contexts-on-Efficacy-Related-Beliefs-and-Social-Behaviors.pdf" TargetMode="External"/><Relationship Id="rId8" Type="http://schemas.openxmlformats.org/officeDocument/2006/relationships/hyperlink" Target="http://www.craiganderson.org/wp-content/uploads/caa/abstracts/2020-2024/20-2M-NA.pdf" TargetMode="External"/><Relationship Id="rId31" Type="http://schemas.openxmlformats.org/officeDocument/2006/relationships/hyperlink" Target="https://www.zbw.eu/econis-archiv/handle/11159/471908" TargetMode="External"/><Relationship Id="rId30" Type="http://schemas.openxmlformats.org/officeDocument/2006/relationships/hyperlink" Target="https://repository.upenn.edu/mapp_capstone/216/" TargetMode="External"/><Relationship Id="rId33" Type="http://schemas.openxmlformats.org/officeDocument/2006/relationships/hyperlink" Target="https://www.atlantis-press.com/proceedings/sdmc-21/125968583" TargetMode="External"/><Relationship Id="rId32" Type="http://schemas.openxmlformats.org/officeDocument/2006/relationships/hyperlink" Target="https://dl.acm.org/doi/abs/10.1145/3555548" TargetMode="External"/><Relationship Id="rId35" Type="http://schemas.openxmlformats.org/officeDocument/2006/relationships/hyperlink" Target="https://papers.ssrn.com/sol3/papers.cfm?abstract_id=4552857" TargetMode="External"/><Relationship Id="rId34" Type="http://schemas.openxmlformats.org/officeDocument/2006/relationships/hyperlink" Target="https://repositories.lib.utexas.edu/handle/2152/86967" TargetMode="External"/><Relationship Id="rId37" Type="http://schemas.openxmlformats.org/officeDocument/2006/relationships/hyperlink" Target="https://www.mdpi.com/2227-9067/10/1/86" TargetMode="External"/><Relationship Id="rId36" Type="http://schemas.openxmlformats.org/officeDocument/2006/relationships/hyperlink" Target="https://search.proquest.com/openview/df3d6bf642bec4662b78e20ad4009a9b/1?pq-origsite=gscholar&amp;cbl=18750&amp;diss=y" TargetMode="External"/><Relationship Id="rId39" Type="http://schemas.openxmlformats.org/officeDocument/2006/relationships/hyperlink" Target="https://journals.plos.org/plosone/article?id=10.1371/journal.pone.0266513" TargetMode="External"/><Relationship Id="rId38" Type="http://schemas.openxmlformats.org/officeDocument/2006/relationships/hyperlink" Target="https://www.tandfonline.com/doi/abs/10.1080/00224545.2021.1896465" TargetMode="External"/><Relationship Id="rId20" Type="http://schemas.openxmlformats.org/officeDocument/2006/relationships/hyperlink" Target="https://search.proquest.com/openview/74f8dd6f7db10b76ce4d2350c3a5fad9/1?pq-origsite=gscholar&amp;cbl=18750&amp;diss=y" TargetMode="External"/><Relationship Id="rId22" Type="http://schemas.openxmlformats.org/officeDocument/2006/relationships/hyperlink" Target="https://www.sciencedirect.com/science/article/pii/S146902922200156X" TargetMode="External"/><Relationship Id="rId21" Type="http://schemas.openxmlformats.org/officeDocument/2006/relationships/hyperlink" Target="https://ieeexplore.ieee.org/abstract/document/9780035/" TargetMode="External"/><Relationship Id="rId24" Type="http://schemas.openxmlformats.org/officeDocument/2006/relationships/hyperlink" Target="https://link.springer.com/article/10.1007/s10643-022-01323-4" TargetMode="External"/><Relationship Id="rId23" Type="http://schemas.openxmlformats.org/officeDocument/2006/relationships/hyperlink" Target="https://papers.ssrn.com/sol3/papers.cfm?abstract_id=4477829" TargetMode="External"/><Relationship Id="rId26" Type="http://schemas.openxmlformats.org/officeDocument/2006/relationships/hyperlink" Target="https://www.sciencedirect.com/science/article/pii/S0747563223002029" TargetMode="External"/><Relationship Id="rId25" Type="http://schemas.openxmlformats.org/officeDocument/2006/relationships/hyperlink" Target="https://www.tandfonline.com/doi/abs/10.1080/10447318.2022.2121052" TargetMode="External"/><Relationship Id="rId28" Type="http://schemas.openxmlformats.org/officeDocument/2006/relationships/hyperlink" Target="https://bora.uib.no/bora-xmlui/handle/11250/2999510" TargetMode="External"/><Relationship Id="rId27" Type="http://schemas.openxmlformats.org/officeDocument/2006/relationships/hyperlink" Target="https://www.sciencedirect.com/science/article/pii/S2352154622001115" TargetMode="External"/><Relationship Id="rId29" Type="http://schemas.openxmlformats.org/officeDocument/2006/relationships/hyperlink" Target="https://link.springer.com/article/10.1007/s12144-019-00291-0" TargetMode="External"/><Relationship Id="rId11" Type="http://schemas.openxmlformats.org/officeDocument/2006/relationships/hyperlink" Target="https://psycnet.apa.org/journals/ppm/10/2/178/" TargetMode="External"/><Relationship Id="rId10" Type="http://schemas.openxmlformats.org/officeDocument/2006/relationships/hyperlink" Target="https://www.sciencedirect.com/science/article/pii/S0268401222000834" TargetMode="External"/><Relationship Id="rId13" Type="http://schemas.openxmlformats.org/officeDocument/2006/relationships/hyperlink" Target="https://trepo.tuni.fi/bitstream/handle/10024/131020/HonkalaLasse.pdf?sequence=2" TargetMode="External"/><Relationship Id="rId12" Type="http://schemas.openxmlformats.org/officeDocument/2006/relationships/hyperlink" Target="https://link.springer.com/article/10.1007/s10676-023-09726-6" TargetMode="External"/><Relationship Id="rId15" Type="http://schemas.openxmlformats.org/officeDocument/2006/relationships/hyperlink" Target="https://aisel.aisnet.org/hicss-54/da/gamification/11/" TargetMode="External"/><Relationship Id="rId14" Type="http://schemas.openxmlformats.org/officeDocument/2006/relationships/hyperlink" Target="http://journals.rta.lv/index.php/SIE/article/view/6838" TargetMode="External"/><Relationship Id="rId17" Type="http://schemas.openxmlformats.org/officeDocument/2006/relationships/hyperlink" Target="https://www.scielo.br/j/mov/a/v9NMG6dJggXtQ8QKkw9Shzb/?lang=en" TargetMode="External"/><Relationship Id="rId16" Type="http://schemas.openxmlformats.org/officeDocument/2006/relationships/hyperlink" Target="https://www.diva-portal.org/smash/record.jsf?pid=diva2:1611434" TargetMode="External"/><Relationship Id="rId19" Type="http://schemas.openxmlformats.org/officeDocument/2006/relationships/hyperlink" Target="https://psycnet.apa.org/record/2020-92194-014" TargetMode="External"/><Relationship Id="rId18" Type="http://schemas.openxmlformats.org/officeDocument/2006/relationships/hyperlink" Target="https://www.atlantis-press.com/proceedings/isemss-21/12595968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0"/>
    <col customWidth="1" min="2" max="2" width="13.25"/>
    <col customWidth="1" min="3" max="3" width="15.5"/>
    <col customWidth="1" min="4" max="4" width="14.38"/>
    <col customWidth="1" min="5" max="5" width="21.0"/>
    <col customWidth="1" min="6" max="6" width="41.88"/>
  </cols>
  <sheetData>
    <row r="1" ht="27.0" customHeight="1">
      <c r="A1" s="1" t="s">
        <v>0</v>
      </c>
      <c r="B1" s="2" t="s">
        <v>1</v>
      </c>
      <c r="C1" s="3" t="s">
        <v>2</v>
      </c>
      <c r="D1" s="4" t="s">
        <v>3</v>
      </c>
      <c r="E1" s="5" t="s">
        <v>4</v>
      </c>
      <c r="F1" s="1" t="s">
        <v>5</v>
      </c>
      <c r="G1" s="6"/>
      <c r="H1" s="6"/>
      <c r="I1" s="6"/>
      <c r="J1" s="6"/>
      <c r="K1" s="6"/>
      <c r="L1" s="6"/>
      <c r="M1" s="6"/>
      <c r="N1" s="6"/>
      <c r="O1" s="6"/>
      <c r="P1" s="6"/>
      <c r="Q1" s="6"/>
      <c r="R1" s="6"/>
      <c r="S1" s="6"/>
      <c r="T1" s="6"/>
      <c r="U1" s="6"/>
    </row>
    <row r="2">
      <c r="A2" s="7" t="s">
        <v>6</v>
      </c>
      <c r="B2" s="8">
        <v>1.0</v>
      </c>
      <c r="C2" s="9"/>
      <c r="D2" s="10"/>
      <c r="E2" s="11">
        <v>1.0</v>
      </c>
      <c r="F2" s="12" t="s">
        <v>7</v>
      </c>
    </row>
    <row r="3">
      <c r="A3" s="7" t="s">
        <v>8</v>
      </c>
      <c r="B3" s="8">
        <v>1.0</v>
      </c>
      <c r="C3" s="9"/>
      <c r="D3" s="10"/>
      <c r="E3" s="11">
        <v>1.0</v>
      </c>
      <c r="F3" s="12" t="s">
        <v>9</v>
      </c>
    </row>
    <row r="4">
      <c r="A4" s="7" t="s">
        <v>10</v>
      </c>
      <c r="B4" s="8">
        <v>1.0</v>
      </c>
      <c r="C4" s="9"/>
      <c r="D4" s="10"/>
      <c r="E4" s="11">
        <v>1.0</v>
      </c>
      <c r="F4" s="12" t="s">
        <v>11</v>
      </c>
    </row>
    <row r="5">
      <c r="A5" s="7" t="s">
        <v>12</v>
      </c>
      <c r="B5" s="8">
        <v>1.0</v>
      </c>
      <c r="C5" s="9"/>
      <c r="D5" s="10"/>
      <c r="E5" s="11">
        <v>1.0</v>
      </c>
      <c r="F5" s="12" t="s">
        <v>13</v>
      </c>
    </row>
    <row r="6">
      <c r="A6" s="7" t="s">
        <v>14</v>
      </c>
      <c r="B6" s="8">
        <v>1.0</v>
      </c>
      <c r="C6" s="9"/>
      <c r="D6" s="10"/>
      <c r="E6" s="11">
        <v>1.0</v>
      </c>
      <c r="F6" s="12" t="s">
        <v>15</v>
      </c>
    </row>
    <row r="7">
      <c r="A7" s="7" t="s">
        <v>16</v>
      </c>
      <c r="B7" s="8">
        <v>1.0</v>
      </c>
      <c r="C7" s="9"/>
      <c r="D7" s="10"/>
      <c r="E7" s="11">
        <v>1.0</v>
      </c>
      <c r="F7" s="12" t="s">
        <v>17</v>
      </c>
    </row>
    <row r="8">
      <c r="A8" s="7" t="s">
        <v>18</v>
      </c>
      <c r="B8" s="8">
        <v>0.0</v>
      </c>
      <c r="C8" s="9"/>
      <c r="D8" s="10"/>
      <c r="E8" s="11">
        <v>1.0</v>
      </c>
      <c r="F8" s="12" t="s">
        <v>19</v>
      </c>
    </row>
    <row r="9">
      <c r="A9" s="7" t="s">
        <v>20</v>
      </c>
      <c r="B9" s="8">
        <v>1.0</v>
      </c>
      <c r="C9" s="9"/>
      <c r="D9" s="10"/>
      <c r="E9" s="11">
        <v>1.0</v>
      </c>
      <c r="F9" s="12" t="s">
        <v>21</v>
      </c>
    </row>
    <row r="10">
      <c r="A10" s="7" t="s">
        <v>22</v>
      </c>
      <c r="B10" s="8">
        <v>0.0</v>
      </c>
      <c r="C10" s="9"/>
      <c r="D10" s="13">
        <v>0.0</v>
      </c>
      <c r="E10" s="11">
        <v>1.0</v>
      </c>
      <c r="F10" s="12" t="s">
        <v>23</v>
      </c>
    </row>
    <row r="11">
      <c r="A11" s="7" t="s">
        <v>24</v>
      </c>
      <c r="B11" s="8">
        <v>1.0</v>
      </c>
      <c r="C11" s="14" t="s">
        <v>25</v>
      </c>
      <c r="D11" s="10"/>
      <c r="E11" s="11" t="s">
        <v>26</v>
      </c>
      <c r="F11" s="15"/>
    </row>
    <row r="12">
      <c r="A12" s="7" t="s">
        <v>27</v>
      </c>
      <c r="B12" s="8">
        <v>1.0</v>
      </c>
      <c r="C12" s="14" t="s">
        <v>28</v>
      </c>
      <c r="D12" s="13">
        <v>0.0</v>
      </c>
      <c r="E12" s="16"/>
      <c r="F12" s="15"/>
    </row>
    <row r="13">
      <c r="A13" s="7" t="s">
        <v>29</v>
      </c>
      <c r="B13" s="8">
        <v>1.0</v>
      </c>
      <c r="C13" s="9"/>
      <c r="D13" s="13">
        <v>0.0</v>
      </c>
      <c r="E13" s="16"/>
      <c r="F13" s="12" t="s">
        <v>30</v>
      </c>
    </row>
    <row r="14">
      <c r="A14" s="7" t="s">
        <v>31</v>
      </c>
      <c r="B14" s="8">
        <v>1.0</v>
      </c>
      <c r="C14" s="14" t="s">
        <v>32</v>
      </c>
      <c r="D14" s="13">
        <v>0.0</v>
      </c>
      <c r="E14" s="16"/>
      <c r="F14" s="15"/>
    </row>
    <row r="15">
      <c r="A15" s="7" t="s">
        <v>33</v>
      </c>
      <c r="B15" s="8">
        <v>1.0</v>
      </c>
      <c r="C15" s="14" t="s">
        <v>34</v>
      </c>
      <c r="D15" s="13">
        <v>0.0</v>
      </c>
      <c r="E15" s="16"/>
      <c r="F15" s="15"/>
    </row>
    <row r="16">
      <c r="A16" s="7" t="s">
        <v>35</v>
      </c>
      <c r="B16" s="8">
        <v>1.0</v>
      </c>
      <c r="C16" s="14" t="s">
        <v>36</v>
      </c>
      <c r="D16" s="13">
        <v>0.0</v>
      </c>
      <c r="E16" s="16"/>
      <c r="F16" s="15"/>
    </row>
    <row r="17">
      <c r="A17" s="7" t="s">
        <v>37</v>
      </c>
      <c r="B17" s="8">
        <v>0.0</v>
      </c>
      <c r="C17" s="9"/>
      <c r="D17" s="13">
        <v>1.0</v>
      </c>
      <c r="E17" s="16"/>
      <c r="F17" s="12" t="s">
        <v>38</v>
      </c>
    </row>
    <row r="18">
      <c r="A18" s="7" t="s">
        <v>39</v>
      </c>
      <c r="B18" s="8">
        <v>0.0</v>
      </c>
      <c r="C18" s="9"/>
      <c r="D18" s="13">
        <v>1.0</v>
      </c>
      <c r="E18" s="16"/>
      <c r="F18" s="12" t="s">
        <v>40</v>
      </c>
    </row>
    <row r="19">
      <c r="A19" s="7" t="s">
        <v>41</v>
      </c>
      <c r="B19" s="8">
        <v>0.0</v>
      </c>
      <c r="C19" s="9"/>
      <c r="D19" s="13">
        <v>1.0</v>
      </c>
      <c r="E19" s="16"/>
      <c r="F19" s="12" t="s">
        <v>42</v>
      </c>
    </row>
    <row r="20">
      <c r="A20" s="7" t="s">
        <v>43</v>
      </c>
      <c r="B20" s="8">
        <v>0.0</v>
      </c>
      <c r="C20" s="9"/>
      <c r="D20" s="13">
        <v>1.0</v>
      </c>
      <c r="E20" s="16"/>
      <c r="F20" s="12" t="s">
        <v>38</v>
      </c>
    </row>
    <row r="21">
      <c r="A21" s="7" t="s">
        <v>44</v>
      </c>
      <c r="B21" s="8">
        <v>0.0</v>
      </c>
      <c r="C21" s="9"/>
      <c r="D21" s="13">
        <v>1.0</v>
      </c>
      <c r="E21" s="16"/>
      <c r="F21" s="12" t="s">
        <v>45</v>
      </c>
    </row>
    <row r="22">
      <c r="A22" s="7" t="s">
        <v>46</v>
      </c>
      <c r="B22" s="8">
        <v>0.0</v>
      </c>
      <c r="C22" s="9"/>
      <c r="D22" s="13">
        <v>1.0</v>
      </c>
      <c r="E22" s="16"/>
      <c r="F22" s="12" t="s">
        <v>47</v>
      </c>
    </row>
    <row r="23">
      <c r="A23" s="7" t="s">
        <v>48</v>
      </c>
      <c r="B23" s="8">
        <v>0.0</v>
      </c>
      <c r="C23" s="9"/>
      <c r="D23" s="13">
        <v>1.0</v>
      </c>
      <c r="E23" s="16"/>
      <c r="F23" s="12" t="s">
        <v>49</v>
      </c>
    </row>
    <row r="24">
      <c r="A24" s="7" t="s">
        <v>50</v>
      </c>
      <c r="B24" s="8">
        <v>0.0</v>
      </c>
      <c r="C24" s="9"/>
      <c r="D24" s="13">
        <v>1.0</v>
      </c>
      <c r="E24" s="16"/>
      <c r="F24" s="12" t="s">
        <v>51</v>
      </c>
    </row>
    <row r="25">
      <c r="A25" s="7" t="s">
        <v>52</v>
      </c>
      <c r="B25" s="8">
        <v>0.0</v>
      </c>
      <c r="C25" s="9"/>
      <c r="D25" s="13">
        <v>1.0</v>
      </c>
      <c r="E25" s="16"/>
      <c r="F25" s="12" t="s">
        <v>53</v>
      </c>
    </row>
    <row r="26">
      <c r="A26" s="7" t="s">
        <v>54</v>
      </c>
      <c r="B26" s="8">
        <v>0.0</v>
      </c>
      <c r="C26" s="9"/>
      <c r="D26" s="13">
        <v>1.0</v>
      </c>
      <c r="E26" s="16"/>
      <c r="F26" s="12" t="s">
        <v>49</v>
      </c>
    </row>
    <row r="27">
      <c r="A27" s="7" t="s">
        <v>55</v>
      </c>
      <c r="B27" s="8">
        <v>0.0</v>
      </c>
      <c r="C27" s="9"/>
      <c r="D27" s="13">
        <v>1.0</v>
      </c>
      <c r="E27" s="16"/>
      <c r="F27" s="12" t="s">
        <v>56</v>
      </c>
    </row>
    <row r="28">
      <c r="A28" s="7" t="s">
        <v>57</v>
      </c>
      <c r="B28" s="8">
        <v>0.0</v>
      </c>
      <c r="C28" s="9"/>
      <c r="D28" s="13">
        <v>1.0</v>
      </c>
      <c r="E28" s="16"/>
      <c r="F28" s="12" t="s">
        <v>49</v>
      </c>
    </row>
    <row r="29">
      <c r="A29" s="7" t="s">
        <v>58</v>
      </c>
      <c r="B29" s="8">
        <v>0.0</v>
      </c>
      <c r="C29" s="9"/>
      <c r="D29" s="13">
        <v>1.0</v>
      </c>
      <c r="E29" s="16"/>
      <c r="F29" s="12" t="s">
        <v>59</v>
      </c>
    </row>
    <row r="30">
      <c r="A30" s="7" t="s">
        <v>60</v>
      </c>
      <c r="B30" s="8">
        <v>0.0</v>
      </c>
      <c r="C30" s="9"/>
      <c r="D30" s="13">
        <v>1.0</v>
      </c>
      <c r="E30" s="16"/>
      <c r="F30" s="12" t="s">
        <v>61</v>
      </c>
    </row>
    <row r="31">
      <c r="A31" s="7" t="s">
        <v>62</v>
      </c>
      <c r="B31" s="8">
        <v>0.0</v>
      </c>
      <c r="C31" s="9"/>
      <c r="D31" s="13">
        <v>1.0</v>
      </c>
      <c r="E31" s="16"/>
      <c r="F31" s="12" t="s">
        <v>63</v>
      </c>
    </row>
    <row r="32">
      <c r="A32" s="7" t="s">
        <v>64</v>
      </c>
      <c r="B32" s="8">
        <v>0.0</v>
      </c>
      <c r="C32" s="9"/>
      <c r="D32" s="13">
        <v>1.0</v>
      </c>
      <c r="E32" s="16"/>
      <c r="F32" s="12" t="s">
        <v>49</v>
      </c>
    </row>
    <row r="33">
      <c r="A33" s="7" t="s">
        <v>65</v>
      </c>
      <c r="B33" s="8">
        <v>0.0</v>
      </c>
      <c r="C33" s="9"/>
      <c r="D33" s="13">
        <v>1.0</v>
      </c>
      <c r="E33" s="16"/>
      <c r="F33" s="12" t="s">
        <v>66</v>
      </c>
    </row>
    <row r="34">
      <c r="A34" s="7" t="s">
        <v>67</v>
      </c>
      <c r="B34" s="8">
        <v>0.0</v>
      </c>
      <c r="C34" s="9"/>
      <c r="D34" s="13">
        <v>1.0</v>
      </c>
      <c r="E34" s="16"/>
      <c r="F34" s="12" t="s">
        <v>49</v>
      </c>
    </row>
    <row r="35">
      <c r="A35" s="7" t="s">
        <v>68</v>
      </c>
      <c r="B35" s="8">
        <v>0.0</v>
      </c>
      <c r="C35" s="9"/>
      <c r="D35" s="13">
        <v>1.0</v>
      </c>
      <c r="E35" s="16"/>
      <c r="F35" s="12" t="s">
        <v>69</v>
      </c>
    </row>
    <row r="36">
      <c r="A36" s="7" t="s">
        <v>70</v>
      </c>
      <c r="B36" s="8">
        <v>0.0</v>
      </c>
      <c r="C36" s="9"/>
      <c r="D36" s="13">
        <v>1.0</v>
      </c>
      <c r="E36" s="16"/>
      <c r="F36" s="12" t="s">
        <v>71</v>
      </c>
    </row>
    <row r="37">
      <c r="A37" s="7" t="s">
        <v>72</v>
      </c>
      <c r="B37" s="8">
        <v>0.0</v>
      </c>
      <c r="C37" s="9"/>
      <c r="D37" s="13">
        <v>1.0</v>
      </c>
      <c r="E37" s="16"/>
      <c r="F37" s="12" t="s">
        <v>73</v>
      </c>
    </row>
    <row r="38">
      <c r="A38" s="7" t="s">
        <v>74</v>
      </c>
      <c r="B38" s="8">
        <v>0.0</v>
      </c>
      <c r="C38" s="9"/>
      <c r="D38" s="13">
        <v>1.0</v>
      </c>
      <c r="E38" s="16"/>
      <c r="F38" s="12" t="s">
        <v>75</v>
      </c>
    </row>
    <row r="39">
      <c r="A39" s="7" t="s">
        <v>76</v>
      </c>
      <c r="B39" s="8">
        <v>0.0</v>
      </c>
      <c r="C39" s="9"/>
      <c r="D39" s="13">
        <v>1.0</v>
      </c>
      <c r="E39" s="16"/>
      <c r="F39" s="12" t="s">
        <v>77</v>
      </c>
    </row>
    <row r="40">
      <c r="A40" s="7" t="s">
        <v>78</v>
      </c>
      <c r="B40" s="8">
        <v>0.0</v>
      </c>
      <c r="C40" s="9"/>
      <c r="D40" s="13">
        <v>1.0</v>
      </c>
      <c r="E40" s="16"/>
      <c r="F40" s="12" t="s">
        <v>79</v>
      </c>
    </row>
    <row r="41">
      <c r="A41" s="7" t="s">
        <v>80</v>
      </c>
      <c r="B41" s="8">
        <v>0.0</v>
      </c>
      <c r="C41" s="9"/>
      <c r="D41" s="13">
        <v>1.0</v>
      </c>
      <c r="E41" s="16"/>
      <c r="F41" s="12" t="s">
        <v>81</v>
      </c>
    </row>
    <row r="42">
      <c r="A42" s="7" t="s">
        <v>82</v>
      </c>
      <c r="B42" s="8">
        <v>0.0</v>
      </c>
      <c r="C42" s="9"/>
      <c r="D42" s="13">
        <v>1.0</v>
      </c>
      <c r="E42" s="16"/>
      <c r="F42" s="12" t="s">
        <v>83</v>
      </c>
    </row>
    <row r="43">
      <c r="A43" s="7" t="s">
        <v>84</v>
      </c>
      <c r="B43" s="8">
        <v>0.0</v>
      </c>
      <c r="C43" s="9"/>
      <c r="D43" s="13">
        <v>1.0</v>
      </c>
      <c r="E43" s="16"/>
      <c r="F43" s="12" t="s">
        <v>85</v>
      </c>
    </row>
    <row r="44">
      <c r="A44" s="7" t="s">
        <v>86</v>
      </c>
      <c r="B44" s="8">
        <v>0.0</v>
      </c>
      <c r="C44" s="9"/>
      <c r="D44" s="13">
        <v>1.0</v>
      </c>
      <c r="E44" s="16"/>
      <c r="F44" s="12" t="s">
        <v>87</v>
      </c>
    </row>
    <row r="45">
      <c r="A45" s="7" t="s">
        <v>88</v>
      </c>
      <c r="B45" s="8">
        <v>0.0</v>
      </c>
      <c r="C45" s="9"/>
      <c r="D45" s="13">
        <v>1.0</v>
      </c>
      <c r="E45" s="16"/>
      <c r="F45" s="12" t="s">
        <v>89</v>
      </c>
    </row>
    <row r="46">
      <c r="A46" s="7" t="s">
        <v>90</v>
      </c>
      <c r="B46" s="8">
        <v>0.0</v>
      </c>
      <c r="C46" s="9"/>
      <c r="D46" s="13">
        <v>1.0</v>
      </c>
      <c r="E46" s="16"/>
      <c r="F46" s="12" t="s">
        <v>91</v>
      </c>
    </row>
    <row r="47">
      <c r="A47" s="7" t="s">
        <v>92</v>
      </c>
      <c r="B47" s="8">
        <v>0.0</v>
      </c>
      <c r="C47" s="9"/>
      <c r="D47" s="13">
        <v>1.0</v>
      </c>
      <c r="E47" s="16"/>
      <c r="F47" s="12" t="s">
        <v>93</v>
      </c>
    </row>
    <row r="48">
      <c r="A48" s="7" t="s">
        <v>94</v>
      </c>
      <c r="B48" s="8">
        <v>0.0</v>
      </c>
      <c r="C48" s="9"/>
      <c r="D48" s="13">
        <v>1.0</v>
      </c>
      <c r="E48" s="16"/>
      <c r="F48" s="12" t="s">
        <v>95</v>
      </c>
    </row>
    <row r="49">
      <c r="A49" s="7" t="s">
        <v>96</v>
      </c>
      <c r="B49" s="8">
        <v>1.0</v>
      </c>
      <c r="C49" s="14" t="s">
        <v>25</v>
      </c>
      <c r="D49" s="13">
        <v>1.0</v>
      </c>
      <c r="E49" s="16"/>
      <c r="F49" s="12" t="s">
        <v>97</v>
      </c>
    </row>
    <row r="50">
      <c r="A50" s="7" t="s">
        <v>98</v>
      </c>
      <c r="B50" s="8">
        <v>0.0</v>
      </c>
      <c r="C50" s="9"/>
      <c r="D50" s="13">
        <v>1.0</v>
      </c>
      <c r="E50" s="16"/>
      <c r="F50" s="12" t="s">
        <v>99</v>
      </c>
    </row>
    <row r="51">
      <c r="A51" s="7" t="s">
        <v>100</v>
      </c>
      <c r="B51" s="8">
        <v>0.0</v>
      </c>
      <c r="C51" s="9"/>
      <c r="D51" s="13">
        <v>1.0</v>
      </c>
      <c r="E51" s="16"/>
      <c r="F51" s="12" t="s">
        <v>101</v>
      </c>
    </row>
    <row r="52">
      <c r="A52" s="7" t="s">
        <v>102</v>
      </c>
      <c r="B52" s="8">
        <v>0.0</v>
      </c>
      <c r="C52" s="9"/>
      <c r="D52" s="13">
        <v>1.0</v>
      </c>
      <c r="E52" s="16"/>
      <c r="F52" s="12" t="s">
        <v>49</v>
      </c>
    </row>
    <row r="53">
      <c r="A53" s="7" t="s">
        <v>103</v>
      </c>
      <c r="B53" s="8">
        <v>0.0</v>
      </c>
      <c r="C53" s="9"/>
      <c r="D53" s="13">
        <v>1.0</v>
      </c>
      <c r="E53" s="16"/>
      <c r="F53" s="12" t="s">
        <v>104</v>
      </c>
    </row>
    <row r="54">
      <c r="A54" s="7" t="s">
        <v>105</v>
      </c>
      <c r="B54" s="8">
        <v>0.0</v>
      </c>
      <c r="C54" s="9"/>
      <c r="D54" s="13">
        <v>1.0</v>
      </c>
      <c r="E54" s="16"/>
      <c r="F54" s="12" t="s">
        <v>106</v>
      </c>
    </row>
    <row r="55">
      <c r="A55" s="7" t="s">
        <v>107</v>
      </c>
      <c r="B55" s="8">
        <v>0.0</v>
      </c>
      <c r="C55" s="9"/>
      <c r="D55" s="13">
        <v>1.0</v>
      </c>
      <c r="E55" s="16"/>
      <c r="F55" s="12" t="s">
        <v>108</v>
      </c>
    </row>
    <row r="56">
      <c r="A56" s="7" t="s">
        <v>109</v>
      </c>
      <c r="B56" s="8">
        <v>0.0</v>
      </c>
      <c r="C56" s="9"/>
      <c r="D56" s="13">
        <v>1.0</v>
      </c>
      <c r="E56" s="16"/>
      <c r="F56" s="12" t="s">
        <v>110</v>
      </c>
    </row>
    <row r="57">
      <c r="A57" s="7" t="s">
        <v>111</v>
      </c>
      <c r="B57" s="8">
        <v>0.0</v>
      </c>
      <c r="C57" s="9"/>
      <c r="D57" s="13">
        <v>1.0</v>
      </c>
      <c r="E57" s="16"/>
      <c r="F57" s="12" t="s">
        <v>112</v>
      </c>
    </row>
    <row r="58">
      <c r="A58" s="7" t="s">
        <v>113</v>
      </c>
      <c r="B58" s="8"/>
      <c r="C58" s="9"/>
      <c r="D58" s="13">
        <v>1.0</v>
      </c>
      <c r="E58" s="16"/>
      <c r="F58" s="12" t="s">
        <v>114</v>
      </c>
    </row>
    <row r="59">
      <c r="A59" s="7" t="s">
        <v>115</v>
      </c>
      <c r="B59" s="8">
        <v>0.0</v>
      </c>
      <c r="C59" s="9"/>
      <c r="D59" s="13">
        <v>1.0</v>
      </c>
      <c r="E59" s="16"/>
      <c r="F59" s="12" t="s">
        <v>116</v>
      </c>
    </row>
    <row r="60">
      <c r="A60" s="7" t="s">
        <v>117</v>
      </c>
      <c r="B60" s="8">
        <v>0.0</v>
      </c>
      <c r="C60" s="9"/>
      <c r="D60" s="13">
        <v>1.0</v>
      </c>
      <c r="E60" s="16"/>
      <c r="F60" s="12" t="s">
        <v>118</v>
      </c>
    </row>
    <row r="61">
      <c r="A61" s="7" t="s">
        <v>119</v>
      </c>
      <c r="B61" s="8">
        <v>0.0</v>
      </c>
      <c r="C61" s="9"/>
      <c r="D61" s="13">
        <v>1.0</v>
      </c>
      <c r="E61" s="16"/>
      <c r="F61" s="12" t="s">
        <v>120</v>
      </c>
    </row>
    <row r="62">
      <c r="A62" s="7" t="s">
        <v>121</v>
      </c>
      <c r="B62" s="8">
        <v>0.0</v>
      </c>
      <c r="C62" s="9"/>
      <c r="D62" s="13">
        <v>1.0</v>
      </c>
      <c r="E62" s="16"/>
      <c r="F62" s="12" t="s">
        <v>49</v>
      </c>
    </row>
    <row r="63">
      <c r="A63" s="7" t="s">
        <v>122</v>
      </c>
      <c r="B63" s="8">
        <v>0.0</v>
      </c>
      <c r="C63" s="9"/>
      <c r="D63" s="13">
        <v>1.0</v>
      </c>
      <c r="E63" s="16"/>
      <c r="F63" s="12" t="s">
        <v>123</v>
      </c>
    </row>
    <row r="64">
      <c r="A64" s="7" t="s">
        <v>124</v>
      </c>
      <c r="B64" s="8">
        <v>0.0</v>
      </c>
      <c r="C64" s="9"/>
      <c r="D64" s="13">
        <v>1.0</v>
      </c>
      <c r="E64" s="16"/>
      <c r="F64" s="12" t="s">
        <v>125</v>
      </c>
    </row>
    <row r="65">
      <c r="A65" s="7" t="s">
        <v>126</v>
      </c>
      <c r="B65" s="8">
        <v>0.0</v>
      </c>
      <c r="C65" s="9"/>
      <c r="D65" s="13">
        <v>1.0</v>
      </c>
      <c r="E65" s="16"/>
      <c r="F65" s="12" t="s">
        <v>101</v>
      </c>
    </row>
    <row r="66">
      <c r="A66" s="7" t="s">
        <v>127</v>
      </c>
      <c r="B66" s="8">
        <v>0.0</v>
      </c>
      <c r="C66" s="9"/>
      <c r="D66" s="13">
        <v>1.0</v>
      </c>
      <c r="E66" s="16"/>
      <c r="F66" s="12" t="s">
        <v>128</v>
      </c>
    </row>
    <row r="67">
      <c r="A67" s="7" t="s">
        <v>129</v>
      </c>
      <c r="B67" s="8">
        <v>0.0</v>
      </c>
      <c r="C67" s="9"/>
      <c r="D67" s="13">
        <v>1.0</v>
      </c>
      <c r="E67" s="16"/>
      <c r="F67" s="12" t="s">
        <v>130</v>
      </c>
    </row>
    <row r="68">
      <c r="A68" s="7" t="s">
        <v>131</v>
      </c>
      <c r="B68" s="8">
        <v>0.0</v>
      </c>
      <c r="C68" s="9"/>
      <c r="D68" s="13">
        <v>1.0</v>
      </c>
      <c r="E68" s="16"/>
      <c r="F68" s="12" t="s">
        <v>132</v>
      </c>
    </row>
    <row r="69">
      <c r="A69" s="7" t="s">
        <v>133</v>
      </c>
      <c r="B69" s="8">
        <v>0.0</v>
      </c>
      <c r="C69" s="9"/>
      <c r="D69" s="13">
        <v>1.0</v>
      </c>
      <c r="E69" s="16"/>
      <c r="F69" s="12" t="s">
        <v>134</v>
      </c>
    </row>
    <row r="70">
      <c r="A70" s="7" t="s">
        <v>135</v>
      </c>
      <c r="B70" s="8">
        <v>0.0</v>
      </c>
      <c r="C70" s="9"/>
      <c r="D70" s="13">
        <v>1.0</v>
      </c>
      <c r="E70" s="16"/>
      <c r="F70" s="12" t="s">
        <v>136</v>
      </c>
    </row>
    <row r="71">
      <c r="A71" s="7" t="s">
        <v>137</v>
      </c>
      <c r="B71" s="8">
        <v>0.0</v>
      </c>
      <c r="C71" s="9"/>
      <c r="D71" s="13">
        <v>1.0</v>
      </c>
      <c r="E71" s="16"/>
      <c r="F71" s="12" t="s">
        <v>138</v>
      </c>
    </row>
    <row r="72">
      <c r="A72" s="7" t="s">
        <v>139</v>
      </c>
      <c r="B72" s="8">
        <v>0.0</v>
      </c>
      <c r="C72" s="9"/>
      <c r="D72" s="13">
        <v>1.0</v>
      </c>
      <c r="E72" s="16"/>
      <c r="F72" s="12" t="s">
        <v>140</v>
      </c>
    </row>
    <row r="73">
      <c r="A73" s="7" t="s">
        <v>141</v>
      </c>
      <c r="B73" s="8">
        <v>0.0</v>
      </c>
      <c r="C73" s="9"/>
      <c r="D73" s="13">
        <v>1.0</v>
      </c>
      <c r="E73" s="16"/>
      <c r="F73" s="12" t="s">
        <v>142</v>
      </c>
    </row>
    <row r="74">
      <c r="A74" s="7" t="s">
        <v>143</v>
      </c>
      <c r="B74" s="8">
        <v>0.0</v>
      </c>
      <c r="C74" s="9"/>
      <c r="D74" s="13">
        <v>1.0</v>
      </c>
      <c r="E74" s="16"/>
      <c r="F74" s="12" t="s">
        <v>144</v>
      </c>
    </row>
    <row r="75">
      <c r="A75" s="7" t="s">
        <v>145</v>
      </c>
      <c r="B75" s="8">
        <v>0.0</v>
      </c>
      <c r="C75" s="9"/>
      <c r="D75" s="13">
        <v>1.0</v>
      </c>
      <c r="E75" s="16"/>
      <c r="F75" s="12" t="s">
        <v>49</v>
      </c>
    </row>
    <row r="76">
      <c r="A76" s="7" t="s">
        <v>146</v>
      </c>
      <c r="B76" s="8">
        <v>0.0</v>
      </c>
      <c r="C76" s="9"/>
      <c r="D76" s="13">
        <v>1.0</v>
      </c>
      <c r="E76" s="16"/>
      <c r="F76" s="12" t="s">
        <v>147</v>
      </c>
    </row>
    <row r="77">
      <c r="A77" s="7" t="s">
        <v>148</v>
      </c>
      <c r="B77" s="8">
        <v>0.0</v>
      </c>
      <c r="C77" s="9"/>
      <c r="D77" s="13">
        <v>1.0</v>
      </c>
      <c r="E77" s="16"/>
      <c r="F77" s="12" t="s">
        <v>149</v>
      </c>
    </row>
    <row r="78">
      <c r="A78" s="7" t="s">
        <v>150</v>
      </c>
      <c r="B78" s="8">
        <v>0.0</v>
      </c>
      <c r="C78" s="9"/>
      <c r="D78" s="13">
        <v>1.0</v>
      </c>
      <c r="E78" s="16"/>
      <c r="F78" s="12" t="s">
        <v>151</v>
      </c>
    </row>
    <row r="79">
      <c r="A79" s="7" t="s">
        <v>152</v>
      </c>
      <c r="B79" s="8">
        <v>0.0</v>
      </c>
      <c r="C79" s="9"/>
      <c r="D79" s="13">
        <v>1.0</v>
      </c>
      <c r="E79" s="16"/>
      <c r="F79" s="12" t="s">
        <v>153</v>
      </c>
    </row>
    <row r="80">
      <c r="A80" s="7" t="s">
        <v>154</v>
      </c>
      <c r="B80" s="8">
        <v>0.0</v>
      </c>
      <c r="C80" s="9"/>
      <c r="D80" s="13">
        <v>1.0</v>
      </c>
      <c r="E80" s="16"/>
      <c r="F80" s="12" t="s">
        <v>49</v>
      </c>
    </row>
    <row r="81">
      <c r="A81" s="7" t="s">
        <v>155</v>
      </c>
      <c r="B81" s="8">
        <v>0.0</v>
      </c>
      <c r="C81" s="9"/>
      <c r="D81" s="13">
        <v>1.0</v>
      </c>
      <c r="E81" s="16"/>
      <c r="F81" s="12" t="s">
        <v>49</v>
      </c>
    </row>
    <row r="82">
      <c r="A82" s="7" t="s">
        <v>156</v>
      </c>
      <c r="B82" s="8">
        <v>0.0</v>
      </c>
      <c r="C82" s="9"/>
      <c r="D82" s="13">
        <v>1.0</v>
      </c>
      <c r="E82" s="16"/>
      <c r="F82" s="12" t="s">
        <v>157</v>
      </c>
    </row>
    <row r="83">
      <c r="A83" s="7" t="s">
        <v>158</v>
      </c>
      <c r="B83" s="8">
        <v>0.0</v>
      </c>
      <c r="C83" s="9"/>
      <c r="D83" s="13">
        <v>1.0</v>
      </c>
      <c r="E83" s="16"/>
      <c r="F83" s="12" t="s">
        <v>159</v>
      </c>
    </row>
    <row r="84">
      <c r="A84" s="7" t="s">
        <v>160</v>
      </c>
      <c r="B84" s="8">
        <v>0.0</v>
      </c>
      <c r="C84" s="9"/>
      <c r="D84" s="13">
        <v>1.0</v>
      </c>
      <c r="E84" s="16"/>
      <c r="F84" s="12" t="s">
        <v>161</v>
      </c>
    </row>
    <row r="85">
      <c r="A85" s="7" t="s">
        <v>162</v>
      </c>
      <c r="B85" s="8">
        <v>0.0</v>
      </c>
      <c r="C85" s="9"/>
      <c r="D85" s="13">
        <v>1.0</v>
      </c>
      <c r="E85" s="16"/>
      <c r="F85" s="12" t="s">
        <v>163</v>
      </c>
    </row>
    <row r="86">
      <c r="A86" s="7" t="s">
        <v>164</v>
      </c>
      <c r="B86" s="8">
        <v>0.0</v>
      </c>
      <c r="C86" s="9"/>
      <c r="D86" s="13">
        <v>1.0</v>
      </c>
      <c r="E86" s="16"/>
      <c r="F86" s="12" t="s">
        <v>49</v>
      </c>
    </row>
    <row r="87">
      <c r="A87" s="7" t="s">
        <v>165</v>
      </c>
      <c r="B87" s="8">
        <v>0.0</v>
      </c>
      <c r="C87" s="9"/>
      <c r="D87" s="13">
        <v>1.0</v>
      </c>
      <c r="E87" s="16"/>
      <c r="F87" s="12" t="s">
        <v>49</v>
      </c>
    </row>
    <row r="88">
      <c r="A88" s="7" t="s">
        <v>166</v>
      </c>
      <c r="B88" s="8">
        <v>0.0</v>
      </c>
      <c r="C88" s="9"/>
      <c r="D88" s="13">
        <v>1.0</v>
      </c>
      <c r="E88" s="16"/>
      <c r="F88" s="12" t="s">
        <v>167</v>
      </c>
    </row>
    <row r="89">
      <c r="A89" s="7" t="s">
        <v>168</v>
      </c>
      <c r="B89" s="8">
        <v>0.0</v>
      </c>
      <c r="C89" s="9"/>
      <c r="D89" s="13">
        <v>1.0</v>
      </c>
      <c r="E89" s="16"/>
      <c r="F89" s="12" t="s">
        <v>49</v>
      </c>
    </row>
    <row r="90">
      <c r="A90" s="7" t="s">
        <v>169</v>
      </c>
      <c r="B90" s="8">
        <v>0.0</v>
      </c>
      <c r="C90" s="9"/>
      <c r="D90" s="13">
        <v>1.0</v>
      </c>
      <c r="E90" s="16"/>
      <c r="F90" s="12" t="s">
        <v>170</v>
      </c>
    </row>
    <row r="91">
      <c r="A91" s="7" t="s">
        <v>171</v>
      </c>
      <c r="B91" s="8">
        <v>0.0</v>
      </c>
      <c r="C91" s="9"/>
      <c r="D91" s="13">
        <v>1.0</v>
      </c>
      <c r="E91" s="16"/>
      <c r="F91" s="12" t="s">
        <v>172</v>
      </c>
    </row>
    <row r="92">
      <c r="A92" s="7" t="s">
        <v>173</v>
      </c>
      <c r="B92" s="8">
        <v>0.0</v>
      </c>
      <c r="C92" s="9"/>
      <c r="D92" s="13">
        <v>1.0</v>
      </c>
      <c r="E92" s="16"/>
      <c r="F92" s="12" t="s">
        <v>174</v>
      </c>
    </row>
    <row r="93">
      <c r="A93" s="7" t="s">
        <v>175</v>
      </c>
      <c r="B93" s="8">
        <v>0.0</v>
      </c>
      <c r="C93" s="9"/>
      <c r="D93" s="13">
        <v>1.0</v>
      </c>
      <c r="E93" s="16"/>
      <c r="F93" s="12" t="s">
        <v>176</v>
      </c>
    </row>
    <row r="94">
      <c r="A94" s="7" t="s">
        <v>177</v>
      </c>
      <c r="B94" s="8">
        <v>0.0</v>
      </c>
      <c r="C94" s="9"/>
      <c r="D94" s="13">
        <v>1.0</v>
      </c>
      <c r="E94" s="16"/>
      <c r="F94" s="12" t="s">
        <v>49</v>
      </c>
    </row>
    <row r="95">
      <c r="A95" s="7" t="s">
        <v>178</v>
      </c>
      <c r="B95" s="8">
        <v>0.0</v>
      </c>
      <c r="C95" s="9"/>
      <c r="D95" s="13">
        <v>1.0</v>
      </c>
      <c r="E95" s="16"/>
      <c r="F95" s="12" t="s">
        <v>179</v>
      </c>
    </row>
    <row r="96">
      <c r="A96" s="7" t="s">
        <v>180</v>
      </c>
      <c r="B96" s="8">
        <v>0.0</v>
      </c>
      <c r="C96" s="9"/>
      <c r="D96" s="13">
        <v>1.0</v>
      </c>
      <c r="E96" s="16"/>
      <c r="F96" s="12" t="s">
        <v>181</v>
      </c>
    </row>
    <row r="97">
      <c r="A97" s="7" t="s">
        <v>182</v>
      </c>
      <c r="B97" s="8">
        <v>0.0</v>
      </c>
      <c r="C97" s="9"/>
      <c r="D97" s="13">
        <v>1.0</v>
      </c>
      <c r="E97" s="16"/>
      <c r="F97" s="12" t="s">
        <v>183</v>
      </c>
    </row>
    <row r="98">
      <c r="A98" s="7" t="s">
        <v>184</v>
      </c>
      <c r="B98" s="8">
        <v>0.0</v>
      </c>
      <c r="C98" s="9"/>
      <c r="D98" s="13">
        <v>1.0</v>
      </c>
      <c r="E98" s="16"/>
      <c r="F98" s="12" t="s">
        <v>49</v>
      </c>
    </row>
    <row r="99">
      <c r="A99" s="7" t="s">
        <v>185</v>
      </c>
      <c r="B99" s="8">
        <v>0.0</v>
      </c>
      <c r="C99" s="9"/>
      <c r="D99" s="13">
        <v>1.0</v>
      </c>
      <c r="E99" s="16"/>
      <c r="F99" s="12" t="s">
        <v>186</v>
      </c>
    </row>
    <row r="100">
      <c r="A100" s="7" t="s">
        <v>187</v>
      </c>
      <c r="B100" s="8">
        <v>0.0</v>
      </c>
      <c r="C100" s="9"/>
      <c r="D100" s="13">
        <v>1.0</v>
      </c>
      <c r="E100" s="16"/>
      <c r="F100" s="12" t="s">
        <v>49</v>
      </c>
    </row>
    <row r="101">
      <c r="A101" s="7" t="s">
        <v>188</v>
      </c>
      <c r="B101" s="8">
        <v>1.0</v>
      </c>
      <c r="C101" s="14" t="s">
        <v>189</v>
      </c>
      <c r="D101" s="10"/>
      <c r="E101" s="16"/>
      <c r="F101" s="15"/>
    </row>
    <row r="102">
      <c r="A102" s="7" t="s">
        <v>190</v>
      </c>
      <c r="B102" s="8">
        <v>1.0</v>
      </c>
      <c r="C102" s="14" t="s">
        <v>25</v>
      </c>
      <c r="D102" s="10"/>
      <c r="E102" s="16"/>
      <c r="F102" s="15"/>
    </row>
    <row r="103">
      <c r="A103" s="7" t="s">
        <v>191</v>
      </c>
      <c r="B103" s="8">
        <v>1.0</v>
      </c>
      <c r="C103" s="14" t="s">
        <v>192</v>
      </c>
      <c r="D103" s="10"/>
      <c r="E103" s="16"/>
      <c r="F103" s="15"/>
    </row>
    <row r="104">
      <c r="A104" s="7" t="s">
        <v>193</v>
      </c>
      <c r="B104" s="8">
        <v>1.0</v>
      </c>
      <c r="C104" s="14" t="s">
        <v>194</v>
      </c>
      <c r="D104" s="10"/>
      <c r="E104" s="16"/>
      <c r="F104" s="15"/>
    </row>
    <row r="105">
      <c r="A105" s="7" t="s">
        <v>195</v>
      </c>
      <c r="B105" s="8">
        <v>1.0</v>
      </c>
      <c r="C105" s="14" t="s">
        <v>196</v>
      </c>
      <c r="D105" s="10"/>
      <c r="E105" s="16"/>
      <c r="F105" s="15"/>
    </row>
    <row r="106">
      <c r="A106" s="7" t="s">
        <v>197</v>
      </c>
      <c r="B106" s="8">
        <v>1.0</v>
      </c>
      <c r="C106" s="14" t="s">
        <v>198</v>
      </c>
      <c r="D106" s="10"/>
      <c r="E106" s="16"/>
      <c r="F106" s="15"/>
    </row>
    <row r="107">
      <c r="A107" s="7" t="s">
        <v>199</v>
      </c>
      <c r="B107" s="8">
        <v>1.0</v>
      </c>
      <c r="C107" s="14" t="s">
        <v>200</v>
      </c>
      <c r="D107" s="10"/>
      <c r="E107" s="16"/>
      <c r="F107" s="15"/>
    </row>
    <row r="108">
      <c r="A108" s="7" t="s">
        <v>201</v>
      </c>
      <c r="B108" s="8">
        <v>1.0</v>
      </c>
      <c r="C108" s="14" t="s">
        <v>202</v>
      </c>
      <c r="D108" s="10"/>
      <c r="E108" s="16"/>
      <c r="F108" s="15"/>
    </row>
    <row r="109">
      <c r="A109" s="7" t="s">
        <v>203</v>
      </c>
      <c r="B109" s="8">
        <v>1.0</v>
      </c>
      <c r="C109" s="14" t="s">
        <v>204</v>
      </c>
      <c r="D109" s="10"/>
      <c r="E109" s="16"/>
      <c r="F109" s="15"/>
    </row>
    <row r="110">
      <c r="A110" s="7" t="s">
        <v>205</v>
      </c>
      <c r="B110" s="8">
        <v>1.0</v>
      </c>
      <c r="C110" s="14" t="s">
        <v>206</v>
      </c>
      <c r="D110" s="10"/>
      <c r="E110" s="16"/>
      <c r="F110" s="15"/>
    </row>
    <row r="111">
      <c r="A111" s="7" t="s">
        <v>207</v>
      </c>
      <c r="B111" s="8">
        <v>1.0</v>
      </c>
      <c r="C111" s="14" t="s">
        <v>208</v>
      </c>
      <c r="D111" s="10"/>
      <c r="E111" s="16"/>
      <c r="F111" s="15"/>
    </row>
    <row r="112">
      <c r="A112" s="7" t="s">
        <v>209</v>
      </c>
      <c r="B112" s="8">
        <v>1.0</v>
      </c>
      <c r="C112" s="14" t="s">
        <v>25</v>
      </c>
      <c r="D112" s="10"/>
      <c r="E112" s="16"/>
      <c r="F112" s="15"/>
    </row>
    <row r="113">
      <c r="A113" s="7" t="s">
        <v>210</v>
      </c>
      <c r="B113" s="8">
        <v>1.0</v>
      </c>
      <c r="C113" s="14" t="s">
        <v>211</v>
      </c>
      <c r="D113" s="10"/>
      <c r="E113" s="16"/>
      <c r="F113" s="15"/>
    </row>
    <row r="114" ht="15.75" customHeight="1">
      <c r="A114" s="7" t="s">
        <v>212</v>
      </c>
      <c r="B114" s="8">
        <v>1.0</v>
      </c>
      <c r="C114" s="14" t="s">
        <v>25</v>
      </c>
      <c r="D114" s="10"/>
      <c r="E114" s="16"/>
      <c r="F114" s="15"/>
    </row>
    <row r="115">
      <c r="A115" s="7" t="s">
        <v>213</v>
      </c>
      <c r="B115" s="8">
        <v>1.0</v>
      </c>
      <c r="C115" s="14" t="s">
        <v>214</v>
      </c>
      <c r="D115" s="10"/>
      <c r="E115" s="16"/>
      <c r="F115" s="15"/>
    </row>
    <row r="116">
      <c r="A116" s="7" t="s">
        <v>215</v>
      </c>
      <c r="B116" s="8">
        <v>1.0</v>
      </c>
      <c r="C116" s="14" t="s">
        <v>216</v>
      </c>
      <c r="D116" s="10"/>
      <c r="E116" s="16"/>
      <c r="F116" s="15"/>
    </row>
    <row r="117">
      <c r="A117" s="7" t="s">
        <v>217</v>
      </c>
      <c r="B117" s="8">
        <v>1.0</v>
      </c>
      <c r="C117" s="14" t="s">
        <v>218</v>
      </c>
      <c r="D117" s="10"/>
      <c r="E117" s="16"/>
      <c r="F117" s="15"/>
    </row>
    <row r="118">
      <c r="A118" s="7" t="s">
        <v>219</v>
      </c>
      <c r="B118" s="8">
        <v>1.0</v>
      </c>
      <c r="C118" s="14" t="s">
        <v>220</v>
      </c>
      <c r="D118" s="10"/>
      <c r="E118" s="16"/>
      <c r="F118" s="15"/>
    </row>
    <row r="119">
      <c r="A119" s="7" t="s">
        <v>221</v>
      </c>
      <c r="B119" s="8">
        <v>1.0</v>
      </c>
      <c r="C119" s="14" t="s">
        <v>25</v>
      </c>
      <c r="D119" s="10"/>
      <c r="E119" s="16"/>
      <c r="F119" s="15"/>
    </row>
    <row r="120">
      <c r="A120" s="7" t="s">
        <v>222</v>
      </c>
      <c r="B120" s="8">
        <v>1.0</v>
      </c>
      <c r="C120" s="14" t="s">
        <v>25</v>
      </c>
      <c r="D120" s="10"/>
      <c r="E120" s="16"/>
      <c r="F120" s="15"/>
    </row>
    <row r="121">
      <c r="A121" s="7" t="s">
        <v>223</v>
      </c>
      <c r="B121" s="8">
        <v>1.0</v>
      </c>
      <c r="C121" s="14" t="s">
        <v>25</v>
      </c>
      <c r="D121" s="10"/>
      <c r="E121" s="16"/>
      <c r="F121" s="15"/>
    </row>
    <row r="122">
      <c r="A122" s="7" t="s">
        <v>224</v>
      </c>
      <c r="B122" s="8">
        <v>1.0</v>
      </c>
      <c r="C122" s="14" t="s">
        <v>25</v>
      </c>
      <c r="D122" s="10"/>
      <c r="E122" s="16"/>
      <c r="F122" s="15"/>
    </row>
    <row r="123">
      <c r="A123" s="7" t="s">
        <v>225</v>
      </c>
      <c r="B123" s="8">
        <v>1.0</v>
      </c>
      <c r="C123" s="14" t="s">
        <v>25</v>
      </c>
      <c r="D123" s="10"/>
      <c r="E123" s="16"/>
      <c r="F123" s="15"/>
    </row>
    <row r="124">
      <c r="A124" s="7" t="s">
        <v>226</v>
      </c>
      <c r="B124" s="8">
        <v>1.0</v>
      </c>
      <c r="C124" s="14" t="s">
        <v>227</v>
      </c>
      <c r="D124" s="10"/>
      <c r="E124" s="16"/>
      <c r="F124" s="15"/>
    </row>
    <row r="125">
      <c r="A125" s="7" t="s">
        <v>228</v>
      </c>
      <c r="B125" s="8">
        <v>1.0</v>
      </c>
      <c r="C125" s="14" t="s">
        <v>229</v>
      </c>
      <c r="D125" s="10"/>
      <c r="E125" s="16"/>
      <c r="F125" s="15"/>
    </row>
    <row r="126">
      <c r="A126" s="7" t="s">
        <v>230</v>
      </c>
      <c r="B126" s="8">
        <v>1.0</v>
      </c>
      <c r="C126" s="14" t="s">
        <v>25</v>
      </c>
      <c r="D126" s="10"/>
      <c r="E126" s="16"/>
      <c r="F126" s="15"/>
    </row>
    <row r="127">
      <c r="A127" s="7" t="s">
        <v>231</v>
      </c>
      <c r="B127" s="8">
        <v>1.0</v>
      </c>
      <c r="C127" s="14" t="s">
        <v>25</v>
      </c>
      <c r="D127" s="10"/>
      <c r="E127" s="16"/>
      <c r="F127" s="15"/>
    </row>
    <row r="128">
      <c r="A128" s="7" t="s">
        <v>232</v>
      </c>
      <c r="B128" s="8">
        <v>1.0</v>
      </c>
      <c r="C128" s="14" t="s">
        <v>233</v>
      </c>
      <c r="D128" s="10"/>
      <c r="E128" s="16"/>
      <c r="F128" s="15"/>
    </row>
    <row r="129">
      <c r="A129" s="7" t="s">
        <v>234</v>
      </c>
      <c r="B129" s="8">
        <v>1.0</v>
      </c>
      <c r="C129" s="14" t="s">
        <v>235</v>
      </c>
      <c r="D129" s="10"/>
      <c r="E129" s="16"/>
      <c r="F129" s="15"/>
    </row>
    <row r="130">
      <c r="A130" s="7" t="s">
        <v>236</v>
      </c>
      <c r="B130" s="8">
        <v>1.0</v>
      </c>
      <c r="C130" s="14" t="s">
        <v>237</v>
      </c>
      <c r="D130" s="10"/>
      <c r="E130" s="16"/>
      <c r="F130" s="15"/>
    </row>
    <row r="131">
      <c r="A131" s="7" t="s">
        <v>238</v>
      </c>
      <c r="B131" s="8">
        <v>1.0</v>
      </c>
      <c r="C131" s="14" t="s">
        <v>239</v>
      </c>
      <c r="D131" s="10"/>
      <c r="E131" s="16"/>
      <c r="F131" s="15"/>
    </row>
    <row r="132">
      <c r="A132" s="7" t="s">
        <v>240</v>
      </c>
      <c r="B132" s="8">
        <v>1.0</v>
      </c>
      <c r="C132" s="14" t="s">
        <v>25</v>
      </c>
      <c r="D132" s="10"/>
      <c r="E132" s="16"/>
      <c r="F132" s="15"/>
    </row>
    <row r="133">
      <c r="A133" s="7" t="s">
        <v>241</v>
      </c>
      <c r="B133" s="8">
        <v>1.0</v>
      </c>
      <c r="C133" s="14" t="s">
        <v>25</v>
      </c>
      <c r="D133" s="10"/>
      <c r="E133" s="16"/>
      <c r="F133" s="15"/>
    </row>
    <row r="134">
      <c r="A134" s="7" t="s">
        <v>242</v>
      </c>
      <c r="B134" s="8">
        <v>1.0</v>
      </c>
      <c r="C134" s="14" t="s">
        <v>237</v>
      </c>
      <c r="D134" s="10"/>
      <c r="E134" s="16"/>
      <c r="F134" s="15"/>
    </row>
    <row r="135">
      <c r="A135" s="7" t="s">
        <v>243</v>
      </c>
      <c r="B135" s="8">
        <v>1.0</v>
      </c>
      <c r="C135" s="14" t="s">
        <v>25</v>
      </c>
      <c r="D135" s="10"/>
      <c r="E135" s="16"/>
      <c r="F135" s="15"/>
    </row>
    <row r="136">
      <c r="A136" s="7" t="s">
        <v>244</v>
      </c>
      <c r="B136" s="8">
        <v>1.0</v>
      </c>
      <c r="C136" s="14" t="s">
        <v>25</v>
      </c>
      <c r="D136" s="10"/>
      <c r="E136" s="16"/>
      <c r="F136" s="15"/>
    </row>
    <row r="137">
      <c r="A137" s="7" t="s">
        <v>245</v>
      </c>
      <c r="B137" s="8">
        <v>1.0</v>
      </c>
      <c r="C137" s="14" t="s">
        <v>25</v>
      </c>
      <c r="D137" s="10"/>
      <c r="E137" s="16"/>
      <c r="F137" s="15"/>
    </row>
    <row r="138">
      <c r="A138" s="7" t="s">
        <v>246</v>
      </c>
      <c r="B138" s="8">
        <v>1.0</v>
      </c>
      <c r="C138" s="14" t="s">
        <v>247</v>
      </c>
      <c r="D138" s="10"/>
      <c r="E138" s="16"/>
      <c r="F138" s="15"/>
    </row>
    <row r="139">
      <c r="A139" s="7" t="s">
        <v>248</v>
      </c>
      <c r="B139" s="8">
        <v>1.0</v>
      </c>
      <c r="C139" s="14" t="s">
        <v>249</v>
      </c>
      <c r="D139" s="10"/>
      <c r="E139" s="16"/>
      <c r="F139" s="15"/>
    </row>
    <row r="140">
      <c r="A140" s="7" t="s">
        <v>250</v>
      </c>
      <c r="B140" s="8">
        <v>1.0</v>
      </c>
      <c r="C140" s="14" t="s">
        <v>251</v>
      </c>
      <c r="D140" s="10"/>
      <c r="E140" s="16"/>
      <c r="F140" s="15"/>
    </row>
    <row r="141">
      <c r="A141" s="7" t="s">
        <v>252</v>
      </c>
      <c r="B141" s="8">
        <v>1.0</v>
      </c>
      <c r="C141" s="14" t="s">
        <v>253</v>
      </c>
      <c r="D141" s="10"/>
      <c r="E141" s="16"/>
      <c r="F141" s="15"/>
    </row>
    <row r="142">
      <c r="A142" s="7" t="s">
        <v>254</v>
      </c>
      <c r="B142" s="8">
        <v>1.0</v>
      </c>
      <c r="C142" s="14" t="s">
        <v>255</v>
      </c>
      <c r="D142" s="10"/>
      <c r="E142" s="16"/>
      <c r="F142" s="15"/>
    </row>
    <row r="143">
      <c r="A143" s="7" t="s">
        <v>256</v>
      </c>
      <c r="B143" s="8">
        <v>1.0</v>
      </c>
      <c r="C143" s="14" t="s">
        <v>257</v>
      </c>
      <c r="D143" s="10"/>
      <c r="E143" s="16"/>
      <c r="F143" s="15"/>
    </row>
    <row r="144">
      <c r="A144" s="7" t="s">
        <v>258</v>
      </c>
      <c r="B144" s="8">
        <v>1.0</v>
      </c>
      <c r="C144" s="14" t="s">
        <v>259</v>
      </c>
      <c r="D144" s="10"/>
      <c r="E144" s="16"/>
      <c r="F144" s="15"/>
    </row>
    <row r="145">
      <c r="A145" s="7" t="s">
        <v>260</v>
      </c>
      <c r="B145" s="8">
        <v>1.0</v>
      </c>
      <c r="C145" s="14" t="s">
        <v>261</v>
      </c>
      <c r="D145" s="10"/>
      <c r="E145" s="16"/>
      <c r="F145" s="15"/>
    </row>
    <row r="146">
      <c r="A146" s="7" t="s">
        <v>262</v>
      </c>
      <c r="B146" s="8">
        <v>1.0</v>
      </c>
      <c r="C146" s="14" t="s">
        <v>25</v>
      </c>
      <c r="D146" s="10"/>
      <c r="E146" s="16"/>
      <c r="F146" s="15"/>
    </row>
    <row r="147">
      <c r="A147" s="7" t="s">
        <v>263</v>
      </c>
      <c r="B147" s="8">
        <v>1.0</v>
      </c>
      <c r="C147" s="14" t="s">
        <v>25</v>
      </c>
      <c r="D147" s="10"/>
      <c r="E147" s="16"/>
      <c r="F147" s="15"/>
    </row>
    <row r="148">
      <c r="A148" s="7" t="s">
        <v>264</v>
      </c>
      <c r="B148" s="8">
        <v>1.0</v>
      </c>
      <c r="C148" s="14" t="s">
        <v>25</v>
      </c>
      <c r="D148" s="10"/>
      <c r="E148" s="16"/>
      <c r="F148" s="15"/>
    </row>
    <row r="149">
      <c r="A149" s="7" t="s">
        <v>265</v>
      </c>
      <c r="B149" s="8">
        <v>1.0</v>
      </c>
      <c r="C149" s="14" t="s">
        <v>25</v>
      </c>
      <c r="D149" s="10"/>
      <c r="E149" s="16"/>
      <c r="F149" s="15"/>
    </row>
    <row r="150">
      <c r="A150" s="7" t="s">
        <v>266</v>
      </c>
      <c r="B150" s="8">
        <v>1.0</v>
      </c>
      <c r="C150" s="14" t="s">
        <v>25</v>
      </c>
      <c r="D150" s="10"/>
      <c r="E150" s="16"/>
      <c r="F150" s="15"/>
    </row>
    <row r="151">
      <c r="A151" s="7" t="s">
        <v>267</v>
      </c>
      <c r="B151" s="8">
        <v>1.0</v>
      </c>
      <c r="C151" s="14" t="s">
        <v>25</v>
      </c>
      <c r="D151" s="10"/>
      <c r="E151" s="16"/>
      <c r="F151" s="15"/>
    </row>
    <row r="152">
      <c r="A152" s="7" t="s">
        <v>268</v>
      </c>
      <c r="B152" s="8">
        <v>1.0</v>
      </c>
      <c r="C152" s="14" t="s">
        <v>25</v>
      </c>
      <c r="D152" s="10"/>
      <c r="E152" s="16"/>
      <c r="F152" s="15"/>
    </row>
    <row r="153">
      <c r="A153" s="7" t="s">
        <v>269</v>
      </c>
      <c r="B153" s="8">
        <v>1.0</v>
      </c>
      <c r="C153" s="14" t="s">
        <v>270</v>
      </c>
      <c r="D153" s="10"/>
      <c r="E153" s="16"/>
      <c r="F153" s="15"/>
    </row>
    <row r="154">
      <c r="A154" s="7" t="s">
        <v>271</v>
      </c>
      <c r="B154" s="8">
        <v>1.0</v>
      </c>
      <c r="C154" s="14" t="s">
        <v>272</v>
      </c>
      <c r="D154" s="10"/>
      <c r="E154" s="16"/>
      <c r="F154" s="15"/>
    </row>
    <row r="155">
      <c r="A155" s="7" t="s">
        <v>273</v>
      </c>
      <c r="B155" s="8">
        <v>1.0</v>
      </c>
      <c r="C155" s="14" t="s">
        <v>274</v>
      </c>
      <c r="D155" s="10"/>
      <c r="E155" s="16"/>
      <c r="F155" s="15"/>
    </row>
    <row r="156">
      <c r="A156" s="7" t="s">
        <v>275</v>
      </c>
      <c r="B156" s="8">
        <v>1.0</v>
      </c>
      <c r="C156" s="14" t="s">
        <v>25</v>
      </c>
      <c r="D156" s="10"/>
      <c r="E156" s="16"/>
      <c r="F156" s="15"/>
    </row>
    <row r="157">
      <c r="A157" s="7" t="s">
        <v>276</v>
      </c>
      <c r="B157" s="8">
        <v>1.0</v>
      </c>
      <c r="C157" s="14" t="s">
        <v>277</v>
      </c>
      <c r="D157" s="10"/>
      <c r="E157" s="16"/>
      <c r="F157" s="15"/>
    </row>
    <row r="158">
      <c r="A158" s="7" t="s">
        <v>278</v>
      </c>
      <c r="B158" s="8">
        <v>1.0</v>
      </c>
      <c r="C158" s="14" t="s">
        <v>25</v>
      </c>
      <c r="D158" s="10"/>
      <c r="E158" s="16"/>
      <c r="F158" s="15"/>
    </row>
    <row r="159">
      <c r="A159" s="7" t="s">
        <v>279</v>
      </c>
      <c r="B159" s="8">
        <v>1.0</v>
      </c>
      <c r="C159" s="14" t="s">
        <v>280</v>
      </c>
      <c r="D159" s="10"/>
      <c r="E159" s="16"/>
      <c r="F159" s="15"/>
    </row>
    <row r="160">
      <c r="A160" s="7" t="s">
        <v>281</v>
      </c>
      <c r="B160" s="8">
        <v>1.0</v>
      </c>
      <c r="C160" s="14" t="s">
        <v>25</v>
      </c>
      <c r="D160" s="10"/>
      <c r="E160" s="16"/>
      <c r="F160" s="15"/>
    </row>
    <row r="161">
      <c r="A161" s="7" t="s">
        <v>282</v>
      </c>
      <c r="B161" s="8">
        <v>1.0</v>
      </c>
      <c r="C161" s="14" t="s">
        <v>25</v>
      </c>
      <c r="D161" s="10"/>
      <c r="E161" s="16"/>
      <c r="F161" s="15"/>
    </row>
    <row r="162">
      <c r="A162" s="7" t="s">
        <v>283</v>
      </c>
      <c r="B162" s="8">
        <v>1.0</v>
      </c>
      <c r="C162" s="14" t="s">
        <v>25</v>
      </c>
      <c r="D162" s="10"/>
      <c r="E162" s="16"/>
      <c r="F162" s="15"/>
    </row>
    <row r="163">
      <c r="A163" s="7" t="s">
        <v>284</v>
      </c>
      <c r="B163" s="8">
        <v>1.0</v>
      </c>
      <c r="C163" s="14" t="s">
        <v>25</v>
      </c>
      <c r="D163" s="10"/>
      <c r="E163" s="16"/>
      <c r="F163" s="15"/>
    </row>
    <row r="164">
      <c r="A164" s="7" t="s">
        <v>285</v>
      </c>
      <c r="B164" s="8">
        <v>1.0</v>
      </c>
      <c r="C164" s="14" t="s">
        <v>25</v>
      </c>
      <c r="D164" s="10"/>
      <c r="E164" s="16"/>
      <c r="F164" s="15"/>
    </row>
    <row r="165">
      <c r="A165" s="7" t="s">
        <v>286</v>
      </c>
      <c r="B165" s="8">
        <v>1.0</v>
      </c>
      <c r="C165" s="14" t="s">
        <v>25</v>
      </c>
      <c r="D165" s="10"/>
      <c r="E165" s="16"/>
      <c r="F165" s="15"/>
    </row>
    <row r="166">
      <c r="A166" s="7" t="s">
        <v>287</v>
      </c>
      <c r="B166" s="8">
        <v>1.0</v>
      </c>
      <c r="C166" s="14" t="s">
        <v>25</v>
      </c>
      <c r="D166" s="10"/>
      <c r="E166" s="16"/>
      <c r="F166" s="15"/>
    </row>
    <row r="167">
      <c r="A167" s="7" t="s">
        <v>288</v>
      </c>
      <c r="B167" s="8">
        <v>1.0</v>
      </c>
      <c r="C167" s="14" t="s">
        <v>289</v>
      </c>
      <c r="D167" s="10"/>
      <c r="E167" s="16"/>
      <c r="F167" s="15"/>
    </row>
    <row r="168">
      <c r="A168" s="7" t="s">
        <v>290</v>
      </c>
      <c r="B168" s="8">
        <v>1.0</v>
      </c>
      <c r="C168" s="14" t="s">
        <v>25</v>
      </c>
      <c r="D168" s="10"/>
      <c r="E168" s="16"/>
      <c r="F168" s="15"/>
    </row>
    <row r="169">
      <c r="A169" s="7" t="s">
        <v>291</v>
      </c>
      <c r="B169" s="8">
        <v>1.0</v>
      </c>
      <c r="C169" s="14" t="s">
        <v>292</v>
      </c>
      <c r="D169" s="10"/>
      <c r="E169" s="16"/>
      <c r="F169" s="15"/>
    </row>
    <row r="170">
      <c r="A170" s="7" t="s">
        <v>293</v>
      </c>
      <c r="B170" s="8">
        <v>1.0</v>
      </c>
      <c r="C170" s="14" t="s">
        <v>25</v>
      </c>
      <c r="D170" s="10"/>
      <c r="E170" s="16"/>
      <c r="F170" s="15"/>
    </row>
    <row r="171">
      <c r="A171" s="7" t="s">
        <v>294</v>
      </c>
      <c r="B171" s="8">
        <v>1.0</v>
      </c>
      <c r="C171" s="14" t="s">
        <v>25</v>
      </c>
      <c r="D171" s="10"/>
      <c r="E171" s="16"/>
      <c r="F171" s="15"/>
    </row>
    <row r="172">
      <c r="A172" s="7" t="s">
        <v>295</v>
      </c>
      <c r="B172" s="8">
        <v>1.0</v>
      </c>
      <c r="C172" s="14" t="s">
        <v>296</v>
      </c>
      <c r="D172" s="10"/>
      <c r="E172" s="16"/>
      <c r="F172" s="15"/>
    </row>
    <row r="173">
      <c r="A173" s="7" t="s">
        <v>297</v>
      </c>
      <c r="B173" s="8">
        <v>1.0</v>
      </c>
      <c r="C173" s="14" t="s">
        <v>25</v>
      </c>
      <c r="D173" s="10"/>
      <c r="E173" s="16"/>
      <c r="F173" s="15"/>
    </row>
    <row r="174">
      <c r="A174" s="7" t="s">
        <v>298</v>
      </c>
      <c r="B174" s="8">
        <v>1.0</v>
      </c>
      <c r="C174" s="14" t="s">
        <v>25</v>
      </c>
      <c r="D174" s="10"/>
      <c r="E174" s="16"/>
      <c r="F174" s="15"/>
    </row>
    <row r="175">
      <c r="A175" s="7" t="s">
        <v>299</v>
      </c>
      <c r="B175" s="8">
        <v>1.0</v>
      </c>
      <c r="C175" s="14" t="s">
        <v>25</v>
      </c>
      <c r="D175" s="10"/>
      <c r="E175" s="16"/>
      <c r="F175" s="15"/>
    </row>
    <row r="176">
      <c r="A176" s="7" t="s">
        <v>300</v>
      </c>
      <c r="B176" s="8">
        <v>1.0</v>
      </c>
      <c r="C176" s="14" t="s">
        <v>25</v>
      </c>
      <c r="D176" s="10"/>
      <c r="E176" s="16"/>
      <c r="F176" s="15"/>
    </row>
    <row r="177">
      <c r="A177" s="7" t="s">
        <v>301</v>
      </c>
      <c r="B177" s="8">
        <v>1.0</v>
      </c>
      <c r="C177" s="14" t="s">
        <v>25</v>
      </c>
      <c r="D177" s="10"/>
      <c r="E177" s="16"/>
      <c r="F177" s="15"/>
    </row>
    <row r="178">
      <c r="A178" s="7" t="s">
        <v>302</v>
      </c>
      <c r="B178" s="8">
        <v>1.0</v>
      </c>
      <c r="C178" s="14" t="s">
        <v>25</v>
      </c>
      <c r="D178" s="10"/>
      <c r="E178" s="16"/>
      <c r="F178" s="15"/>
    </row>
    <row r="179">
      <c r="A179" s="7" t="s">
        <v>303</v>
      </c>
      <c r="B179" s="8">
        <v>1.0</v>
      </c>
      <c r="C179" s="14" t="s">
        <v>25</v>
      </c>
      <c r="D179" s="10"/>
      <c r="E179" s="16"/>
      <c r="F179" s="15"/>
    </row>
    <row r="180">
      <c r="A180" s="7" t="s">
        <v>304</v>
      </c>
      <c r="B180" s="8">
        <v>1.0</v>
      </c>
      <c r="C180" s="14" t="s">
        <v>25</v>
      </c>
      <c r="D180" s="10"/>
      <c r="E180" s="16"/>
      <c r="F180" s="15"/>
    </row>
    <row r="181">
      <c r="A181" s="7" t="s">
        <v>305</v>
      </c>
      <c r="B181" s="8">
        <v>1.0</v>
      </c>
      <c r="C181" s="14" t="s">
        <v>306</v>
      </c>
      <c r="D181" s="10"/>
      <c r="E181" s="16"/>
      <c r="F181" s="15"/>
    </row>
    <row r="182">
      <c r="A182" s="7" t="s">
        <v>307</v>
      </c>
      <c r="B182" s="8">
        <v>1.0</v>
      </c>
      <c r="C182" s="14" t="s">
        <v>25</v>
      </c>
      <c r="D182" s="10"/>
      <c r="E182" s="16"/>
      <c r="F182" s="15"/>
    </row>
    <row r="183">
      <c r="A183" s="7" t="s">
        <v>308</v>
      </c>
      <c r="B183" s="8">
        <v>1.0</v>
      </c>
      <c r="C183" s="14" t="s">
        <v>309</v>
      </c>
      <c r="D183" s="10"/>
      <c r="E183" s="16"/>
      <c r="F183" s="15"/>
    </row>
    <row r="184">
      <c r="A184" s="7" t="s">
        <v>310</v>
      </c>
      <c r="B184" s="8">
        <v>1.0</v>
      </c>
      <c r="C184" s="14" t="s">
        <v>25</v>
      </c>
      <c r="D184" s="10"/>
      <c r="E184" s="16"/>
      <c r="F184" s="15"/>
    </row>
    <row r="185">
      <c r="A185" s="7" t="s">
        <v>311</v>
      </c>
      <c r="B185" s="8">
        <v>1.0</v>
      </c>
      <c r="C185" s="14" t="s">
        <v>25</v>
      </c>
      <c r="D185" s="10"/>
      <c r="E185" s="16"/>
      <c r="F185" s="15"/>
    </row>
    <row r="186">
      <c r="A186" s="7" t="s">
        <v>312</v>
      </c>
      <c r="B186" s="8">
        <v>1.0</v>
      </c>
      <c r="C186" s="14" t="s">
        <v>25</v>
      </c>
      <c r="D186" s="10"/>
      <c r="E186" s="16"/>
      <c r="F186" s="15"/>
    </row>
    <row r="187">
      <c r="A187" s="7" t="s">
        <v>313</v>
      </c>
      <c r="B187" s="8">
        <v>1.0</v>
      </c>
      <c r="C187" s="14" t="s">
        <v>25</v>
      </c>
      <c r="D187" s="10"/>
      <c r="E187" s="16"/>
      <c r="F187" s="15"/>
    </row>
    <row r="188">
      <c r="A188" s="7" t="s">
        <v>314</v>
      </c>
      <c r="B188" s="8">
        <v>1.0</v>
      </c>
      <c r="C188" s="14" t="s">
        <v>315</v>
      </c>
      <c r="D188" s="10"/>
      <c r="E188" s="16"/>
      <c r="F188" s="15"/>
    </row>
    <row r="189">
      <c r="A189" s="7" t="s">
        <v>316</v>
      </c>
      <c r="B189" s="8">
        <v>1.0</v>
      </c>
      <c r="C189" s="14" t="s">
        <v>25</v>
      </c>
      <c r="D189" s="10"/>
      <c r="E189" s="16"/>
      <c r="F189" s="15"/>
    </row>
    <row r="190">
      <c r="A190" s="7" t="s">
        <v>317</v>
      </c>
      <c r="B190" s="8">
        <v>1.0</v>
      </c>
      <c r="C190" s="14" t="s">
        <v>25</v>
      </c>
      <c r="D190" s="10"/>
      <c r="E190" s="16"/>
      <c r="F190" s="15"/>
    </row>
    <row r="191">
      <c r="A191" s="7" t="s">
        <v>318</v>
      </c>
      <c r="B191" s="8">
        <v>1.0</v>
      </c>
      <c r="C191" s="14" t="s">
        <v>25</v>
      </c>
      <c r="D191" s="10"/>
      <c r="E191" s="16"/>
      <c r="F191" s="15"/>
    </row>
    <row r="192">
      <c r="A192" s="7" t="s">
        <v>319</v>
      </c>
      <c r="B192" s="8">
        <v>1.0</v>
      </c>
      <c r="C192" s="14" t="s">
        <v>251</v>
      </c>
      <c r="D192" s="10"/>
      <c r="E192" s="16"/>
      <c r="F192" s="15"/>
    </row>
    <row r="193">
      <c r="A193" s="7" t="s">
        <v>320</v>
      </c>
      <c r="B193" s="8">
        <v>1.0</v>
      </c>
      <c r="C193" s="14" t="s">
        <v>237</v>
      </c>
      <c r="D193" s="10"/>
      <c r="E193" s="16"/>
      <c r="F193" s="12" t="s">
        <v>321</v>
      </c>
    </row>
    <row r="194">
      <c r="A194" s="7" t="s">
        <v>322</v>
      </c>
      <c r="B194" s="8">
        <v>1.0</v>
      </c>
      <c r="C194" s="14" t="s">
        <v>296</v>
      </c>
      <c r="D194" s="10"/>
      <c r="E194" s="16"/>
      <c r="F194" s="15"/>
    </row>
    <row r="195">
      <c r="A195" s="7" t="s">
        <v>323</v>
      </c>
      <c r="B195" s="8">
        <v>1.0</v>
      </c>
      <c r="C195" s="14" t="s">
        <v>25</v>
      </c>
      <c r="D195" s="10"/>
      <c r="E195" s="16"/>
      <c r="F195" s="15"/>
    </row>
    <row r="196">
      <c r="A196" s="7" t="s">
        <v>324</v>
      </c>
      <c r="B196" s="8">
        <v>1.0</v>
      </c>
      <c r="C196" s="14" t="s">
        <v>25</v>
      </c>
      <c r="D196" s="10"/>
      <c r="E196" s="16"/>
      <c r="F196" s="15"/>
    </row>
    <row r="197">
      <c r="A197" s="7" t="s">
        <v>325</v>
      </c>
      <c r="B197" s="8">
        <v>1.0</v>
      </c>
      <c r="C197" s="14" t="s">
        <v>25</v>
      </c>
      <c r="D197" s="10"/>
      <c r="E197" s="16"/>
      <c r="F197" s="15"/>
    </row>
    <row r="198">
      <c r="A198" s="7" t="s">
        <v>326</v>
      </c>
      <c r="B198" s="8">
        <v>1.0</v>
      </c>
      <c r="C198" s="14" t="s">
        <v>25</v>
      </c>
      <c r="D198" s="10"/>
      <c r="E198" s="16"/>
      <c r="F198" s="15"/>
    </row>
    <row r="199">
      <c r="A199" s="7" t="s">
        <v>327</v>
      </c>
      <c r="B199" s="8">
        <v>1.0</v>
      </c>
      <c r="C199" s="14" t="s">
        <v>328</v>
      </c>
      <c r="D199" s="10"/>
      <c r="E199" s="16"/>
      <c r="F199" s="15"/>
    </row>
    <row r="200">
      <c r="A200" s="7" t="s">
        <v>329</v>
      </c>
      <c r="B200" s="8">
        <v>1.0</v>
      </c>
      <c r="C200" s="14" t="s">
        <v>25</v>
      </c>
      <c r="D200" s="10"/>
      <c r="E200" s="16"/>
      <c r="F200" s="15"/>
    </row>
    <row r="201">
      <c r="A201" s="7" t="s">
        <v>330</v>
      </c>
      <c r="B201" s="8">
        <v>1.0</v>
      </c>
      <c r="C201" s="14" t="s">
        <v>25</v>
      </c>
      <c r="D201" s="10"/>
      <c r="E201" s="16"/>
      <c r="F201" s="15"/>
    </row>
    <row r="202">
      <c r="A202" s="7" t="s">
        <v>331</v>
      </c>
      <c r="B202" s="8">
        <v>1.0</v>
      </c>
      <c r="C202" s="14" t="s">
        <v>25</v>
      </c>
      <c r="D202" s="10"/>
      <c r="E202" s="16"/>
      <c r="F202" s="15"/>
    </row>
    <row r="203">
      <c r="A203" s="7" t="s">
        <v>332</v>
      </c>
      <c r="B203" s="8">
        <v>1.0</v>
      </c>
      <c r="C203" s="14" t="s">
        <v>25</v>
      </c>
      <c r="D203" s="10"/>
      <c r="E203" s="16"/>
      <c r="F203" s="15"/>
    </row>
    <row r="204">
      <c r="A204" s="7" t="s">
        <v>333</v>
      </c>
      <c r="B204" s="8">
        <v>1.0</v>
      </c>
      <c r="C204" s="14" t="s">
        <v>25</v>
      </c>
      <c r="D204" s="10"/>
      <c r="E204" s="16"/>
      <c r="F204" s="15"/>
    </row>
    <row r="205">
      <c r="A205" s="7" t="s">
        <v>334</v>
      </c>
      <c r="B205" s="8">
        <v>1.0</v>
      </c>
      <c r="C205" s="14" t="s">
        <v>25</v>
      </c>
      <c r="D205" s="10"/>
      <c r="E205" s="16"/>
      <c r="F205" s="15"/>
    </row>
    <row r="206">
      <c r="A206" s="7" t="s">
        <v>335</v>
      </c>
      <c r="B206" s="8">
        <v>1.0</v>
      </c>
      <c r="C206" s="14" t="s">
        <v>25</v>
      </c>
      <c r="D206" s="10"/>
      <c r="E206" s="16"/>
      <c r="F206" s="15"/>
    </row>
    <row r="207">
      <c r="A207" s="7" t="s">
        <v>336</v>
      </c>
      <c r="B207" s="8">
        <v>1.0</v>
      </c>
      <c r="C207" s="14" t="s">
        <v>25</v>
      </c>
      <c r="D207" s="10"/>
      <c r="E207" s="16"/>
      <c r="F207" s="15"/>
    </row>
    <row r="208">
      <c r="A208" s="7" t="s">
        <v>337</v>
      </c>
      <c r="B208" s="8">
        <v>1.0</v>
      </c>
      <c r="C208" s="14" t="s">
        <v>338</v>
      </c>
      <c r="D208" s="10"/>
      <c r="E208" s="16"/>
      <c r="F208" s="15"/>
    </row>
    <row r="209">
      <c r="A209" s="7" t="s">
        <v>339</v>
      </c>
      <c r="B209" s="8">
        <v>1.0</v>
      </c>
      <c r="C209" s="14" t="s">
        <v>25</v>
      </c>
      <c r="D209" s="10"/>
      <c r="E209" s="16"/>
      <c r="F209" s="15"/>
    </row>
    <row r="210">
      <c r="A210" s="7" t="s">
        <v>340</v>
      </c>
      <c r="B210" s="8">
        <v>1.0</v>
      </c>
      <c r="C210" s="14" t="s">
        <v>25</v>
      </c>
      <c r="D210" s="10"/>
      <c r="E210" s="16"/>
      <c r="F210" s="15"/>
    </row>
    <row r="211">
      <c r="A211" s="7" t="s">
        <v>341</v>
      </c>
      <c r="B211" s="8">
        <v>1.0</v>
      </c>
      <c r="C211" s="14" t="s">
        <v>25</v>
      </c>
      <c r="D211" s="10"/>
      <c r="E211" s="16"/>
      <c r="F211" s="15"/>
    </row>
    <row r="212">
      <c r="A212" s="7" t="s">
        <v>342</v>
      </c>
      <c r="B212" s="8">
        <v>1.0</v>
      </c>
      <c r="C212" s="14" t="s">
        <v>25</v>
      </c>
      <c r="D212" s="10"/>
      <c r="E212" s="16"/>
      <c r="F212" s="15"/>
    </row>
    <row r="213">
      <c r="A213" s="7" t="s">
        <v>343</v>
      </c>
      <c r="B213" s="8">
        <v>1.0</v>
      </c>
      <c r="C213" s="14" t="s">
        <v>25</v>
      </c>
      <c r="D213" s="10"/>
      <c r="E213" s="16"/>
      <c r="F213" s="15"/>
    </row>
    <row r="214">
      <c r="A214" s="7" t="s">
        <v>344</v>
      </c>
      <c r="B214" s="8">
        <v>1.0</v>
      </c>
      <c r="C214" s="14" t="s">
        <v>25</v>
      </c>
      <c r="D214" s="10"/>
      <c r="E214" s="16"/>
      <c r="F214" s="15"/>
    </row>
    <row r="215">
      <c r="A215" s="7" t="s">
        <v>345</v>
      </c>
      <c r="B215" s="8">
        <v>1.0</v>
      </c>
      <c r="C215" s="14" t="s">
        <v>25</v>
      </c>
      <c r="D215" s="10"/>
      <c r="E215" s="16"/>
      <c r="F215" s="15"/>
    </row>
    <row r="216">
      <c r="A216" s="7" t="s">
        <v>346</v>
      </c>
      <c r="B216" s="8">
        <v>1.0</v>
      </c>
      <c r="C216" s="14" t="s">
        <v>25</v>
      </c>
      <c r="D216" s="10"/>
      <c r="E216" s="16"/>
      <c r="F216" s="15"/>
    </row>
    <row r="217">
      <c r="A217" s="7" t="s">
        <v>347</v>
      </c>
      <c r="B217" s="8">
        <v>1.0</v>
      </c>
      <c r="C217" s="14" t="s">
        <v>348</v>
      </c>
      <c r="D217" s="10"/>
      <c r="E217" s="16"/>
      <c r="F217" s="15"/>
    </row>
    <row r="218">
      <c r="A218" s="7" t="s">
        <v>349</v>
      </c>
      <c r="B218" s="8">
        <v>1.0</v>
      </c>
      <c r="C218" s="14" t="s">
        <v>25</v>
      </c>
      <c r="D218" s="10"/>
      <c r="E218" s="16"/>
      <c r="F218" s="15"/>
    </row>
    <row r="219">
      <c r="A219" s="7" t="s">
        <v>350</v>
      </c>
      <c r="B219" s="8">
        <v>1.0</v>
      </c>
      <c r="C219" s="14" t="s">
        <v>25</v>
      </c>
      <c r="D219" s="10"/>
      <c r="E219" s="16"/>
      <c r="F219" s="15"/>
    </row>
    <row r="220">
      <c r="A220" s="7" t="s">
        <v>351</v>
      </c>
      <c r="B220" s="8">
        <v>1.0</v>
      </c>
      <c r="C220" s="14" t="s">
        <v>25</v>
      </c>
      <c r="D220" s="10"/>
      <c r="E220" s="16"/>
      <c r="F220" s="12" t="s">
        <v>352</v>
      </c>
    </row>
    <row r="221">
      <c r="A221" s="7" t="s">
        <v>353</v>
      </c>
      <c r="B221" s="8">
        <v>1.0</v>
      </c>
      <c r="C221" s="14" t="s">
        <v>25</v>
      </c>
      <c r="D221" s="10"/>
      <c r="E221" s="16"/>
      <c r="F221" s="15"/>
    </row>
    <row r="222">
      <c r="A222" s="7" t="s">
        <v>354</v>
      </c>
      <c r="B222" s="8">
        <v>1.0</v>
      </c>
      <c r="C222" s="14" t="s">
        <v>25</v>
      </c>
      <c r="D222" s="10"/>
      <c r="E222" s="16"/>
      <c r="F222" s="15"/>
    </row>
    <row r="223">
      <c r="A223" s="7" t="s">
        <v>355</v>
      </c>
      <c r="B223" s="8">
        <v>1.0</v>
      </c>
      <c r="C223" s="14" t="s">
        <v>25</v>
      </c>
      <c r="D223" s="10"/>
      <c r="E223" s="16"/>
      <c r="F223" s="15"/>
    </row>
    <row r="224">
      <c r="A224" s="7" t="s">
        <v>356</v>
      </c>
      <c r="B224" s="8">
        <v>1.0</v>
      </c>
      <c r="C224" s="14" t="s">
        <v>25</v>
      </c>
      <c r="D224" s="10"/>
      <c r="E224" s="16"/>
      <c r="F224" s="15"/>
    </row>
    <row r="225">
      <c r="A225" s="7" t="s">
        <v>357</v>
      </c>
      <c r="B225" s="8">
        <v>1.0</v>
      </c>
      <c r="C225" s="14" t="s">
        <v>25</v>
      </c>
      <c r="D225" s="10"/>
      <c r="E225" s="16"/>
      <c r="F225" s="15"/>
    </row>
    <row r="226">
      <c r="A226" s="7" t="s">
        <v>358</v>
      </c>
      <c r="B226" s="8">
        <v>1.0</v>
      </c>
      <c r="C226" s="14" t="s">
        <v>25</v>
      </c>
      <c r="D226" s="10"/>
      <c r="E226" s="16"/>
      <c r="F226" s="15"/>
    </row>
    <row r="227">
      <c r="A227" s="7" t="s">
        <v>359</v>
      </c>
      <c r="B227" s="8">
        <v>1.0</v>
      </c>
      <c r="C227" s="14" t="s">
        <v>25</v>
      </c>
      <c r="D227" s="10"/>
      <c r="E227" s="16"/>
      <c r="F227" s="15"/>
    </row>
    <row r="228">
      <c r="A228" s="7" t="s">
        <v>360</v>
      </c>
      <c r="B228" s="8">
        <v>1.0</v>
      </c>
      <c r="C228" s="14" t="s">
        <v>25</v>
      </c>
      <c r="D228" s="10"/>
      <c r="E228" s="16"/>
      <c r="F228" s="15"/>
    </row>
    <row r="229">
      <c r="A229" s="7" t="s">
        <v>361</v>
      </c>
      <c r="B229" s="8">
        <v>1.0</v>
      </c>
      <c r="C229" s="14" t="s">
        <v>25</v>
      </c>
      <c r="D229" s="10"/>
      <c r="E229" s="16"/>
      <c r="F229" s="15"/>
    </row>
    <row r="230">
      <c r="A230" s="7" t="s">
        <v>362</v>
      </c>
      <c r="B230" s="8">
        <v>1.0</v>
      </c>
      <c r="C230" s="14" t="s">
        <v>25</v>
      </c>
      <c r="D230" s="10"/>
      <c r="E230" s="16"/>
      <c r="F230" s="15"/>
    </row>
    <row r="231">
      <c r="A231" s="7" t="s">
        <v>363</v>
      </c>
      <c r="B231" s="8">
        <v>1.0</v>
      </c>
      <c r="C231" s="14" t="s">
        <v>25</v>
      </c>
      <c r="D231" s="10"/>
      <c r="E231" s="16"/>
      <c r="F231" s="12" t="s">
        <v>364</v>
      </c>
    </row>
    <row r="232">
      <c r="A232" s="7" t="s">
        <v>365</v>
      </c>
      <c r="B232" s="8">
        <v>1.0</v>
      </c>
      <c r="C232" s="14" t="s">
        <v>25</v>
      </c>
      <c r="D232" s="10"/>
      <c r="E232" s="16"/>
      <c r="F232" s="15"/>
    </row>
    <row r="233">
      <c r="A233" s="7" t="s">
        <v>366</v>
      </c>
      <c r="B233" s="8">
        <v>1.0</v>
      </c>
      <c r="C233" s="14" t="s">
        <v>25</v>
      </c>
      <c r="D233" s="10"/>
      <c r="E233" s="16"/>
      <c r="F233" s="15"/>
    </row>
    <row r="234">
      <c r="A234" s="7" t="s">
        <v>367</v>
      </c>
      <c r="B234" s="8">
        <v>1.0</v>
      </c>
      <c r="C234" s="14" t="s">
        <v>25</v>
      </c>
      <c r="D234" s="10"/>
      <c r="E234" s="16"/>
      <c r="F234" s="15"/>
    </row>
    <row r="235">
      <c r="A235" s="7" t="s">
        <v>368</v>
      </c>
      <c r="B235" s="8">
        <v>1.0</v>
      </c>
      <c r="C235" s="14" t="s">
        <v>25</v>
      </c>
      <c r="D235" s="10"/>
      <c r="E235" s="16"/>
      <c r="F235" s="15"/>
    </row>
    <row r="236">
      <c r="A236" s="7" t="s">
        <v>369</v>
      </c>
      <c r="B236" s="8">
        <v>1.0</v>
      </c>
      <c r="C236" s="14" t="s">
        <v>25</v>
      </c>
      <c r="D236" s="10"/>
      <c r="E236" s="16"/>
      <c r="F236" s="15"/>
    </row>
    <row r="237">
      <c r="A237" s="7" t="s">
        <v>370</v>
      </c>
      <c r="B237" s="8">
        <v>1.0</v>
      </c>
      <c r="C237" s="14" t="s">
        <v>25</v>
      </c>
      <c r="D237" s="10"/>
      <c r="E237" s="16"/>
      <c r="F237" s="15"/>
    </row>
    <row r="238">
      <c r="A238" s="7" t="s">
        <v>371</v>
      </c>
      <c r="B238" s="8">
        <v>1.0</v>
      </c>
      <c r="C238" s="14" t="s">
        <v>25</v>
      </c>
      <c r="D238" s="10"/>
      <c r="E238" s="16"/>
      <c r="F238" s="15"/>
    </row>
    <row r="239">
      <c r="A239" s="7" t="s">
        <v>372</v>
      </c>
      <c r="B239" s="8">
        <v>1.0</v>
      </c>
      <c r="C239" s="14" t="s">
        <v>25</v>
      </c>
      <c r="D239" s="10"/>
      <c r="E239" s="16"/>
      <c r="F239" s="15"/>
    </row>
    <row r="240">
      <c r="A240" s="7" t="s">
        <v>373</v>
      </c>
      <c r="B240" s="8">
        <v>1.0</v>
      </c>
      <c r="C240" s="14" t="s">
        <v>374</v>
      </c>
      <c r="D240" s="10"/>
      <c r="E240" s="16"/>
      <c r="F240" s="15"/>
    </row>
    <row r="241">
      <c r="A241" s="7" t="s">
        <v>375</v>
      </c>
      <c r="B241" s="8">
        <v>1.0</v>
      </c>
      <c r="C241" s="14" t="s">
        <v>25</v>
      </c>
      <c r="D241" s="10"/>
      <c r="E241" s="16"/>
      <c r="F241" s="15"/>
    </row>
    <row r="242">
      <c r="A242" s="7" t="s">
        <v>376</v>
      </c>
      <c r="B242" s="8">
        <v>1.0</v>
      </c>
      <c r="C242" s="14" t="s">
        <v>25</v>
      </c>
      <c r="D242" s="10"/>
      <c r="E242" s="16"/>
      <c r="F242" s="15"/>
    </row>
    <row r="243">
      <c r="A243" s="7" t="s">
        <v>377</v>
      </c>
      <c r="B243" s="8">
        <v>1.0</v>
      </c>
      <c r="C243" s="14" t="s">
        <v>25</v>
      </c>
      <c r="D243" s="10"/>
      <c r="E243" s="16"/>
      <c r="F243" s="15"/>
    </row>
    <row r="244">
      <c r="A244" s="7" t="s">
        <v>378</v>
      </c>
      <c r="B244" s="8">
        <v>1.0</v>
      </c>
      <c r="C244" s="14" t="s">
        <v>25</v>
      </c>
      <c r="D244" s="10"/>
      <c r="E244" s="16"/>
      <c r="F244" s="15"/>
    </row>
    <row r="245">
      <c r="A245" s="7" t="s">
        <v>379</v>
      </c>
      <c r="B245" s="8">
        <v>1.0</v>
      </c>
      <c r="C245" s="14" t="s">
        <v>25</v>
      </c>
      <c r="D245" s="10"/>
      <c r="E245" s="16"/>
      <c r="F245" s="12" t="s">
        <v>380</v>
      </c>
    </row>
    <row r="246">
      <c r="A246" s="7" t="s">
        <v>381</v>
      </c>
      <c r="B246" s="8">
        <v>1.0</v>
      </c>
      <c r="C246" s="14" t="s">
        <v>25</v>
      </c>
      <c r="D246" s="10"/>
      <c r="E246" s="16"/>
      <c r="F246" s="15"/>
    </row>
    <row r="247">
      <c r="A247" s="7" t="s">
        <v>382</v>
      </c>
      <c r="B247" s="8">
        <v>1.0</v>
      </c>
      <c r="C247" s="14" t="s">
        <v>25</v>
      </c>
      <c r="D247" s="10"/>
      <c r="E247" s="16"/>
      <c r="F247" s="15"/>
    </row>
    <row r="248">
      <c r="A248" s="7" t="s">
        <v>383</v>
      </c>
      <c r="B248" s="8">
        <v>1.0</v>
      </c>
      <c r="C248" s="14" t="s">
        <v>25</v>
      </c>
      <c r="D248" s="10"/>
      <c r="E248" s="16"/>
      <c r="F248" s="15"/>
    </row>
    <row r="249">
      <c r="A249" s="7" t="s">
        <v>384</v>
      </c>
      <c r="B249" s="8">
        <v>1.0</v>
      </c>
      <c r="C249" s="14" t="s">
        <v>25</v>
      </c>
      <c r="D249" s="10"/>
      <c r="E249" s="16"/>
      <c r="F249" s="15"/>
    </row>
    <row r="250">
      <c r="A250" s="7" t="s">
        <v>385</v>
      </c>
      <c r="B250" s="8">
        <v>1.0</v>
      </c>
      <c r="C250" s="14" t="s">
        <v>25</v>
      </c>
      <c r="D250" s="10"/>
      <c r="E250" s="16"/>
      <c r="F250" s="15"/>
    </row>
    <row r="251">
      <c r="A251" s="7" t="s">
        <v>386</v>
      </c>
      <c r="B251" s="8">
        <v>1.0</v>
      </c>
      <c r="C251" s="14" t="s">
        <v>25</v>
      </c>
      <c r="D251" s="10"/>
      <c r="E251" s="16"/>
      <c r="F251" s="15"/>
    </row>
    <row r="252">
      <c r="A252" s="7" t="s">
        <v>387</v>
      </c>
      <c r="B252" s="8">
        <v>1.0</v>
      </c>
      <c r="C252" s="14" t="s">
        <v>25</v>
      </c>
      <c r="D252" s="10"/>
      <c r="E252" s="16"/>
      <c r="F252" s="15"/>
    </row>
    <row r="253">
      <c r="A253" s="7" t="s">
        <v>388</v>
      </c>
      <c r="B253" s="8">
        <v>1.0</v>
      </c>
      <c r="C253" s="14" t="s">
        <v>25</v>
      </c>
      <c r="D253" s="10"/>
      <c r="E253" s="16"/>
      <c r="F253" s="15"/>
    </row>
    <row r="254">
      <c r="A254" s="7" t="s">
        <v>389</v>
      </c>
      <c r="B254" s="8">
        <v>1.0</v>
      </c>
      <c r="C254" s="14" t="s">
        <v>25</v>
      </c>
      <c r="D254" s="10"/>
      <c r="E254" s="16"/>
      <c r="F254" s="15"/>
    </row>
    <row r="255">
      <c r="A255" s="7" t="s">
        <v>390</v>
      </c>
      <c r="B255" s="8">
        <v>1.0</v>
      </c>
      <c r="C255" s="14" t="s">
        <v>25</v>
      </c>
      <c r="D255" s="10"/>
      <c r="E255" s="16"/>
      <c r="F255" s="15"/>
    </row>
    <row r="256">
      <c r="A256" s="7" t="s">
        <v>391</v>
      </c>
      <c r="B256" s="8">
        <v>1.0</v>
      </c>
      <c r="C256" s="14" t="s">
        <v>25</v>
      </c>
      <c r="D256" s="10"/>
      <c r="E256" s="16"/>
      <c r="F256" s="15"/>
    </row>
    <row r="257">
      <c r="A257" s="7" t="s">
        <v>392</v>
      </c>
      <c r="B257" s="8">
        <v>1.0</v>
      </c>
      <c r="C257" s="14" t="s">
        <v>25</v>
      </c>
      <c r="D257" s="10"/>
      <c r="E257" s="16"/>
      <c r="F257" s="15"/>
    </row>
    <row r="258">
      <c r="A258" s="7" t="s">
        <v>393</v>
      </c>
      <c r="B258" s="8">
        <v>1.0</v>
      </c>
      <c r="C258" s="14" t="s">
        <v>25</v>
      </c>
      <c r="D258" s="10"/>
      <c r="E258" s="16"/>
      <c r="F258" s="15"/>
    </row>
    <row r="259">
      <c r="A259" s="7" t="s">
        <v>394</v>
      </c>
      <c r="B259" s="8">
        <v>1.0</v>
      </c>
      <c r="C259" s="14" t="s">
        <v>25</v>
      </c>
      <c r="D259" s="10"/>
      <c r="E259" s="16"/>
      <c r="F259" s="15"/>
    </row>
    <row r="260">
      <c r="A260" s="7" t="s">
        <v>395</v>
      </c>
      <c r="B260" s="8">
        <v>1.0</v>
      </c>
      <c r="C260" s="14" t="s">
        <v>25</v>
      </c>
      <c r="D260" s="10"/>
      <c r="E260" s="16"/>
      <c r="F260" s="15"/>
    </row>
    <row r="261">
      <c r="A261" s="7" t="s">
        <v>396</v>
      </c>
      <c r="B261" s="8">
        <v>1.0</v>
      </c>
      <c r="C261" s="14" t="s">
        <v>25</v>
      </c>
      <c r="D261" s="10"/>
      <c r="E261" s="16"/>
      <c r="F261" s="15"/>
    </row>
    <row r="262">
      <c r="A262" s="7" t="s">
        <v>397</v>
      </c>
      <c r="B262" s="8">
        <v>1.0</v>
      </c>
      <c r="C262" s="14" t="s">
        <v>25</v>
      </c>
      <c r="D262" s="10"/>
      <c r="E262" s="16"/>
      <c r="F262" s="15"/>
    </row>
    <row r="263">
      <c r="A263" s="7" t="s">
        <v>398</v>
      </c>
      <c r="B263" s="8">
        <v>1.0</v>
      </c>
      <c r="C263" s="14" t="s">
        <v>25</v>
      </c>
      <c r="D263" s="10"/>
      <c r="E263" s="16"/>
      <c r="F263" s="15"/>
    </row>
    <row r="264">
      <c r="A264" s="7" t="s">
        <v>399</v>
      </c>
      <c r="B264" s="8">
        <v>1.0</v>
      </c>
      <c r="C264" s="14" t="s">
        <v>25</v>
      </c>
      <c r="D264" s="10"/>
      <c r="E264" s="16"/>
      <c r="F264" s="15"/>
    </row>
    <row r="265">
      <c r="A265" s="7" t="s">
        <v>400</v>
      </c>
      <c r="B265" s="8">
        <v>1.0</v>
      </c>
      <c r="C265" s="14" t="s">
        <v>25</v>
      </c>
      <c r="D265" s="10"/>
      <c r="E265" s="16"/>
      <c r="F265" s="15"/>
    </row>
    <row r="266">
      <c r="A266" s="7" t="s">
        <v>401</v>
      </c>
      <c r="B266" s="8">
        <v>1.0</v>
      </c>
      <c r="C266" s="14" t="s">
        <v>25</v>
      </c>
      <c r="D266" s="10"/>
      <c r="E266" s="16"/>
      <c r="F266" s="15"/>
    </row>
    <row r="267">
      <c r="A267" s="7" t="s">
        <v>402</v>
      </c>
      <c r="B267" s="8">
        <v>1.0</v>
      </c>
      <c r="C267" s="14" t="s">
        <v>25</v>
      </c>
      <c r="D267" s="10"/>
      <c r="E267" s="16"/>
      <c r="F267" s="15"/>
    </row>
    <row r="268">
      <c r="A268" s="7" t="s">
        <v>403</v>
      </c>
      <c r="B268" s="8">
        <v>1.0</v>
      </c>
      <c r="C268" s="14" t="s">
        <v>25</v>
      </c>
      <c r="D268" s="10"/>
      <c r="E268" s="16"/>
      <c r="F268" s="15"/>
    </row>
    <row r="269">
      <c r="A269" s="7" t="s">
        <v>404</v>
      </c>
      <c r="B269" s="8">
        <v>1.0</v>
      </c>
      <c r="C269" s="14" t="s">
        <v>25</v>
      </c>
      <c r="D269" s="10"/>
      <c r="E269" s="16"/>
      <c r="F269" s="15"/>
    </row>
    <row r="270">
      <c r="A270" s="7" t="s">
        <v>405</v>
      </c>
      <c r="B270" s="8">
        <v>1.0</v>
      </c>
      <c r="C270" s="14" t="s">
        <v>25</v>
      </c>
      <c r="D270" s="10"/>
      <c r="E270" s="16"/>
      <c r="F270" s="15"/>
    </row>
    <row r="271">
      <c r="A271" s="7" t="s">
        <v>406</v>
      </c>
      <c r="B271" s="8">
        <v>1.0</v>
      </c>
      <c r="C271" s="14" t="s">
        <v>25</v>
      </c>
      <c r="D271" s="10"/>
      <c r="E271" s="16"/>
      <c r="F271" s="12" t="s">
        <v>407</v>
      </c>
    </row>
    <row r="272">
      <c r="A272" s="7" t="s">
        <v>408</v>
      </c>
      <c r="B272" s="8">
        <v>1.0</v>
      </c>
      <c r="C272" s="9"/>
      <c r="D272" s="10"/>
      <c r="E272" s="16"/>
      <c r="F272" s="12" t="s">
        <v>409</v>
      </c>
    </row>
    <row r="273">
      <c r="A273" s="7" t="s">
        <v>410</v>
      </c>
      <c r="B273" s="8">
        <v>1.0</v>
      </c>
      <c r="C273" s="14" t="s">
        <v>25</v>
      </c>
      <c r="D273" s="10"/>
      <c r="E273" s="16"/>
      <c r="F273" s="15"/>
    </row>
    <row r="274">
      <c r="A274" s="12" t="s">
        <v>411</v>
      </c>
      <c r="B274" s="8">
        <v>1.0</v>
      </c>
      <c r="C274" s="14" t="s">
        <v>25</v>
      </c>
      <c r="D274" s="10"/>
      <c r="E274" s="16"/>
      <c r="F274" s="15"/>
    </row>
    <row r="275">
      <c r="A275" s="7" t="s">
        <v>412</v>
      </c>
      <c r="B275" s="8">
        <v>1.0</v>
      </c>
      <c r="C275" s="14" t="s">
        <v>25</v>
      </c>
      <c r="D275" s="10"/>
      <c r="E275" s="16"/>
      <c r="F275" s="15"/>
    </row>
    <row r="276">
      <c r="A276" s="7" t="s">
        <v>413</v>
      </c>
      <c r="B276" s="8">
        <v>1.0</v>
      </c>
      <c r="C276" s="14" t="s">
        <v>414</v>
      </c>
      <c r="D276" s="10"/>
      <c r="E276" s="16"/>
      <c r="F276" s="15"/>
    </row>
    <row r="277">
      <c r="A277" s="7" t="s">
        <v>415</v>
      </c>
      <c r="B277" s="8">
        <v>1.0</v>
      </c>
      <c r="C277" s="14" t="s">
        <v>25</v>
      </c>
      <c r="D277" s="10"/>
      <c r="E277" s="16"/>
      <c r="F277" s="15"/>
    </row>
    <row r="278">
      <c r="A278" s="7" t="s">
        <v>416</v>
      </c>
      <c r="B278" s="8">
        <v>1.0</v>
      </c>
      <c r="C278" s="14" t="s">
        <v>25</v>
      </c>
      <c r="D278" s="10"/>
      <c r="E278" s="16"/>
      <c r="F278" s="15"/>
    </row>
    <row r="279">
      <c r="A279" s="7" t="s">
        <v>417</v>
      </c>
      <c r="B279" s="8">
        <v>1.0</v>
      </c>
      <c r="C279" s="9"/>
      <c r="D279" s="10"/>
      <c r="E279" s="16"/>
      <c r="F279" s="12" t="s">
        <v>418</v>
      </c>
    </row>
    <row r="280">
      <c r="A280" s="7" t="s">
        <v>419</v>
      </c>
      <c r="B280" s="8">
        <v>1.0</v>
      </c>
      <c r="C280" s="14" t="s">
        <v>25</v>
      </c>
      <c r="D280" s="10"/>
      <c r="E280" s="16"/>
      <c r="F280" s="15"/>
    </row>
    <row r="281">
      <c r="A281" s="7" t="s">
        <v>420</v>
      </c>
      <c r="B281" s="8">
        <v>1.0</v>
      </c>
      <c r="C281" s="14" t="s">
        <v>25</v>
      </c>
      <c r="D281" s="10"/>
      <c r="E281" s="16"/>
      <c r="F281" s="15"/>
    </row>
    <row r="282">
      <c r="A282" s="7" t="s">
        <v>421</v>
      </c>
      <c r="B282" s="8">
        <v>1.0</v>
      </c>
      <c r="C282" s="14" t="s">
        <v>251</v>
      </c>
      <c r="D282" s="10"/>
      <c r="E282" s="16"/>
      <c r="F282" s="15"/>
    </row>
    <row r="283">
      <c r="A283" s="7" t="s">
        <v>422</v>
      </c>
      <c r="B283" s="8">
        <v>1.0</v>
      </c>
      <c r="C283" s="14" t="s">
        <v>25</v>
      </c>
      <c r="D283" s="10"/>
      <c r="E283" s="16"/>
      <c r="F283" s="15"/>
    </row>
    <row r="284">
      <c r="A284" s="7" t="s">
        <v>423</v>
      </c>
      <c r="B284" s="8">
        <v>1.0</v>
      </c>
      <c r="C284" s="14" t="s">
        <v>25</v>
      </c>
      <c r="D284" s="10"/>
      <c r="E284" s="16"/>
      <c r="F284" s="15"/>
    </row>
    <row r="285">
      <c r="A285" s="7" t="s">
        <v>424</v>
      </c>
      <c r="B285" s="8">
        <v>1.0</v>
      </c>
      <c r="C285" s="14" t="s">
        <v>25</v>
      </c>
      <c r="D285" s="10"/>
      <c r="E285" s="16"/>
      <c r="F285" s="15"/>
    </row>
    <row r="286">
      <c r="A286" s="7" t="s">
        <v>425</v>
      </c>
      <c r="B286" s="8">
        <v>1.0</v>
      </c>
      <c r="C286" s="14" t="s">
        <v>25</v>
      </c>
      <c r="D286" s="10"/>
      <c r="E286" s="16"/>
      <c r="F286" s="15"/>
    </row>
    <row r="287">
      <c r="A287" s="7" t="s">
        <v>426</v>
      </c>
      <c r="B287" s="8">
        <v>1.0</v>
      </c>
      <c r="C287" s="14" t="s">
        <v>25</v>
      </c>
      <c r="D287" s="10"/>
      <c r="E287" s="16"/>
      <c r="F287" s="15"/>
    </row>
    <row r="288">
      <c r="A288" s="7" t="s">
        <v>427</v>
      </c>
      <c r="B288" s="8">
        <v>1.0</v>
      </c>
      <c r="C288" s="14" t="s">
        <v>25</v>
      </c>
      <c r="D288" s="10"/>
      <c r="E288" s="16"/>
      <c r="F288" s="15"/>
    </row>
    <row r="289">
      <c r="A289" s="7" t="s">
        <v>428</v>
      </c>
      <c r="B289" s="8">
        <v>1.0</v>
      </c>
      <c r="C289" s="14" t="s">
        <v>25</v>
      </c>
      <c r="D289" s="10"/>
      <c r="E289" s="16"/>
      <c r="F289" s="15"/>
    </row>
    <row r="290">
      <c r="A290" s="7" t="s">
        <v>429</v>
      </c>
      <c r="B290" s="8">
        <v>1.0</v>
      </c>
      <c r="C290" s="14" t="s">
        <v>25</v>
      </c>
      <c r="D290" s="10"/>
      <c r="E290" s="16"/>
      <c r="F290" s="15"/>
    </row>
    <row r="291">
      <c r="A291" s="7" t="s">
        <v>430</v>
      </c>
      <c r="B291" s="8">
        <v>1.0</v>
      </c>
      <c r="C291" s="14" t="s">
        <v>25</v>
      </c>
      <c r="D291" s="10"/>
      <c r="E291" s="16"/>
      <c r="F291" s="15"/>
    </row>
    <row r="292">
      <c r="A292" s="7" t="s">
        <v>431</v>
      </c>
      <c r="B292" s="8">
        <v>1.0</v>
      </c>
      <c r="C292" s="14" t="s">
        <v>25</v>
      </c>
      <c r="D292" s="10"/>
      <c r="E292" s="16"/>
      <c r="F292" s="15"/>
    </row>
    <row r="293">
      <c r="A293" s="7" t="s">
        <v>432</v>
      </c>
      <c r="B293" s="8">
        <v>1.0</v>
      </c>
      <c r="C293" s="14" t="s">
        <v>25</v>
      </c>
      <c r="D293" s="10"/>
      <c r="E293" s="16"/>
      <c r="F293" s="15"/>
    </row>
    <row r="294">
      <c r="A294" s="7" t="s">
        <v>433</v>
      </c>
      <c r="B294" s="8">
        <v>1.0</v>
      </c>
      <c r="C294" s="14" t="s">
        <v>25</v>
      </c>
      <c r="D294" s="10"/>
      <c r="E294" s="16"/>
      <c r="F294" s="15"/>
    </row>
    <row r="295">
      <c r="A295" s="7" t="s">
        <v>434</v>
      </c>
      <c r="B295" s="8">
        <v>1.0</v>
      </c>
      <c r="C295" s="9"/>
      <c r="D295" s="10"/>
      <c r="E295" s="16"/>
      <c r="F295" s="12" t="s">
        <v>435</v>
      </c>
    </row>
    <row r="296">
      <c r="A296" s="7" t="s">
        <v>436</v>
      </c>
      <c r="B296" s="8">
        <v>1.0</v>
      </c>
      <c r="C296" s="14" t="s">
        <v>25</v>
      </c>
      <c r="D296" s="10"/>
      <c r="E296" s="16"/>
      <c r="F296" s="15"/>
    </row>
    <row r="297">
      <c r="A297" s="7" t="s">
        <v>437</v>
      </c>
      <c r="B297" s="8">
        <v>1.0</v>
      </c>
      <c r="C297" s="14" t="s">
        <v>25</v>
      </c>
      <c r="D297" s="10"/>
      <c r="E297" s="16"/>
      <c r="F297" s="15"/>
    </row>
    <row r="298">
      <c r="A298" s="7" t="s">
        <v>438</v>
      </c>
      <c r="B298" s="8">
        <v>1.0</v>
      </c>
      <c r="C298" s="14" t="s">
        <v>25</v>
      </c>
      <c r="D298" s="10"/>
      <c r="E298" s="16"/>
      <c r="F298" s="12" t="s">
        <v>439</v>
      </c>
    </row>
    <row r="299">
      <c r="A299" s="7" t="s">
        <v>440</v>
      </c>
      <c r="B299" s="8">
        <v>1.0</v>
      </c>
      <c r="C299" s="14" t="s">
        <v>25</v>
      </c>
      <c r="D299" s="10"/>
      <c r="E299" s="16"/>
      <c r="F299" s="15"/>
    </row>
    <row r="300">
      <c r="A300" s="7" t="s">
        <v>441</v>
      </c>
      <c r="B300" s="8">
        <v>1.0</v>
      </c>
      <c r="C300" s="14" t="s">
        <v>25</v>
      </c>
      <c r="D300" s="10"/>
      <c r="E300" s="16"/>
      <c r="F300" s="15"/>
    </row>
    <row r="301">
      <c r="A301" s="7" t="s">
        <v>442</v>
      </c>
      <c r="B301" s="8">
        <v>1.0</v>
      </c>
      <c r="C301" s="14" t="s">
        <v>25</v>
      </c>
      <c r="D301" s="10"/>
      <c r="E301" s="16"/>
      <c r="F301" s="15"/>
    </row>
    <row r="302">
      <c r="A302" s="7" t="s">
        <v>443</v>
      </c>
      <c r="B302" s="8">
        <v>1.0</v>
      </c>
      <c r="C302" s="14" t="s">
        <v>25</v>
      </c>
      <c r="D302" s="10"/>
      <c r="E302" s="16"/>
      <c r="F302" s="15"/>
    </row>
    <row r="303">
      <c r="A303" s="7" t="s">
        <v>444</v>
      </c>
      <c r="B303" s="8">
        <v>1.0</v>
      </c>
      <c r="C303" s="14" t="s">
        <v>251</v>
      </c>
      <c r="D303" s="10"/>
      <c r="E303" s="16"/>
      <c r="F303" s="15"/>
    </row>
    <row r="304">
      <c r="A304" s="7" t="s">
        <v>445</v>
      </c>
      <c r="B304" s="8">
        <v>1.0</v>
      </c>
      <c r="C304" s="14" t="s">
        <v>25</v>
      </c>
      <c r="D304" s="10"/>
      <c r="E304" s="16"/>
      <c r="F304" s="12" t="s">
        <v>446</v>
      </c>
    </row>
    <row r="305">
      <c r="A305" s="7" t="s">
        <v>447</v>
      </c>
      <c r="B305" s="8">
        <v>1.0</v>
      </c>
      <c r="C305" s="14" t="s">
        <v>251</v>
      </c>
      <c r="D305" s="10"/>
      <c r="E305" s="16"/>
      <c r="F305" s="15"/>
    </row>
    <row r="306">
      <c r="A306" s="7" t="s">
        <v>448</v>
      </c>
      <c r="B306" s="8">
        <v>1.0</v>
      </c>
      <c r="C306" s="14" t="s">
        <v>25</v>
      </c>
      <c r="D306" s="10"/>
      <c r="E306" s="16"/>
      <c r="F306" s="15"/>
    </row>
    <row r="307">
      <c r="A307" s="7" t="s">
        <v>449</v>
      </c>
      <c r="B307" s="8">
        <v>1.0</v>
      </c>
      <c r="C307" s="14" t="s">
        <v>25</v>
      </c>
      <c r="D307" s="10"/>
      <c r="E307" s="16"/>
      <c r="F307" s="15"/>
    </row>
    <row r="308">
      <c r="A308" s="7" t="s">
        <v>450</v>
      </c>
      <c r="B308" s="8">
        <v>1.0</v>
      </c>
      <c r="C308" s="14" t="s">
        <v>25</v>
      </c>
      <c r="D308" s="10"/>
      <c r="E308" s="16"/>
      <c r="F308" s="15"/>
    </row>
    <row r="309">
      <c r="A309" s="7" t="s">
        <v>451</v>
      </c>
      <c r="B309" s="8">
        <v>1.0</v>
      </c>
      <c r="C309" s="14" t="s">
        <v>251</v>
      </c>
      <c r="D309" s="10"/>
      <c r="E309" s="16"/>
      <c r="F309" s="15"/>
    </row>
    <row r="310">
      <c r="A310" s="7" t="s">
        <v>452</v>
      </c>
      <c r="B310" s="8">
        <v>1.0</v>
      </c>
      <c r="C310" s="14" t="s">
        <v>25</v>
      </c>
      <c r="D310" s="10"/>
      <c r="E310" s="16"/>
      <c r="F310" s="15"/>
    </row>
    <row r="311">
      <c r="A311" s="7" t="s">
        <v>453</v>
      </c>
      <c r="B311" s="8">
        <v>1.0</v>
      </c>
      <c r="C311" s="14" t="s">
        <v>25</v>
      </c>
      <c r="D311" s="10"/>
      <c r="E311" s="16"/>
      <c r="F311" s="15"/>
    </row>
    <row r="312">
      <c r="A312" s="7" t="s">
        <v>454</v>
      </c>
      <c r="B312" s="8">
        <v>1.0</v>
      </c>
      <c r="C312" s="14" t="s">
        <v>25</v>
      </c>
      <c r="D312" s="10"/>
      <c r="E312" s="16"/>
      <c r="F312" s="15"/>
    </row>
    <row r="313">
      <c r="A313" s="7" t="s">
        <v>455</v>
      </c>
      <c r="B313" s="8">
        <v>1.0</v>
      </c>
      <c r="C313" s="14" t="s">
        <v>25</v>
      </c>
      <c r="D313" s="10"/>
      <c r="E313" s="16"/>
      <c r="F313" s="15"/>
    </row>
    <row r="314">
      <c r="A314" s="7" t="s">
        <v>456</v>
      </c>
      <c r="B314" s="8">
        <v>1.0</v>
      </c>
      <c r="C314" s="14" t="s">
        <v>25</v>
      </c>
      <c r="D314" s="10"/>
      <c r="E314" s="16"/>
      <c r="F314" s="15"/>
    </row>
    <row r="315">
      <c r="A315" s="7" t="s">
        <v>457</v>
      </c>
      <c r="B315" s="8">
        <v>1.0</v>
      </c>
      <c r="C315" s="14" t="s">
        <v>251</v>
      </c>
      <c r="D315" s="10"/>
      <c r="E315" s="16"/>
      <c r="F315" s="15"/>
    </row>
    <row r="316">
      <c r="A316" s="7" t="s">
        <v>458</v>
      </c>
      <c r="B316" s="8">
        <v>1.0</v>
      </c>
      <c r="C316" s="14" t="s">
        <v>25</v>
      </c>
      <c r="D316" s="10"/>
      <c r="E316" s="16"/>
      <c r="F316" s="15"/>
    </row>
    <row r="317">
      <c r="A317" s="7" t="s">
        <v>459</v>
      </c>
      <c r="B317" s="8">
        <v>1.0</v>
      </c>
      <c r="C317" s="9"/>
      <c r="D317" s="10"/>
      <c r="E317" s="16"/>
      <c r="F317" s="12" t="s">
        <v>460</v>
      </c>
    </row>
    <row r="318">
      <c r="A318" s="7" t="s">
        <v>461</v>
      </c>
      <c r="B318" s="8">
        <v>1.0</v>
      </c>
      <c r="C318" s="14" t="s">
        <v>25</v>
      </c>
      <c r="D318" s="10"/>
      <c r="E318" s="16"/>
      <c r="F318" s="15"/>
    </row>
    <row r="319">
      <c r="A319" s="7" t="s">
        <v>462</v>
      </c>
      <c r="B319" s="8">
        <v>1.0</v>
      </c>
      <c r="C319" s="14" t="s">
        <v>25</v>
      </c>
      <c r="D319" s="10"/>
      <c r="E319" s="16"/>
      <c r="F319" s="15"/>
    </row>
    <row r="320">
      <c r="A320" s="7" t="s">
        <v>463</v>
      </c>
      <c r="B320" s="8">
        <v>1.0</v>
      </c>
      <c r="C320" s="14" t="s">
        <v>25</v>
      </c>
      <c r="D320" s="10"/>
      <c r="E320" s="16"/>
      <c r="F320" s="15"/>
    </row>
    <row r="321">
      <c r="A321" s="7" t="s">
        <v>464</v>
      </c>
      <c r="B321" s="8">
        <v>1.0</v>
      </c>
      <c r="C321" s="14" t="s">
        <v>25</v>
      </c>
      <c r="D321" s="10"/>
      <c r="E321" s="16"/>
      <c r="F321" s="15"/>
    </row>
    <row r="322">
      <c r="A322" s="7" t="s">
        <v>465</v>
      </c>
      <c r="B322" s="8">
        <v>1.0</v>
      </c>
      <c r="C322" s="14" t="s">
        <v>25</v>
      </c>
      <c r="D322" s="10"/>
      <c r="E322" s="16"/>
      <c r="F322" s="15"/>
    </row>
    <row r="323">
      <c r="A323" s="7" t="s">
        <v>466</v>
      </c>
      <c r="B323" s="8">
        <v>1.0</v>
      </c>
      <c r="C323" s="14" t="s">
        <v>25</v>
      </c>
      <c r="D323" s="10"/>
      <c r="E323" s="16"/>
      <c r="F323" s="15"/>
    </row>
    <row r="324">
      <c r="A324" s="7" t="s">
        <v>467</v>
      </c>
      <c r="B324" s="8">
        <v>1.0</v>
      </c>
      <c r="C324" s="14" t="s">
        <v>296</v>
      </c>
      <c r="D324" s="10"/>
      <c r="E324" s="16"/>
      <c r="F324" s="15"/>
    </row>
    <row r="325">
      <c r="A325" s="7" t="s">
        <v>468</v>
      </c>
      <c r="B325" s="8">
        <v>1.0</v>
      </c>
      <c r="C325" s="14" t="s">
        <v>25</v>
      </c>
      <c r="D325" s="10"/>
      <c r="E325" s="16"/>
      <c r="F325" s="15"/>
    </row>
    <row r="326">
      <c r="A326" s="7" t="s">
        <v>469</v>
      </c>
      <c r="B326" s="8">
        <v>1.0</v>
      </c>
      <c r="C326" s="14" t="s">
        <v>25</v>
      </c>
      <c r="D326" s="10"/>
      <c r="E326" s="16"/>
      <c r="F326" s="15"/>
    </row>
    <row r="327">
      <c r="A327" s="7" t="s">
        <v>470</v>
      </c>
      <c r="B327" s="8">
        <v>1.0</v>
      </c>
      <c r="C327" s="14" t="s">
        <v>25</v>
      </c>
      <c r="D327" s="10"/>
      <c r="E327" s="16"/>
      <c r="F327" s="15"/>
    </row>
    <row r="328">
      <c r="A328" s="7" t="s">
        <v>471</v>
      </c>
      <c r="B328" s="8">
        <v>1.0</v>
      </c>
      <c r="C328" s="14" t="s">
        <v>25</v>
      </c>
      <c r="D328" s="10"/>
      <c r="E328" s="16"/>
      <c r="F328" s="15"/>
    </row>
    <row r="329">
      <c r="A329" s="7" t="s">
        <v>472</v>
      </c>
      <c r="B329" s="8">
        <v>1.0</v>
      </c>
      <c r="C329" s="14" t="s">
        <v>25</v>
      </c>
      <c r="D329" s="13"/>
      <c r="E329" s="16"/>
      <c r="F329" s="15"/>
    </row>
    <row r="330">
      <c r="A330" s="7" t="s">
        <v>473</v>
      </c>
      <c r="B330" s="8">
        <v>1.0</v>
      </c>
      <c r="C330" s="14" t="s">
        <v>25</v>
      </c>
      <c r="D330" s="10"/>
      <c r="E330" s="16"/>
      <c r="F330" s="15"/>
    </row>
    <row r="331">
      <c r="A331" s="7" t="s">
        <v>474</v>
      </c>
      <c r="B331" s="8">
        <v>1.0</v>
      </c>
      <c r="C331" s="14" t="s">
        <v>25</v>
      </c>
      <c r="D331" s="10"/>
      <c r="E331" s="16"/>
      <c r="F331" s="15"/>
    </row>
    <row r="332">
      <c r="A332" s="7" t="s">
        <v>475</v>
      </c>
      <c r="B332" s="8">
        <v>1.0</v>
      </c>
      <c r="C332" s="14" t="s">
        <v>25</v>
      </c>
      <c r="D332" s="10"/>
      <c r="E332" s="16"/>
      <c r="F332" s="15"/>
    </row>
    <row r="333">
      <c r="A333" s="7" t="s">
        <v>476</v>
      </c>
      <c r="B333" s="8">
        <v>1.0</v>
      </c>
      <c r="C333" s="14" t="s">
        <v>25</v>
      </c>
      <c r="D333" s="10"/>
      <c r="E333" s="16"/>
      <c r="F333" s="15"/>
    </row>
    <row r="334">
      <c r="A334" s="7" t="s">
        <v>477</v>
      </c>
      <c r="B334" s="8">
        <v>1.0</v>
      </c>
      <c r="C334" s="14" t="s">
        <v>25</v>
      </c>
      <c r="D334" s="10"/>
      <c r="E334" s="16"/>
      <c r="F334" s="12" t="s">
        <v>478</v>
      </c>
    </row>
    <row r="335">
      <c r="A335" s="7" t="s">
        <v>479</v>
      </c>
      <c r="B335" s="8">
        <v>1.0</v>
      </c>
      <c r="C335" s="14" t="s">
        <v>25</v>
      </c>
      <c r="D335" s="10"/>
      <c r="E335" s="16"/>
      <c r="F335" s="15"/>
    </row>
    <row r="336">
      <c r="A336" s="7" t="s">
        <v>480</v>
      </c>
      <c r="B336" s="8">
        <v>1.0</v>
      </c>
      <c r="C336" s="9"/>
      <c r="D336" s="10"/>
      <c r="E336" s="16"/>
      <c r="F336" s="12" t="s">
        <v>481</v>
      </c>
    </row>
    <row r="337">
      <c r="A337" s="7" t="s">
        <v>482</v>
      </c>
      <c r="B337" s="8">
        <v>1.0</v>
      </c>
      <c r="C337" s="14" t="s">
        <v>483</v>
      </c>
      <c r="D337" s="10"/>
      <c r="E337" s="16"/>
      <c r="F337" s="15"/>
    </row>
    <row r="338">
      <c r="A338" s="7" t="s">
        <v>484</v>
      </c>
      <c r="B338" s="8">
        <v>1.0</v>
      </c>
      <c r="C338" s="14" t="s">
        <v>483</v>
      </c>
      <c r="D338" s="10"/>
      <c r="E338" s="16"/>
      <c r="F338" s="15"/>
    </row>
    <row r="339">
      <c r="A339" s="7" t="s">
        <v>485</v>
      </c>
      <c r="B339" s="8">
        <v>1.0</v>
      </c>
      <c r="C339" s="14" t="s">
        <v>483</v>
      </c>
      <c r="D339" s="10"/>
      <c r="E339" s="16"/>
      <c r="F339" s="15"/>
    </row>
    <row r="340">
      <c r="A340" s="7" t="s">
        <v>486</v>
      </c>
      <c r="B340" s="8">
        <v>1.0</v>
      </c>
      <c r="C340" s="14" t="s">
        <v>483</v>
      </c>
      <c r="D340" s="10"/>
      <c r="E340" s="16"/>
      <c r="F340" s="12" t="s">
        <v>487</v>
      </c>
    </row>
    <row r="341">
      <c r="A341" s="7" t="s">
        <v>488</v>
      </c>
      <c r="B341" s="8">
        <v>1.0</v>
      </c>
      <c r="C341" s="14" t="s">
        <v>483</v>
      </c>
      <c r="D341" s="10"/>
      <c r="E341" s="16"/>
      <c r="F341" s="15"/>
    </row>
    <row r="342">
      <c r="A342" s="7" t="s">
        <v>489</v>
      </c>
      <c r="B342" s="8">
        <v>1.0</v>
      </c>
      <c r="C342" s="14" t="s">
        <v>483</v>
      </c>
      <c r="D342" s="10"/>
      <c r="E342" s="16"/>
      <c r="F342" s="15"/>
    </row>
    <row r="343">
      <c r="A343" s="7" t="s">
        <v>490</v>
      </c>
      <c r="B343" s="8">
        <v>1.0</v>
      </c>
      <c r="C343" s="14" t="s">
        <v>483</v>
      </c>
      <c r="D343" s="10"/>
      <c r="E343" s="16"/>
      <c r="F343" s="15"/>
    </row>
    <row r="344">
      <c r="A344" s="7" t="s">
        <v>491</v>
      </c>
      <c r="B344" s="8">
        <v>1.0</v>
      </c>
      <c r="C344" s="14" t="s">
        <v>483</v>
      </c>
      <c r="D344" s="10"/>
      <c r="E344" s="16"/>
      <c r="F344" s="15"/>
    </row>
    <row r="345">
      <c r="A345" s="7" t="s">
        <v>492</v>
      </c>
      <c r="B345" s="8">
        <v>1.0</v>
      </c>
      <c r="C345" s="9"/>
      <c r="D345" s="10"/>
      <c r="E345" s="16"/>
      <c r="F345" s="12" t="s">
        <v>493</v>
      </c>
    </row>
    <row r="346">
      <c r="A346" s="7" t="s">
        <v>494</v>
      </c>
      <c r="B346" s="8">
        <v>1.0</v>
      </c>
      <c r="C346" s="14" t="s">
        <v>25</v>
      </c>
      <c r="D346" s="10"/>
      <c r="E346" s="16"/>
      <c r="F346" s="12" t="s">
        <v>495</v>
      </c>
    </row>
    <row r="347">
      <c r="A347" s="7" t="s">
        <v>496</v>
      </c>
      <c r="B347" s="8">
        <v>1.0</v>
      </c>
      <c r="C347" s="14" t="s">
        <v>25</v>
      </c>
      <c r="D347" s="10"/>
      <c r="E347" s="16"/>
      <c r="F347" s="15"/>
    </row>
    <row r="348">
      <c r="A348" s="7" t="s">
        <v>497</v>
      </c>
      <c r="B348" s="8">
        <v>1.0</v>
      </c>
      <c r="C348" s="14" t="s">
        <v>25</v>
      </c>
      <c r="D348" s="10"/>
      <c r="E348" s="16"/>
      <c r="F348" s="15"/>
    </row>
    <row r="349">
      <c r="A349" s="7" t="s">
        <v>498</v>
      </c>
      <c r="B349" s="8">
        <v>1.0</v>
      </c>
      <c r="C349" s="14" t="s">
        <v>25</v>
      </c>
      <c r="D349" s="10"/>
      <c r="E349" s="16"/>
      <c r="F349" s="15"/>
    </row>
    <row r="350">
      <c r="A350" s="7" t="s">
        <v>499</v>
      </c>
      <c r="B350" s="8">
        <v>1.0</v>
      </c>
      <c r="C350" s="14" t="s">
        <v>25</v>
      </c>
      <c r="D350" s="10"/>
      <c r="E350" s="16"/>
      <c r="F350" s="15"/>
    </row>
    <row r="351">
      <c r="A351" s="7" t="s">
        <v>500</v>
      </c>
      <c r="B351" s="8">
        <v>1.0</v>
      </c>
      <c r="C351" s="14" t="s">
        <v>25</v>
      </c>
      <c r="D351" s="10"/>
      <c r="E351" s="16"/>
      <c r="F351" s="15"/>
    </row>
    <row r="352">
      <c r="A352" s="7" t="s">
        <v>501</v>
      </c>
      <c r="B352" s="8">
        <v>1.0</v>
      </c>
      <c r="C352" s="14" t="s">
        <v>25</v>
      </c>
      <c r="D352" s="10"/>
      <c r="E352" s="16"/>
      <c r="F352" s="15"/>
    </row>
    <row r="353">
      <c r="A353" s="7" t="s">
        <v>502</v>
      </c>
      <c r="B353" s="8">
        <v>1.0</v>
      </c>
      <c r="C353" s="14" t="s">
        <v>25</v>
      </c>
      <c r="D353" s="10"/>
      <c r="E353" s="16"/>
      <c r="F353" s="15"/>
    </row>
    <row r="354">
      <c r="A354" s="7" t="s">
        <v>503</v>
      </c>
      <c r="B354" s="8">
        <v>1.0</v>
      </c>
      <c r="C354" s="14" t="s">
        <v>25</v>
      </c>
      <c r="D354" s="10"/>
      <c r="E354" s="16"/>
      <c r="F354" s="15"/>
    </row>
    <row r="355">
      <c r="A355" s="7" t="s">
        <v>504</v>
      </c>
      <c r="B355" s="8">
        <v>1.0</v>
      </c>
      <c r="C355" s="14" t="s">
        <v>25</v>
      </c>
      <c r="D355" s="10"/>
      <c r="E355" s="16"/>
      <c r="F355" s="15"/>
    </row>
    <row r="356">
      <c r="A356" s="7" t="s">
        <v>505</v>
      </c>
      <c r="B356" s="8">
        <v>1.0</v>
      </c>
      <c r="C356" s="14" t="s">
        <v>25</v>
      </c>
      <c r="D356" s="10"/>
      <c r="E356" s="16"/>
      <c r="F356" s="15"/>
    </row>
    <row r="357">
      <c r="A357" s="7" t="s">
        <v>506</v>
      </c>
      <c r="B357" s="8">
        <v>1.0</v>
      </c>
      <c r="C357" s="14" t="s">
        <v>25</v>
      </c>
      <c r="D357" s="10"/>
      <c r="E357" s="16"/>
      <c r="F357" s="15"/>
    </row>
    <row r="358">
      <c r="A358" s="7" t="s">
        <v>507</v>
      </c>
      <c r="B358" s="8">
        <v>1.0</v>
      </c>
      <c r="C358" s="14" t="s">
        <v>25</v>
      </c>
      <c r="D358" s="10"/>
      <c r="E358" s="16"/>
      <c r="F358" s="15"/>
    </row>
    <row r="359">
      <c r="A359" s="7" t="s">
        <v>508</v>
      </c>
      <c r="B359" s="8">
        <v>1.0</v>
      </c>
      <c r="C359" s="14" t="s">
        <v>25</v>
      </c>
      <c r="D359" s="10"/>
      <c r="E359" s="16"/>
      <c r="F359" s="15"/>
    </row>
    <row r="360">
      <c r="A360" s="7" t="s">
        <v>509</v>
      </c>
      <c r="B360" s="8">
        <v>1.0</v>
      </c>
      <c r="C360" s="14" t="s">
        <v>25</v>
      </c>
      <c r="D360" s="10"/>
      <c r="E360" s="16"/>
      <c r="F360" s="15"/>
    </row>
    <row r="361">
      <c r="A361" s="7" t="s">
        <v>510</v>
      </c>
      <c r="B361" s="8">
        <v>1.0</v>
      </c>
      <c r="C361" s="14" t="s">
        <v>25</v>
      </c>
      <c r="D361" s="10"/>
      <c r="E361" s="16"/>
      <c r="F361" s="15"/>
    </row>
    <row r="362">
      <c r="A362" s="7" t="s">
        <v>511</v>
      </c>
      <c r="B362" s="8">
        <v>1.0</v>
      </c>
      <c r="C362" s="14" t="s">
        <v>25</v>
      </c>
      <c r="D362" s="10"/>
      <c r="E362" s="16"/>
      <c r="F362" s="15"/>
    </row>
    <row r="363">
      <c r="A363" s="7" t="s">
        <v>512</v>
      </c>
      <c r="B363" s="8">
        <v>1.0</v>
      </c>
      <c r="C363" s="14" t="s">
        <v>25</v>
      </c>
      <c r="D363" s="10"/>
      <c r="E363" s="16"/>
      <c r="F363" s="15"/>
    </row>
    <row r="364">
      <c r="A364" s="7" t="s">
        <v>513</v>
      </c>
      <c r="B364" s="8">
        <v>1.0</v>
      </c>
      <c r="C364" s="14" t="s">
        <v>25</v>
      </c>
      <c r="D364" s="10"/>
      <c r="E364" s="16"/>
      <c r="F364" s="15"/>
    </row>
    <row r="365">
      <c r="A365" s="7" t="s">
        <v>514</v>
      </c>
      <c r="B365" s="8">
        <v>1.0</v>
      </c>
      <c r="C365" s="14" t="s">
        <v>25</v>
      </c>
      <c r="D365" s="10"/>
      <c r="E365" s="16"/>
      <c r="F365" s="15"/>
    </row>
    <row r="366">
      <c r="A366" s="7" t="s">
        <v>515</v>
      </c>
      <c r="B366" s="8">
        <v>1.0</v>
      </c>
      <c r="C366" s="14" t="s">
        <v>25</v>
      </c>
      <c r="D366" s="10"/>
      <c r="E366" s="16"/>
      <c r="F366" s="15"/>
    </row>
    <row r="367">
      <c r="A367" s="7" t="s">
        <v>516</v>
      </c>
      <c r="B367" s="8">
        <v>1.0</v>
      </c>
      <c r="C367" s="14" t="s">
        <v>25</v>
      </c>
      <c r="D367" s="10"/>
      <c r="E367" s="16"/>
      <c r="F367" s="15"/>
    </row>
    <row r="368">
      <c r="A368" s="7" t="s">
        <v>517</v>
      </c>
      <c r="B368" s="8">
        <v>1.0</v>
      </c>
      <c r="C368" s="14" t="s">
        <v>25</v>
      </c>
      <c r="D368" s="10"/>
      <c r="E368" s="16"/>
      <c r="F368" s="15"/>
    </row>
    <row r="369">
      <c r="A369" s="7" t="s">
        <v>518</v>
      </c>
      <c r="B369" s="8">
        <v>1.0</v>
      </c>
      <c r="C369" s="14" t="s">
        <v>25</v>
      </c>
      <c r="D369" s="10"/>
      <c r="E369" s="16"/>
      <c r="F369" s="15"/>
    </row>
    <row r="370">
      <c r="A370" s="7" t="s">
        <v>519</v>
      </c>
      <c r="B370" s="8">
        <v>1.0</v>
      </c>
      <c r="C370" s="14" t="s">
        <v>25</v>
      </c>
      <c r="D370" s="10"/>
      <c r="E370" s="16"/>
      <c r="F370" s="15"/>
    </row>
    <row r="371">
      <c r="A371" s="7" t="s">
        <v>520</v>
      </c>
      <c r="B371" s="8">
        <v>1.0</v>
      </c>
      <c r="C371" s="14" t="s">
        <v>25</v>
      </c>
      <c r="D371" s="10"/>
      <c r="E371" s="16"/>
      <c r="F371" s="15"/>
    </row>
    <row r="372">
      <c r="A372" s="7" t="s">
        <v>521</v>
      </c>
      <c r="B372" s="8">
        <v>1.0</v>
      </c>
      <c r="C372" s="14" t="s">
        <v>25</v>
      </c>
      <c r="D372" s="10"/>
      <c r="E372" s="16"/>
      <c r="F372" s="15"/>
    </row>
    <row r="373">
      <c r="A373" s="7" t="s">
        <v>522</v>
      </c>
      <c r="B373" s="8">
        <v>1.0</v>
      </c>
      <c r="C373" s="14" t="s">
        <v>25</v>
      </c>
      <c r="D373" s="10"/>
      <c r="E373" s="16"/>
      <c r="F373" s="15"/>
    </row>
    <row r="374">
      <c r="A374" s="7" t="s">
        <v>523</v>
      </c>
      <c r="B374" s="8">
        <v>1.0</v>
      </c>
      <c r="C374" s="14" t="s">
        <v>25</v>
      </c>
      <c r="D374" s="10"/>
      <c r="E374" s="16"/>
      <c r="F374" s="15"/>
    </row>
    <row r="375">
      <c r="A375" s="7" t="s">
        <v>524</v>
      </c>
      <c r="B375" s="8">
        <v>1.0</v>
      </c>
      <c r="C375" s="14" t="s">
        <v>25</v>
      </c>
      <c r="D375" s="10"/>
      <c r="E375" s="16"/>
      <c r="F375" s="15"/>
    </row>
    <row r="376">
      <c r="A376" s="7" t="s">
        <v>525</v>
      </c>
      <c r="B376" s="8">
        <v>1.0</v>
      </c>
      <c r="C376" s="14" t="s">
        <v>25</v>
      </c>
      <c r="D376" s="10"/>
      <c r="E376" s="16"/>
      <c r="F376" s="15"/>
    </row>
    <row r="377">
      <c r="A377" s="7" t="s">
        <v>526</v>
      </c>
      <c r="B377" s="8">
        <v>1.0</v>
      </c>
      <c r="C377" s="14" t="s">
        <v>25</v>
      </c>
      <c r="D377" s="10"/>
      <c r="E377" s="16"/>
      <c r="F377" s="15"/>
    </row>
    <row r="378">
      <c r="A378" s="7" t="s">
        <v>527</v>
      </c>
      <c r="B378" s="8">
        <v>1.0</v>
      </c>
      <c r="C378" s="14" t="s">
        <v>25</v>
      </c>
      <c r="D378" s="10"/>
      <c r="E378" s="16"/>
      <c r="F378" s="15"/>
    </row>
    <row r="379">
      <c r="A379" s="7" t="s">
        <v>528</v>
      </c>
      <c r="B379" s="8">
        <v>1.0</v>
      </c>
      <c r="C379" s="14" t="s">
        <v>529</v>
      </c>
      <c r="D379" s="10"/>
      <c r="E379" s="16"/>
      <c r="F379" s="15"/>
    </row>
    <row r="380">
      <c r="A380" s="7" t="s">
        <v>530</v>
      </c>
      <c r="B380" s="8">
        <v>1.0</v>
      </c>
      <c r="C380" s="14" t="s">
        <v>529</v>
      </c>
      <c r="D380" s="10"/>
      <c r="E380" s="16"/>
      <c r="F380" s="15"/>
    </row>
    <row r="381">
      <c r="A381" s="7" t="s">
        <v>531</v>
      </c>
      <c r="B381" s="8">
        <v>1.0</v>
      </c>
      <c r="C381" s="9"/>
      <c r="D381" s="10"/>
      <c r="E381" s="16"/>
      <c r="F381" s="12" t="s">
        <v>532</v>
      </c>
    </row>
    <row r="382">
      <c r="A382" s="7" t="s">
        <v>533</v>
      </c>
      <c r="B382" s="8">
        <v>1.0</v>
      </c>
      <c r="C382" s="14" t="s">
        <v>534</v>
      </c>
      <c r="D382" s="10"/>
      <c r="E382" s="16"/>
      <c r="F382" s="15"/>
    </row>
    <row r="383">
      <c r="A383" s="7" t="s">
        <v>535</v>
      </c>
      <c r="B383" s="8">
        <v>1.0</v>
      </c>
      <c r="C383" s="14" t="s">
        <v>25</v>
      </c>
      <c r="D383" s="10"/>
      <c r="E383" s="16"/>
      <c r="F383" s="15"/>
    </row>
    <row r="384">
      <c r="A384" s="7" t="s">
        <v>536</v>
      </c>
      <c r="B384" s="8">
        <v>1.0</v>
      </c>
      <c r="C384" s="14" t="s">
        <v>25</v>
      </c>
      <c r="D384" s="10"/>
      <c r="E384" s="16"/>
      <c r="F384" s="15"/>
    </row>
    <row r="385">
      <c r="A385" s="7" t="s">
        <v>537</v>
      </c>
      <c r="B385" s="8">
        <v>1.0</v>
      </c>
      <c r="C385" s="14" t="s">
        <v>25</v>
      </c>
      <c r="D385" s="10"/>
      <c r="E385" s="16"/>
      <c r="F385" s="15"/>
    </row>
    <row r="386">
      <c r="A386" s="7" t="s">
        <v>538</v>
      </c>
      <c r="B386" s="8">
        <v>1.0</v>
      </c>
      <c r="C386" s="14" t="s">
        <v>25</v>
      </c>
      <c r="D386" s="10"/>
      <c r="E386" s="16"/>
      <c r="F386" s="15"/>
    </row>
    <row r="387">
      <c r="A387" s="7" t="s">
        <v>539</v>
      </c>
      <c r="B387" s="8">
        <v>1.0</v>
      </c>
      <c r="C387" s="14" t="s">
        <v>25</v>
      </c>
      <c r="D387" s="10"/>
      <c r="E387" s="16"/>
      <c r="F387" s="12" t="s">
        <v>540</v>
      </c>
    </row>
    <row r="388">
      <c r="A388" s="7" t="s">
        <v>541</v>
      </c>
      <c r="B388" s="8">
        <v>1.0</v>
      </c>
      <c r="C388" s="14" t="s">
        <v>25</v>
      </c>
      <c r="D388" s="10"/>
      <c r="E388" s="16"/>
      <c r="F388" s="15"/>
    </row>
    <row r="389">
      <c r="A389" s="7" t="s">
        <v>542</v>
      </c>
      <c r="B389" s="8">
        <v>1.0</v>
      </c>
      <c r="C389" s="14" t="s">
        <v>25</v>
      </c>
      <c r="D389" s="10"/>
      <c r="E389" s="16"/>
      <c r="F389" s="15"/>
    </row>
    <row r="390">
      <c r="A390" s="7" t="s">
        <v>543</v>
      </c>
      <c r="B390" s="8">
        <v>1.0</v>
      </c>
      <c r="C390" s="14" t="s">
        <v>25</v>
      </c>
      <c r="D390" s="10"/>
      <c r="E390" s="16"/>
      <c r="F390" s="15"/>
    </row>
    <row r="391">
      <c r="A391" s="7" t="s">
        <v>544</v>
      </c>
      <c r="B391" s="8">
        <v>1.0</v>
      </c>
      <c r="C391" s="14" t="s">
        <v>25</v>
      </c>
      <c r="D391" s="10"/>
      <c r="E391" s="16"/>
      <c r="F391" s="15"/>
    </row>
    <row r="392">
      <c r="A392" s="7" t="s">
        <v>545</v>
      </c>
      <c r="B392" s="8">
        <v>1.0</v>
      </c>
      <c r="C392" s="14" t="s">
        <v>25</v>
      </c>
      <c r="D392" s="10"/>
      <c r="E392" s="16"/>
      <c r="F392" s="15"/>
    </row>
    <row r="393">
      <c r="A393" s="7" t="s">
        <v>546</v>
      </c>
      <c r="B393" s="8">
        <v>1.0</v>
      </c>
      <c r="C393" s="14" t="s">
        <v>25</v>
      </c>
      <c r="D393" s="10"/>
      <c r="E393" s="16"/>
      <c r="F393" s="15"/>
    </row>
    <row r="394">
      <c r="A394" s="7" t="s">
        <v>547</v>
      </c>
      <c r="B394" s="8">
        <v>1.0</v>
      </c>
      <c r="C394" s="14" t="s">
        <v>25</v>
      </c>
      <c r="D394" s="10"/>
      <c r="E394" s="16"/>
      <c r="F394" s="12" t="s">
        <v>548</v>
      </c>
    </row>
    <row r="395">
      <c r="A395" s="7" t="s">
        <v>549</v>
      </c>
      <c r="B395" s="8">
        <v>1.0</v>
      </c>
      <c r="C395" s="14" t="s">
        <v>25</v>
      </c>
      <c r="D395" s="10"/>
      <c r="E395" s="16"/>
      <c r="F395" s="15"/>
    </row>
    <row r="396">
      <c r="A396" s="7" t="s">
        <v>550</v>
      </c>
      <c r="B396" s="8">
        <v>1.0</v>
      </c>
      <c r="C396" s="14" t="s">
        <v>25</v>
      </c>
      <c r="D396" s="10"/>
      <c r="E396" s="16"/>
      <c r="F396" s="15"/>
    </row>
    <row r="397">
      <c r="A397" s="7" t="s">
        <v>551</v>
      </c>
      <c r="B397" s="8">
        <v>1.0</v>
      </c>
      <c r="C397" s="14" t="s">
        <v>25</v>
      </c>
      <c r="D397" s="10"/>
      <c r="E397" s="16"/>
      <c r="F397" s="15"/>
    </row>
    <row r="398">
      <c r="A398" s="7" t="s">
        <v>552</v>
      </c>
      <c r="B398" s="8">
        <v>1.0</v>
      </c>
      <c r="C398" s="9"/>
      <c r="D398" s="10"/>
      <c r="E398" s="16"/>
      <c r="F398" s="12" t="s">
        <v>553</v>
      </c>
    </row>
    <row r="399">
      <c r="A399" s="7" t="s">
        <v>554</v>
      </c>
      <c r="B399" s="8">
        <v>1.0</v>
      </c>
      <c r="C399" s="14" t="s">
        <v>25</v>
      </c>
      <c r="D399" s="10"/>
      <c r="E399" s="16"/>
      <c r="F399" s="15"/>
    </row>
    <row r="400">
      <c r="A400" s="7" t="s">
        <v>555</v>
      </c>
      <c r="B400" s="8">
        <v>1.0</v>
      </c>
      <c r="C400" s="14" t="s">
        <v>556</v>
      </c>
      <c r="D400" s="10"/>
      <c r="E400" s="16"/>
      <c r="F400" s="15"/>
    </row>
    <row r="401">
      <c r="A401" s="7" t="s">
        <v>557</v>
      </c>
      <c r="B401" s="8">
        <v>1.0</v>
      </c>
      <c r="C401" s="14" t="s">
        <v>25</v>
      </c>
      <c r="D401" s="10"/>
      <c r="E401" s="16"/>
      <c r="F401" s="15"/>
    </row>
    <row r="402">
      <c r="A402" s="7" t="s">
        <v>558</v>
      </c>
      <c r="B402" s="8">
        <v>1.0</v>
      </c>
      <c r="C402" s="14" t="s">
        <v>25</v>
      </c>
      <c r="D402" s="10"/>
      <c r="E402" s="16"/>
      <c r="F402" s="15"/>
    </row>
    <row r="403">
      <c r="A403" s="7" t="s">
        <v>559</v>
      </c>
      <c r="B403" s="8">
        <v>1.0</v>
      </c>
      <c r="C403" s="14" t="s">
        <v>25</v>
      </c>
      <c r="D403" s="10"/>
      <c r="E403" s="16"/>
      <c r="F403" s="15"/>
    </row>
    <row r="404">
      <c r="A404" s="7" t="s">
        <v>560</v>
      </c>
      <c r="B404" s="8">
        <v>1.0</v>
      </c>
      <c r="C404" s="14" t="s">
        <v>25</v>
      </c>
      <c r="D404" s="10"/>
      <c r="E404" s="16"/>
      <c r="F404" s="15"/>
    </row>
    <row r="405">
      <c r="A405" s="7" t="s">
        <v>561</v>
      </c>
      <c r="B405" s="8">
        <v>1.0</v>
      </c>
      <c r="C405" s="14" t="s">
        <v>25</v>
      </c>
      <c r="D405" s="10"/>
      <c r="E405" s="16"/>
      <c r="F405" s="15"/>
    </row>
    <row r="406">
      <c r="A406" s="7" t="s">
        <v>562</v>
      </c>
      <c r="B406" s="8">
        <v>1.0</v>
      </c>
      <c r="C406" s="14" t="s">
        <v>25</v>
      </c>
      <c r="D406" s="10"/>
      <c r="E406" s="16"/>
      <c r="F406" s="15"/>
    </row>
    <row r="407">
      <c r="A407" s="7" t="s">
        <v>563</v>
      </c>
      <c r="B407" s="8">
        <v>1.0</v>
      </c>
      <c r="C407" s="14" t="s">
        <v>564</v>
      </c>
      <c r="D407" s="10"/>
      <c r="E407" s="16"/>
      <c r="F407" s="12" t="s">
        <v>565</v>
      </c>
    </row>
    <row r="408">
      <c r="A408" s="7" t="s">
        <v>566</v>
      </c>
      <c r="B408" s="8">
        <v>1.0</v>
      </c>
      <c r="C408" s="14" t="s">
        <v>25</v>
      </c>
      <c r="D408" s="10"/>
      <c r="E408" s="16"/>
      <c r="F408" s="15"/>
    </row>
    <row r="409">
      <c r="A409" s="7" t="s">
        <v>567</v>
      </c>
      <c r="B409" s="8">
        <v>1.0</v>
      </c>
      <c r="C409" s="14" t="s">
        <v>25</v>
      </c>
      <c r="D409" s="10"/>
      <c r="E409" s="16"/>
      <c r="F409" s="15"/>
    </row>
    <row r="410">
      <c r="A410" s="7" t="s">
        <v>568</v>
      </c>
      <c r="B410" s="8">
        <v>1.0</v>
      </c>
      <c r="C410" s="14" t="s">
        <v>25</v>
      </c>
      <c r="D410" s="10"/>
      <c r="E410" s="16"/>
      <c r="F410" s="15"/>
    </row>
    <row r="411">
      <c r="A411" s="7" t="s">
        <v>569</v>
      </c>
      <c r="B411" s="8">
        <v>1.0</v>
      </c>
      <c r="C411" s="14" t="s">
        <v>25</v>
      </c>
      <c r="D411" s="10"/>
      <c r="E411" s="16"/>
      <c r="F411" s="15"/>
    </row>
    <row r="412">
      <c r="A412" s="7" t="s">
        <v>570</v>
      </c>
      <c r="B412" s="8">
        <v>1.0</v>
      </c>
      <c r="C412" s="14" t="s">
        <v>251</v>
      </c>
      <c r="D412" s="10"/>
      <c r="E412" s="16"/>
      <c r="F412" s="15"/>
    </row>
    <row r="413">
      <c r="A413" s="7" t="s">
        <v>571</v>
      </c>
      <c r="B413" s="8">
        <v>1.0</v>
      </c>
      <c r="C413" s="14" t="s">
        <v>25</v>
      </c>
      <c r="D413" s="10"/>
      <c r="E413" s="16"/>
      <c r="F413" s="15"/>
    </row>
    <row r="414">
      <c r="A414" s="7" t="s">
        <v>572</v>
      </c>
      <c r="B414" s="8">
        <v>1.0</v>
      </c>
      <c r="C414" s="14" t="s">
        <v>25</v>
      </c>
      <c r="D414" s="10"/>
      <c r="E414" s="16"/>
      <c r="F414" s="15"/>
    </row>
    <row r="415">
      <c r="A415" s="7" t="s">
        <v>573</v>
      </c>
      <c r="B415" s="8">
        <v>1.0</v>
      </c>
      <c r="C415" s="14" t="s">
        <v>25</v>
      </c>
      <c r="D415" s="10"/>
      <c r="E415" s="16"/>
      <c r="F415" s="15"/>
    </row>
    <row r="416">
      <c r="A416" s="7" t="s">
        <v>574</v>
      </c>
      <c r="B416" s="8">
        <v>1.0</v>
      </c>
      <c r="C416" s="14" t="s">
        <v>25</v>
      </c>
      <c r="D416" s="10"/>
      <c r="E416" s="16"/>
      <c r="F416" s="15"/>
    </row>
    <row r="417">
      <c r="A417" s="7" t="s">
        <v>575</v>
      </c>
      <c r="B417" s="8">
        <v>1.0</v>
      </c>
      <c r="C417" s="14" t="s">
        <v>25</v>
      </c>
      <c r="D417" s="10"/>
      <c r="E417" s="16"/>
      <c r="F417" s="15"/>
    </row>
    <row r="418">
      <c r="A418" s="7" t="s">
        <v>576</v>
      </c>
      <c r="B418" s="8">
        <v>1.0</v>
      </c>
      <c r="C418" s="14" t="s">
        <v>25</v>
      </c>
      <c r="D418" s="10"/>
      <c r="E418" s="16"/>
      <c r="F418" s="15"/>
    </row>
    <row r="419">
      <c r="A419" s="7" t="s">
        <v>577</v>
      </c>
      <c r="B419" s="8">
        <v>1.0</v>
      </c>
      <c r="C419" s="14" t="s">
        <v>25</v>
      </c>
      <c r="D419" s="10"/>
      <c r="E419" s="16"/>
      <c r="F419" s="15"/>
    </row>
    <row r="420">
      <c r="A420" s="7" t="s">
        <v>578</v>
      </c>
      <c r="B420" s="8">
        <v>1.0</v>
      </c>
      <c r="C420" s="14" t="s">
        <v>25</v>
      </c>
      <c r="D420" s="10"/>
      <c r="E420" s="16"/>
      <c r="F420" s="15"/>
    </row>
    <row r="421">
      <c r="A421" s="7" t="s">
        <v>579</v>
      </c>
      <c r="B421" s="8">
        <v>1.0</v>
      </c>
      <c r="C421" s="14" t="s">
        <v>25</v>
      </c>
      <c r="D421" s="10"/>
      <c r="E421" s="16"/>
      <c r="F421" s="15"/>
    </row>
    <row r="422">
      <c r="A422" s="7" t="s">
        <v>580</v>
      </c>
      <c r="B422" s="8">
        <v>1.0</v>
      </c>
      <c r="C422" s="14" t="s">
        <v>25</v>
      </c>
      <c r="D422" s="10"/>
      <c r="E422" s="16"/>
      <c r="F422" s="15"/>
    </row>
    <row r="423">
      <c r="A423" s="7" t="s">
        <v>581</v>
      </c>
      <c r="B423" s="8">
        <v>1.0</v>
      </c>
      <c r="C423" s="14" t="s">
        <v>237</v>
      </c>
      <c r="D423" s="13"/>
      <c r="E423" s="16"/>
      <c r="F423" s="12" t="s">
        <v>582</v>
      </c>
    </row>
    <row r="424">
      <c r="A424" s="7" t="s">
        <v>583</v>
      </c>
      <c r="B424" s="8">
        <v>1.0</v>
      </c>
      <c r="C424" s="14" t="s">
        <v>25</v>
      </c>
      <c r="D424" s="10"/>
      <c r="E424" s="16"/>
      <c r="F424" s="15"/>
    </row>
    <row r="425">
      <c r="A425" s="7" t="s">
        <v>584</v>
      </c>
      <c r="B425" s="8">
        <v>1.0</v>
      </c>
      <c r="C425" s="14" t="s">
        <v>25</v>
      </c>
      <c r="D425" s="10"/>
      <c r="E425" s="16"/>
      <c r="F425" s="15"/>
    </row>
    <row r="426">
      <c r="A426" s="7" t="s">
        <v>585</v>
      </c>
      <c r="B426" s="8">
        <v>1.0</v>
      </c>
      <c r="C426" s="14" t="s">
        <v>25</v>
      </c>
      <c r="D426" s="10"/>
      <c r="E426" s="16"/>
      <c r="F426" s="15"/>
    </row>
    <row r="427">
      <c r="A427" s="7" t="s">
        <v>586</v>
      </c>
      <c r="B427" s="8">
        <v>1.0</v>
      </c>
      <c r="C427" s="14" t="s">
        <v>25</v>
      </c>
      <c r="D427" s="10"/>
      <c r="E427" s="16"/>
      <c r="F427" s="15"/>
    </row>
    <row r="428">
      <c r="A428" s="7" t="s">
        <v>587</v>
      </c>
      <c r="B428" s="8">
        <v>1.0</v>
      </c>
      <c r="C428" s="14" t="s">
        <v>25</v>
      </c>
      <c r="D428" s="10"/>
      <c r="E428" s="16"/>
      <c r="F428" s="15"/>
    </row>
    <row r="429">
      <c r="A429" s="7" t="s">
        <v>588</v>
      </c>
      <c r="B429" s="8">
        <v>1.0</v>
      </c>
      <c r="C429" s="14" t="s">
        <v>25</v>
      </c>
      <c r="D429" s="10"/>
      <c r="E429" s="16"/>
      <c r="F429" s="15"/>
    </row>
    <row r="430">
      <c r="A430" s="7" t="s">
        <v>589</v>
      </c>
      <c r="B430" s="8">
        <v>1.0</v>
      </c>
      <c r="C430" s="14" t="s">
        <v>25</v>
      </c>
      <c r="D430" s="10"/>
      <c r="E430" s="16"/>
      <c r="F430" s="15"/>
    </row>
    <row r="431">
      <c r="A431" s="7" t="s">
        <v>590</v>
      </c>
      <c r="B431" s="8">
        <v>1.0</v>
      </c>
      <c r="C431" s="14" t="s">
        <v>25</v>
      </c>
      <c r="D431" s="10"/>
      <c r="E431" s="16"/>
      <c r="F431" s="15"/>
    </row>
    <row r="432">
      <c r="A432" s="7" t="s">
        <v>591</v>
      </c>
      <c r="B432" s="8">
        <v>1.0</v>
      </c>
      <c r="C432" s="14" t="s">
        <v>25</v>
      </c>
      <c r="D432" s="10"/>
      <c r="E432" s="16"/>
      <c r="F432" s="15"/>
    </row>
    <row r="433">
      <c r="A433" s="7" t="s">
        <v>592</v>
      </c>
      <c r="B433" s="8">
        <v>1.0</v>
      </c>
      <c r="C433" s="14" t="s">
        <v>25</v>
      </c>
      <c r="D433" s="10"/>
      <c r="E433" s="16"/>
      <c r="F433" s="15"/>
    </row>
    <row r="434">
      <c r="A434" s="7" t="s">
        <v>593</v>
      </c>
      <c r="B434" s="8">
        <v>1.0</v>
      </c>
      <c r="C434" s="14" t="s">
        <v>25</v>
      </c>
      <c r="D434" s="10"/>
      <c r="E434" s="16"/>
      <c r="F434" s="15"/>
    </row>
    <row r="435">
      <c r="A435" s="7" t="s">
        <v>594</v>
      </c>
      <c r="B435" s="8">
        <v>1.0</v>
      </c>
      <c r="C435" s="14" t="s">
        <v>25</v>
      </c>
      <c r="D435" s="10"/>
      <c r="E435" s="16"/>
      <c r="F435" s="15"/>
    </row>
    <row r="436">
      <c r="A436" s="7" t="s">
        <v>595</v>
      </c>
      <c r="B436" s="8">
        <v>1.0</v>
      </c>
      <c r="C436" s="14" t="s">
        <v>25</v>
      </c>
      <c r="D436" s="10"/>
      <c r="E436" s="16"/>
      <c r="F436" s="15"/>
    </row>
    <row r="437">
      <c r="A437" s="7" t="s">
        <v>596</v>
      </c>
      <c r="B437" s="8">
        <v>1.0</v>
      </c>
      <c r="C437" s="14" t="s">
        <v>25</v>
      </c>
      <c r="D437" s="10"/>
      <c r="E437" s="16"/>
      <c r="F437" s="15"/>
    </row>
    <row r="438">
      <c r="A438" s="7" t="s">
        <v>597</v>
      </c>
      <c r="B438" s="8">
        <v>1.0</v>
      </c>
      <c r="C438" s="14" t="s">
        <v>25</v>
      </c>
      <c r="D438" s="10"/>
      <c r="E438" s="16"/>
      <c r="F438" s="15"/>
    </row>
    <row r="439">
      <c r="A439" s="7" t="s">
        <v>598</v>
      </c>
      <c r="B439" s="8">
        <v>1.0</v>
      </c>
      <c r="C439" s="14" t="s">
        <v>25</v>
      </c>
      <c r="D439" s="10"/>
      <c r="E439" s="16"/>
      <c r="F439" s="15"/>
    </row>
    <row r="440">
      <c r="A440" s="7" t="s">
        <v>599</v>
      </c>
      <c r="B440" s="8">
        <v>1.0</v>
      </c>
      <c r="C440" s="14" t="s">
        <v>25</v>
      </c>
      <c r="D440" s="10"/>
      <c r="E440" s="16"/>
      <c r="F440" s="15"/>
    </row>
    <row r="441">
      <c r="A441" s="7" t="s">
        <v>600</v>
      </c>
      <c r="B441" s="8">
        <v>1.0</v>
      </c>
      <c r="C441" s="14" t="s">
        <v>25</v>
      </c>
      <c r="D441" s="10"/>
      <c r="E441" s="16"/>
      <c r="F441" s="15"/>
    </row>
    <row r="442">
      <c r="A442" s="7" t="s">
        <v>601</v>
      </c>
      <c r="B442" s="8">
        <v>1.0</v>
      </c>
      <c r="C442" s="14" t="s">
        <v>25</v>
      </c>
      <c r="D442" s="10"/>
      <c r="E442" s="16"/>
      <c r="F442" s="15"/>
    </row>
    <row r="443">
      <c r="A443" s="7" t="s">
        <v>602</v>
      </c>
      <c r="B443" s="8">
        <v>1.0</v>
      </c>
      <c r="C443" s="14" t="s">
        <v>25</v>
      </c>
      <c r="D443" s="10"/>
      <c r="E443" s="16"/>
      <c r="F443" s="15"/>
    </row>
    <row r="444">
      <c r="A444" s="7" t="s">
        <v>603</v>
      </c>
      <c r="B444" s="8">
        <v>1.0</v>
      </c>
      <c r="C444" s="14" t="s">
        <v>25</v>
      </c>
      <c r="D444" s="10"/>
      <c r="E444" s="16"/>
      <c r="F444" s="15"/>
    </row>
    <row r="445">
      <c r="A445" s="7" t="s">
        <v>604</v>
      </c>
      <c r="B445" s="8">
        <v>1.0</v>
      </c>
      <c r="C445" s="14" t="s">
        <v>25</v>
      </c>
      <c r="D445" s="10"/>
      <c r="E445" s="16"/>
      <c r="F445" s="15"/>
    </row>
    <row r="446">
      <c r="A446" s="7" t="s">
        <v>605</v>
      </c>
      <c r="B446" s="8">
        <v>1.0</v>
      </c>
      <c r="C446" s="14" t="s">
        <v>25</v>
      </c>
      <c r="D446" s="10"/>
      <c r="E446" s="16"/>
      <c r="F446" s="15"/>
    </row>
    <row r="447">
      <c r="A447" s="7" t="s">
        <v>606</v>
      </c>
      <c r="B447" s="8">
        <v>1.0</v>
      </c>
      <c r="C447" s="14" t="s">
        <v>25</v>
      </c>
      <c r="D447" s="10"/>
      <c r="E447" s="16"/>
      <c r="F447" s="15"/>
    </row>
    <row r="448">
      <c r="A448" s="7" t="s">
        <v>607</v>
      </c>
      <c r="B448" s="8">
        <v>1.0</v>
      </c>
      <c r="C448" s="14" t="s">
        <v>25</v>
      </c>
      <c r="D448" s="10"/>
      <c r="E448" s="16"/>
      <c r="F448" s="15"/>
    </row>
    <row r="449">
      <c r="A449" s="7" t="s">
        <v>608</v>
      </c>
      <c r="B449" s="8">
        <v>1.0</v>
      </c>
      <c r="C449" s="14" t="s">
        <v>237</v>
      </c>
      <c r="D449" s="10"/>
      <c r="E449" s="16"/>
      <c r="F449" s="15"/>
    </row>
    <row r="450">
      <c r="A450" s="7" t="s">
        <v>609</v>
      </c>
      <c r="B450" s="8">
        <v>1.0</v>
      </c>
      <c r="C450" s="14" t="s">
        <v>25</v>
      </c>
      <c r="D450" s="10"/>
      <c r="E450" s="16"/>
      <c r="F450" s="15"/>
    </row>
    <row r="451">
      <c r="A451" s="7" t="s">
        <v>610</v>
      </c>
      <c r="B451" s="8">
        <v>1.0</v>
      </c>
      <c r="C451" s="14" t="s">
        <v>25</v>
      </c>
      <c r="D451" s="10"/>
      <c r="E451" s="16"/>
      <c r="F451" s="15"/>
    </row>
    <row r="452">
      <c r="A452" s="7" t="s">
        <v>611</v>
      </c>
      <c r="B452" s="8">
        <v>1.0</v>
      </c>
      <c r="C452" s="14" t="s">
        <v>25</v>
      </c>
      <c r="D452" s="10"/>
      <c r="E452" s="16"/>
      <c r="F452" s="15"/>
    </row>
    <row r="453">
      <c r="A453" s="7" t="s">
        <v>612</v>
      </c>
      <c r="B453" s="8">
        <v>1.0</v>
      </c>
      <c r="C453" s="14" t="s">
        <v>25</v>
      </c>
      <c r="D453" s="10"/>
      <c r="E453" s="16"/>
      <c r="F453" s="12" t="s">
        <v>613</v>
      </c>
    </row>
    <row r="454">
      <c r="A454" s="7" t="s">
        <v>614</v>
      </c>
      <c r="B454" s="8">
        <v>1.0</v>
      </c>
      <c r="C454" s="14" t="s">
        <v>25</v>
      </c>
      <c r="D454" s="10"/>
      <c r="E454" s="16"/>
      <c r="F454" s="15"/>
    </row>
    <row r="455">
      <c r="A455" s="7" t="s">
        <v>615</v>
      </c>
      <c r="B455" s="8">
        <v>1.0</v>
      </c>
      <c r="C455" s="14" t="s">
        <v>25</v>
      </c>
      <c r="D455" s="10"/>
      <c r="E455" s="16"/>
      <c r="F455" s="15"/>
    </row>
    <row r="456">
      <c r="A456" s="7" t="s">
        <v>616</v>
      </c>
      <c r="B456" s="8">
        <v>1.0</v>
      </c>
      <c r="C456" s="14" t="s">
        <v>25</v>
      </c>
      <c r="D456" s="10"/>
      <c r="E456" s="16"/>
      <c r="F456" s="15"/>
    </row>
    <row r="457">
      <c r="A457" s="7" t="s">
        <v>617</v>
      </c>
      <c r="B457" s="8">
        <v>1.0</v>
      </c>
      <c r="C457" s="14" t="s">
        <v>25</v>
      </c>
      <c r="D457" s="10"/>
      <c r="E457" s="16"/>
      <c r="F457" s="15"/>
    </row>
    <row r="458">
      <c r="A458" s="7" t="s">
        <v>618</v>
      </c>
      <c r="B458" s="8">
        <v>1.0</v>
      </c>
      <c r="C458" s="14" t="s">
        <v>25</v>
      </c>
      <c r="D458" s="10"/>
      <c r="E458" s="16"/>
      <c r="F458" s="15"/>
    </row>
    <row r="459">
      <c r="A459" s="7" t="s">
        <v>619</v>
      </c>
      <c r="B459" s="8">
        <v>1.0</v>
      </c>
      <c r="C459" s="14" t="s">
        <v>25</v>
      </c>
      <c r="D459" s="10"/>
      <c r="E459" s="16"/>
      <c r="F459" s="15"/>
    </row>
    <row r="460">
      <c r="A460" s="7" t="s">
        <v>620</v>
      </c>
      <c r="B460" s="8">
        <v>1.0</v>
      </c>
      <c r="C460" s="14" t="s">
        <v>25</v>
      </c>
      <c r="D460" s="10"/>
      <c r="E460" s="16"/>
      <c r="F460" s="12" t="s">
        <v>621</v>
      </c>
    </row>
    <row r="461">
      <c r="A461" s="7" t="s">
        <v>622</v>
      </c>
      <c r="B461" s="8">
        <v>1.0</v>
      </c>
      <c r="C461" s="14" t="s">
        <v>25</v>
      </c>
      <c r="D461" s="10"/>
      <c r="E461" s="16"/>
      <c r="F461" s="15"/>
    </row>
    <row r="462">
      <c r="A462" s="7" t="s">
        <v>623</v>
      </c>
      <c r="B462" s="8">
        <v>1.0</v>
      </c>
      <c r="C462" s="14" t="s">
        <v>25</v>
      </c>
      <c r="D462" s="10"/>
      <c r="E462" s="16"/>
      <c r="F462" s="15"/>
    </row>
    <row r="463">
      <c r="A463" s="7" t="s">
        <v>624</v>
      </c>
      <c r="B463" s="8">
        <v>1.0</v>
      </c>
      <c r="C463" s="14" t="s">
        <v>25</v>
      </c>
      <c r="D463" s="10"/>
      <c r="E463" s="16"/>
      <c r="F463" s="15"/>
    </row>
    <row r="464">
      <c r="A464" s="7" t="s">
        <v>625</v>
      </c>
      <c r="B464" s="8">
        <v>1.0</v>
      </c>
      <c r="C464" s="14" t="s">
        <v>25</v>
      </c>
      <c r="D464" s="10"/>
      <c r="E464" s="16"/>
      <c r="F464" s="15"/>
    </row>
    <row r="465">
      <c r="A465" s="7" t="s">
        <v>626</v>
      </c>
      <c r="B465" s="8">
        <v>1.0</v>
      </c>
      <c r="C465" s="14" t="s">
        <v>25</v>
      </c>
      <c r="D465" s="10"/>
      <c r="E465" s="16"/>
      <c r="F465" s="15"/>
    </row>
    <row r="466">
      <c r="A466" s="7" t="s">
        <v>627</v>
      </c>
      <c r="B466" s="8">
        <v>1.0</v>
      </c>
      <c r="C466" s="14" t="s">
        <v>628</v>
      </c>
      <c r="D466" s="10"/>
      <c r="E466" s="16"/>
      <c r="F466" s="15"/>
    </row>
    <row r="467">
      <c r="A467" s="7" t="s">
        <v>629</v>
      </c>
      <c r="B467" s="8">
        <v>1.0</v>
      </c>
      <c r="C467" s="14" t="s">
        <v>25</v>
      </c>
      <c r="D467" s="10"/>
      <c r="E467" s="16"/>
      <c r="F467" s="15"/>
    </row>
    <row r="468">
      <c r="A468" s="7" t="s">
        <v>630</v>
      </c>
      <c r="B468" s="8">
        <v>1.0</v>
      </c>
      <c r="C468" s="14" t="s">
        <v>25</v>
      </c>
      <c r="D468" s="10"/>
      <c r="E468" s="16"/>
      <c r="F468" s="15"/>
    </row>
    <row r="469">
      <c r="A469" s="7" t="s">
        <v>631</v>
      </c>
      <c r="B469" s="8">
        <v>1.0</v>
      </c>
      <c r="C469" s="14" t="s">
        <v>25</v>
      </c>
      <c r="D469" s="10"/>
      <c r="E469" s="16"/>
      <c r="F469" s="15"/>
    </row>
    <row r="470">
      <c r="A470" s="7" t="s">
        <v>632</v>
      </c>
      <c r="B470" s="8">
        <v>1.0</v>
      </c>
      <c r="C470" s="14" t="s">
        <v>25</v>
      </c>
      <c r="D470" s="10"/>
      <c r="E470" s="16"/>
      <c r="F470" s="15"/>
    </row>
    <row r="471">
      <c r="A471" s="7" t="s">
        <v>633</v>
      </c>
      <c r="B471" s="8">
        <v>1.0</v>
      </c>
      <c r="C471" s="14" t="s">
        <v>25</v>
      </c>
      <c r="D471" s="10"/>
      <c r="E471" s="16"/>
      <c r="F471" s="15"/>
    </row>
    <row r="472">
      <c r="A472" s="7" t="s">
        <v>634</v>
      </c>
      <c r="B472" s="8">
        <v>1.0</v>
      </c>
      <c r="C472" s="14" t="s">
        <v>25</v>
      </c>
      <c r="D472" s="10"/>
      <c r="E472" s="16"/>
      <c r="F472" s="15"/>
    </row>
    <row r="473">
      <c r="A473" s="7" t="s">
        <v>635</v>
      </c>
      <c r="B473" s="8">
        <v>1.0</v>
      </c>
      <c r="C473" s="14" t="s">
        <v>25</v>
      </c>
      <c r="D473" s="10"/>
      <c r="E473" s="16"/>
      <c r="F473" s="15"/>
    </row>
    <row r="474">
      <c r="A474" s="7" t="s">
        <v>636</v>
      </c>
      <c r="B474" s="8">
        <v>1.0</v>
      </c>
      <c r="C474" s="14" t="s">
        <v>25</v>
      </c>
      <c r="D474" s="10"/>
      <c r="E474" s="16"/>
      <c r="F474" s="15"/>
    </row>
    <row r="475">
      <c r="A475" s="7" t="s">
        <v>637</v>
      </c>
      <c r="B475" s="8">
        <v>1.0</v>
      </c>
      <c r="C475" s="14" t="s">
        <v>25</v>
      </c>
      <c r="D475" s="10"/>
      <c r="E475" s="16"/>
      <c r="F475" s="15"/>
    </row>
    <row r="476">
      <c r="A476" s="7" t="s">
        <v>638</v>
      </c>
      <c r="B476" s="8">
        <v>1.0</v>
      </c>
      <c r="C476" s="14" t="s">
        <v>25</v>
      </c>
      <c r="D476" s="10"/>
      <c r="E476" s="16"/>
      <c r="F476" s="15"/>
    </row>
    <row r="477">
      <c r="A477" s="7" t="s">
        <v>639</v>
      </c>
      <c r="B477" s="8">
        <v>1.0</v>
      </c>
      <c r="C477" s="14" t="s">
        <v>25</v>
      </c>
      <c r="D477" s="10"/>
      <c r="E477" s="16"/>
      <c r="F477" s="15"/>
    </row>
    <row r="478">
      <c r="A478" s="7" t="s">
        <v>640</v>
      </c>
      <c r="B478" s="8">
        <v>1.0</v>
      </c>
      <c r="C478" s="14" t="s">
        <v>25</v>
      </c>
      <c r="D478" s="10"/>
      <c r="E478" s="16"/>
      <c r="F478" s="15"/>
    </row>
    <row r="479">
      <c r="A479" s="7" t="s">
        <v>641</v>
      </c>
      <c r="B479" s="8">
        <v>1.0</v>
      </c>
      <c r="C479" s="14" t="s">
        <v>25</v>
      </c>
      <c r="D479" s="10"/>
      <c r="E479" s="16"/>
      <c r="F479" s="15"/>
    </row>
    <row r="480">
      <c r="A480" s="7" t="s">
        <v>642</v>
      </c>
      <c r="B480" s="8">
        <v>1.0</v>
      </c>
      <c r="C480" s="14" t="s">
        <v>25</v>
      </c>
      <c r="D480" s="10"/>
      <c r="E480" s="16"/>
      <c r="F480" s="15"/>
    </row>
    <row r="481">
      <c r="A481" s="7" t="s">
        <v>643</v>
      </c>
      <c r="B481" s="8">
        <v>1.0</v>
      </c>
      <c r="C481" s="14" t="s">
        <v>25</v>
      </c>
      <c r="D481" s="10"/>
      <c r="E481" s="16"/>
      <c r="F481" s="15"/>
    </row>
    <row r="482">
      <c r="A482" s="7" t="s">
        <v>644</v>
      </c>
      <c r="B482" s="8">
        <v>1.0</v>
      </c>
      <c r="C482" s="9"/>
      <c r="D482" s="10"/>
      <c r="E482" s="16"/>
      <c r="F482" s="12" t="s">
        <v>645</v>
      </c>
    </row>
    <row r="483">
      <c r="A483" s="7" t="s">
        <v>646</v>
      </c>
      <c r="B483" s="8">
        <v>1.0</v>
      </c>
      <c r="C483" s="14" t="s">
        <v>25</v>
      </c>
      <c r="D483" s="10"/>
      <c r="E483" s="16"/>
      <c r="F483" s="15"/>
    </row>
    <row r="484">
      <c r="A484" s="7" t="s">
        <v>647</v>
      </c>
      <c r="B484" s="8">
        <v>1.0</v>
      </c>
      <c r="C484" s="14" t="s">
        <v>25</v>
      </c>
      <c r="D484" s="10"/>
      <c r="E484" s="16"/>
      <c r="F484" s="15"/>
    </row>
    <row r="485">
      <c r="A485" s="7" t="s">
        <v>648</v>
      </c>
      <c r="B485" s="8">
        <v>1.0</v>
      </c>
      <c r="C485" s="14" t="s">
        <v>25</v>
      </c>
      <c r="D485" s="10"/>
      <c r="E485" s="16"/>
      <c r="F485" s="15"/>
    </row>
    <row r="486">
      <c r="A486" s="7" t="s">
        <v>649</v>
      </c>
      <c r="B486" s="8">
        <v>1.0</v>
      </c>
      <c r="C486" s="14" t="s">
        <v>25</v>
      </c>
      <c r="D486" s="10"/>
      <c r="E486" s="16"/>
      <c r="F486" s="15"/>
    </row>
    <row r="487">
      <c r="A487" s="7" t="s">
        <v>650</v>
      </c>
      <c r="B487" s="8">
        <v>1.0</v>
      </c>
      <c r="C487" s="14" t="s">
        <v>25</v>
      </c>
      <c r="D487" s="10"/>
      <c r="E487" s="16"/>
      <c r="F487" s="15"/>
    </row>
    <row r="488">
      <c r="A488" s="7" t="s">
        <v>651</v>
      </c>
      <c r="B488" s="8">
        <v>1.0</v>
      </c>
      <c r="C488" s="14" t="s">
        <v>251</v>
      </c>
      <c r="D488" s="10"/>
      <c r="E488" s="16"/>
      <c r="F488" s="15"/>
    </row>
    <row r="489">
      <c r="A489" s="7" t="s">
        <v>652</v>
      </c>
      <c r="B489" s="8">
        <v>1.0</v>
      </c>
      <c r="C489" s="14" t="s">
        <v>25</v>
      </c>
      <c r="D489" s="10"/>
      <c r="E489" s="16"/>
      <c r="F489" s="15"/>
    </row>
    <row r="490">
      <c r="A490" s="7" t="s">
        <v>653</v>
      </c>
      <c r="B490" s="8">
        <v>1.0</v>
      </c>
      <c r="C490" s="14" t="s">
        <v>25</v>
      </c>
      <c r="D490" s="10"/>
      <c r="E490" s="16"/>
      <c r="F490" s="15"/>
    </row>
    <row r="491">
      <c r="A491" s="7" t="s">
        <v>654</v>
      </c>
      <c r="B491" s="8">
        <v>1.0</v>
      </c>
      <c r="C491" s="14" t="s">
        <v>25</v>
      </c>
      <c r="D491" s="10"/>
      <c r="E491" s="16"/>
      <c r="F491" s="15"/>
    </row>
    <row r="492">
      <c r="A492" s="7" t="s">
        <v>655</v>
      </c>
      <c r="B492" s="8">
        <v>1.0</v>
      </c>
      <c r="C492" s="14" t="s">
        <v>25</v>
      </c>
      <c r="D492" s="10"/>
      <c r="E492" s="16"/>
      <c r="F492" s="15"/>
    </row>
    <row r="493">
      <c r="A493" s="7" t="s">
        <v>656</v>
      </c>
      <c r="B493" s="8">
        <v>1.0</v>
      </c>
      <c r="C493" s="14" t="s">
        <v>25</v>
      </c>
      <c r="D493" s="10"/>
      <c r="E493" s="16"/>
      <c r="F493" s="15"/>
    </row>
    <row r="494">
      <c r="A494" s="7" t="s">
        <v>657</v>
      </c>
      <c r="B494" s="8">
        <v>1.0</v>
      </c>
      <c r="C494" s="14" t="s">
        <v>25</v>
      </c>
      <c r="D494" s="10"/>
      <c r="E494" s="16"/>
      <c r="F494" s="15"/>
    </row>
    <row r="495">
      <c r="A495" s="7" t="s">
        <v>658</v>
      </c>
      <c r="B495" s="8">
        <v>1.0</v>
      </c>
      <c r="C495" s="14" t="s">
        <v>25</v>
      </c>
      <c r="D495" s="10"/>
      <c r="E495" s="16"/>
      <c r="F495" s="15"/>
    </row>
    <row r="496">
      <c r="A496" s="7" t="s">
        <v>659</v>
      </c>
      <c r="B496" s="8">
        <v>1.0</v>
      </c>
      <c r="C496" s="14" t="s">
        <v>25</v>
      </c>
      <c r="D496" s="10"/>
      <c r="E496" s="16"/>
      <c r="F496" s="15"/>
    </row>
    <row r="497">
      <c r="A497" s="7" t="s">
        <v>660</v>
      </c>
      <c r="B497" s="8">
        <v>1.0</v>
      </c>
      <c r="C497" s="14" t="s">
        <v>25</v>
      </c>
      <c r="D497" s="10"/>
      <c r="E497" s="16"/>
      <c r="F497" s="15"/>
    </row>
    <row r="498">
      <c r="A498" s="7" t="s">
        <v>661</v>
      </c>
      <c r="B498" s="8">
        <v>1.0</v>
      </c>
      <c r="C498" s="14" t="s">
        <v>25</v>
      </c>
      <c r="D498" s="10"/>
      <c r="E498" s="16"/>
      <c r="F498" s="15"/>
    </row>
    <row r="499">
      <c r="A499" s="7" t="s">
        <v>662</v>
      </c>
      <c r="B499" s="8">
        <v>1.0</v>
      </c>
      <c r="C499" s="14" t="s">
        <v>25</v>
      </c>
      <c r="D499" s="10"/>
      <c r="E499" s="16"/>
      <c r="F499" s="15"/>
    </row>
    <row r="500">
      <c r="A500" s="7" t="s">
        <v>663</v>
      </c>
      <c r="B500" s="8">
        <v>1.0</v>
      </c>
      <c r="C500" s="14" t="s">
        <v>25</v>
      </c>
      <c r="D500" s="10"/>
      <c r="E500" s="16"/>
      <c r="F500" s="15"/>
    </row>
    <row r="501">
      <c r="A501" s="7" t="s">
        <v>664</v>
      </c>
      <c r="B501" s="8">
        <v>1.0</v>
      </c>
      <c r="C501" s="14" t="s">
        <v>25</v>
      </c>
      <c r="D501" s="10"/>
      <c r="E501" s="16"/>
      <c r="F501" s="15"/>
    </row>
    <row r="502">
      <c r="A502" s="7" t="s">
        <v>665</v>
      </c>
      <c r="B502" s="8">
        <v>1.0</v>
      </c>
      <c r="C502" s="14" t="s">
        <v>25</v>
      </c>
      <c r="D502" s="10"/>
      <c r="E502" s="16"/>
      <c r="F502" s="15"/>
    </row>
    <row r="503">
      <c r="A503" s="7" t="s">
        <v>666</v>
      </c>
      <c r="B503" s="8">
        <v>1.0</v>
      </c>
      <c r="C503" s="14" t="s">
        <v>25</v>
      </c>
      <c r="D503" s="10"/>
      <c r="E503" s="16"/>
      <c r="F503" s="15"/>
    </row>
    <row r="504">
      <c r="A504" s="7" t="s">
        <v>667</v>
      </c>
      <c r="B504" s="8">
        <v>1.0</v>
      </c>
      <c r="C504" s="14" t="s">
        <v>25</v>
      </c>
      <c r="D504" s="10"/>
      <c r="E504" s="16"/>
      <c r="F504" s="15"/>
    </row>
    <row r="505">
      <c r="A505" s="7" t="s">
        <v>668</v>
      </c>
      <c r="B505" s="8">
        <v>1.0</v>
      </c>
      <c r="C505" s="14" t="s">
        <v>25</v>
      </c>
      <c r="D505" s="10"/>
      <c r="E505" s="16"/>
      <c r="F505" s="15"/>
    </row>
    <row r="506">
      <c r="A506" s="7" t="s">
        <v>669</v>
      </c>
      <c r="B506" s="8">
        <v>1.0</v>
      </c>
      <c r="C506" s="14" t="s">
        <v>25</v>
      </c>
      <c r="D506" s="10"/>
      <c r="E506" s="16"/>
      <c r="F506" s="15"/>
    </row>
    <row r="507">
      <c r="A507" s="7" t="s">
        <v>670</v>
      </c>
      <c r="B507" s="8">
        <v>1.0</v>
      </c>
      <c r="C507" s="14" t="s">
        <v>25</v>
      </c>
      <c r="D507" s="10"/>
      <c r="E507" s="16"/>
      <c r="F507" s="15"/>
    </row>
    <row r="508">
      <c r="A508" s="7" t="s">
        <v>671</v>
      </c>
      <c r="B508" s="8">
        <v>1.0</v>
      </c>
      <c r="C508" s="14" t="s">
        <v>25</v>
      </c>
      <c r="D508" s="10"/>
      <c r="E508" s="16"/>
      <c r="F508" s="15"/>
    </row>
    <row r="509">
      <c r="A509" s="7" t="s">
        <v>672</v>
      </c>
      <c r="B509" s="8">
        <v>1.0</v>
      </c>
      <c r="C509" s="9"/>
      <c r="D509" s="10"/>
      <c r="E509" s="16"/>
      <c r="F509" s="12" t="s">
        <v>673</v>
      </c>
    </row>
    <row r="510">
      <c r="A510" s="7" t="s">
        <v>674</v>
      </c>
      <c r="B510" s="8">
        <v>1.0</v>
      </c>
      <c r="C510" s="14" t="s">
        <v>25</v>
      </c>
      <c r="D510" s="10"/>
      <c r="E510" s="16"/>
      <c r="F510" s="15"/>
    </row>
    <row r="511">
      <c r="A511" s="7" t="s">
        <v>675</v>
      </c>
      <c r="B511" s="8">
        <v>1.0</v>
      </c>
      <c r="C511" s="14" t="s">
        <v>25</v>
      </c>
      <c r="D511" s="10"/>
      <c r="E511" s="16"/>
      <c r="F511" s="15"/>
    </row>
    <row r="512">
      <c r="A512" s="7" t="s">
        <v>676</v>
      </c>
      <c r="B512" s="8">
        <v>1.0</v>
      </c>
      <c r="C512" s="14" t="s">
        <v>25</v>
      </c>
      <c r="D512" s="10"/>
      <c r="E512" s="16"/>
      <c r="F512" s="15"/>
    </row>
    <row r="513">
      <c r="A513" s="7" t="s">
        <v>677</v>
      </c>
      <c r="B513" s="8">
        <v>1.0</v>
      </c>
      <c r="C513" s="14" t="s">
        <v>25</v>
      </c>
      <c r="D513" s="10"/>
      <c r="E513" s="16"/>
      <c r="F513" s="15"/>
    </row>
    <row r="514">
      <c r="A514" s="7" t="s">
        <v>678</v>
      </c>
      <c r="B514" s="8">
        <v>1.0</v>
      </c>
      <c r="C514" s="14" t="s">
        <v>25</v>
      </c>
      <c r="D514" s="10"/>
      <c r="E514" s="16"/>
      <c r="F514" s="15"/>
    </row>
    <row r="515">
      <c r="A515" s="7" t="s">
        <v>679</v>
      </c>
      <c r="B515" s="8">
        <v>1.0</v>
      </c>
      <c r="C515" s="14" t="s">
        <v>25</v>
      </c>
      <c r="D515" s="10"/>
      <c r="E515" s="16"/>
      <c r="F515" s="15"/>
    </row>
    <row r="516">
      <c r="A516" s="7" t="s">
        <v>680</v>
      </c>
      <c r="B516" s="8">
        <v>1.0</v>
      </c>
      <c r="C516" s="14" t="s">
        <v>25</v>
      </c>
      <c r="D516" s="10"/>
      <c r="E516" s="16"/>
      <c r="F516" s="15"/>
    </row>
    <row r="517">
      <c r="A517" s="7" t="s">
        <v>681</v>
      </c>
      <c r="B517" s="8">
        <v>1.0</v>
      </c>
      <c r="C517" s="14" t="s">
        <v>25</v>
      </c>
      <c r="D517" s="10"/>
      <c r="E517" s="16"/>
      <c r="F517" s="15"/>
    </row>
    <row r="518">
      <c r="A518" s="7" t="s">
        <v>682</v>
      </c>
      <c r="B518" s="8">
        <v>1.0</v>
      </c>
      <c r="C518" s="14" t="s">
        <v>25</v>
      </c>
      <c r="D518" s="10"/>
      <c r="E518" s="16"/>
      <c r="F518" s="15"/>
    </row>
    <row r="519">
      <c r="A519" s="7" t="s">
        <v>683</v>
      </c>
      <c r="B519" s="8">
        <v>1.0</v>
      </c>
      <c r="C519" s="14" t="s">
        <v>25</v>
      </c>
      <c r="D519" s="10"/>
      <c r="E519" s="16"/>
      <c r="F519" s="15"/>
    </row>
    <row r="520">
      <c r="A520" s="7" t="s">
        <v>684</v>
      </c>
      <c r="B520" s="8">
        <v>1.0</v>
      </c>
      <c r="C520" s="14" t="s">
        <v>25</v>
      </c>
      <c r="D520" s="10"/>
      <c r="E520" s="16"/>
      <c r="F520" s="15"/>
    </row>
    <row r="521">
      <c r="A521" s="7" t="s">
        <v>685</v>
      </c>
      <c r="B521" s="8">
        <v>1.0</v>
      </c>
      <c r="C521" s="14" t="s">
        <v>25</v>
      </c>
      <c r="D521" s="10"/>
      <c r="E521" s="16"/>
      <c r="F521" s="15"/>
    </row>
    <row r="522">
      <c r="A522" s="7" t="s">
        <v>686</v>
      </c>
      <c r="B522" s="8">
        <v>1.0</v>
      </c>
      <c r="C522" s="14" t="s">
        <v>25</v>
      </c>
      <c r="D522" s="10"/>
      <c r="E522" s="16"/>
      <c r="F522" s="15"/>
    </row>
    <row r="523">
      <c r="A523" s="7" t="s">
        <v>687</v>
      </c>
      <c r="B523" s="8">
        <v>1.0</v>
      </c>
      <c r="C523" s="14" t="s">
        <v>25</v>
      </c>
      <c r="D523" s="10"/>
      <c r="E523" s="16"/>
      <c r="F523" s="15"/>
    </row>
    <row r="524">
      <c r="A524" s="7" t="s">
        <v>688</v>
      </c>
      <c r="B524" s="8">
        <v>1.0</v>
      </c>
      <c r="C524" s="14" t="s">
        <v>25</v>
      </c>
      <c r="D524" s="13"/>
      <c r="E524" s="16"/>
      <c r="F524" s="12"/>
    </row>
    <row r="525">
      <c r="A525" s="7" t="s">
        <v>689</v>
      </c>
      <c r="B525" s="8">
        <v>1.0</v>
      </c>
      <c r="C525" s="9"/>
      <c r="D525" s="10"/>
      <c r="E525" s="16"/>
      <c r="F525" s="12" t="s">
        <v>690</v>
      </c>
    </row>
    <row r="526">
      <c r="A526" s="7" t="s">
        <v>691</v>
      </c>
      <c r="B526" s="8">
        <v>1.0</v>
      </c>
      <c r="C526" s="14" t="s">
        <v>25</v>
      </c>
      <c r="D526" s="10"/>
      <c r="E526" s="16"/>
      <c r="F526" s="15"/>
    </row>
    <row r="527">
      <c r="A527" s="7" t="s">
        <v>692</v>
      </c>
      <c r="B527" s="8">
        <v>1.0</v>
      </c>
      <c r="C527" s="14" t="s">
        <v>25</v>
      </c>
      <c r="D527" s="10"/>
      <c r="E527" s="16"/>
      <c r="F527" s="15"/>
    </row>
    <row r="528">
      <c r="A528" s="7" t="s">
        <v>693</v>
      </c>
      <c r="B528" s="8">
        <v>1.0</v>
      </c>
      <c r="C528" s="14" t="s">
        <v>25</v>
      </c>
      <c r="D528" s="10"/>
      <c r="E528" s="16"/>
      <c r="F528" s="15"/>
    </row>
    <row r="529">
      <c r="A529" s="7" t="s">
        <v>694</v>
      </c>
      <c r="B529" s="8">
        <v>1.0</v>
      </c>
      <c r="C529" s="14" t="s">
        <v>25</v>
      </c>
      <c r="D529" s="10"/>
      <c r="E529" s="16"/>
      <c r="F529" s="15"/>
    </row>
    <row r="530">
      <c r="A530" s="7" t="s">
        <v>695</v>
      </c>
      <c r="B530" s="8">
        <v>1.0</v>
      </c>
      <c r="C530" s="14" t="s">
        <v>25</v>
      </c>
      <c r="D530" s="10"/>
      <c r="E530" s="16"/>
      <c r="F530" s="15"/>
    </row>
    <row r="531">
      <c r="A531" s="7" t="s">
        <v>696</v>
      </c>
      <c r="B531" s="8">
        <v>1.0</v>
      </c>
      <c r="C531" s="14" t="s">
        <v>25</v>
      </c>
      <c r="D531" s="10"/>
      <c r="E531" s="16"/>
      <c r="F531" s="15"/>
    </row>
    <row r="532">
      <c r="A532" s="7" t="s">
        <v>697</v>
      </c>
      <c r="B532" s="8">
        <v>1.0</v>
      </c>
      <c r="C532" s="14" t="s">
        <v>25</v>
      </c>
      <c r="D532" s="10"/>
      <c r="E532" s="16"/>
      <c r="F532" s="15"/>
    </row>
    <row r="533">
      <c r="A533" s="7" t="s">
        <v>698</v>
      </c>
      <c r="B533" s="8">
        <v>1.0</v>
      </c>
      <c r="C533" s="14" t="s">
        <v>25</v>
      </c>
      <c r="D533" s="10"/>
      <c r="E533" s="16"/>
      <c r="F533" s="15"/>
    </row>
    <row r="534">
      <c r="A534" s="7" t="s">
        <v>699</v>
      </c>
      <c r="B534" s="8">
        <v>1.0</v>
      </c>
      <c r="C534" s="14" t="s">
        <v>25</v>
      </c>
      <c r="D534" s="10"/>
      <c r="E534" s="16"/>
      <c r="F534" s="15"/>
    </row>
    <row r="535">
      <c r="A535" s="7" t="s">
        <v>700</v>
      </c>
      <c r="B535" s="8">
        <v>1.0</v>
      </c>
      <c r="C535" s="14" t="s">
        <v>25</v>
      </c>
      <c r="D535" s="10"/>
      <c r="E535" s="16"/>
      <c r="F535" s="15"/>
    </row>
    <row r="536">
      <c r="A536" s="7" t="s">
        <v>701</v>
      </c>
      <c r="B536" s="8">
        <v>1.0</v>
      </c>
      <c r="C536" s="14" t="s">
        <v>25</v>
      </c>
      <c r="D536" s="10"/>
      <c r="E536" s="16"/>
      <c r="F536" s="15"/>
    </row>
    <row r="537">
      <c r="A537" s="7" t="s">
        <v>702</v>
      </c>
      <c r="B537" s="8">
        <v>1.0</v>
      </c>
      <c r="C537" s="14" t="s">
        <v>25</v>
      </c>
      <c r="D537" s="10"/>
      <c r="E537" s="16"/>
      <c r="F537" s="15"/>
    </row>
    <row r="538">
      <c r="A538" s="7" t="s">
        <v>703</v>
      </c>
      <c r="B538" s="8">
        <v>1.0</v>
      </c>
      <c r="C538" s="14" t="s">
        <v>25</v>
      </c>
      <c r="D538" s="10"/>
      <c r="E538" s="16"/>
      <c r="F538" s="15"/>
    </row>
    <row r="539">
      <c r="A539" s="7" t="s">
        <v>704</v>
      </c>
      <c r="B539" s="8">
        <v>1.0</v>
      </c>
      <c r="C539" s="14" t="s">
        <v>25</v>
      </c>
      <c r="D539" s="10"/>
      <c r="E539" s="16"/>
      <c r="F539" s="15"/>
    </row>
    <row r="540">
      <c r="A540" s="7" t="s">
        <v>705</v>
      </c>
      <c r="B540" s="8">
        <v>1.0</v>
      </c>
      <c r="C540" s="14" t="s">
        <v>25</v>
      </c>
      <c r="D540" s="10"/>
      <c r="E540" s="16"/>
      <c r="F540" s="15"/>
    </row>
    <row r="541">
      <c r="A541" s="7" t="s">
        <v>706</v>
      </c>
      <c r="B541" s="8">
        <v>1.0</v>
      </c>
      <c r="C541" s="14" t="s">
        <v>25</v>
      </c>
      <c r="D541" s="10"/>
      <c r="E541" s="16"/>
      <c r="F541" s="15"/>
    </row>
    <row r="542">
      <c r="A542" s="7" t="s">
        <v>707</v>
      </c>
      <c r="B542" s="8">
        <v>1.0</v>
      </c>
      <c r="C542" s="14" t="s">
        <v>25</v>
      </c>
      <c r="D542" s="10"/>
      <c r="E542" s="16"/>
      <c r="F542" s="15"/>
    </row>
    <row r="543">
      <c r="A543" s="7" t="s">
        <v>708</v>
      </c>
      <c r="B543" s="8">
        <v>1.0</v>
      </c>
      <c r="C543" s="14" t="s">
        <v>709</v>
      </c>
      <c r="D543" s="10"/>
      <c r="E543" s="16"/>
      <c r="F543" s="15"/>
    </row>
    <row r="544">
      <c r="A544" s="7" t="s">
        <v>710</v>
      </c>
      <c r="B544" s="8">
        <v>1.0</v>
      </c>
      <c r="C544" s="14" t="s">
        <v>251</v>
      </c>
      <c r="D544" s="10"/>
      <c r="E544" s="16"/>
      <c r="F544" s="15"/>
    </row>
    <row r="545">
      <c r="A545" s="7" t="s">
        <v>711</v>
      </c>
      <c r="B545" s="8">
        <v>1.0</v>
      </c>
      <c r="C545" s="14" t="s">
        <v>25</v>
      </c>
      <c r="D545" s="10"/>
      <c r="E545" s="16"/>
      <c r="F545" s="15"/>
    </row>
    <row r="546">
      <c r="A546" s="7" t="s">
        <v>712</v>
      </c>
      <c r="B546" s="8">
        <v>1.0</v>
      </c>
      <c r="C546" s="14" t="s">
        <v>25</v>
      </c>
      <c r="D546" s="10"/>
      <c r="E546" s="16"/>
      <c r="F546" s="15"/>
    </row>
    <row r="547">
      <c r="A547" s="7" t="s">
        <v>713</v>
      </c>
      <c r="B547" s="8">
        <v>1.0</v>
      </c>
      <c r="C547" s="14" t="s">
        <v>25</v>
      </c>
      <c r="D547" s="10"/>
      <c r="E547" s="16"/>
      <c r="F547" s="15"/>
    </row>
    <row r="548">
      <c r="A548" s="7" t="s">
        <v>714</v>
      </c>
      <c r="B548" s="8">
        <v>1.0</v>
      </c>
      <c r="C548" s="14" t="s">
        <v>25</v>
      </c>
      <c r="D548" s="10"/>
      <c r="E548" s="16"/>
      <c r="F548" s="15"/>
    </row>
    <row r="549">
      <c r="A549" s="7" t="s">
        <v>715</v>
      </c>
      <c r="B549" s="8">
        <v>1.0</v>
      </c>
      <c r="C549" s="14" t="s">
        <v>25</v>
      </c>
      <c r="D549" s="10"/>
      <c r="E549" s="16"/>
      <c r="F549" s="15"/>
    </row>
    <row r="550">
      <c r="A550" s="7" t="s">
        <v>716</v>
      </c>
      <c r="B550" s="8">
        <v>1.0</v>
      </c>
      <c r="C550" s="14" t="s">
        <v>25</v>
      </c>
      <c r="D550" s="10"/>
      <c r="E550" s="16"/>
      <c r="F550" s="15"/>
    </row>
    <row r="551">
      <c r="A551" s="7" t="s">
        <v>717</v>
      </c>
      <c r="B551" s="8">
        <v>1.0</v>
      </c>
      <c r="C551" s="14" t="s">
        <v>25</v>
      </c>
      <c r="D551" s="10"/>
      <c r="E551" s="16"/>
      <c r="F551" s="15"/>
    </row>
    <row r="552">
      <c r="A552" s="7" t="s">
        <v>718</v>
      </c>
      <c r="B552" s="8">
        <v>1.0</v>
      </c>
      <c r="C552" s="14" t="s">
        <v>25</v>
      </c>
      <c r="D552" s="10"/>
      <c r="E552" s="16"/>
      <c r="F552" s="15"/>
    </row>
    <row r="553">
      <c r="A553" s="7" t="s">
        <v>719</v>
      </c>
      <c r="B553" s="8">
        <v>1.0</v>
      </c>
      <c r="C553" s="14" t="s">
        <v>25</v>
      </c>
      <c r="D553" s="10"/>
      <c r="E553" s="16"/>
      <c r="F553" s="15"/>
    </row>
    <row r="554">
      <c r="A554" s="7" t="s">
        <v>720</v>
      </c>
      <c r="B554" s="8">
        <v>1.0</v>
      </c>
      <c r="C554" s="14" t="s">
        <v>25</v>
      </c>
      <c r="D554" s="10"/>
      <c r="E554" s="16"/>
      <c r="F554" s="15"/>
    </row>
    <row r="555">
      <c r="A555" s="7" t="s">
        <v>721</v>
      </c>
      <c r="B555" s="8">
        <v>1.0</v>
      </c>
      <c r="C555" s="14" t="s">
        <v>25</v>
      </c>
      <c r="D555" s="10"/>
      <c r="E555" s="16"/>
      <c r="F555" s="15"/>
    </row>
    <row r="556">
      <c r="A556" s="7" t="s">
        <v>722</v>
      </c>
      <c r="B556" s="8">
        <v>1.0</v>
      </c>
      <c r="C556" s="14" t="s">
        <v>25</v>
      </c>
      <c r="D556" s="10"/>
      <c r="E556" s="16"/>
      <c r="F556" s="15"/>
    </row>
    <row r="557">
      <c r="A557" s="7" t="s">
        <v>723</v>
      </c>
      <c r="B557" s="8">
        <v>1.0</v>
      </c>
      <c r="C557" s="14" t="s">
        <v>25</v>
      </c>
      <c r="D557" s="10"/>
      <c r="E557" s="16"/>
      <c r="F557" s="15"/>
    </row>
    <row r="558">
      <c r="A558" s="7" t="s">
        <v>724</v>
      </c>
      <c r="B558" s="8">
        <v>1.0</v>
      </c>
      <c r="C558" s="14" t="s">
        <v>25</v>
      </c>
      <c r="D558" s="10"/>
      <c r="E558" s="16"/>
      <c r="F558" s="15"/>
    </row>
    <row r="559">
      <c r="A559" s="7" t="s">
        <v>725</v>
      </c>
      <c r="B559" s="8">
        <v>1.0</v>
      </c>
      <c r="C559" s="14" t="s">
        <v>251</v>
      </c>
      <c r="D559" s="10"/>
      <c r="E559" s="16"/>
      <c r="F559" s="15"/>
    </row>
    <row r="560">
      <c r="A560" s="7" t="s">
        <v>726</v>
      </c>
      <c r="B560" s="8">
        <v>1.0</v>
      </c>
      <c r="C560" s="14" t="s">
        <v>25</v>
      </c>
      <c r="D560" s="10"/>
      <c r="E560" s="16"/>
      <c r="F560" s="15"/>
    </row>
    <row r="561">
      <c r="A561" s="7" t="s">
        <v>727</v>
      </c>
      <c r="B561" s="8">
        <v>1.0</v>
      </c>
      <c r="C561" s="14" t="s">
        <v>25</v>
      </c>
      <c r="D561" s="10"/>
      <c r="E561" s="16"/>
      <c r="F561" s="15"/>
    </row>
    <row r="562">
      <c r="A562" s="7" t="s">
        <v>728</v>
      </c>
      <c r="B562" s="8">
        <v>1.0</v>
      </c>
      <c r="C562" s="14" t="s">
        <v>25</v>
      </c>
      <c r="D562" s="10"/>
      <c r="E562" s="16"/>
      <c r="F562" s="15"/>
    </row>
    <row r="563">
      <c r="A563" s="7" t="s">
        <v>729</v>
      </c>
      <c r="B563" s="8">
        <v>1.0</v>
      </c>
      <c r="C563" s="14" t="s">
        <v>25</v>
      </c>
      <c r="D563" s="10"/>
      <c r="E563" s="16"/>
      <c r="F563" s="15"/>
    </row>
    <row r="564">
      <c r="A564" s="7" t="s">
        <v>730</v>
      </c>
      <c r="B564" s="8">
        <v>1.0</v>
      </c>
      <c r="C564" s="14" t="s">
        <v>25</v>
      </c>
      <c r="D564" s="10"/>
      <c r="E564" s="16"/>
      <c r="F564" s="15"/>
    </row>
    <row r="565">
      <c r="A565" s="7" t="s">
        <v>731</v>
      </c>
      <c r="B565" s="8">
        <v>1.0</v>
      </c>
      <c r="C565" s="14" t="s">
        <v>25</v>
      </c>
      <c r="D565" s="10"/>
      <c r="E565" s="16"/>
      <c r="F565" s="12" t="s">
        <v>732</v>
      </c>
    </row>
    <row r="566">
      <c r="A566" s="7" t="s">
        <v>733</v>
      </c>
      <c r="B566" s="8">
        <v>1.0</v>
      </c>
      <c r="C566" s="14" t="s">
        <v>25</v>
      </c>
      <c r="D566" s="10"/>
      <c r="E566" s="16"/>
      <c r="F566" s="15"/>
    </row>
    <row r="567">
      <c r="A567" s="7" t="s">
        <v>734</v>
      </c>
      <c r="B567" s="8">
        <v>1.0</v>
      </c>
      <c r="C567" s="14" t="s">
        <v>25</v>
      </c>
      <c r="D567" s="10"/>
      <c r="E567" s="16"/>
      <c r="F567" s="15"/>
    </row>
    <row r="568">
      <c r="A568" s="7" t="s">
        <v>735</v>
      </c>
      <c r="B568" s="8">
        <v>1.0</v>
      </c>
      <c r="C568" s="14" t="s">
        <v>25</v>
      </c>
      <c r="D568" s="10"/>
      <c r="E568" s="16"/>
      <c r="F568" s="15"/>
    </row>
    <row r="569">
      <c r="A569" s="7" t="s">
        <v>736</v>
      </c>
      <c r="B569" s="8">
        <v>1.0</v>
      </c>
      <c r="C569" s="14" t="s">
        <v>25</v>
      </c>
      <c r="D569" s="10"/>
      <c r="E569" s="16"/>
      <c r="F569" s="15"/>
    </row>
    <row r="570">
      <c r="A570" s="7" t="s">
        <v>737</v>
      </c>
      <c r="B570" s="8">
        <v>1.0</v>
      </c>
      <c r="C570" s="14" t="s">
        <v>25</v>
      </c>
      <c r="D570" s="10"/>
      <c r="E570" s="16"/>
      <c r="F570" s="15"/>
    </row>
    <row r="571">
      <c r="A571" s="7" t="s">
        <v>738</v>
      </c>
      <c r="B571" s="8">
        <v>1.0</v>
      </c>
      <c r="C571" s="14" t="s">
        <v>25</v>
      </c>
      <c r="D571" s="10"/>
      <c r="E571" s="16"/>
      <c r="F571" s="15"/>
    </row>
    <row r="572">
      <c r="A572" s="7" t="s">
        <v>739</v>
      </c>
      <c r="B572" s="8">
        <v>1.0</v>
      </c>
      <c r="C572" s="14" t="s">
        <v>25</v>
      </c>
      <c r="D572" s="10"/>
      <c r="E572" s="16"/>
      <c r="F572" s="15"/>
    </row>
    <row r="573">
      <c r="A573" s="7" t="s">
        <v>740</v>
      </c>
      <c r="B573" s="8">
        <v>1.0</v>
      </c>
      <c r="C573" s="14" t="s">
        <v>25</v>
      </c>
      <c r="D573" s="10"/>
      <c r="E573" s="16"/>
      <c r="F573" s="15"/>
    </row>
    <row r="574">
      <c r="A574" s="7" t="s">
        <v>741</v>
      </c>
      <c r="B574" s="8">
        <v>1.0</v>
      </c>
      <c r="C574" s="14" t="s">
        <v>25</v>
      </c>
      <c r="D574" s="10"/>
      <c r="E574" s="16"/>
      <c r="F574" s="15"/>
    </row>
    <row r="575">
      <c r="A575" s="7" t="s">
        <v>742</v>
      </c>
      <c r="B575" s="8">
        <v>1.0</v>
      </c>
      <c r="C575" s="14" t="s">
        <v>25</v>
      </c>
      <c r="D575" s="10"/>
      <c r="E575" s="16"/>
      <c r="F575" s="15"/>
    </row>
    <row r="576">
      <c r="A576" s="7" t="s">
        <v>743</v>
      </c>
      <c r="B576" s="8">
        <v>1.0</v>
      </c>
      <c r="C576" s="14" t="s">
        <v>25</v>
      </c>
      <c r="D576" s="10"/>
      <c r="E576" s="16"/>
      <c r="F576" s="15"/>
    </row>
    <row r="577">
      <c r="A577" s="7" t="s">
        <v>744</v>
      </c>
      <c r="B577" s="8">
        <v>1.0</v>
      </c>
      <c r="C577" s="14" t="s">
        <v>25</v>
      </c>
      <c r="D577" s="10"/>
      <c r="E577" s="16"/>
      <c r="F577" s="15"/>
    </row>
    <row r="578">
      <c r="A578" s="7" t="s">
        <v>745</v>
      </c>
      <c r="B578" s="8">
        <v>1.0</v>
      </c>
      <c r="C578" s="14" t="s">
        <v>25</v>
      </c>
      <c r="D578" s="10"/>
      <c r="E578" s="16"/>
      <c r="F578" s="15"/>
    </row>
    <row r="579">
      <c r="A579" s="7" t="s">
        <v>746</v>
      </c>
      <c r="B579" s="8">
        <v>1.0</v>
      </c>
      <c r="C579" s="14" t="s">
        <v>25</v>
      </c>
      <c r="D579" s="10"/>
      <c r="E579" s="16"/>
      <c r="F579" s="15"/>
    </row>
    <row r="580">
      <c r="A580" s="7" t="s">
        <v>747</v>
      </c>
      <c r="B580" s="8">
        <v>1.0</v>
      </c>
      <c r="C580" s="14" t="s">
        <v>25</v>
      </c>
      <c r="D580" s="10"/>
      <c r="E580" s="16"/>
      <c r="F580" s="15"/>
    </row>
    <row r="581">
      <c r="A581" s="7" t="s">
        <v>748</v>
      </c>
      <c r="B581" s="8">
        <v>1.0</v>
      </c>
      <c r="C581" s="14" t="s">
        <v>25</v>
      </c>
      <c r="D581" s="10"/>
      <c r="E581" s="16"/>
      <c r="F581" s="15"/>
    </row>
    <row r="582">
      <c r="A582" s="7" t="s">
        <v>749</v>
      </c>
      <c r="B582" s="8">
        <v>1.0</v>
      </c>
      <c r="C582" s="14" t="s">
        <v>25</v>
      </c>
      <c r="D582" s="10"/>
      <c r="E582" s="16"/>
      <c r="F582" s="15"/>
    </row>
    <row r="583">
      <c r="A583" s="7" t="s">
        <v>750</v>
      </c>
      <c r="B583" s="8">
        <v>1.0</v>
      </c>
      <c r="C583" s="14" t="s">
        <v>25</v>
      </c>
      <c r="D583" s="10"/>
      <c r="E583" s="16"/>
      <c r="F583" s="15"/>
    </row>
    <row r="584">
      <c r="A584" s="7" t="s">
        <v>751</v>
      </c>
      <c r="B584" s="8">
        <v>1.0</v>
      </c>
      <c r="C584" s="14" t="s">
        <v>25</v>
      </c>
      <c r="D584" s="10"/>
      <c r="E584" s="16"/>
      <c r="F584" s="15"/>
    </row>
    <row r="585">
      <c r="A585" s="7" t="s">
        <v>752</v>
      </c>
      <c r="B585" s="8">
        <v>1.0</v>
      </c>
      <c r="C585" s="14" t="s">
        <v>25</v>
      </c>
      <c r="D585" s="10"/>
      <c r="E585" s="16"/>
      <c r="F585" s="15"/>
    </row>
    <row r="586">
      <c r="A586" s="7" t="s">
        <v>753</v>
      </c>
      <c r="B586" s="8">
        <v>1.0</v>
      </c>
      <c r="C586" s="14" t="s">
        <v>25</v>
      </c>
      <c r="D586" s="10"/>
      <c r="E586" s="16"/>
      <c r="F586" s="15"/>
    </row>
    <row r="587">
      <c r="A587" s="7" t="s">
        <v>754</v>
      </c>
      <c r="B587" s="8">
        <v>1.0</v>
      </c>
      <c r="C587" s="14" t="s">
        <v>25</v>
      </c>
      <c r="D587" s="10"/>
      <c r="E587" s="16"/>
      <c r="F587" s="15"/>
    </row>
    <row r="588">
      <c r="A588" s="7" t="s">
        <v>755</v>
      </c>
      <c r="B588" s="8">
        <v>1.0</v>
      </c>
      <c r="C588" s="14" t="s">
        <v>296</v>
      </c>
      <c r="D588" s="10"/>
      <c r="E588" s="16"/>
      <c r="F588" s="15"/>
    </row>
    <row r="589">
      <c r="A589" s="7" t="s">
        <v>756</v>
      </c>
      <c r="B589" s="8">
        <v>1.0</v>
      </c>
      <c r="C589" s="14" t="s">
        <v>25</v>
      </c>
      <c r="D589" s="10"/>
      <c r="E589" s="16"/>
      <c r="F589" s="15"/>
    </row>
    <row r="590">
      <c r="A590" s="7" t="s">
        <v>757</v>
      </c>
      <c r="B590" s="8">
        <v>1.0</v>
      </c>
      <c r="C590" s="14" t="s">
        <v>25</v>
      </c>
      <c r="D590" s="10"/>
      <c r="E590" s="16"/>
      <c r="F590" s="15"/>
    </row>
    <row r="591">
      <c r="A591" s="7" t="s">
        <v>758</v>
      </c>
      <c r="B591" s="8">
        <v>1.0</v>
      </c>
      <c r="C591" s="14" t="s">
        <v>25</v>
      </c>
      <c r="D591" s="10"/>
      <c r="E591" s="16"/>
      <c r="F591" s="15"/>
    </row>
    <row r="592">
      <c r="A592" s="7" t="s">
        <v>759</v>
      </c>
      <c r="B592" s="8">
        <v>1.0</v>
      </c>
      <c r="C592" s="14" t="s">
        <v>25</v>
      </c>
      <c r="D592" s="10"/>
      <c r="E592" s="16"/>
      <c r="F592" s="15"/>
    </row>
    <row r="593">
      <c r="A593" s="7" t="s">
        <v>760</v>
      </c>
      <c r="B593" s="8">
        <v>1.0</v>
      </c>
      <c r="C593" s="14" t="s">
        <v>25</v>
      </c>
      <c r="D593" s="10"/>
      <c r="E593" s="16"/>
      <c r="F593" s="15"/>
    </row>
    <row r="594">
      <c r="A594" s="7" t="s">
        <v>761</v>
      </c>
      <c r="B594" s="8">
        <v>1.0</v>
      </c>
      <c r="C594" s="14" t="s">
        <v>25</v>
      </c>
      <c r="D594" s="10"/>
      <c r="E594" s="16"/>
      <c r="F594" s="15"/>
    </row>
    <row r="595">
      <c r="A595" s="7" t="s">
        <v>762</v>
      </c>
      <c r="B595" s="8">
        <v>1.0</v>
      </c>
      <c r="C595" s="14" t="s">
        <v>25</v>
      </c>
      <c r="D595" s="10"/>
      <c r="E595" s="16"/>
      <c r="F595" s="15"/>
    </row>
    <row r="596">
      <c r="A596" s="7" t="s">
        <v>763</v>
      </c>
      <c r="B596" s="8">
        <v>1.0</v>
      </c>
      <c r="C596" s="14" t="s">
        <v>25</v>
      </c>
      <c r="D596" s="10"/>
      <c r="E596" s="16"/>
      <c r="F596" s="15"/>
    </row>
    <row r="597">
      <c r="A597" s="7" t="s">
        <v>764</v>
      </c>
      <c r="B597" s="8">
        <v>1.0</v>
      </c>
      <c r="C597" s="14" t="s">
        <v>25</v>
      </c>
      <c r="D597" s="10"/>
      <c r="E597" s="16"/>
      <c r="F597" s="15"/>
    </row>
    <row r="598">
      <c r="A598" s="7" t="s">
        <v>765</v>
      </c>
      <c r="B598" s="8">
        <v>1.0</v>
      </c>
      <c r="C598" s="14" t="s">
        <v>25</v>
      </c>
      <c r="D598" s="10"/>
      <c r="E598" s="16"/>
      <c r="F598" s="15"/>
    </row>
    <row r="599">
      <c r="A599" s="7" t="s">
        <v>766</v>
      </c>
      <c r="B599" s="8">
        <v>1.0</v>
      </c>
      <c r="C599" s="14" t="s">
        <v>25</v>
      </c>
      <c r="D599" s="10"/>
      <c r="E599" s="16"/>
      <c r="F599" s="15"/>
    </row>
    <row r="600">
      <c r="A600" s="7" t="s">
        <v>767</v>
      </c>
      <c r="B600" s="8">
        <v>1.0</v>
      </c>
      <c r="C600" s="14" t="s">
        <v>25</v>
      </c>
      <c r="D600" s="10"/>
      <c r="E600" s="16"/>
      <c r="F600" s="15"/>
    </row>
    <row r="601">
      <c r="A601" s="7" t="s">
        <v>768</v>
      </c>
      <c r="B601" s="8">
        <v>1.0</v>
      </c>
      <c r="C601" s="14" t="s">
        <v>25</v>
      </c>
      <c r="D601" s="10"/>
      <c r="E601" s="16"/>
      <c r="F601" s="15"/>
    </row>
    <row r="602">
      <c r="A602" s="7" t="s">
        <v>769</v>
      </c>
      <c r="B602" s="8">
        <v>1.0</v>
      </c>
      <c r="C602" s="14" t="s">
        <v>25</v>
      </c>
      <c r="D602" s="10"/>
      <c r="E602" s="16"/>
      <c r="F602" s="15"/>
    </row>
    <row r="603">
      <c r="A603" s="7" t="s">
        <v>770</v>
      </c>
      <c r="B603" s="8">
        <v>1.0</v>
      </c>
      <c r="C603" s="14" t="s">
        <v>25</v>
      </c>
      <c r="D603" s="10"/>
      <c r="E603" s="16"/>
      <c r="F603" s="15"/>
    </row>
    <row r="604">
      <c r="A604" s="7" t="s">
        <v>771</v>
      </c>
      <c r="B604" s="8">
        <v>1.0</v>
      </c>
      <c r="C604" s="14" t="s">
        <v>25</v>
      </c>
      <c r="D604" s="10"/>
      <c r="E604" s="16"/>
      <c r="F604" s="12" t="s">
        <v>772</v>
      </c>
    </row>
    <row r="605">
      <c r="A605" s="7" t="s">
        <v>773</v>
      </c>
      <c r="B605" s="8">
        <v>1.0</v>
      </c>
      <c r="C605" s="14" t="s">
        <v>25</v>
      </c>
      <c r="D605" s="10"/>
      <c r="E605" s="16"/>
      <c r="F605" s="15"/>
    </row>
    <row r="606">
      <c r="A606" s="7" t="s">
        <v>774</v>
      </c>
      <c r="B606" s="8">
        <v>1.0</v>
      </c>
      <c r="C606" s="14" t="s">
        <v>25</v>
      </c>
      <c r="D606" s="10"/>
      <c r="E606" s="16"/>
      <c r="F606" s="12" t="s">
        <v>775</v>
      </c>
    </row>
    <row r="607">
      <c r="A607" s="7" t="s">
        <v>776</v>
      </c>
      <c r="B607" s="8">
        <v>1.0</v>
      </c>
      <c r="C607" s="14" t="s">
        <v>25</v>
      </c>
      <c r="D607" s="10"/>
      <c r="E607" s="16"/>
      <c r="F607" s="15"/>
    </row>
    <row r="608">
      <c r="A608" s="7" t="s">
        <v>777</v>
      </c>
      <c r="B608" s="8">
        <v>1.0</v>
      </c>
      <c r="C608" s="14" t="s">
        <v>25</v>
      </c>
      <c r="D608" s="10"/>
      <c r="E608" s="16"/>
      <c r="F608" s="15"/>
    </row>
    <row r="609">
      <c r="A609" s="7" t="s">
        <v>778</v>
      </c>
      <c r="B609" s="8">
        <v>1.0</v>
      </c>
      <c r="C609" s="14" t="s">
        <v>25</v>
      </c>
      <c r="D609" s="10"/>
      <c r="E609" s="16"/>
      <c r="F609" s="15"/>
    </row>
    <row r="610">
      <c r="A610" s="7" t="s">
        <v>779</v>
      </c>
      <c r="B610" s="8">
        <v>1.0</v>
      </c>
      <c r="C610" s="14" t="s">
        <v>780</v>
      </c>
      <c r="D610" s="10"/>
      <c r="E610" s="16"/>
      <c r="F610" s="15"/>
    </row>
    <row r="611">
      <c r="A611" s="7" t="s">
        <v>781</v>
      </c>
      <c r="B611" s="8">
        <v>1.0</v>
      </c>
      <c r="C611" s="14" t="s">
        <v>25</v>
      </c>
      <c r="D611" s="10"/>
      <c r="E611" s="16"/>
      <c r="F611" s="15"/>
    </row>
    <row r="612">
      <c r="A612" s="7" t="s">
        <v>782</v>
      </c>
      <c r="B612" s="8">
        <v>1.0</v>
      </c>
      <c r="C612" s="14" t="s">
        <v>25</v>
      </c>
      <c r="D612" s="10"/>
      <c r="E612" s="16"/>
      <c r="F612" s="15"/>
    </row>
    <row r="613">
      <c r="A613" s="7" t="s">
        <v>783</v>
      </c>
      <c r="B613" s="8">
        <v>1.0</v>
      </c>
      <c r="C613" s="14" t="s">
        <v>25</v>
      </c>
      <c r="D613" s="10"/>
      <c r="E613" s="16"/>
      <c r="F613" s="15"/>
    </row>
    <row r="614">
      <c r="A614" s="7" t="s">
        <v>784</v>
      </c>
      <c r="B614" s="8">
        <v>1.0</v>
      </c>
      <c r="C614" s="14" t="s">
        <v>25</v>
      </c>
      <c r="D614" s="10"/>
      <c r="E614" s="16"/>
      <c r="F614" s="15"/>
    </row>
    <row r="615">
      <c r="A615" s="7" t="s">
        <v>785</v>
      </c>
      <c r="B615" s="8">
        <v>1.0</v>
      </c>
      <c r="C615" s="14" t="s">
        <v>25</v>
      </c>
      <c r="D615" s="10"/>
      <c r="E615" s="16"/>
      <c r="F615" s="15"/>
    </row>
    <row r="616">
      <c r="A616" s="7" t="s">
        <v>786</v>
      </c>
      <c r="B616" s="8">
        <v>1.0</v>
      </c>
      <c r="C616" s="9"/>
      <c r="D616" s="10"/>
      <c r="E616" s="16"/>
      <c r="F616" s="12" t="s">
        <v>787</v>
      </c>
    </row>
    <row r="617">
      <c r="A617" s="17" t="s">
        <v>788</v>
      </c>
      <c r="B617" s="8">
        <v>1.0</v>
      </c>
      <c r="C617" s="14" t="s">
        <v>25</v>
      </c>
      <c r="D617" s="10"/>
      <c r="E617" s="16"/>
      <c r="F617" s="15"/>
    </row>
    <row r="618">
      <c r="A618" s="7" t="s">
        <v>789</v>
      </c>
      <c r="B618" s="8">
        <v>1.0</v>
      </c>
      <c r="C618" s="14" t="s">
        <v>25</v>
      </c>
      <c r="D618" s="10"/>
      <c r="E618" s="16"/>
      <c r="F618" s="15"/>
    </row>
    <row r="619">
      <c r="A619" s="7" t="s">
        <v>790</v>
      </c>
      <c r="B619" s="8">
        <v>1.0</v>
      </c>
      <c r="C619" s="14" t="s">
        <v>25</v>
      </c>
      <c r="D619" s="10"/>
      <c r="E619" s="16"/>
      <c r="F619" s="15"/>
    </row>
    <row r="620">
      <c r="A620" s="7" t="s">
        <v>791</v>
      </c>
      <c r="B620" s="8">
        <v>1.0</v>
      </c>
      <c r="C620" s="14" t="s">
        <v>25</v>
      </c>
      <c r="D620" s="10"/>
      <c r="E620" s="16"/>
      <c r="F620" s="15"/>
    </row>
    <row r="621">
      <c r="A621" s="7" t="s">
        <v>792</v>
      </c>
      <c r="B621" s="8">
        <v>1.0</v>
      </c>
      <c r="C621" s="14" t="s">
        <v>25</v>
      </c>
      <c r="D621" s="10"/>
      <c r="E621" s="16"/>
      <c r="F621" s="15"/>
    </row>
    <row r="622">
      <c r="A622" s="7" t="s">
        <v>793</v>
      </c>
      <c r="B622" s="8">
        <v>1.0</v>
      </c>
      <c r="C622" s="14" t="s">
        <v>25</v>
      </c>
      <c r="D622" s="10"/>
      <c r="E622" s="16"/>
      <c r="F622" s="15"/>
    </row>
    <row r="623">
      <c r="A623" s="7" t="s">
        <v>794</v>
      </c>
      <c r="B623" s="8">
        <v>1.0</v>
      </c>
      <c r="C623" s="14" t="s">
        <v>296</v>
      </c>
      <c r="D623" s="10"/>
      <c r="E623" s="16"/>
      <c r="F623" s="15"/>
    </row>
    <row r="624">
      <c r="A624" s="7" t="s">
        <v>795</v>
      </c>
      <c r="B624" s="8">
        <v>1.0</v>
      </c>
      <c r="C624" s="14" t="s">
        <v>25</v>
      </c>
      <c r="D624" s="10"/>
      <c r="E624" s="16"/>
      <c r="F624" s="15"/>
    </row>
    <row r="625">
      <c r="A625" s="7" t="s">
        <v>796</v>
      </c>
      <c r="B625" s="8">
        <v>1.0</v>
      </c>
      <c r="C625" s="14" t="s">
        <v>25</v>
      </c>
      <c r="D625" s="10"/>
      <c r="E625" s="16"/>
      <c r="F625" s="15"/>
    </row>
    <row r="626">
      <c r="A626" s="7" t="s">
        <v>797</v>
      </c>
      <c r="B626" s="8">
        <v>1.0</v>
      </c>
      <c r="C626" s="14" t="s">
        <v>25</v>
      </c>
      <c r="D626" s="10"/>
      <c r="E626" s="16"/>
      <c r="F626" s="15"/>
    </row>
    <row r="627">
      <c r="A627" s="7" t="s">
        <v>798</v>
      </c>
      <c r="B627" s="8">
        <v>1.0</v>
      </c>
      <c r="C627" s="14" t="s">
        <v>25</v>
      </c>
      <c r="D627" s="10"/>
      <c r="E627" s="16"/>
      <c r="F627" s="15"/>
    </row>
    <row r="628">
      <c r="A628" s="7" t="s">
        <v>799</v>
      </c>
      <c r="B628" s="8">
        <v>1.0</v>
      </c>
      <c r="C628" s="14" t="s">
        <v>25</v>
      </c>
      <c r="D628" s="10"/>
      <c r="E628" s="16"/>
      <c r="F628" s="15"/>
    </row>
    <row r="629">
      <c r="A629" s="7" t="s">
        <v>800</v>
      </c>
      <c r="B629" s="8">
        <v>1.0</v>
      </c>
      <c r="C629" s="9"/>
      <c r="D629" s="10"/>
      <c r="E629" s="16"/>
      <c r="F629" s="12" t="s">
        <v>801</v>
      </c>
    </row>
    <row r="630">
      <c r="A630" s="7" t="s">
        <v>802</v>
      </c>
      <c r="B630" s="8">
        <v>1.0</v>
      </c>
      <c r="C630" s="14" t="s">
        <v>25</v>
      </c>
      <c r="D630" s="10"/>
      <c r="E630" s="16"/>
      <c r="F630" s="15"/>
    </row>
    <row r="631">
      <c r="A631" s="7" t="s">
        <v>803</v>
      </c>
      <c r="B631" s="8">
        <v>1.0</v>
      </c>
      <c r="C631" s="14" t="s">
        <v>25</v>
      </c>
      <c r="D631" s="10"/>
      <c r="E631" s="16"/>
      <c r="F631" s="15"/>
    </row>
    <row r="632">
      <c r="A632" s="7" t="s">
        <v>804</v>
      </c>
      <c r="B632" s="8">
        <v>1.0</v>
      </c>
      <c r="C632" s="14" t="s">
        <v>25</v>
      </c>
      <c r="D632" s="10"/>
      <c r="E632" s="16"/>
      <c r="F632" s="15"/>
    </row>
    <row r="633">
      <c r="A633" s="7" t="s">
        <v>805</v>
      </c>
      <c r="B633" s="8">
        <v>1.0</v>
      </c>
      <c r="C633" s="14" t="s">
        <v>25</v>
      </c>
      <c r="D633" s="10"/>
      <c r="E633" s="16"/>
      <c r="F633" s="15"/>
    </row>
    <row r="634">
      <c r="A634" s="7" t="s">
        <v>806</v>
      </c>
      <c r="B634" s="8">
        <v>1.0</v>
      </c>
      <c r="C634" s="14" t="s">
        <v>25</v>
      </c>
      <c r="D634" s="10"/>
      <c r="E634" s="16"/>
      <c r="F634" s="15"/>
    </row>
    <row r="635">
      <c r="A635" s="7" t="s">
        <v>807</v>
      </c>
      <c r="B635" s="8">
        <v>1.0</v>
      </c>
      <c r="C635" s="14" t="s">
        <v>25</v>
      </c>
      <c r="D635" s="10"/>
      <c r="E635" s="16"/>
      <c r="F635" s="15"/>
    </row>
    <row r="636">
      <c r="A636" s="7" t="s">
        <v>808</v>
      </c>
      <c r="B636" s="8">
        <v>1.0</v>
      </c>
      <c r="C636" s="14" t="s">
        <v>25</v>
      </c>
      <c r="D636" s="10"/>
      <c r="E636" s="16"/>
      <c r="F636" s="15"/>
    </row>
    <row r="637">
      <c r="A637" s="7" t="s">
        <v>809</v>
      </c>
      <c r="B637" s="8">
        <v>1.0</v>
      </c>
      <c r="C637" s="14" t="s">
        <v>25</v>
      </c>
      <c r="D637" s="10"/>
      <c r="E637" s="16"/>
      <c r="F637" s="15"/>
    </row>
    <row r="638">
      <c r="A638" s="7" t="s">
        <v>810</v>
      </c>
      <c r="B638" s="8">
        <v>1.0</v>
      </c>
      <c r="C638" s="14" t="s">
        <v>25</v>
      </c>
      <c r="D638" s="10"/>
      <c r="E638" s="16"/>
      <c r="F638" s="15"/>
    </row>
    <row r="639">
      <c r="A639" s="7" t="s">
        <v>811</v>
      </c>
      <c r="B639" s="8">
        <v>1.0</v>
      </c>
      <c r="C639" s="14" t="s">
        <v>25</v>
      </c>
      <c r="D639" s="10"/>
      <c r="E639" s="16"/>
      <c r="F639" s="15"/>
    </row>
    <row r="640">
      <c r="A640" s="7" t="s">
        <v>812</v>
      </c>
      <c r="B640" s="8">
        <v>1.0</v>
      </c>
      <c r="C640" s="14" t="s">
        <v>25</v>
      </c>
      <c r="D640" s="10"/>
      <c r="E640" s="16"/>
      <c r="F640" s="15"/>
    </row>
    <row r="641">
      <c r="A641" s="7" t="s">
        <v>813</v>
      </c>
      <c r="B641" s="8">
        <v>1.0</v>
      </c>
      <c r="C641" s="14" t="s">
        <v>25</v>
      </c>
      <c r="D641" s="10"/>
      <c r="E641" s="16"/>
      <c r="F641" s="15"/>
    </row>
    <row r="642">
      <c r="A642" s="7" t="s">
        <v>814</v>
      </c>
      <c r="B642" s="8">
        <v>1.0</v>
      </c>
      <c r="C642" s="14" t="s">
        <v>25</v>
      </c>
      <c r="D642" s="10"/>
      <c r="E642" s="16"/>
      <c r="F642" s="15"/>
    </row>
    <row r="643">
      <c r="A643" s="7" t="s">
        <v>815</v>
      </c>
      <c r="B643" s="8">
        <v>1.0</v>
      </c>
      <c r="C643" s="14" t="s">
        <v>25</v>
      </c>
      <c r="D643" s="10"/>
      <c r="E643" s="16"/>
      <c r="F643" s="15"/>
    </row>
    <row r="644">
      <c r="A644" s="7" t="s">
        <v>816</v>
      </c>
      <c r="B644" s="8">
        <v>1.0</v>
      </c>
      <c r="C644" s="14" t="s">
        <v>25</v>
      </c>
      <c r="D644" s="10"/>
      <c r="E644" s="16"/>
      <c r="F644" s="15"/>
    </row>
    <row r="645">
      <c r="A645" s="7" t="s">
        <v>817</v>
      </c>
      <c r="B645" s="8">
        <v>1.0</v>
      </c>
      <c r="C645" s="14" t="s">
        <v>25</v>
      </c>
      <c r="D645" s="10"/>
      <c r="E645" s="16"/>
      <c r="F645" s="15"/>
    </row>
    <row r="646">
      <c r="A646" s="7" t="s">
        <v>818</v>
      </c>
      <c r="B646" s="8">
        <v>1.0</v>
      </c>
      <c r="C646" s="14" t="s">
        <v>534</v>
      </c>
      <c r="D646" s="10"/>
      <c r="E646" s="16"/>
      <c r="F646" s="15"/>
    </row>
    <row r="647">
      <c r="A647" s="7" t="s">
        <v>819</v>
      </c>
      <c r="B647" s="8">
        <v>1.0</v>
      </c>
      <c r="C647" s="14" t="s">
        <v>25</v>
      </c>
      <c r="D647" s="10"/>
      <c r="E647" s="16"/>
      <c r="F647" s="15"/>
    </row>
    <row r="648">
      <c r="A648" s="7" t="s">
        <v>820</v>
      </c>
      <c r="B648" s="8">
        <v>1.0</v>
      </c>
      <c r="C648" s="14" t="s">
        <v>25</v>
      </c>
      <c r="D648" s="10"/>
      <c r="E648" s="16"/>
      <c r="F648" s="15"/>
    </row>
    <row r="649">
      <c r="A649" s="7" t="s">
        <v>821</v>
      </c>
      <c r="B649" s="8">
        <v>1.0</v>
      </c>
      <c r="C649" s="14" t="s">
        <v>25</v>
      </c>
      <c r="D649" s="10"/>
      <c r="E649" s="16"/>
      <c r="F649" s="15"/>
    </row>
    <row r="650">
      <c r="A650" s="7" t="s">
        <v>822</v>
      </c>
      <c r="B650" s="8">
        <v>1.0</v>
      </c>
      <c r="C650" s="14" t="s">
        <v>25</v>
      </c>
      <c r="D650" s="10"/>
      <c r="E650" s="16"/>
      <c r="F650" s="15"/>
    </row>
    <row r="651">
      <c r="A651" s="7" t="s">
        <v>823</v>
      </c>
      <c r="B651" s="8">
        <v>1.0</v>
      </c>
      <c r="C651" s="14" t="s">
        <v>25</v>
      </c>
      <c r="D651" s="10"/>
      <c r="E651" s="16"/>
      <c r="F651" s="15"/>
    </row>
    <row r="652">
      <c r="A652" s="7" t="s">
        <v>824</v>
      </c>
      <c r="B652" s="8">
        <v>1.0</v>
      </c>
      <c r="C652" s="14" t="s">
        <v>25</v>
      </c>
      <c r="D652" s="10"/>
      <c r="E652" s="16"/>
      <c r="F652" s="15"/>
    </row>
    <row r="653">
      <c r="A653" s="7" t="s">
        <v>825</v>
      </c>
      <c r="B653" s="8">
        <v>1.0</v>
      </c>
      <c r="C653" s="14" t="s">
        <v>25</v>
      </c>
      <c r="D653" s="10"/>
      <c r="E653" s="16"/>
      <c r="F653" s="15"/>
    </row>
    <row r="654">
      <c r="A654" s="7" t="s">
        <v>826</v>
      </c>
      <c r="B654" s="8">
        <v>1.0</v>
      </c>
      <c r="C654" s="14" t="s">
        <v>25</v>
      </c>
      <c r="D654" s="10"/>
      <c r="E654" s="16"/>
      <c r="F654" s="15"/>
    </row>
    <row r="655">
      <c r="A655" s="7" t="s">
        <v>827</v>
      </c>
      <c r="B655" s="8">
        <v>1.0</v>
      </c>
      <c r="C655" s="14" t="s">
        <v>25</v>
      </c>
      <c r="D655" s="10"/>
      <c r="E655" s="16"/>
      <c r="F655" s="15"/>
    </row>
    <row r="656">
      <c r="A656" s="7" t="s">
        <v>828</v>
      </c>
      <c r="B656" s="8">
        <v>1.0</v>
      </c>
      <c r="C656" s="14" t="s">
        <v>25</v>
      </c>
      <c r="D656" s="10"/>
      <c r="E656" s="16"/>
      <c r="F656" s="15"/>
    </row>
    <row r="657">
      <c r="A657" s="7" t="s">
        <v>829</v>
      </c>
      <c r="B657" s="8">
        <v>1.0</v>
      </c>
      <c r="C657" s="14" t="s">
        <v>25</v>
      </c>
      <c r="D657" s="10"/>
      <c r="E657" s="16"/>
      <c r="F657" s="15"/>
    </row>
    <row r="658">
      <c r="A658" s="7" t="s">
        <v>830</v>
      </c>
      <c r="B658" s="8">
        <v>1.0</v>
      </c>
      <c r="C658" s="14" t="s">
        <v>25</v>
      </c>
      <c r="D658" s="10"/>
      <c r="E658" s="16"/>
      <c r="F658" s="15"/>
    </row>
    <row r="659">
      <c r="A659" s="7" t="s">
        <v>831</v>
      </c>
      <c r="B659" s="8">
        <v>1.0</v>
      </c>
      <c r="C659" s="14" t="s">
        <v>25</v>
      </c>
      <c r="D659" s="10"/>
      <c r="E659" s="16"/>
      <c r="F659" s="15"/>
    </row>
    <row r="660">
      <c r="A660" s="7" t="s">
        <v>832</v>
      </c>
      <c r="B660" s="8">
        <v>1.0</v>
      </c>
      <c r="C660" s="14" t="s">
        <v>25</v>
      </c>
      <c r="D660" s="10"/>
      <c r="E660" s="16"/>
      <c r="F660" s="15"/>
    </row>
    <row r="661">
      <c r="A661" s="7" t="s">
        <v>833</v>
      </c>
      <c r="B661" s="8">
        <v>1.0</v>
      </c>
      <c r="C661" s="14" t="s">
        <v>25</v>
      </c>
      <c r="D661" s="10"/>
      <c r="E661" s="16"/>
      <c r="F661" s="15"/>
    </row>
    <row r="662">
      <c r="A662" s="7" t="s">
        <v>834</v>
      </c>
      <c r="B662" s="8">
        <v>1.0</v>
      </c>
      <c r="C662" s="14" t="s">
        <v>25</v>
      </c>
      <c r="D662" s="10"/>
      <c r="E662" s="16"/>
      <c r="F662" s="15"/>
    </row>
    <row r="663">
      <c r="A663" s="7" t="s">
        <v>835</v>
      </c>
      <c r="B663" s="8">
        <v>1.0</v>
      </c>
      <c r="C663" s="14" t="s">
        <v>25</v>
      </c>
      <c r="D663" s="10"/>
      <c r="E663" s="16"/>
      <c r="F663" s="15"/>
    </row>
    <row r="664">
      <c r="A664" s="7" t="s">
        <v>836</v>
      </c>
      <c r="B664" s="8">
        <v>1.0</v>
      </c>
      <c r="C664" s="14" t="s">
        <v>25</v>
      </c>
      <c r="D664" s="10"/>
      <c r="E664" s="16"/>
      <c r="F664" s="15"/>
    </row>
    <row r="665">
      <c r="A665" s="7" t="s">
        <v>837</v>
      </c>
      <c r="B665" s="8">
        <v>1.0</v>
      </c>
      <c r="C665" s="14" t="s">
        <v>25</v>
      </c>
      <c r="D665" s="10"/>
      <c r="E665" s="16"/>
      <c r="F665" s="15"/>
    </row>
    <row r="666">
      <c r="A666" s="7" t="s">
        <v>838</v>
      </c>
      <c r="B666" s="8">
        <v>1.0</v>
      </c>
      <c r="C666" s="14" t="s">
        <v>25</v>
      </c>
      <c r="D666" s="10"/>
      <c r="E666" s="16"/>
      <c r="F666" s="15"/>
    </row>
    <row r="667">
      <c r="A667" s="7" t="s">
        <v>839</v>
      </c>
      <c r="B667" s="8">
        <v>1.0</v>
      </c>
      <c r="C667" s="14" t="s">
        <v>25</v>
      </c>
      <c r="D667" s="10"/>
      <c r="E667" s="16"/>
      <c r="F667" s="15"/>
    </row>
    <row r="668">
      <c r="A668" s="7" t="s">
        <v>840</v>
      </c>
      <c r="B668" s="8">
        <v>1.0</v>
      </c>
      <c r="C668" s="14" t="s">
        <v>25</v>
      </c>
      <c r="D668" s="10"/>
      <c r="E668" s="16"/>
      <c r="F668" s="15"/>
    </row>
    <row r="669">
      <c r="A669" s="7" t="s">
        <v>841</v>
      </c>
      <c r="B669" s="8">
        <v>1.0</v>
      </c>
      <c r="C669" s="14" t="s">
        <v>25</v>
      </c>
      <c r="D669" s="10"/>
      <c r="E669" s="16"/>
      <c r="F669" s="15"/>
    </row>
    <row r="670">
      <c r="A670" s="7" t="s">
        <v>842</v>
      </c>
      <c r="B670" s="8">
        <v>1.0</v>
      </c>
      <c r="C670" s="14" t="s">
        <v>25</v>
      </c>
      <c r="D670" s="10"/>
      <c r="E670" s="16"/>
      <c r="F670" s="15"/>
    </row>
    <row r="671">
      <c r="A671" s="7" t="s">
        <v>843</v>
      </c>
      <c r="B671" s="8">
        <v>1.0</v>
      </c>
      <c r="C671" s="14" t="s">
        <v>25</v>
      </c>
      <c r="D671" s="10"/>
      <c r="E671" s="16"/>
      <c r="F671" s="15"/>
    </row>
    <row r="672">
      <c r="A672" s="7" t="s">
        <v>844</v>
      </c>
      <c r="B672" s="8">
        <v>1.0</v>
      </c>
      <c r="C672" s="14" t="s">
        <v>25</v>
      </c>
      <c r="D672" s="10"/>
      <c r="E672" s="16"/>
      <c r="F672" s="15"/>
    </row>
    <row r="673">
      <c r="A673" s="7" t="s">
        <v>845</v>
      </c>
      <c r="B673" s="8">
        <v>1.0</v>
      </c>
      <c r="C673" s="14" t="s">
        <v>25</v>
      </c>
      <c r="D673" s="10"/>
      <c r="E673" s="16"/>
      <c r="F673" s="15"/>
    </row>
    <row r="674">
      <c r="A674" s="7" t="s">
        <v>846</v>
      </c>
      <c r="B674" s="8">
        <v>1.0</v>
      </c>
      <c r="C674" s="14" t="s">
        <v>25</v>
      </c>
      <c r="D674" s="10"/>
      <c r="E674" s="16"/>
      <c r="F674" s="15"/>
    </row>
    <row r="675">
      <c r="A675" s="7" t="s">
        <v>847</v>
      </c>
      <c r="B675" s="8">
        <v>1.0</v>
      </c>
      <c r="C675" s="14" t="s">
        <v>25</v>
      </c>
      <c r="D675" s="10"/>
      <c r="E675" s="16"/>
      <c r="F675" s="15"/>
    </row>
    <row r="676">
      <c r="A676" s="7" t="s">
        <v>848</v>
      </c>
      <c r="B676" s="8">
        <v>1.0</v>
      </c>
      <c r="C676" s="14" t="s">
        <v>25</v>
      </c>
      <c r="D676" s="10"/>
      <c r="E676" s="16"/>
      <c r="F676" s="15"/>
    </row>
    <row r="677">
      <c r="A677" s="7" t="s">
        <v>849</v>
      </c>
      <c r="B677" s="8">
        <v>1.0</v>
      </c>
      <c r="C677" s="9"/>
      <c r="D677" s="10"/>
      <c r="E677" s="16"/>
      <c r="F677" s="12" t="s">
        <v>850</v>
      </c>
    </row>
    <row r="678">
      <c r="A678" s="7" t="s">
        <v>851</v>
      </c>
      <c r="B678" s="8">
        <v>1.0</v>
      </c>
      <c r="C678" s="14" t="s">
        <v>25</v>
      </c>
      <c r="D678" s="10"/>
      <c r="E678" s="16"/>
      <c r="F678" s="15"/>
    </row>
    <row r="679">
      <c r="A679" s="7" t="s">
        <v>852</v>
      </c>
      <c r="B679" s="8">
        <v>1.0</v>
      </c>
      <c r="C679" s="14" t="s">
        <v>25</v>
      </c>
      <c r="D679" s="10"/>
      <c r="E679" s="16"/>
      <c r="F679" s="15"/>
    </row>
    <row r="680">
      <c r="A680" s="7" t="s">
        <v>853</v>
      </c>
      <c r="B680" s="8">
        <v>1.0</v>
      </c>
      <c r="C680" s="14" t="s">
        <v>25</v>
      </c>
      <c r="D680" s="10"/>
      <c r="E680" s="16"/>
      <c r="F680" s="15"/>
    </row>
    <row r="681">
      <c r="A681" s="7" t="s">
        <v>854</v>
      </c>
      <c r="B681" s="8">
        <v>1.0</v>
      </c>
      <c r="C681" s="14" t="s">
        <v>25</v>
      </c>
      <c r="D681" s="10"/>
      <c r="E681" s="16"/>
      <c r="F681" s="15"/>
    </row>
    <row r="682">
      <c r="A682" s="7" t="s">
        <v>855</v>
      </c>
      <c r="B682" s="8">
        <v>1.0</v>
      </c>
      <c r="C682" s="14" t="s">
        <v>25</v>
      </c>
      <c r="D682" s="10"/>
      <c r="E682" s="16"/>
      <c r="F682" s="15"/>
    </row>
    <row r="683">
      <c r="A683" s="7" t="s">
        <v>856</v>
      </c>
      <c r="B683" s="8">
        <v>1.0</v>
      </c>
      <c r="C683" s="14" t="s">
        <v>25</v>
      </c>
      <c r="D683" s="10"/>
      <c r="E683" s="16"/>
      <c r="F683" s="15"/>
    </row>
    <row r="684">
      <c r="A684" s="7" t="s">
        <v>857</v>
      </c>
      <c r="B684" s="8">
        <v>1.0</v>
      </c>
      <c r="C684" s="14" t="s">
        <v>25</v>
      </c>
      <c r="D684" s="10"/>
      <c r="E684" s="16"/>
      <c r="F684" s="15"/>
    </row>
    <row r="685">
      <c r="A685" s="7" t="s">
        <v>858</v>
      </c>
      <c r="B685" s="8">
        <v>1.0</v>
      </c>
      <c r="C685" s="14" t="s">
        <v>25</v>
      </c>
      <c r="D685" s="10"/>
      <c r="E685" s="16"/>
      <c r="F685" s="15"/>
    </row>
    <row r="686">
      <c r="A686" s="7" t="s">
        <v>859</v>
      </c>
      <c r="B686" s="8">
        <v>1.0</v>
      </c>
      <c r="C686" s="14" t="s">
        <v>25</v>
      </c>
      <c r="D686" s="10"/>
      <c r="E686" s="16"/>
      <c r="F686" s="15"/>
    </row>
    <row r="687">
      <c r="A687" s="7" t="s">
        <v>860</v>
      </c>
      <c r="B687" s="8">
        <v>1.0</v>
      </c>
      <c r="C687" s="14" t="s">
        <v>25</v>
      </c>
      <c r="D687" s="10"/>
      <c r="E687" s="16"/>
      <c r="F687" s="15"/>
    </row>
    <row r="688">
      <c r="A688" s="7" t="s">
        <v>861</v>
      </c>
      <c r="B688" s="8">
        <v>1.0</v>
      </c>
      <c r="C688" s="14" t="s">
        <v>25</v>
      </c>
      <c r="D688" s="10"/>
      <c r="E688" s="16"/>
      <c r="F688" s="15"/>
    </row>
    <row r="689">
      <c r="A689" s="7" t="s">
        <v>862</v>
      </c>
      <c r="B689" s="8">
        <v>1.0</v>
      </c>
      <c r="C689" s="14" t="s">
        <v>25</v>
      </c>
      <c r="D689" s="10"/>
      <c r="E689" s="16"/>
      <c r="F689" s="15"/>
    </row>
    <row r="690">
      <c r="A690" s="7" t="s">
        <v>863</v>
      </c>
      <c r="B690" s="8">
        <v>1.0</v>
      </c>
      <c r="C690" s="14" t="s">
        <v>25</v>
      </c>
      <c r="D690" s="10"/>
      <c r="E690" s="16"/>
      <c r="F690" s="15"/>
    </row>
    <row r="691">
      <c r="A691" s="7" t="s">
        <v>864</v>
      </c>
      <c r="B691" s="8">
        <v>1.0</v>
      </c>
      <c r="C691" s="14" t="s">
        <v>25</v>
      </c>
      <c r="D691" s="10"/>
      <c r="E691" s="16"/>
      <c r="F691" s="15"/>
    </row>
    <row r="692">
      <c r="A692" s="7" t="s">
        <v>865</v>
      </c>
      <c r="B692" s="8">
        <v>1.0</v>
      </c>
      <c r="C692" s="14" t="s">
        <v>25</v>
      </c>
      <c r="D692" s="10"/>
      <c r="E692" s="16"/>
      <c r="F692" s="15"/>
    </row>
    <row r="693">
      <c r="A693" s="7" t="s">
        <v>866</v>
      </c>
      <c r="B693" s="8">
        <v>1.0</v>
      </c>
      <c r="C693" s="14" t="s">
        <v>25</v>
      </c>
      <c r="D693" s="10"/>
      <c r="E693" s="16"/>
      <c r="F693" s="15"/>
    </row>
    <row r="694">
      <c r="A694" s="7" t="s">
        <v>867</v>
      </c>
      <c r="B694" s="8">
        <v>1.0</v>
      </c>
      <c r="C694" s="14" t="s">
        <v>25</v>
      </c>
      <c r="D694" s="10"/>
      <c r="E694" s="16"/>
      <c r="F694" s="15"/>
    </row>
    <row r="695">
      <c r="A695" s="7" t="s">
        <v>868</v>
      </c>
      <c r="B695" s="8">
        <v>1.0</v>
      </c>
      <c r="C695" s="9"/>
      <c r="D695" s="10"/>
      <c r="E695" s="16"/>
      <c r="F695" s="12" t="s">
        <v>869</v>
      </c>
    </row>
    <row r="696">
      <c r="A696" s="7" t="s">
        <v>870</v>
      </c>
      <c r="B696" s="8">
        <v>1.0</v>
      </c>
      <c r="C696" s="14" t="s">
        <v>25</v>
      </c>
      <c r="D696" s="10"/>
      <c r="E696" s="16"/>
      <c r="F696" s="15"/>
    </row>
    <row r="697">
      <c r="A697" s="7" t="s">
        <v>871</v>
      </c>
      <c r="B697" s="8">
        <v>1.0</v>
      </c>
      <c r="C697" s="14" t="s">
        <v>25</v>
      </c>
      <c r="D697" s="10"/>
      <c r="E697" s="16"/>
      <c r="F697" s="15"/>
    </row>
    <row r="698">
      <c r="A698" s="7" t="s">
        <v>872</v>
      </c>
      <c r="B698" s="8">
        <v>1.0</v>
      </c>
      <c r="C698" s="14" t="s">
        <v>25</v>
      </c>
      <c r="D698" s="10"/>
      <c r="E698" s="16"/>
      <c r="F698" s="15"/>
    </row>
    <row r="699">
      <c r="A699" s="7" t="s">
        <v>873</v>
      </c>
      <c r="B699" s="8">
        <v>1.0</v>
      </c>
      <c r="C699" s="14" t="s">
        <v>25</v>
      </c>
      <c r="D699" s="10"/>
      <c r="E699" s="16"/>
      <c r="F699" s="15"/>
    </row>
    <row r="700">
      <c r="A700" s="7" t="s">
        <v>874</v>
      </c>
      <c r="B700" s="8">
        <v>1.0</v>
      </c>
      <c r="C700" s="14" t="s">
        <v>25</v>
      </c>
      <c r="D700" s="10"/>
      <c r="E700" s="16"/>
      <c r="F700" s="15"/>
    </row>
    <row r="701">
      <c r="A701" s="7" t="s">
        <v>875</v>
      </c>
      <c r="B701" s="8">
        <v>1.0</v>
      </c>
      <c r="C701" s="14" t="s">
        <v>25</v>
      </c>
      <c r="D701" s="10"/>
      <c r="E701" s="16"/>
      <c r="F701" s="15"/>
    </row>
    <row r="702">
      <c r="A702" s="7" t="s">
        <v>876</v>
      </c>
      <c r="B702" s="8">
        <v>1.0</v>
      </c>
      <c r="C702" s="14" t="s">
        <v>25</v>
      </c>
      <c r="D702" s="10"/>
      <c r="E702" s="16"/>
      <c r="F702" s="15"/>
    </row>
    <row r="703">
      <c r="A703" s="7" t="s">
        <v>877</v>
      </c>
      <c r="B703" s="8">
        <v>1.0</v>
      </c>
      <c r="C703" s="14" t="s">
        <v>25</v>
      </c>
      <c r="D703" s="10"/>
      <c r="E703" s="16"/>
      <c r="F703" s="15"/>
    </row>
    <row r="704">
      <c r="A704" s="7" t="s">
        <v>878</v>
      </c>
      <c r="B704" s="8">
        <v>1.0</v>
      </c>
      <c r="C704" s="14" t="s">
        <v>564</v>
      </c>
      <c r="D704" s="10"/>
      <c r="E704" s="16"/>
      <c r="F704" s="15"/>
    </row>
    <row r="705">
      <c r="A705" s="7" t="s">
        <v>879</v>
      </c>
      <c r="B705" s="8">
        <v>1.0</v>
      </c>
      <c r="C705" s="14" t="s">
        <v>25</v>
      </c>
      <c r="D705" s="10"/>
      <c r="E705" s="16"/>
      <c r="F705" s="15"/>
    </row>
    <row r="706">
      <c r="A706" s="7" t="s">
        <v>880</v>
      </c>
      <c r="B706" s="8">
        <v>1.0</v>
      </c>
      <c r="C706" s="14" t="s">
        <v>25</v>
      </c>
      <c r="D706" s="10"/>
      <c r="E706" s="16"/>
      <c r="F706" s="15"/>
    </row>
    <row r="707">
      <c r="A707" s="7" t="s">
        <v>881</v>
      </c>
      <c r="B707" s="8">
        <v>1.0</v>
      </c>
      <c r="C707" s="14" t="s">
        <v>25</v>
      </c>
      <c r="D707" s="10"/>
      <c r="E707" s="16"/>
      <c r="F707" s="15"/>
    </row>
    <row r="708">
      <c r="A708" s="7" t="s">
        <v>882</v>
      </c>
      <c r="B708" s="8">
        <v>1.0</v>
      </c>
      <c r="C708" s="14" t="s">
        <v>25</v>
      </c>
      <c r="D708" s="10"/>
      <c r="E708" s="16"/>
      <c r="F708" s="15"/>
    </row>
    <row r="709">
      <c r="A709" s="7" t="s">
        <v>883</v>
      </c>
      <c r="B709" s="8">
        <v>1.0</v>
      </c>
      <c r="C709" s="14" t="s">
        <v>25</v>
      </c>
      <c r="D709" s="10"/>
      <c r="E709" s="16"/>
      <c r="F709" s="15"/>
    </row>
    <row r="710">
      <c r="A710" s="7" t="s">
        <v>884</v>
      </c>
      <c r="B710" s="8">
        <v>1.0</v>
      </c>
      <c r="C710" s="14" t="s">
        <v>25</v>
      </c>
      <c r="D710" s="10"/>
      <c r="E710" s="16"/>
      <c r="F710" s="15"/>
    </row>
    <row r="711">
      <c r="A711" s="7" t="s">
        <v>885</v>
      </c>
      <c r="B711" s="8">
        <v>1.0</v>
      </c>
      <c r="C711" s="14" t="s">
        <v>25</v>
      </c>
      <c r="D711" s="10"/>
      <c r="E711" s="16"/>
      <c r="F711" s="15"/>
    </row>
    <row r="712">
      <c r="A712" s="7" t="s">
        <v>886</v>
      </c>
      <c r="B712" s="8">
        <v>1.0</v>
      </c>
      <c r="C712" s="14" t="s">
        <v>25</v>
      </c>
      <c r="D712" s="10"/>
      <c r="E712" s="16"/>
      <c r="F712" s="15"/>
    </row>
    <row r="713">
      <c r="A713" s="7" t="s">
        <v>887</v>
      </c>
      <c r="B713" s="8">
        <v>1.0</v>
      </c>
      <c r="C713" s="14" t="s">
        <v>25</v>
      </c>
      <c r="D713" s="10"/>
      <c r="E713" s="16"/>
      <c r="F713" s="15"/>
    </row>
    <row r="714">
      <c r="A714" s="7" t="s">
        <v>888</v>
      </c>
      <c r="B714" s="8">
        <v>1.0</v>
      </c>
      <c r="C714" s="14" t="s">
        <v>25</v>
      </c>
      <c r="D714" s="10"/>
      <c r="E714" s="16"/>
      <c r="F714" s="15"/>
    </row>
    <row r="715">
      <c r="A715" s="7" t="s">
        <v>889</v>
      </c>
      <c r="B715" s="8">
        <v>1.0</v>
      </c>
      <c r="C715" s="14" t="s">
        <v>25</v>
      </c>
      <c r="D715" s="10"/>
      <c r="E715" s="16"/>
      <c r="F715" s="15"/>
    </row>
    <row r="716">
      <c r="A716" s="7" t="s">
        <v>890</v>
      </c>
      <c r="B716" s="8">
        <v>1.0</v>
      </c>
      <c r="C716" s="14" t="s">
        <v>25</v>
      </c>
      <c r="D716" s="10"/>
      <c r="E716" s="16"/>
      <c r="F716" s="15"/>
    </row>
    <row r="717">
      <c r="A717" s="7" t="s">
        <v>891</v>
      </c>
      <c r="B717" s="8">
        <v>1.0</v>
      </c>
      <c r="C717" s="14" t="s">
        <v>25</v>
      </c>
      <c r="D717" s="10"/>
      <c r="E717" s="16"/>
      <c r="F717" s="15"/>
    </row>
    <row r="718">
      <c r="A718" s="7" t="s">
        <v>892</v>
      </c>
      <c r="B718" s="8">
        <v>1.0</v>
      </c>
      <c r="C718" s="14" t="s">
        <v>25</v>
      </c>
      <c r="D718" s="10"/>
      <c r="E718" s="16"/>
      <c r="F718" s="15"/>
    </row>
    <row r="719">
      <c r="A719" s="7" t="s">
        <v>893</v>
      </c>
      <c r="B719" s="8">
        <v>1.0</v>
      </c>
      <c r="C719" s="14" t="s">
        <v>25</v>
      </c>
      <c r="D719" s="10"/>
      <c r="E719" s="16"/>
      <c r="F719" s="15"/>
    </row>
    <row r="720">
      <c r="A720" s="7" t="s">
        <v>894</v>
      </c>
      <c r="B720" s="8">
        <v>1.0</v>
      </c>
      <c r="C720" s="14" t="s">
        <v>25</v>
      </c>
      <c r="D720" s="10"/>
      <c r="E720" s="16"/>
      <c r="F720" s="15"/>
    </row>
    <row r="721">
      <c r="A721" s="7" t="s">
        <v>895</v>
      </c>
      <c r="B721" s="8">
        <v>1.0</v>
      </c>
      <c r="C721" s="14" t="s">
        <v>534</v>
      </c>
      <c r="D721" s="10"/>
      <c r="E721" s="16"/>
      <c r="F721" s="15"/>
    </row>
    <row r="722">
      <c r="A722" s="7" t="s">
        <v>896</v>
      </c>
      <c r="B722" s="8">
        <v>1.0</v>
      </c>
      <c r="C722" s="14" t="s">
        <v>25</v>
      </c>
      <c r="D722" s="10"/>
      <c r="E722" s="16"/>
      <c r="F722" s="15"/>
    </row>
    <row r="723">
      <c r="A723" s="7" t="s">
        <v>897</v>
      </c>
      <c r="B723" s="8">
        <v>1.0</v>
      </c>
      <c r="C723" s="14" t="s">
        <v>25</v>
      </c>
      <c r="D723" s="10"/>
      <c r="E723" s="16"/>
      <c r="F723" s="15"/>
    </row>
    <row r="724">
      <c r="A724" s="7" t="s">
        <v>898</v>
      </c>
      <c r="B724" s="8">
        <v>1.0</v>
      </c>
      <c r="C724" s="14" t="s">
        <v>25</v>
      </c>
      <c r="D724" s="10"/>
      <c r="E724" s="16"/>
      <c r="F724" s="15"/>
    </row>
    <row r="725">
      <c r="A725" s="7" t="s">
        <v>899</v>
      </c>
      <c r="B725" s="8">
        <v>1.0</v>
      </c>
      <c r="C725" s="14" t="s">
        <v>25</v>
      </c>
      <c r="D725" s="10"/>
      <c r="E725" s="16"/>
      <c r="F725" s="15"/>
    </row>
    <row r="726">
      <c r="A726" s="7" t="s">
        <v>900</v>
      </c>
      <c r="B726" s="8">
        <v>1.0</v>
      </c>
      <c r="C726" s="14" t="s">
        <v>25</v>
      </c>
      <c r="D726" s="10"/>
      <c r="E726" s="16"/>
      <c r="F726" s="15"/>
    </row>
    <row r="727">
      <c r="A727" s="7" t="s">
        <v>901</v>
      </c>
      <c r="B727" s="8">
        <v>1.0</v>
      </c>
      <c r="C727" s="14" t="s">
        <v>25</v>
      </c>
      <c r="D727" s="10"/>
      <c r="E727" s="16"/>
      <c r="F727" s="15"/>
    </row>
    <row r="728">
      <c r="A728" s="7" t="s">
        <v>902</v>
      </c>
      <c r="B728" s="8">
        <v>1.0</v>
      </c>
      <c r="C728" s="14" t="s">
        <v>25</v>
      </c>
      <c r="D728" s="10"/>
      <c r="E728" s="16"/>
      <c r="F728" s="15"/>
    </row>
    <row r="729">
      <c r="A729" s="7" t="s">
        <v>903</v>
      </c>
      <c r="B729" s="8">
        <v>1.0</v>
      </c>
      <c r="C729" s="14" t="s">
        <v>25</v>
      </c>
      <c r="D729" s="10"/>
      <c r="E729" s="16"/>
      <c r="F729" s="15"/>
    </row>
    <row r="730">
      <c r="A730" s="7" t="s">
        <v>904</v>
      </c>
      <c r="B730" s="8">
        <v>1.0</v>
      </c>
      <c r="C730" s="14" t="s">
        <v>25</v>
      </c>
      <c r="D730" s="10"/>
      <c r="E730" s="16"/>
      <c r="F730" s="15"/>
    </row>
    <row r="731">
      <c r="A731" s="7" t="s">
        <v>905</v>
      </c>
      <c r="B731" s="8">
        <v>1.0</v>
      </c>
      <c r="C731" s="14" t="s">
        <v>25</v>
      </c>
      <c r="D731" s="10"/>
      <c r="E731" s="16"/>
      <c r="F731" s="12" t="s">
        <v>906</v>
      </c>
    </row>
    <row r="732">
      <c r="A732" s="7" t="s">
        <v>907</v>
      </c>
      <c r="B732" s="8">
        <v>1.0</v>
      </c>
      <c r="C732" s="14" t="s">
        <v>25</v>
      </c>
      <c r="D732" s="10"/>
      <c r="E732" s="16"/>
      <c r="F732" s="15"/>
    </row>
    <row r="733">
      <c r="A733" s="7" t="s">
        <v>908</v>
      </c>
      <c r="B733" s="8">
        <v>1.0</v>
      </c>
      <c r="C733" s="14" t="s">
        <v>25</v>
      </c>
      <c r="D733" s="10"/>
      <c r="E733" s="16"/>
      <c r="F733" s="15"/>
    </row>
    <row r="734">
      <c r="A734" s="7" t="s">
        <v>909</v>
      </c>
      <c r="B734" s="8">
        <v>1.0</v>
      </c>
      <c r="C734" s="14" t="s">
        <v>25</v>
      </c>
      <c r="D734" s="10"/>
      <c r="E734" s="16"/>
      <c r="F734" s="15"/>
    </row>
    <row r="735">
      <c r="A735" s="7" t="s">
        <v>910</v>
      </c>
      <c r="B735" s="8">
        <v>1.0</v>
      </c>
      <c r="C735" s="14" t="s">
        <v>25</v>
      </c>
      <c r="D735" s="10"/>
      <c r="E735" s="16"/>
      <c r="F735" s="15"/>
    </row>
    <row r="736">
      <c r="A736" s="7" t="s">
        <v>911</v>
      </c>
      <c r="B736" s="8">
        <v>1.0</v>
      </c>
      <c r="C736" s="14" t="s">
        <v>25</v>
      </c>
      <c r="D736" s="10"/>
      <c r="E736" s="16"/>
      <c r="F736" s="15"/>
    </row>
    <row r="737">
      <c r="A737" s="7" t="s">
        <v>912</v>
      </c>
      <c r="B737" s="8">
        <v>1.0</v>
      </c>
      <c r="C737" s="14" t="s">
        <v>25</v>
      </c>
      <c r="D737" s="10"/>
      <c r="E737" s="16"/>
      <c r="F737" s="15"/>
    </row>
    <row r="738">
      <c r="A738" s="7" t="s">
        <v>913</v>
      </c>
      <c r="B738" s="8">
        <v>1.0</v>
      </c>
      <c r="C738" s="14" t="s">
        <v>25</v>
      </c>
      <c r="D738" s="10"/>
      <c r="E738" s="16"/>
      <c r="F738" s="15"/>
    </row>
    <row r="739">
      <c r="A739" s="7" t="s">
        <v>914</v>
      </c>
      <c r="B739" s="8">
        <v>1.0</v>
      </c>
      <c r="C739" s="14" t="s">
        <v>25</v>
      </c>
      <c r="D739" s="10"/>
      <c r="E739" s="16"/>
      <c r="F739" s="15"/>
    </row>
    <row r="740">
      <c r="A740" s="7" t="s">
        <v>915</v>
      </c>
      <c r="B740" s="8">
        <v>1.0</v>
      </c>
      <c r="C740" s="14" t="s">
        <v>25</v>
      </c>
      <c r="D740" s="10"/>
      <c r="E740" s="16"/>
      <c r="F740" s="12" t="s">
        <v>916</v>
      </c>
    </row>
    <row r="741">
      <c r="A741" s="7" t="s">
        <v>917</v>
      </c>
      <c r="B741" s="8">
        <v>1.0</v>
      </c>
      <c r="C741" s="14" t="s">
        <v>25</v>
      </c>
      <c r="D741" s="10"/>
      <c r="E741" s="16"/>
      <c r="F741" s="15"/>
    </row>
    <row r="742">
      <c r="A742" s="7" t="s">
        <v>918</v>
      </c>
      <c r="B742" s="8">
        <v>1.0</v>
      </c>
      <c r="C742" s="14" t="s">
        <v>25</v>
      </c>
      <c r="D742" s="10"/>
      <c r="E742" s="16"/>
      <c r="F742" s="15"/>
    </row>
    <row r="743">
      <c r="A743" s="7" t="s">
        <v>919</v>
      </c>
      <c r="B743" s="8">
        <v>1.0</v>
      </c>
      <c r="C743" s="14" t="s">
        <v>25</v>
      </c>
      <c r="D743" s="10"/>
      <c r="E743" s="16"/>
      <c r="F743" s="15"/>
    </row>
    <row r="744">
      <c r="A744" s="7" t="s">
        <v>920</v>
      </c>
      <c r="B744" s="8">
        <v>1.0</v>
      </c>
      <c r="C744" s="14" t="s">
        <v>25</v>
      </c>
      <c r="D744" s="10"/>
      <c r="E744" s="16"/>
      <c r="F744" s="15"/>
    </row>
    <row r="745">
      <c r="A745" s="7" t="s">
        <v>921</v>
      </c>
      <c r="B745" s="8">
        <v>1.0</v>
      </c>
      <c r="C745" s="14" t="s">
        <v>25</v>
      </c>
      <c r="D745" s="10"/>
      <c r="E745" s="16"/>
      <c r="F745" s="15"/>
    </row>
    <row r="746">
      <c r="A746" s="7" t="s">
        <v>922</v>
      </c>
      <c r="B746" s="8">
        <v>1.0</v>
      </c>
      <c r="C746" s="14" t="s">
        <v>25</v>
      </c>
      <c r="D746" s="10"/>
      <c r="E746" s="16"/>
      <c r="F746" s="15"/>
    </row>
    <row r="747">
      <c r="A747" s="7" t="s">
        <v>923</v>
      </c>
      <c r="B747" s="8">
        <v>1.0</v>
      </c>
      <c r="C747" s="14" t="s">
        <v>25</v>
      </c>
      <c r="D747" s="10"/>
      <c r="E747" s="16"/>
      <c r="F747" s="15"/>
    </row>
    <row r="748">
      <c r="A748" s="7" t="s">
        <v>924</v>
      </c>
      <c r="B748" s="8">
        <v>1.0</v>
      </c>
      <c r="C748" s="14" t="s">
        <v>25</v>
      </c>
      <c r="D748" s="10"/>
      <c r="E748" s="16"/>
      <c r="F748" s="15"/>
    </row>
    <row r="749">
      <c r="A749" s="7" t="s">
        <v>925</v>
      </c>
      <c r="B749" s="8">
        <v>1.0</v>
      </c>
      <c r="C749" s="14" t="s">
        <v>25</v>
      </c>
      <c r="D749" s="10"/>
      <c r="E749" s="16"/>
      <c r="F749" s="15"/>
    </row>
    <row r="750">
      <c r="A750" s="7" t="s">
        <v>926</v>
      </c>
      <c r="B750" s="8">
        <v>1.0</v>
      </c>
      <c r="C750" s="14" t="s">
        <v>25</v>
      </c>
      <c r="D750" s="10"/>
      <c r="E750" s="16"/>
      <c r="F750" s="15"/>
    </row>
    <row r="751">
      <c r="A751" s="7" t="s">
        <v>927</v>
      </c>
      <c r="B751" s="8">
        <v>1.0</v>
      </c>
      <c r="C751" s="14" t="s">
        <v>25</v>
      </c>
      <c r="D751" s="10"/>
      <c r="E751" s="16"/>
      <c r="F751" s="15"/>
    </row>
    <row r="752">
      <c r="A752" s="7" t="s">
        <v>928</v>
      </c>
      <c r="B752" s="8">
        <v>1.0</v>
      </c>
      <c r="C752" s="14" t="s">
        <v>25</v>
      </c>
      <c r="D752" s="10"/>
      <c r="E752" s="16"/>
      <c r="F752" s="15"/>
    </row>
    <row r="753">
      <c r="A753" s="7" t="s">
        <v>929</v>
      </c>
      <c r="B753" s="8">
        <v>1.0</v>
      </c>
      <c r="C753" s="14" t="s">
        <v>25</v>
      </c>
      <c r="D753" s="10"/>
      <c r="E753" s="16"/>
      <c r="F753" s="12" t="s">
        <v>930</v>
      </c>
    </row>
    <row r="754">
      <c r="A754" s="7" t="s">
        <v>931</v>
      </c>
      <c r="B754" s="8">
        <v>1.0</v>
      </c>
      <c r="C754" s="14" t="s">
        <v>25</v>
      </c>
      <c r="D754" s="10"/>
      <c r="E754" s="16"/>
      <c r="F754" s="15"/>
    </row>
    <row r="755">
      <c r="A755" s="7" t="s">
        <v>932</v>
      </c>
      <c r="B755" s="8">
        <v>1.0</v>
      </c>
      <c r="C755" s="14" t="s">
        <v>25</v>
      </c>
      <c r="D755" s="10"/>
      <c r="E755" s="16"/>
      <c r="F755" s="15"/>
    </row>
    <row r="756">
      <c r="A756" s="7" t="s">
        <v>933</v>
      </c>
      <c r="B756" s="8">
        <v>1.0</v>
      </c>
      <c r="C756" s="14" t="s">
        <v>25</v>
      </c>
      <c r="D756" s="10"/>
      <c r="E756" s="16"/>
      <c r="F756" s="15"/>
    </row>
    <row r="757">
      <c r="A757" s="7" t="s">
        <v>934</v>
      </c>
      <c r="B757" s="8">
        <v>1.0</v>
      </c>
      <c r="C757" s="14" t="s">
        <v>25</v>
      </c>
      <c r="D757" s="10"/>
      <c r="E757" s="16"/>
      <c r="F757" s="15"/>
    </row>
    <row r="758">
      <c r="A758" s="7" t="s">
        <v>935</v>
      </c>
      <c r="B758" s="8">
        <v>1.0</v>
      </c>
      <c r="C758" s="14" t="s">
        <v>25</v>
      </c>
      <c r="D758" s="10"/>
      <c r="E758" s="16"/>
      <c r="F758" s="15"/>
    </row>
    <row r="759">
      <c r="A759" s="7" t="s">
        <v>936</v>
      </c>
      <c r="B759" s="8">
        <v>1.0</v>
      </c>
      <c r="C759" s="14" t="s">
        <v>25</v>
      </c>
      <c r="D759" s="10"/>
      <c r="E759" s="16"/>
      <c r="F759" s="12" t="s">
        <v>937</v>
      </c>
    </row>
    <row r="760">
      <c r="A760" s="7" t="s">
        <v>938</v>
      </c>
      <c r="B760" s="8">
        <v>1.0</v>
      </c>
      <c r="C760" s="14" t="s">
        <v>25</v>
      </c>
      <c r="D760" s="10"/>
      <c r="E760" s="16"/>
      <c r="F760" s="15"/>
    </row>
    <row r="761">
      <c r="A761" s="7" t="s">
        <v>939</v>
      </c>
      <c r="B761" s="8">
        <v>1.0</v>
      </c>
      <c r="C761" s="14" t="s">
        <v>25</v>
      </c>
      <c r="D761" s="10"/>
      <c r="E761" s="16"/>
      <c r="F761" s="15"/>
    </row>
    <row r="762">
      <c r="A762" s="7" t="s">
        <v>940</v>
      </c>
      <c r="B762" s="8">
        <v>1.0</v>
      </c>
      <c r="C762" s="14" t="s">
        <v>25</v>
      </c>
      <c r="D762" s="10"/>
      <c r="E762" s="16"/>
      <c r="F762" s="15"/>
    </row>
    <row r="763">
      <c r="A763" s="7" t="s">
        <v>941</v>
      </c>
      <c r="B763" s="8">
        <v>1.0</v>
      </c>
      <c r="C763" s="14" t="s">
        <v>25</v>
      </c>
      <c r="D763" s="10"/>
      <c r="E763" s="16"/>
      <c r="F763" s="15"/>
    </row>
    <row r="764">
      <c r="A764" s="7" t="s">
        <v>942</v>
      </c>
      <c r="B764" s="8">
        <v>1.0</v>
      </c>
      <c r="C764" s="14" t="s">
        <v>25</v>
      </c>
      <c r="D764" s="10"/>
      <c r="E764" s="16"/>
      <c r="F764" s="12" t="s">
        <v>943</v>
      </c>
    </row>
    <row r="765">
      <c r="A765" s="7" t="s">
        <v>944</v>
      </c>
      <c r="B765" s="8">
        <v>1.0</v>
      </c>
      <c r="C765" s="14" t="s">
        <v>25</v>
      </c>
      <c r="D765" s="10"/>
      <c r="E765" s="16"/>
      <c r="F765" s="15"/>
    </row>
    <row r="766">
      <c r="A766" s="7" t="s">
        <v>945</v>
      </c>
      <c r="B766" s="8">
        <v>1.0</v>
      </c>
      <c r="C766" s="14" t="s">
        <v>25</v>
      </c>
      <c r="D766" s="10"/>
      <c r="E766" s="16"/>
      <c r="F766" s="15"/>
    </row>
    <row r="767">
      <c r="A767" s="7" t="s">
        <v>946</v>
      </c>
      <c r="B767" s="8">
        <v>1.0</v>
      </c>
      <c r="C767" s="14" t="s">
        <v>25</v>
      </c>
      <c r="D767" s="10"/>
      <c r="E767" s="16"/>
      <c r="F767" s="15"/>
    </row>
    <row r="768">
      <c r="A768" s="7" t="s">
        <v>947</v>
      </c>
      <c r="B768" s="8">
        <v>1.0</v>
      </c>
      <c r="C768" s="14" t="s">
        <v>25</v>
      </c>
      <c r="D768" s="10"/>
      <c r="E768" s="16"/>
      <c r="F768" s="15"/>
    </row>
    <row r="769">
      <c r="A769" s="7" t="s">
        <v>948</v>
      </c>
      <c r="B769" s="8">
        <v>1.0</v>
      </c>
      <c r="C769" s="14" t="s">
        <v>25</v>
      </c>
      <c r="D769" s="10"/>
      <c r="E769" s="16"/>
      <c r="F769" s="15"/>
    </row>
    <row r="770">
      <c r="A770" s="7" t="s">
        <v>949</v>
      </c>
      <c r="B770" s="8">
        <v>1.0</v>
      </c>
      <c r="C770" s="14" t="s">
        <v>25</v>
      </c>
      <c r="D770" s="10"/>
      <c r="E770" s="16"/>
      <c r="F770" s="15"/>
    </row>
    <row r="771">
      <c r="A771" s="7" t="s">
        <v>950</v>
      </c>
      <c r="B771" s="8">
        <v>1.0</v>
      </c>
      <c r="C771" s="14" t="s">
        <v>25</v>
      </c>
      <c r="D771" s="10"/>
      <c r="E771" s="16"/>
      <c r="F771" s="15"/>
    </row>
    <row r="772">
      <c r="A772" s="7" t="s">
        <v>951</v>
      </c>
      <c r="B772" s="8">
        <v>1.0</v>
      </c>
      <c r="C772" s="14" t="s">
        <v>25</v>
      </c>
      <c r="D772" s="10"/>
      <c r="E772" s="16"/>
      <c r="F772" s="15"/>
    </row>
    <row r="773">
      <c r="A773" s="7" t="s">
        <v>952</v>
      </c>
      <c r="B773" s="8">
        <v>1.0</v>
      </c>
      <c r="C773" s="14" t="s">
        <v>25</v>
      </c>
      <c r="D773" s="10"/>
      <c r="E773" s="16"/>
      <c r="F773" s="15"/>
    </row>
    <row r="774">
      <c r="A774" s="7" t="s">
        <v>953</v>
      </c>
      <c r="B774" s="8">
        <v>1.0</v>
      </c>
      <c r="C774" s="14" t="s">
        <v>25</v>
      </c>
      <c r="D774" s="10"/>
      <c r="E774" s="16"/>
      <c r="F774" s="15"/>
    </row>
    <row r="775">
      <c r="A775" s="7" t="s">
        <v>954</v>
      </c>
      <c r="B775" s="8">
        <v>1.0</v>
      </c>
      <c r="C775" s="14" t="s">
        <v>25</v>
      </c>
      <c r="D775" s="10"/>
      <c r="E775" s="16"/>
      <c r="F775" s="15"/>
    </row>
    <row r="776">
      <c r="A776" s="7" t="s">
        <v>955</v>
      </c>
      <c r="B776" s="8">
        <v>1.0</v>
      </c>
      <c r="C776" s="14" t="s">
        <v>25</v>
      </c>
      <c r="D776" s="10"/>
      <c r="E776" s="16"/>
      <c r="F776" s="15"/>
    </row>
    <row r="777">
      <c r="A777" s="7" t="s">
        <v>956</v>
      </c>
      <c r="B777" s="8">
        <v>1.0</v>
      </c>
      <c r="C777" s="14" t="s">
        <v>251</v>
      </c>
      <c r="D777" s="10"/>
      <c r="E777" s="16"/>
      <c r="F777" s="15"/>
    </row>
    <row r="778">
      <c r="A778" s="7" t="s">
        <v>957</v>
      </c>
      <c r="B778" s="8">
        <v>1.0</v>
      </c>
      <c r="C778" s="14" t="s">
        <v>25</v>
      </c>
      <c r="D778" s="10"/>
      <c r="E778" s="16"/>
      <c r="F778" s="15"/>
    </row>
    <row r="779">
      <c r="A779" s="7" t="s">
        <v>958</v>
      </c>
      <c r="B779" s="8">
        <v>1.0</v>
      </c>
      <c r="C779" s="14" t="s">
        <v>25</v>
      </c>
      <c r="D779" s="10"/>
      <c r="E779" s="16"/>
      <c r="F779" s="15"/>
    </row>
    <row r="780">
      <c r="A780" s="7" t="s">
        <v>959</v>
      </c>
      <c r="B780" s="8">
        <v>1.0</v>
      </c>
      <c r="C780" s="14" t="s">
        <v>25</v>
      </c>
      <c r="D780" s="10"/>
      <c r="E780" s="16"/>
      <c r="F780" s="15"/>
    </row>
    <row r="781">
      <c r="A781" s="7" t="s">
        <v>960</v>
      </c>
      <c r="B781" s="8">
        <v>1.0</v>
      </c>
      <c r="C781" s="14" t="s">
        <v>25</v>
      </c>
      <c r="D781" s="10"/>
      <c r="E781" s="16"/>
      <c r="F781" s="15"/>
    </row>
    <row r="782">
      <c r="A782" s="7" t="s">
        <v>961</v>
      </c>
      <c r="B782" s="8">
        <v>1.0</v>
      </c>
      <c r="C782" s="14" t="s">
        <v>25</v>
      </c>
      <c r="D782" s="10"/>
      <c r="E782" s="16"/>
      <c r="F782" s="15"/>
    </row>
    <row r="783">
      <c r="A783" s="7" t="s">
        <v>962</v>
      </c>
      <c r="B783" s="8">
        <v>1.0</v>
      </c>
      <c r="C783" s="14" t="s">
        <v>25</v>
      </c>
      <c r="D783" s="10"/>
      <c r="E783" s="16"/>
      <c r="F783" s="15"/>
    </row>
    <row r="784">
      <c r="A784" s="7" t="s">
        <v>963</v>
      </c>
      <c r="B784" s="8">
        <v>1.0</v>
      </c>
      <c r="C784" s="14" t="s">
        <v>25</v>
      </c>
      <c r="D784" s="10"/>
      <c r="E784" s="16"/>
      <c r="F784" s="15"/>
    </row>
    <row r="785">
      <c r="A785" s="7" t="s">
        <v>964</v>
      </c>
      <c r="B785" s="8">
        <v>1.0</v>
      </c>
      <c r="C785" s="14" t="s">
        <v>25</v>
      </c>
      <c r="D785" s="10"/>
      <c r="E785" s="16"/>
      <c r="F785" s="15"/>
    </row>
    <row r="786">
      <c r="A786" s="7" t="s">
        <v>965</v>
      </c>
      <c r="B786" s="8">
        <v>1.0</v>
      </c>
      <c r="C786" s="14" t="s">
        <v>25</v>
      </c>
      <c r="D786" s="10"/>
      <c r="E786" s="16"/>
      <c r="F786" s="15"/>
    </row>
    <row r="787">
      <c r="A787" s="7" t="s">
        <v>966</v>
      </c>
      <c r="B787" s="8">
        <v>1.0</v>
      </c>
      <c r="C787" s="14" t="s">
        <v>25</v>
      </c>
      <c r="D787" s="10"/>
      <c r="E787" s="16"/>
      <c r="F787" s="15"/>
    </row>
    <row r="788">
      <c r="A788" s="7" t="s">
        <v>967</v>
      </c>
      <c r="B788" s="8">
        <v>1.0</v>
      </c>
      <c r="C788" s="14" t="s">
        <v>25</v>
      </c>
      <c r="D788" s="10"/>
      <c r="E788" s="16"/>
      <c r="F788" s="15"/>
    </row>
    <row r="789">
      <c r="A789" s="7" t="s">
        <v>968</v>
      </c>
      <c r="B789" s="8">
        <v>1.0</v>
      </c>
      <c r="C789" s="14" t="s">
        <v>25</v>
      </c>
      <c r="D789" s="10"/>
      <c r="E789" s="16"/>
      <c r="F789" s="15"/>
    </row>
    <row r="790">
      <c r="A790" s="7" t="s">
        <v>969</v>
      </c>
      <c r="B790" s="8">
        <v>1.0</v>
      </c>
      <c r="C790" s="14" t="s">
        <v>25</v>
      </c>
      <c r="D790" s="10"/>
      <c r="E790" s="16"/>
      <c r="F790" s="15"/>
    </row>
    <row r="791">
      <c r="A791" s="7" t="s">
        <v>970</v>
      </c>
      <c r="B791" s="8">
        <v>1.0</v>
      </c>
      <c r="C791" s="14" t="s">
        <v>25</v>
      </c>
      <c r="D791" s="10"/>
      <c r="E791" s="16"/>
      <c r="F791" s="15"/>
    </row>
    <row r="792">
      <c r="A792" s="7" t="s">
        <v>971</v>
      </c>
      <c r="B792" s="8">
        <v>1.0</v>
      </c>
      <c r="C792" s="14" t="s">
        <v>25</v>
      </c>
      <c r="D792" s="10"/>
      <c r="E792" s="16"/>
      <c r="F792" s="15"/>
    </row>
    <row r="793">
      <c r="A793" s="7" t="s">
        <v>972</v>
      </c>
      <c r="B793" s="8">
        <v>1.0</v>
      </c>
      <c r="C793" s="14" t="s">
        <v>25</v>
      </c>
      <c r="D793" s="10"/>
      <c r="E793" s="16"/>
      <c r="F793" s="15"/>
    </row>
    <row r="794">
      <c r="A794" s="7" t="s">
        <v>973</v>
      </c>
      <c r="B794" s="8">
        <v>1.0</v>
      </c>
      <c r="C794" s="14" t="s">
        <v>25</v>
      </c>
      <c r="D794" s="10"/>
      <c r="E794" s="16"/>
      <c r="F794" s="15"/>
    </row>
    <row r="795">
      <c r="A795" s="7" t="s">
        <v>974</v>
      </c>
      <c r="B795" s="8">
        <v>1.0</v>
      </c>
      <c r="C795" s="14" t="s">
        <v>25</v>
      </c>
      <c r="D795" s="10"/>
      <c r="E795" s="16"/>
      <c r="F795" s="15"/>
    </row>
    <row r="796">
      <c r="A796" s="7" t="s">
        <v>975</v>
      </c>
      <c r="B796" s="8">
        <v>1.0</v>
      </c>
      <c r="C796" s="14" t="s">
        <v>25</v>
      </c>
      <c r="D796" s="10"/>
      <c r="E796" s="16"/>
      <c r="F796" s="15"/>
    </row>
    <row r="797">
      <c r="A797" s="7" t="s">
        <v>976</v>
      </c>
      <c r="B797" s="8">
        <v>1.0</v>
      </c>
      <c r="C797" s="14" t="s">
        <v>25</v>
      </c>
      <c r="D797" s="10"/>
      <c r="E797" s="16"/>
      <c r="F797" s="15"/>
    </row>
    <row r="798">
      <c r="A798" s="7" t="s">
        <v>977</v>
      </c>
      <c r="B798" s="8">
        <v>1.0</v>
      </c>
      <c r="C798" s="14" t="s">
        <v>25</v>
      </c>
      <c r="D798" s="10"/>
      <c r="E798" s="16"/>
      <c r="F798" s="15"/>
    </row>
    <row r="799">
      <c r="A799" s="7" t="s">
        <v>978</v>
      </c>
      <c r="B799" s="8">
        <v>1.0</v>
      </c>
      <c r="C799" s="14" t="s">
        <v>25</v>
      </c>
      <c r="D799" s="10"/>
      <c r="E799" s="16"/>
      <c r="F799" s="15"/>
    </row>
    <row r="800">
      <c r="A800" s="7" t="s">
        <v>979</v>
      </c>
      <c r="B800" s="8">
        <v>1.0</v>
      </c>
      <c r="C800" s="14" t="s">
        <v>25</v>
      </c>
      <c r="D800" s="10"/>
      <c r="E800" s="16"/>
      <c r="F800" s="15"/>
    </row>
    <row r="801">
      <c r="A801" s="7" t="s">
        <v>980</v>
      </c>
      <c r="B801" s="8">
        <v>1.0</v>
      </c>
      <c r="C801" s="14" t="s">
        <v>25</v>
      </c>
      <c r="D801" s="10"/>
      <c r="E801" s="16"/>
      <c r="F801" s="15"/>
    </row>
    <row r="802">
      <c r="A802" s="7" t="s">
        <v>981</v>
      </c>
      <c r="B802" s="8">
        <v>1.0</v>
      </c>
      <c r="C802" s="14" t="s">
        <v>25</v>
      </c>
      <c r="D802" s="10"/>
      <c r="E802" s="16"/>
      <c r="F802" s="15"/>
    </row>
    <row r="803">
      <c r="A803" s="7" t="s">
        <v>982</v>
      </c>
      <c r="B803" s="8">
        <v>1.0</v>
      </c>
      <c r="C803" s="14" t="s">
        <v>25</v>
      </c>
      <c r="D803" s="10"/>
      <c r="E803" s="16"/>
      <c r="F803" s="15"/>
    </row>
    <row r="804">
      <c r="A804" s="7" t="s">
        <v>983</v>
      </c>
      <c r="B804" s="8">
        <v>1.0</v>
      </c>
      <c r="C804" s="14" t="s">
        <v>25</v>
      </c>
      <c r="D804" s="10"/>
      <c r="E804" s="16"/>
      <c r="F804" s="15"/>
    </row>
    <row r="805">
      <c r="A805" s="7" t="s">
        <v>984</v>
      </c>
      <c r="B805" s="8">
        <v>1.0</v>
      </c>
      <c r="C805" s="14" t="s">
        <v>25</v>
      </c>
      <c r="D805" s="10"/>
      <c r="E805" s="16"/>
      <c r="F805" s="15"/>
    </row>
    <row r="806">
      <c r="A806" s="7" t="s">
        <v>985</v>
      </c>
      <c r="B806" s="8">
        <v>1.0</v>
      </c>
      <c r="C806" s="14" t="s">
        <v>251</v>
      </c>
      <c r="D806" s="10"/>
      <c r="E806" s="16"/>
      <c r="F806" s="15"/>
    </row>
    <row r="807">
      <c r="A807" s="7" t="s">
        <v>986</v>
      </c>
      <c r="B807" s="8">
        <v>1.0</v>
      </c>
      <c r="C807" s="14" t="s">
        <v>25</v>
      </c>
      <c r="D807" s="10"/>
      <c r="E807" s="16"/>
      <c r="F807" s="15"/>
    </row>
    <row r="808">
      <c r="A808" s="7" t="s">
        <v>987</v>
      </c>
      <c r="B808" s="8">
        <v>1.0</v>
      </c>
      <c r="C808" s="14" t="s">
        <v>25</v>
      </c>
      <c r="D808" s="10"/>
      <c r="E808" s="16"/>
      <c r="F808" s="15"/>
    </row>
    <row r="809">
      <c r="A809" s="7" t="s">
        <v>988</v>
      </c>
      <c r="B809" s="8">
        <v>1.0</v>
      </c>
      <c r="C809" s="14" t="s">
        <v>25</v>
      </c>
      <c r="D809" s="10"/>
      <c r="E809" s="16"/>
      <c r="F809" s="15"/>
    </row>
    <row r="810">
      <c r="A810" s="7" t="s">
        <v>989</v>
      </c>
      <c r="B810" s="8">
        <v>1.0</v>
      </c>
      <c r="C810" s="14" t="s">
        <v>25</v>
      </c>
      <c r="D810" s="10"/>
      <c r="E810" s="16"/>
      <c r="F810" s="15"/>
    </row>
    <row r="811">
      <c r="A811" s="7" t="s">
        <v>990</v>
      </c>
      <c r="B811" s="8">
        <v>1.0</v>
      </c>
      <c r="C811" s="14" t="s">
        <v>25</v>
      </c>
      <c r="D811" s="10"/>
      <c r="E811" s="16"/>
      <c r="F811" s="15"/>
    </row>
    <row r="812">
      <c r="A812" s="7" t="s">
        <v>991</v>
      </c>
      <c r="B812" s="8">
        <v>1.0</v>
      </c>
      <c r="C812" s="14" t="s">
        <v>25</v>
      </c>
      <c r="D812" s="10"/>
      <c r="E812" s="16"/>
      <c r="F812" s="12" t="s">
        <v>992</v>
      </c>
    </row>
    <row r="813">
      <c r="A813" s="7" t="s">
        <v>993</v>
      </c>
      <c r="B813" s="8">
        <v>1.0</v>
      </c>
      <c r="C813" s="14" t="s">
        <v>25</v>
      </c>
      <c r="D813" s="10"/>
      <c r="E813" s="16"/>
      <c r="F813" s="15"/>
    </row>
    <row r="814">
      <c r="A814" s="7" t="s">
        <v>994</v>
      </c>
      <c r="B814" s="8">
        <v>1.0</v>
      </c>
      <c r="C814" s="14" t="s">
        <v>995</v>
      </c>
      <c r="D814" s="10"/>
      <c r="E814" s="16"/>
      <c r="F814" s="15"/>
    </row>
    <row r="815">
      <c r="A815" s="7" t="s">
        <v>996</v>
      </c>
      <c r="B815" s="8">
        <v>1.0</v>
      </c>
      <c r="C815" s="14" t="s">
        <v>25</v>
      </c>
      <c r="D815" s="10"/>
      <c r="E815" s="16"/>
      <c r="F815" s="15"/>
    </row>
    <row r="816">
      <c r="A816" s="7" t="s">
        <v>997</v>
      </c>
      <c r="B816" s="8">
        <v>1.0</v>
      </c>
      <c r="C816" s="14" t="s">
        <v>25</v>
      </c>
      <c r="D816" s="10"/>
      <c r="E816" s="16"/>
      <c r="F816" s="15"/>
    </row>
    <row r="817">
      <c r="A817" s="7" t="s">
        <v>998</v>
      </c>
      <c r="B817" s="8">
        <v>1.0</v>
      </c>
      <c r="C817" s="14" t="s">
        <v>25</v>
      </c>
      <c r="D817" s="10"/>
      <c r="E817" s="16"/>
      <c r="F817" s="15"/>
    </row>
    <row r="818">
      <c r="A818" s="7" t="s">
        <v>999</v>
      </c>
      <c r="B818" s="8">
        <v>1.0</v>
      </c>
      <c r="C818" s="14" t="s">
        <v>25</v>
      </c>
      <c r="D818" s="10"/>
      <c r="E818" s="16"/>
      <c r="F818" s="15"/>
    </row>
    <row r="819">
      <c r="A819" s="7" t="s">
        <v>1000</v>
      </c>
      <c r="B819" s="8">
        <v>1.0</v>
      </c>
      <c r="C819" s="14" t="s">
        <v>25</v>
      </c>
      <c r="D819" s="10"/>
      <c r="E819" s="16"/>
      <c r="F819" s="15"/>
    </row>
    <row r="820">
      <c r="A820" s="7" t="s">
        <v>1001</v>
      </c>
      <c r="B820" s="8">
        <v>1.0</v>
      </c>
      <c r="C820" s="14" t="s">
        <v>25</v>
      </c>
      <c r="D820" s="10"/>
      <c r="E820" s="16"/>
      <c r="F820" s="15"/>
    </row>
    <row r="821">
      <c r="A821" s="7" t="s">
        <v>1002</v>
      </c>
      <c r="B821" s="8">
        <v>1.0</v>
      </c>
      <c r="C821" s="14" t="s">
        <v>25</v>
      </c>
      <c r="D821" s="10"/>
      <c r="E821" s="16"/>
      <c r="F821" s="15"/>
    </row>
    <row r="822">
      <c r="A822" s="7" t="s">
        <v>1003</v>
      </c>
      <c r="B822" s="8">
        <v>1.0</v>
      </c>
      <c r="C822" s="14" t="s">
        <v>25</v>
      </c>
      <c r="D822" s="10"/>
      <c r="E822" s="16"/>
      <c r="F822" s="15"/>
    </row>
    <row r="823">
      <c r="A823" s="7" t="s">
        <v>1004</v>
      </c>
      <c r="B823" s="8">
        <v>1.0</v>
      </c>
      <c r="C823" s="14" t="s">
        <v>25</v>
      </c>
      <c r="D823" s="10"/>
      <c r="E823" s="16"/>
      <c r="F823" s="15"/>
    </row>
    <row r="824">
      <c r="A824" s="7" t="s">
        <v>1005</v>
      </c>
      <c r="B824" s="8">
        <v>1.0</v>
      </c>
      <c r="C824" s="14" t="s">
        <v>25</v>
      </c>
      <c r="D824" s="10"/>
      <c r="E824" s="16"/>
      <c r="F824" s="15"/>
    </row>
    <row r="825">
      <c r="A825" s="7" t="s">
        <v>1006</v>
      </c>
      <c r="B825" s="8">
        <v>1.0</v>
      </c>
      <c r="C825" s="14" t="s">
        <v>25</v>
      </c>
      <c r="D825" s="10"/>
      <c r="E825" s="16"/>
      <c r="F825" s="15"/>
    </row>
    <row r="826">
      <c r="A826" s="7" t="s">
        <v>1007</v>
      </c>
      <c r="B826" s="8">
        <v>1.0</v>
      </c>
      <c r="C826" s="14" t="s">
        <v>25</v>
      </c>
      <c r="D826" s="10"/>
      <c r="E826" s="16"/>
      <c r="F826" s="15"/>
    </row>
    <row r="827">
      <c r="A827" s="7" t="s">
        <v>1008</v>
      </c>
      <c r="B827" s="8">
        <v>1.0</v>
      </c>
      <c r="C827" s="14" t="s">
        <v>25</v>
      </c>
      <c r="D827" s="10"/>
      <c r="E827" s="16"/>
      <c r="F827" s="15"/>
    </row>
    <row r="828">
      <c r="A828" s="7" t="s">
        <v>1009</v>
      </c>
      <c r="B828" s="8">
        <v>1.0</v>
      </c>
      <c r="C828" s="14" t="s">
        <v>25</v>
      </c>
      <c r="D828" s="10"/>
      <c r="E828" s="16"/>
      <c r="F828" s="15"/>
    </row>
    <row r="829">
      <c r="A829" s="7" t="s">
        <v>1010</v>
      </c>
      <c r="B829" s="8">
        <v>1.0</v>
      </c>
      <c r="C829" s="14" t="s">
        <v>25</v>
      </c>
      <c r="D829" s="10"/>
      <c r="E829" s="16"/>
      <c r="F829" s="15"/>
    </row>
    <row r="830">
      <c r="A830" s="7" t="s">
        <v>1011</v>
      </c>
      <c r="B830" s="8">
        <v>1.0</v>
      </c>
      <c r="C830" s="14" t="s">
        <v>25</v>
      </c>
      <c r="D830" s="10"/>
      <c r="E830" s="16"/>
      <c r="F830" s="15"/>
    </row>
    <row r="831">
      <c r="A831" s="7" t="s">
        <v>1012</v>
      </c>
      <c r="B831" s="8">
        <v>1.0</v>
      </c>
      <c r="C831" s="14" t="s">
        <v>25</v>
      </c>
      <c r="D831" s="10"/>
      <c r="E831" s="16"/>
      <c r="F831" s="15"/>
    </row>
    <row r="832">
      <c r="A832" s="7" t="s">
        <v>1013</v>
      </c>
      <c r="B832" s="8">
        <v>1.0</v>
      </c>
      <c r="C832" s="14" t="s">
        <v>25</v>
      </c>
      <c r="D832" s="10"/>
      <c r="E832" s="16"/>
      <c r="F832" s="15"/>
    </row>
    <row r="833">
      <c r="A833" s="7" t="s">
        <v>1014</v>
      </c>
      <c r="B833" s="8">
        <v>1.0</v>
      </c>
      <c r="C833" s="14" t="s">
        <v>25</v>
      </c>
      <c r="D833" s="10"/>
      <c r="E833" s="16"/>
      <c r="F833" s="15"/>
    </row>
    <row r="834">
      <c r="A834" s="7" t="s">
        <v>1015</v>
      </c>
      <c r="B834" s="8">
        <v>1.0</v>
      </c>
      <c r="C834" s="14" t="s">
        <v>237</v>
      </c>
      <c r="D834" s="10"/>
      <c r="E834" s="16"/>
      <c r="F834" s="12" t="s">
        <v>1016</v>
      </c>
    </row>
    <row r="835">
      <c r="A835" s="7" t="s">
        <v>1017</v>
      </c>
      <c r="B835" s="8">
        <v>1.0</v>
      </c>
      <c r="C835" s="14" t="s">
        <v>25</v>
      </c>
      <c r="D835" s="10"/>
      <c r="E835" s="16"/>
      <c r="F835" s="15"/>
    </row>
    <row r="836">
      <c r="A836" s="7" t="s">
        <v>1018</v>
      </c>
      <c r="B836" s="8">
        <v>1.0</v>
      </c>
      <c r="C836" s="14" t="s">
        <v>25</v>
      </c>
      <c r="D836" s="10"/>
      <c r="E836" s="16"/>
      <c r="F836" s="15"/>
    </row>
    <row r="837">
      <c r="A837" s="7" t="s">
        <v>1019</v>
      </c>
      <c r="B837" s="8">
        <v>1.0</v>
      </c>
      <c r="C837" s="14" t="s">
        <v>25</v>
      </c>
      <c r="D837" s="10"/>
      <c r="E837" s="16"/>
      <c r="F837" s="15"/>
    </row>
    <row r="838">
      <c r="A838" s="7" t="s">
        <v>1020</v>
      </c>
      <c r="B838" s="8">
        <v>1.0</v>
      </c>
      <c r="C838" s="14" t="s">
        <v>25</v>
      </c>
      <c r="D838" s="10"/>
      <c r="E838" s="16"/>
      <c r="F838" s="15"/>
    </row>
    <row r="839">
      <c r="A839" s="7" t="s">
        <v>1021</v>
      </c>
      <c r="B839" s="8">
        <v>1.0</v>
      </c>
      <c r="C839" s="14" t="s">
        <v>25</v>
      </c>
      <c r="D839" s="10"/>
      <c r="E839" s="16"/>
      <c r="F839" s="15"/>
    </row>
    <row r="840">
      <c r="A840" s="7" t="s">
        <v>1022</v>
      </c>
      <c r="B840" s="8">
        <v>1.0</v>
      </c>
      <c r="C840" s="14" t="s">
        <v>25</v>
      </c>
      <c r="D840" s="10"/>
      <c r="E840" s="16"/>
      <c r="F840" s="15"/>
    </row>
    <row r="841">
      <c r="A841" s="7" t="s">
        <v>1023</v>
      </c>
      <c r="B841" s="8">
        <v>1.0</v>
      </c>
      <c r="C841" s="14" t="s">
        <v>25</v>
      </c>
      <c r="D841" s="10"/>
      <c r="E841" s="16"/>
      <c r="F841" s="15"/>
    </row>
    <row r="842">
      <c r="A842" s="7" t="s">
        <v>1024</v>
      </c>
      <c r="B842" s="8">
        <v>1.0</v>
      </c>
      <c r="C842" s="14" t="s">
        <v>25</v>
      </c>
      <c r="D842" s="10"/>
      <c r="E842" s="16"/>
      <c r="F842" s="15"/>
    </row>
    <row r="843">
      <c r="A843" s="7" t="s">
        <v>1025</v>
      </c>
      <c r="B843" s="8">
        <v>1.0</v>
      </c>
      <c r="C843" s="14" t="s">
        <v>25</v>
      </c>
      <c r="D843" s="10"/>
      <c r="E843" s="16"/>
      <c r="F843" s="12" t="s">
        <v>1026</v>
      </c>
    </row>
    <row r="844">
      <c r="A844" s="7" t="s">
        <v>1027</v>
      </c>
      <c r="B844" s="8">
        <v>1.0</v>
      </c>
      <c r="C844" s="14" t="s">
        <v>25</v>
      </c>
      <c r="D844" s="10"/>
      <c r="E844" s="16"/>
      <c r="F844" s="15"/>
    </row>
    <row r="845">
      <c r="A845" s="7" t="s">
        <v>1028</v>
      </c>
      <c r="B845" s="8">
        <v>1.0</v>
      </c>
      <c r="C845" s="14" t="s">
        <v>25</v>
      </c>
      <c r="D845" s="10"/>
      <c r="E845" s="16"/>
      <c r="F845" s="15"/>
    </row>
    <row r="846">
      <c r="A846" s="7" t="s">
        <v>1029</v>
      </c>
      <c r="B846" s="8">
        <v>1.0</v>
      </c>
      <c r="C846" s="14" t="s">
        <v>25</v>
      </c>
      <c r="D846" s="10"/>
      <c r="E846" s="16"/>
      <c r="F846" s="15"/>
    </row>
    <row r="847">
      <c r="A847" s="7" t="s">
        <v>1030</v>
      </c>
      <c r="B847" s="8">
        <v>1.0</v>
      </c>
      <c r="C847" s="14" t="s">
        <v>25</v>
      </c>
      <c r="D847" s="10"/>
      <c r="E847" s="16"/>
      <c r="F847" s="15"/>
    </row>
    <row r="848">
      <c r="A848" s="7" t="s">
        <v>1031</v>
      </c>
      <c r="B848" s="8">
        <v>1.0</v>
      </c>
      <c r="C848" s="14" t="s">
        <v>25</v>
      </c>
      <c r="D848" s="10"/>
      <c r="E848" s="16"/>
      <c r="F848" s="15"/>
    </row>
    <row r="849">
      <c r="A849" s="7" t="s">
        <v>1032</v>
      </c>
      <c r="B849" s="8">
        <v>1.0</v>
      </c>
      <c r="C849" s="14" t="s">
        <v>25</v>
      </c>
      <c r="D849" s="10"/>
      <c r="E849" s="16"/>
      <c r="F849" s="12" t="s">
        <v>1033</v>
      </c>
    </row>
    <row r="850">
      <c r="A850" s="7" t="s">
        <v>1034</v>
      </c>
      <c r="B850" s="8">
        <v>1.0</v>
      </c>
      <c r="C850" s="14" t="s">
        <v>25</v>
      </c>
      <c r="D850" s="10"/>
      <c r="E850" s="16"/>
      <c r="F850" s="15"/>
    </row>
    <row r="851">
      <c r="A851" s="7" t="s">
        <v>1035</v>
      </c>
      <c r="B851" s="8">
        <v>1.0</v>
      </c>
      <c r="C851" s="14" t="s">
        <v>25</v>
      </c>
      <c r="D851" s="10"/>
      <c r="E851" s="16"/>
      <c r="F851" s="15"/>
    </row>
    <row r="852">
      <c r="A852" s="7" t="s">
        <v>1036</v>
      </c>
      <c r="B852" s="8">
        <v>1.0</v>
      </c>
      <c r="C852" s="14" t="s">
        <v>25</v>
      </c>
      <c r="D852" s="10"/>
      <c r="E852" s="16"/>
      <c r="F852" s="12" t="s">
        <v>1037</v>
      </c>
    </row>
    <row r="853">
      <c r="A853" s="7" t="s">
        <v>1038</v>
      </c>
      <c r="B853" s="8">
        <v>1.0</v>
      </c>
      <c r="C853" s="14" t="s">
        <v>25</v>
      </c>
      <c r="D853" s="10"/>
      <c r="E853" s="16"/>
      <c r="F853" s="15"/>
    </row>
    <row r="854">
      <c r="A854" s="7" t="s">
        <v>1039</v>
      </c>
      <c r="B854" s="8">
        <v>1.0</v>
      </c>
      <c r="C854" s="14" t="s">
        <v>25</v>
      </c>
      <c r="D854" s="10"/>
      <c r="E854" s="16"/>
      <c r="F854" s="12" t="s">
        <v>1040</v>
      </c>
    </row>
    <row r="855">
      <c r="A855" s="7" t="s">
        <v>1041</v>
      </c>
      <c r="B855" s="8">
        <v>1.0</v>
      </c>
      <c r="C855" s="14" t="s">
        <v>25</v>
      </c>
      <c r="D855" s="10"/>
      <c r="E855" s="16"/>
      <c r="F855" s="15"/>
    </row>
    <row r="856">
      <c r="A856" s="7" t="s">
        <v>1042</v>
      </c>
      <c r="B856" s="8">
        <v>1.0</v>
      </c>
      <c r="C856" s="14" t="s">
        <v>25</v>
      </c>
      <c r="D856" s="10"/>
      <c r="E856" s="16"/>
      <c r="F856" s="15"/>
    </row>
    <row r="857">
      <c r="A857" s="7" t="s">
        <v>1043</v>
      </c>
      <c r="B857" s="8">
        <v>1.0</v>
      </c>
      <c r="C857" s="14" t="s">
        <v>25</v>
      </c>
      <c r="D857" s="10"/>
      <c r="E857" s="16"/>
      <c r="F857" s="15"/>
    </row>
    <row r="858">
      <c r="A858" s="7" t="s">
        <v>1044</v>
      </c>
      <c r="B858" s="8">
        <v>1.0</v>
      </c>
      <c r="C858" s="14" t="s">
        <v>25</v>
      </c>
      <c r="D858" s="10"/>
      <c r="E858" s="16"/>
      <c r="F858" s="15"/>
    </row>
    <row r="859">
      <c r="A859" s="7" t="s">
        <v>1045</v>
      </c>
      <c r="B859" s="8">
        <v>1.0</v>
      </c>
      <c r="C859" s="14" t="s">
        <v>25</v>
      </c>
      <c r="D859" s="10"/>
      <c r="E859" s="16"/>
      <c r="F859" s="15"/>
    </row>
    <row r="860">
      <c r="A860" s="7" t="s">
        <v>1046</v>
      </c>
      <c r="B860" s="8">
        <v>1.0</v>
      </c>
      <c r="C860" s="14" t="s">
        <v>25</v>
      </c>
      <c r="D860" s="10"/>
      <c r="E860" s="16"/>
      <c r="F860" s="15"/>
    </row>
    <row r="861">
      <c r="A861" s="7" t="s">
        <v>1047</v>
      </c>
      <c r="B861" s="8">
        <v>1.0</v>
      </c>
      <c r="C861" s="14" t="s">
        <v>25</v>
      </c>
      <c r="D861" s="10"/>
      <c r="E861" s="16"/>
      <c r="F861" s="15"/>
    </row>
    <row r="862">
      <c r="A862" s="7" t="s">
        <v>1048</v>
      </c>
      <c r="B862" s="8">
        <v>1.0</v>
      </c>
      <c r="C862" s="14" t="s">
        <v>25</v>
      </c>
      <c r="D862" s="10"/>
      <c r="E862" s="16"/>
      <c r="F862" s="15"/>
    </row>
    <row r="863">
      <c r="A863" s="7" t="s">
        <v>1049</v>
      </c>
      <c r="B863" s="8">
        <v>1.0</v>
      </c>
      <c r="C863" s="14" t="s">
        <v>25</v>
      </c>
      <c r="D863" s="10"/>
      <c r="E863" s="16"/>
      <c r="F863" s="15"/>
    </row>
    <row r="864">
      <c r="A864" s="7" t="s">
        <v>1050</v>
      </c>
      <c r="B864" s="8">
        <v>1.0</v>
      </c>
      <c r="C864" s="14" t="s">
        <v>25</v>
      </c>
      <c r="D864" s="10"/>
      <c r="E864" s="16"/>
      <c r="F864" s="15"/>
    </row>
    <row r="865">
      <c r="A865" s="7" t="s">
        <v>1051</v>
      </c>
      <c r="B865" s="8">
        <v>1.0</v>
      </c>
      <c r="C865" s="14" t="s">
        <v>25</v>
      </c>
      <c r="D865" s="10"/>
      <c r="E865" s="16"/>
      <c r="F865" s="15"/>
    </row>
    <row r="866">
      <c r="A866" s="7" t="s">
        <v>1052</v>
      </c>
      <c r="B866" s="8">
        <v>1.0</v>
      </c>
      <c r="C866" s="14" t="s">
        <v>25</v>
      </c>
      <c r="D866" s="10"/>
      <c r="E866" s="16"/>
      <c r="F866" s="15"/>
    </row>
    <row r="867">
      <c r="A867" s="7" t="s">
        <v>1053</v>
      </c>
      <c r="B867" s="8">
        <v>1.0</v>
      </c>
      <c r="C867" s="14" t="s">
        <v>25</v>
      </c>
      <c r="D867" s="10"/>
      <c r="E867" s="16"/>
      <c r="F867" s="15"/>
    </row>
    <row r="868">
      <c r="A868" s="7" t="s">
        <v>1054</v>
      </c>
      <c r="B868" s="8">
        <v>1.0</v>
      </c>
      <c r="C868" s="14" t="s">
        <v>25</v>
      </c>
      <c r="D868" s="10"/>
      <c r="E868" s="16"/>
      <c r="F868" s="15"/>
    </row>
    <row r="869">
      <c r="A869" s="7" t="s">
        <v>1055</v>
      </c>
      <c r="B869" s="8">
        <v>1.0</v>
      </c>
      <c r="C869" s="14" t="s">
        <v>25</v>
      </c>
      <c r="D869" s="10"/>
      <c r="E869" s="16"/>
      <c r="F869" s="15"/>
    </row>
    <row r="870">
      <c r="A870" s="7" t="s">
        <v>1056</v>
      </c>
      <c r="B870" s="8">
        <v>1.0</v>
      </c>
      <c r="C870" s="14" t="s">
        <v>25</v>
      </c>
      <c r="D870" s="10"/>
      <c r="E870" s="16"/>
      <c r="F870" s="15"/>
    </row>
    <row r="871">
      <c r="A871" s="7" t="s">
        <v>1057</v>
      </c>
      <c r="B871" s="8">
        <v>1.0</v>
      </c>
      <c r="C871" s="14" t="s">
        <v>25</v>
      </c>
      <c r="D871" s="10"/>
      <c r="E871" s="16"/>
      <c r="F871" s="15"/>
    </row>
    <row r="872">
      <c r="A872" s="7" t="s">
        <v>1058</v>
      </c>
      <c r="B872" s="8">
        <v>1.0</v>
      </c>
      <c r="C872" s="14" t="s">
        <v>25</v>
      </c>
      <c r="D872" s="10"/>
      <c r="E872" s="16"/>
      <c r="F872" s="15"/>
    </row>
    <row r="873">
      <c r="A873" s="7" t="s">
        <v>1059</v>
      </c>
      <c r="B873" s="8">
        <v>1.0</v>
      </c>
      <c r="C873" s="14" t="s">
        <v>25</v>
      </c>
      <c r="D873" s="10"/>
      <c r="E873" s="16"/>
      <c r="F873" s="15"/>
    </row>
    <row r="874">
      <c r="A874" s="7" t="s">
        <v>1060</v>
      </c>
      <c r="B874" s="8">
        <v>1.0</v>
      </c>
      <c r="C874" s="14" t="s">
        <v>25</v>
      </c>
      <c r="D874" s="10"/>
      <c r="E874" s="16"/>
      <c r="F874" s="15"/>
    </row>
    <row r="875">
      <c r="A875" s="7" t="s">
        <v>1061</v>
      </c>
      <c r="B875" s="8">
        <v>1.0</v>
      </c>
      <c r="C875" s="14" t="s">
        <v>25</v>
      </c>
      <c r="D875" s="10"/>
      <c r="E875" s="16"/>
      <c r="F875" s="15"/>
    </row>
    <row r="876">
      <c r="A876" s="7" t="s">
        <v>1062</v>
      </c>
      <c r="B876" s="8">
        <v>1.0</v>
      </c>
      <c r="C876" s="14" t="s">
        <v>25</v>
      </c>
      <c r="D876" s="10"/>
      <c r="E876" s="16"/>
      <c r="F876" s="15"/>
    </row>
    <row r="877">
      <c r="A877" s="7" t="s">
        <v>1063</v>
      </c>
      <c r="B877" s="8">
        <v>1.0</v>
      </c>
      <c r="C877" s="14" t="s">
        <v>25</v>
      </c>
      <c r="D877" s="10"/>
      <c r="E877" s="16"/>
      <c r="F877" s="15"/>
    </row>
    <row r="878">
      <c r="A878" s="7" t="s">
        <v>1064</v>
      </c>
      <c r="B878" s="8">
        <v>1.0</v>
      </c>
      <c r="C878" s="14" t="s">
        <v>25</v>
      </c>
      <c r="D878" s="10"/>
      <c r="E878" s="16"/>
      <c r="F878" s="15"/>
    </row>
    <row r="879">
      <c r="A879" s="7" t="s">
        <v>1065</v>
      </c>
      <c r="B879" s="8">
        <v>1.0</v>
      </c>
      <c r="C879" s="14" t="s">
        <v>25</v>
      </c>
      <c r="D879" s="10"/>
      <c r="E879" s="16"/>
      <c r="F879" s="15"/>
    </row>
    <row r="880">
      <c r="A880" s="7" t="s">
        <v>1066</v>
      </c>
      <c r="B880" s="8">
        <v>1.0</v>
      </c>
      <c r="C880" s="14" t="s">
        <v>25</v>
      </c>
      <c r="D880" s="10"/>
      <c r="E880" s="16"/>
      <c r="F880" s="15"/>
    </row>
    <row r="881">
      <c r="A881" s="7" t="s">
        <v>1067</v>
      </c>
      <c r="B881" s="8">
        <v>1.0</v>
      </c>
      <c r="C881" s="14" t="s">
        <v>25</v>
      </c>
      <c r="D881" s="10"/>
      <c r="E881" s="16"/>
      <c r="F881" s="15"/>
    </row>
    <row r="882">
      <c r="A882" s="7" t="s">
        <v>1068</v>
      </c>
      <c r="B882" s="8">
        <v>1.0</v>
      </c>
      <c r="C882" s="14" t="s">
        <v>25</v>
      </c>
      <c r="D882" s="10"/>
      <c r="E882" s="16"/>
      <c r="F882" s="15"/>
    </row>
    <row r="883">
      <c r="A883" s="7" t="s">
        <v>1069</v>
      </c>
      <c r="B883" s="8">
        <v>1.0</v>
      </c>
      <c r="C883" s="14" t="s">
        <v>25</v>
      </c>
      <c r="D883" s="10"/>
      <c r="E883" s="16"/>
      <c r="F883" s="15"/>
    </row>
    <row r="884">
      <c r="A884" s="7" t="s">
        <v>1070</v>
      </c>
      <c r="B884" s="8">
        <v>1.0</v>
      </c>
      <c r="C884" s="14" t="s">
        <v>25</v>
      </c>
      <c r="D884" s="10"/>
      <c r="E884" s="16"/>
      <c r="F884" s="15"/>
    </row>
    <row r="885">
      <c r="A885" s="7" t="s">
        <v>1071</v>
      </c>
      <c r="B885" s="8">
        <v>1.0</v>
      </c>
      <c r="C885" s="14" t="s">
        <v>25</v>
      </c>
      <c r="D885" s="10"/>
      <c r="E885" s="16"/>
      <c r="F885" s="15"/>
    </row>
    <row r="886">
      <c r="A886" s="7" t="s">
        <v>1072</v>
      </c>
      <c r="B886" s="8">
        <v>1.0</v>
      </c>
      <c r="C886" s="14" t="s">
        <v>25</v>
      </c>
      <c r="D886" s="10"/>
      <c r="E886" s="16"/>
      <c r="F886" s="15"/>
    </row>
    <row r="887">
      <c r="A887" s="7" t="s">
        <v>1073</v>
      </c>
      <c r="B887" s="8">
        <v>1.0</v>
      </c>
      <c r="C887" s="14" t="s">
        <v>25</v>
      </c>
      <c r="D887" s="10"/>
      <c r="E887" s="16"/>
      <c r="F887" s="15"/>
    </row>
    <row r="888">
      <c r="A888" s="7" t="s">
        <v>1074</v>
      </c>
      <c r="B888" s="8">
        <v>1.0</v>
      </c>
      <c r="C888" s="14" t="s">
        <v>25</v>
      </c>
      <c r="D888" s="10"/>
      <c r="E888" s="16"/>
      <c r="F888" s="15"/>
    </row>
    <row r="889">
      <c r="A889" s="7" t="s">
        <v>1075</v>
      </c>
      <c r="B889" s="8">
        <v>1.0</v>
      </c>
      <c r="C889" s="14" t="s">
        <v>25</v>
      </c>
      <c r="D889" s="10"/>
      <c r="E889" s="16"/>
      <c r="F889" s="15"/>
    </row>
    <row r="890">
      <c r="A890" s="7" t="s">
        <v>1076</v>
      </c>
      <c r="B890" s="8">
        <v>1.0</v>
      </c>
      <c r="C890" s="14" t="s">
        <v>25</v>
      </c>
      <c r="D890" s="10"/>
      <c r="E890" s="16"/>
      <c r="F890" s="15"/>
    </row>
    <row r="891">
      <c r="A891" s="7" t="s">
        <v>1077</v>
      </c>
      <c r="B891" s="8">
        <v>1.0</v>
      </c>
      <c r="C891" s="14" t="s">
        <v>25</v>
      </c>
      <c r="D891" s="10"/>
      <c r="E891" s="16"/>
      <c r="F891" s="15"/>
    </row>
    <row r="892">
      <c r="A892" s="7" t="s">
        <v>1078</v>
      </c>
      <c r="B892" s="8">
        <v>1.0</v>
      </c>
      <c r="C892" s="14" t="s">
        <v>25</v>
      </c>
      <c r="D892" s="10"/>
      <c r="E892" s="16"/>
      <c r="F892" s="15"/>
    </row>
    <row r="893">
      <c r="A893" s="7" t="s">
        <v>1079</v>
      </c>
      <c r="B893" s="8">
        <v>1.0</v>
      </c>
      <c r="C893" s="14" t="s">
        <v>25</v>
      </c>
      <c r="D893" s="10"/>
      <c r="E893" s="16"/>
      <c r="F893" s="12" t="s">
        <v>1080</v>
      </c>
    </row>
    <row r="894">
      <c r="A894" s="7" t="s">
        <v>1081</v>
      </c>
      <c r="B894" s="8">
        <v>1.0</v>
      </c>
      <c r="C894" s="14" t="s">
        <v>25</v>
      </c>
      <c r="D894" s="10"/>
      <c r="E894" s="16"/>
      <c r="F894" s="15"/>
    </row>
    <row r="895">
      <c r="A895" s="7" t="s">
        <v>1082</v>
      </c>
      <c r="B895" s="8">
        <v>1.0</v>
      </c>
      <c r="C895" s="14" t="s">
        <v>25</v>
      </c>
      <c r="D895" s="10"/>
      <c r="E895" s="16"/>
      <c r="F895" s="15"/>
    </row>
    <row r="896">
      <c r="A896" s="7" t="s">
        <v>1083</v>
      </c>
      <c r="B896" s="8">
        <v>1.0</v>
      </c>
      <c r="C896" s="14" t="s">
        <v>25</v>
      </c>
      <c r="D896" s="10"/>
      <c r="E896" s="16"/>
      <c r="F896" s="15"/>
    </row>
    <row r="897">
      <c r="A897" s="7" t="s">
        <v>1084</v>
      </c>
      <c r="B897" s="8">
        <v>1.0</v>
      </c>
      <c r="C897" s="14" t="s">
        <v>25</v>
      </c>
      <c r="D897" s="10"/>
      <c r="E897" s="16"/>
      <c r="F897" s="15"/>
    </row>
    <row r="898">
      <c r="A898" s="7" t="s">
        <v>1085</v>
      </c>
      <c r="B898" s="8">
        <v>1.0</v>
      </c>
      <c r="C898" s="14" t="s">
        <v>25</v>
      </c>
      <c r="D898" s="10"/>
      <c r="E898" s="16"/>
      <c r="F898" s="15"/>
    </row>
    <row r="899">
      <c r="A899" s="7" t="s">
        <v>1086</v>
      </c>
      <c r="B899" s="8">
        <v>1.0</v>
      </c>
      <c r="C899" s="14" t="s">
        <v>25</v>
      </c>
      <c r="D899" s="10"/>
      <c r="E899" s="16"/>
      <c r="F899" s="15"/>
    </row>
    <row r="900">
      <c r="A900" s="7" t="s">
        <v>1087</v>
      </c>
      <c r="B900" s="8">
        <v>1.0</v>
      </c>
      <c r="C900" s="14" t="s">
        <v>25</v>
      </c>
      <c r="D900" s="10"/>
      <c r="E900" s="16"/>
      <c r="F900" s="15"/>
    </row>
    <row r="901">
      <c r="A901" s="7" t="s">
        <v>1088</v>
      </c>
      <c r="B901" s="8">
        <v>1.0</v>
      </c>
      <c r="C901" s="14" t="s">
        <v>25</v>
      </c>
      <c r="D901" s="10"/>
      <c r="E901" s="16"/>
      <c r="F901" s="15"/>
    </row>
    <row r="902">
      <c r="A902" s="7" t="s">
        <v>1089</v>
      </c>
      <c r="B902" s="8">
        <v>1.0</v>
      </c>
      <c r="C902" s="14" t="s">
        <v>25</v>
      </c>
      <c r="D902" s="10"/>
      <c r="E902" s="16"/>
      <c r="F902" s="15"/>
    </row>
    <row r="903">
      <c r="A903" s="7" t="s">
        <v>1090</v>
      </c>
      <c r="B903" s="8">
        <v>1.0</v>
      </c>
      <c r="C903" s="14" t="s">
        <v>25</v>
      </c>
      <c r="D903" s="10"/>
      <c r="E903" s="16"/>
      <c r="F903" s="15"/>
    </row>
    <row r="904">
      <c r="A904" s="7" t="s">
        <v>1091</v>
      </c>
      <c r="B904" s="8">
        <v>1.0</v>
      </c>
      <c r="C904" s="14" t="s">
        <v>25</v>
      </c>
      <c r="D904" s="10"/>
      <c r="E904" s="16"/>
      <c r="F904" s="15"/>
    </row>
    <row r="905">
      <c r="A905" s="7" t="s">
        <v>1092</v>
      </c>
      <c r="B905" s="8">
        <v>1.0</v>
      </c>
      <c r="C905" s="14" t="s">
        <v>25</v>
      </c>
      <c r="D905" s="10"/>
      <c r="E905" s="16"/>
      <c r="F905" s="15"/>
    </row>
    <row r="906">
      <c r="A906" s="7" t="s">
        <v>1093</v>
      </c>
      <c r="B906" s="8">
        <v>1.0</v>
      </c>
      <c r="C906" s="14" t="s">
        <v>25</v>
      </c>
      <c r="D906" s="10"/>
      <c r="E906" s="16"/>
      <c r="F906" s="15"/>
    </row>
    <row r="907">
      <c r="A907" s="7" t="s">
        <v>1094</v>
      </c>
      <c r="B907" s="8">
        <v>1.0</v>
      </c>
      <c r="C907" s="14" t="s">
        <v>25</v>
      </c>
      <c r="D907" s="10"/>
      <c r="E907" s="16"/>
      <c r="F907" s="15"/>
    </row>
    <row r="908">
      <c r="A908" s="7" t="s">
        <v>1095</v>
      </c>
      <c r="B908" s="8">
        <v>1.0</v>
      </c>
      <c r="C908" s="14" t="s">
        <v>25</v>
      </c>
      <c r="D908" s="10"/>
      <c r="E908" s="16"/>
      <c r="F908" s="15"/>
    </row>
    <row r="909">
      <c r="A909" s="7" t="s">
        <v>1096</v>
      </c>
      <c r="B909" s="8">
        <v>1.0</v>
      </c>
      <c r="C909" s="14" t="s">
        <v>25</v>
      </c>
      <c r="D909" s="10"/>
      <c r="E909" s="16"/>
      <c r="F909" s="15"/>
    </row>
    <row r="910">
      <c r="A910" s="7" t="s">
        <v>1097</v>
      </c>
      <c r="B910" s="8">
        <v>1.0</v>
      </c>
      <c r="C910" s="14" t="s">
        <v>25</v>
      </c>
      <c r="D910" s="10"/>
      <c r="E910" s="16"/>
      <c r="F910" s="15"/>
    </row>
    <row r="911">
      <c r="A911" s="7" t="s">
        <v>1098</v>
      </c>
      <c r="B911" s="8">
        <v>1.0</v>
      </c>
      <c r="C911" s="14" t="s">
        <v>25</v>
      </c>
      <c r="D911" s="10"/>
      <c r="E911" s="16"/>
      <c r="F911" s="15"/>
    </row>
    <row r="912">
      <c r="A912" s="7" t="s">
        <v>1099</v>
      </c>
      <c r="B912" s="8">
        <v>1.0</v>
      </c>
      <c r="C912" s="14" t="s">
        <v>25</v>
      </c>
      <c r="D912" s="10"/>
      <c r="E912" s="16"/>
      <c r="F912" s="15"/>
    </row>
    <row r="913">
      <c r="A913" s="7" t="s">
        <v>1100</v>
      </c>
      <c r="B913" s="8">
        <v>1.0</v>
      </c>
      <c r="C913" s="14" t="s">
        <v>25</v>
      </c>
      <c r="D913" s="10"/>
      <c r="E913" s="16"/>
      <c r="F913" s="15"/>
    </row>
    <row r="914">
      <c r="A914" s="7" t="s">
        <v>1101</v>
      </c>
      <c r="B914" s="8">
        <v>1.0</v>
      </c>
      <c r="C914" s="14" t="s">
        <v>25</v>
      </c>
      <c r="D914" s="10"/>
      <c r="E914" s="16"/>
      <c r="F914" s="15"/>
    </row>
    <row r="915">
      <c r="A915" s="7" t="s">
        <v>1102</v>
      </c>
      <c r="B915" s="8">
        <v>1.0</v>
      </c>
      <c r="C915" s="14" t="s">
        <v>25</v>
      </c>
      <c r="D915" s="10"/>
      <c r="E915" s="16"/>
      <c r="F915" s="15"/>
    </row>
    <row r="916">
      <c r="A916" s="7" t="s">
        <v>1103</v>
      </c>
      <c r="B916" s="8">
        <v>1.0</v>
      </c>
      <c r="C916" s="14" t="s">
        <v>25</v>
      </c>
      <c r="D916" s="10"/>
      <c r="E916" s="16"/>
      <c r="F916" s="15"/>
    </row>
    <row r="917">
      <c r="A917" s="7" t="s">
        <v>1104</v>
      </c>
      <c r="B917" s="8">
        <v>1.0</v>
      </c>
      <c r="C917" s="14" t="s">
        <v>25</v>
      </c>
      <c r="D917" s="10"/>
      <c r="E917" s="16"/>
      <c r="F917" s="15"/>
    </row>
    <row r="918">
      <c r="A918" s="7" t="s">
        <v>1105</v>
      </c>
      <c r="B918" s="8">
        <v>1.0</v>
      </c>
      <c r="C918" s="14" t="s">
        <v>25</v>
      </c>
      <c r="D918" s="10"/>
      <c r="E918" s="16"/>
      <c r="F918" s="15"/>
    </row>
    <row r="919">
      <c r="A919" s="7" t="s">
        <v>1106</v>
      </c>
      <c r="B919" s="8">
        <v>1.0</v>
      </c>
      <c r="C919" s="14" t="s">
        <v>25</v>
      </c>
      <c r="D919" s="10"/>
      <c r="E919" s="16"/>
      <c r="F919" s="15"/>
    </row>
    <row r="920">
      <c r="A920" s="7" t="s">
        <v>1107</v>
      </c>
      <c r="B920" s="8">
        <v>1.0</v>
      </c>
      <c r="C920" s="14" t="s">
        <v>25</v>
      </c>
      <c r="D920" s="10"/>
      <c r="E920" s="16"/>
      <c r="F920" s="15"/>
    </row>
    <row r="921">
      <c r="A921" s="7" t="s">
        <v>1108</v>
      </c>
      <c r="B921" s="8">
        <v>1.0</v>
      </c>
      <c r="C921" s="14" t="s">
        <v>25</v>
      </c>
      <c r="D921" s="10"/>
      <c r="E921" s="16"/>
      <c r="F921" s="15"/>
    </row>
    <row r="922">
      <c r="A922" s="7" t="s">
        <v>1109</v>
      </c>
      <c r="B922" s="8">
        <v>1.0</v>
      </c>
      <c r="C922" s="14" t="s">
        <v>25</v>
      </c>
      <c r="D922" s="10"/>
      <c r="E922" s="16"/>
      <c r="F922" s="15"/>
    </row>
    <row r="923">
      <c r="A923" s="7" t="s">
        <v>1110</v>
      </c>
      <c r="B923" s="8">
        <v>1.0</v>
      </c>
      <c r="C923" s="14" t="s">
        <v>296</v>
      </c>
      <c r="D923" s="10"/>
      <c r="E923" s="16"/>
      <c r="F923" s="15"/>
    </row>
    <row r="924">
      <c r="A924" s="7" t="s">
        <v>1111</v>
      </c>
      <c r="B924" s="8">
        <v>1.0</v>
      </c>
      <c r="C924" s="14" t="s">
        <v>25</v>
      </c>
      <c r="D924" s="10"/>
      <c r="E924" s="16"/>
      <c r="F924" s="15"/>
    </row>
    <row r="925">
      <c r="A925" s="7" t="s">
        <v>1112</v>
      </c>
      <c r="B925" s="8">
        <v>1.0</v>
      </c>
      <c r="C925" s="14" t="s">
        <v>25</v>
      </c>
      <c r="D925" s="10"/>
      <c r="E925" s="16"/>
      <c r="F925" s="12" t="s">
        <v>1113</v>
      </c>
    </row>
    <row r="926">
      <c r="A926" s="7" t="s">
        <v>1114</v>
      </c>
      <c r="B926" s="8">
        <v>1.0</v>
      </c>
      <c r="C926" s="14" t="s">
        <v>25</v>
      </c>
      <c r="D926" s="10"/>
      <c r="E926" s="16"/>
      <c r="F926" s="15"/>
    </row>
    <row r="927">
      <c r="A927" s="7" t="s">
        <v>1115</v>
      </c>
      <c r="B927" s="8">
        <v>1.0</v>
      </c>
      <c r="C927" s="14" t="s">
        <v>25</v>
      </c>
      <c r="D927" s="10"/>
      <c r="E927" s="16"/>
      <c r="F927" s="15"/>
    </row>
    <row r="928">
      <c r="A928" s="7" t="s">
        <v>1116</v>
      </c>
      <c r="B928" s="8">
        <v>1.0</v>
      </c>
      <c r="C928" s="14" t="s">
        <v>25</v>
      </c>
      <c r="D928" s="10"/>
      <c r="E928" s="16"/>
      <c r="F928" s="15"/>
    </row>
    <row r="929">
      <c r="A929" s="7" t="s">
        <v>1117</v>
      </c>
      <c r="B929" s="8">
        <v>1.0</v>
      </c>
      <c r="C929" s="14" t="s">
        <v>25</v>
      </c>
      <c r="D929" s="10"/>
      <c r="E929" s="16"/>
      <c r="F929" s="15"/>
    </row>
    <row r="930">
      <c r="A930" s="7" t="s">
        <v>1118</v>
      </c>
      <c r="B930" s="8">
        <v>1.0</v>
      </c>
      <c r="C930" s="14" t="s">
        <v>25</v>
      </c>
      <c r="D930" s="10"/>
      <c r="E930" s="16"/>
      <c r="F930" s="15"/>
    </row>
    <row r="931">
      <c r="A931" s="7" t="s">
        <v>1119</v>
      </c>
      <c r="B931" s="8">
        <v>1.0</v>
      </c>
      <c r="C931" s="14" t="s">
        <v>25</v>
      </c>
      <c r="D931" s="10"/>
      <c r="E931" s="16"/>
      <c r="F931" s="15"/>
    </row>
    <row r="932">
      <c r="A932" s="7" t="s">
        <v>1120</v>
      </c>
      <c r="B932" s="8">
        <v>1.0</v>
      </c>
      <c r="C932" s="14" t="s">
        <v>25</v>
      </c>
      <c r="D932" s="10"/>
      <c r="E932" s="16"/>
      <c r="F932" s="15"/>
    </row>
    <row r="933">
      <c r="A933" s="7" t="s">
        <v>1121</v>
      </c>
      <c r="B933" s="8">
        <v>1.0</v>
      </c>
      <c r="C933" s="14" t="s">
        <v>25</v>
      </c>
      <c r="D933" s="10"/>
      <c r="E933" s="16"/>
      <c r="F933" s="15"/>
    </row>
    <row r="934">
      <c r="A934" s="7" t="s">
        <v>1122</v>
      </c>
      <c r="B934" s="8">
        <v>1.0</v>
      </c>
      <c r="C934" s="14" t="s">
        <v>25</v>
      </c>
      <c r="D934" s="10"/>
      <c r="E934" s="16"/>
      <c r="F934" s="15"/>
    </row>
    <row r="935">
      <c r="A935" s="7" t="s">
        <v>1123</v>
      </c>
      <c r="B935" s="8">
        <v>1.0</v>
      </c>
      <c r="C935" s="14" t="s">
        <v>25</v>
      </c>
      <c r="D935" s="10"/>
      <c r="E935" s="16"/>
      <c r="F935" s="15"/>
    </row>
    <row r="936">
      <c r="A936" s="7" t="s">
        <v>1124</v>
      </c>
      <c r="B936" s="8">
        <v>1.0</v>
      </c>
      <c r="C936" s="14" t="s">
        <v>25</v>
      </c>
      <c r="D936" s="10"/>
      <c r="E936" s="16"/>
      <c r="F936" s="15"/>
    </row>
    <row r="937">
      <c r="A937" s="7" t="s">
        <v>1125</v>
      </c>
      <c r="B937" s="8">
        <v>1.0</v>
      </c>
      <c r="C937" s="14" t="s">
        <v>25</v>
      </c>
      <c r="D937" s="10"/>
      <c r="E937" s="16"/>
      <c r="F937" s="15"/>
    </row>
    <row r="938">
      <c r="A938" s="7" t="s">
        <v>1126</v>
      </c>
      <c r="B938" s="8">
        <v>1.0</v>
      </c>
      <c r="C938" s="14" t="s">
        <v>25</v>
      </c>
      <c r="D938" s="10"/>
      <c r="E938" s="16"/>
      <c r="F938" s="15"/>
    </row>
    <row r="939">
      <c r="A939" s="7" t="s">
        <v>1127</v>
      </c>
      <c r="B939" s="8">
        <v>1.0</v>
      </c>
      <c r="C939" s="14" t="s">
        <v>25</v>
      </c>
      <c r="D939" s="10"/>
      <c r="E939" s="16"/>
      <c r="F939" s="15"/>
    </row>
    <row r="940">
      <c r="A940" s="7" t="s">
        <v>1128</v>
      </c>
      <c r="B940" s="8">
        <v>1.0</v>
      </c>
      <c r="C940" s="14" t="s">
        <v>25</v>
      </c>
      <c r="D940" s="10"/>
      <c r="E940" s="16"/>
      <c r="F940" s="15"/>
    </row>
    <row r="941">
      <c r="A941" s="7" t="s">
        <v>1129</v>
      </c>
      <c r="B941" s="8">
        <v>1.0</v>
      </c>
      <c r="C941" s="14" t="s">
        <v>25</v>
      </c>
      <c r="D941" s="10"/>
      <c r="E941" s="16"/>
      <c r="F941" s="15"/>
    </row>
    <row r="942">
      <c r="A942" s="7" t="s">
        <v>1130</v>
      </c>
      <c r="B942" s="8">
        <v>1.0</v>
      </c>
      <c r="C942" s="14" t="s">
        <v>25</v>
      </c>
      <c r="D942" s="10"/>
      <c r="E942" s="16"/>
      <c r="F942" s="15"/>
    </row>
    <row r="943">
      <c r="A943" s="7" t="s">
        <v>1131</v>
      </c>
      <c r="B943" s="8">
        <v>1.0</v>
      </c>
      <c r="C943" s="14" t="s">
        <v>25</v>
      </c>
      <c r="D943" s="10"/>
      <c r="E943" s="16"/>
      <c r="F943" s="15"/>
    </row>
    <row r="944">
      <c r="A944" s="7" t="s">
        <v>1132</v>
      </c>
      <c r="B944" s="8">
        <v>1.0</v>
      </c>
      <c r="C944" s="14" t="s">
        <v>25</v>
      </c>
      <c r="D944" s="10"/>
      <c r="E944" s="16"/>
      <c r="F944" s="15"/>
    </row>
    <row r="945">
      <c r="A945" s="7" t="s">
        <v>1133</v>
      </c>
      <c r="B945" s="8">
        <v>1.0</v>
      </c>
      <c r="C945" s="14" t="s">
        <v>25</v>
      </c>
      <c r="D945" s="10"/>
      <c r="E945" s="16"/>
      <c r="F945" s="15"/>
    </row>
    <row r="946">
      <c r="A946" s="7" t="s">
        <v>1134</v>
      </c>
      <c r="B946" s="8">
        <v>1.0</v>
      </c>
      <c r="C946" s="14" t="s">
        <v>25</v>
      </c>
      <c r="D946" s="10"/>
      <c r="E946" s="16"/>
      <c r="F946" s="15"/>
    </row>
    <row r="947">
      <c r="A947" s="7" t="s">
        <v>1135</v>
      </c>
      <c r="B947" s="8">
        <v>1.0</v>
      </c>
      <c r="C947" s="14" t="s">
        <v>25</v>
      </c>
      <c r="D947" s="10"/>
      <c r="E947" s="16"/>
      <c r="F947" s="15"/>
    </row>
    <row r="948">
      <c r="A948" s="7" t="s">
        <v>1136</v>
      </c>
      <c r="B948" s="8">
        <v>1.0</v>
      </c>
      <c r="C948" s="14" t="s">
        <v>25</v>
      </c>
      <c r="D948" s="10"/>
      <c r="E948" s="16"/>
      <c r="F948" s="15"/>
    </row>
    <row r="949">
      <c r="A949" s="7" t="s">
        <v>1137</v>
      </c>
      <c r="B949" s="8">
        <v>1.0</v>
      </c>
      <c r="C949" s="14" t="s">
        <v>25</v>
      </c>
      <c r="D949" s="10"/>
      <c r="E949" s="16"/>
      <c r="F949" s="15"/>
    </row>
    <row r="950">
      <c r="A950" s="7" t="s">
        <v>1138</v>
      </c>
      <c r="B950" s="8">
        <v>1.0</v>
      </c>
      <c r="C950" s="14" t="s">
        <v>25</v>
      </c>
      <c r="D950" s="10"/>
      <c r="E950" s="16"/>
      <c r="F950" s="15"/>
    </row>
    <row r="951">
      <c r="A951" s="7" t="s">
        <v>1139</v>
      </c>
      <c r="B951" s="8">
        <v>1.0</v>
      </c>
      <c r="C951" s="14" t="s">
        <v>25</v>
      </c>
      <c r="D951" s="10"/>
      <c r="E951" s="16"/>
      <c r="F951" s="15"/>
    </row>
    <row r="952">
      <c r="A952" s="7" t="s">
        <v>1140</v>
      </c>
      <c r="B952" s="8">
        <v>1.0</v>
      </c>
      <c r="C952" s="14" t="s">
        <v>25</v>
      </c>
      <c r="D952" s="10"/>
      <c r="E952" s="16"/>
      <c r="F952" s="15"/>
    </row>
    <row r="953">
      <c r="A953" s="7" t="s">
        <v>1141</v>
      </c>
      <c r="B953" s="8">
        <v>1.0</v>
      </c>
      <c r="C953" s="14" t="s">
        <v>25</v>
      </c>
      <c r="D953" s="10"/>
      <c r="E953" s="16"/>
      <c r="F953" s="15"/>
    </row>
    <row r="954">
      <c r="A954" s="7" t="s">
        <v>1142</v>
      </c>
      <c r="B954" s="8">
        <v>1.0</v>
      </c>
      <c r="C954" s="14" t="s">
        <v>25</v>
      </c>
      <c r="D954" s="10"/>
      <c r="E954" s="16"/>
      <c r="F954" s="15"/>
    </row>
    <row r="955">
      <c r="A955" s="7" t="s">
        <v>1143</v>
      </c>
      <c r="B955" s="8">
        <v>1.0</v>
      </c>
      <c r="C955" s="14" t="s">
        <v>25</v>
      </c>
      <c r="D955" s="10"/>
      <c r="E955" s="16"/>
      <c r="F955" s="15"/>
    </row>
    <row r="956">
      <c r="A956" s="7" t="s">
        <v>1144</v>
      </c>
      <c r="B956" s="8">
        <v>1.0</v>
      </c>
      <c r="C956" s="14" t="s">
        <v>25</v>
      </c>
      <c r="D956" s="10"/>
      <c r="E956" s="16"/>
      <c r="F956" s="15"/>
    </row>
    <row r="957">
      <c r="A957" s="7" t="s">
        <v>1145</v>
      </c>
      <c r="B957" s="8">
        <v>1.0</v>
      </c>
      <c r="C957" s="14" t="s">
        <v>25</v>
      </c>
      <c r="D957" s="10"/>
      <c r="E957" s="16"/>
      <c r="F957" s="15"/>
    </row>
    <row r="958">
      <c r="A958" s="7" t="s">
        <v>1146</v>
      </c>
      <c r="B958" s="8">
        <v>1.0</v>
      </c>
      <c r="C958" s="14" t="s">
        <v>25</v>
      </c>
      <c r="D958" s="10"/>
      <c r="E958" s="16"/>
      <c r="F958" s="15"/>
    </row>
    <row r="959">
      <c r="A959" s="7" t="s">
        <v>1147</v>
      </c>
      <c r="B959" s="8">
        <v>1.0</v>
      </c>
      <c r="C959" s="14" t="s">
        <v>25</v>
      </c>
      <c r="D959" s="10"/>
      <c r="E959" s="16"/>
      <c r="F959" s="15"/>
    </row>
    <row r="960">
      <c r="A960" s="7" t="s">
        <v>1148</v>
      </c>
      <c r="B960" s="8">
        <v>1.0</v>
      </c>
      <c r="C960" s="14" t="s">
        <v>25</v>
      </c>
      <c r="D960" s="10"/>
      <c r="E960" s="16"/>
      <c r="F960" s="15"/>
    </row>
    <row r="961">
      <c r="A961" s="7" t="s">
        <v>1149</v>
      </c>
      <c r="B961" s="8">
        <v>1.0</v>
      </c>
      <c r="C961" s="14" t="s">
        <v>25</v>
      </c>
      <c r="D961" s="10"/>
      <c r="E961" s="16"/>
      <c r="F961" s="15"/>
    </row>
    <row r="962">
      <c r="A962" s="7" t="s">
        <v>1150</v>
      </c>
      <c r="B962" s="8">
        <v>1.0</v>
      </c>
      <c r="C962" s="14" t="s">
        <v>25</v>
      </c>
      <c r="D962" s="10"/>
      <c r="E962" s="16"/>
      <c r="F962" s="15"/>
    </row>
    <row r="963">
      <c r="A963" s="7" t="s">
        <v>1151</v>
      </c>
      <c r="B963" s="8">
        <v>1.0</v>
      </c>
      <c r="C963" s="14" t="s">
        <v>25</v>
      </c>
      <c r="D963" s="10"/>
      <c r="E963" s="16"/>
      <c r="F963" s="15"/>
    </row>
    <row r="964">
      <c r="A964" s="7" t="s">
        <v>1152</v>
      </c>
      <c r="B964" s="8">
        <v>1.0</v>
      </c>
      <c r="C964" s="14" t="s">
        <v>25</v>
      </c>
      <c r="D964" s="10"/>
      <c r="E964" s="16"/>
      <c r="F964" s="15"/>
    </row>
    <row r="965">
      <c r="A965" s="7" t="s">
        <v>1153</v>
      </c>
      <c r="B965" s="8">
        <v>1.0</v>
      </c>
      <c r="C965" s="14" t="s">
        <v>25</v>
      </c>
      <c r="D965" s="10"/>
      <c r="E965" s="16"/>
      <c r="F965" s="15"/>
    </row>
    <row r="966">
      <c r="A966" s="7" t="s">
        <v>1154</v>
      </c>
      <c r="B966" s="8">
        <v>1.0</v>
      </c>
      <c r="C966" s="14" t="s">
        <v>25</v>
      </c>
      <c r="D966" s="10"/>
      <c r="E966" s="16"/>
      <c r="F966" s="15"/>
    </row>
    <row r="967">
      <c r="A967" s="7" t="s">
        <v>1155</v>
      </c>
      <c r="B967" s="8">
        <v>1.0</v>
      </c>
      <c r="C967" s="14" t="s">
        <v>25</v>
      </c>
      <c r="D967" s="10"/>
      <c r="E967" s="16"/>
      <c r="F967" s="15"/>
    </row>
    <row r="968">
      <c r="A968" s="7" t="s">
        <v>1156</v>
      </c>
      <c r="B968" s="8">
        <v>1.0</v>
      </c>
      <c r="C968" s="14" t="s">
        <v>25</v>
      </c>
      <c r="D968" s="10"/>
      <c r="E968" s="16"/>
      <c r="F968" s="15"/>
    </row>
    <row r="969">
      <c r="A969" s="7" t="s">
        <v>1157</v>
      </c>
      <c r="B969" s="8">
        <v>1.0</v>
      </c>
      <c r="C969" s="14" t="s">
        <v>25</v>
      </c>
      <c r="D969" s="10"/>
      <c r="E969" s="16"/>
      <c r="F969" s="15"/>
    </row>
    <row r="970">
      <c r="A970" s="7" t="s">
        <v>1158</v>
      </c>
      <c r="B970" s="8">
        <v>1.0</v>
      </c>
      <c r="C970" s="14" t="s">
        <v>25</v>
      </c>
      <c r="D970" s="10"/>
      <c r="E970" s="16"/>
      <c r="F970" s="15"/>
    </row>
    <row r="971">
      <c r="A971" s="7" t="s">
        <v>1159</v>
      </c>
      <c r="B971" s="8">
        <v>1.0</v>
      </c>
      <c r="C971" s="14" t="s">
        <v>25</v>
      </c>
      <c r="D971" s="10"/>
      <c r="E971" s="16"/>
      <c r="F971" s="15"/>
    </row>
    <row r="972">
      <c r="A972" s="7" t="s">
        <v>1160</v>
      </c>
      <c r="B972" s="8">
        <v>1.0</v>
      </c>
      <c r="C972" s="14" t="s">
        <v>251</v>
      </c>
      <c r="D972" s="10"/>
      <c r="E972" s="16"/>
      <c r="F972" s="15"/>
    </row>
    <row r="973">
      <c r="A973" s="7" t="s">
        <v>1161</v>
      </c>
      <c r="B973" s="8">
        <v>1.0</v>
      </c>
      <c r="C973" s="14" t="s">
        <v>25</v>
      </c>
      <c r="D973" s="10"/>
      <c r="E973" s="16"/>
      <c r="F973" s="15"/>
    </row>
    <row r="974">
      <c r="A974" s="7" t="s">
        <v>1162</v>
      </c>
      <c r="B974" s="8">
        <v>1.0</v>
      </c>
      <c r="C974" s="9"/>
      <c r="D974" s="10"/>
      <c r="E974" s="16"/>
      <c r="F974" s="12" t="s">
        <v>1163</v>
      </c>
    </row>
    <row r="975">
      <c r="A975" s="7" t="s">
        <v>1164</v>
      </c>
      <c r="B975" s="8">
        <v>1.0</v>
      </c>
      <c r="C975" s="14" t="s">
        <v>25</v>
      </c>
      <c r="D975" s="10"/>
      <c r="E975" s="16"/>
      <c r="F975" s="15"/>
    </row>
    <row r="976">
      <c r="A976" s="7" t="s">
        <v>1165</v>
      </c>
      <c r="B976" s="8">
        <v>1.0</v>
      </c>
      <c r="C976" s="14" t="s">
        <v>25</v>
      </c>
      <c r="D976" s="10"/>
      <c r="E976" s="16"/>
      <c r="F976" s="15"/>
    </row>
    <row r="977">
      <c r="A977" s="7" t="s">
        <v>1166</v>
      </c>
      <c r="B977" s="8">
        <v>1.0</v>
      </c>
      <c r="C977" s="14" t="s">
        <v>25</v>
      </c>
      <c r="D977" s="10"/>
      <c r="E977" s="16"/>
      <c r="F977" s="15"/>
    </row>
    <row r="978">
      <c r="A978" s="7" t="s">
        <v>1167</v>
      </c>
      <c r="B978" s="8">
        <v>1.0</v>
      </c>
      <c r="C978" s="14" t="s">
        <v>25</v>
      </c>
      <c r="D978" s="10"/>
      <c r="E978" s="16"/>
      <c r="F978" s="15"/>
    </row>
    <row r="979">
      <c r="A979" s="7" t="s">
        <v>1168</v>
      </c>
      <c r="B979" s="8">
        <v>1.0</v>
      </c>
      <c r="C979" s="14" t="s">
        <v>25</v>
      </c>
      <c r="D979" s="10"/>
      <c r="E979" s="16"/>
      <c r="F979" s="15"/>
    </row>
    <row r="980">
      <c r="A980" s="7" t="s">
        <v>1169</v>
      </c>
      <c r="B980" s="8">
        <v>1.0</v>
      </c>
      <c r="C980" s="14" t="s">
        <v>25</v>
      </c>
      <c r="D980" s="10"/>
      <c r="E980" s="16"/>
      <c r="F980" s="15"/>
    </row>
    <row r="981">
      <c r="A981" s="7" t="s">
        <v>1170</v>
      </c>
      <c r="B981" s="8">
        <v>1.0</v>
      </c>
      <c r="C981" s="14" t="s">
        <v>25</v>
      </c>
      <c r="D981" s="10"/>
      <c r="E981" s="16"/>
      <c r="F981" s="15"/>
    </row>
    <row r="982">
      <c r="A982" s="7" t="s">
        <v>1171</v>
      </c>
      <c r="B982" s="8">
        <v>1.0</v>
      </c>
      <c r="C982" s="14" t="s">
        <v>25</v>
      </c>
      <c r="D982" s="10"/>
      <c r="E982" s="16"/>
      <c r="F982" s="15"/>
    </row>
    <row r="983">
      <c r="A983" s="7" t="s">
        <v>1172</v>
      </c>
      <c r="B983" s="8">
        <v>1.0</v>
      </c>
      <c r="C983" s="14" t="s">
        <v>25</v>
      </c>
      <c r="D983" s="10"/>
      <c r="E983" s="16"/>
      <c r="F983" s="15"/>
    </row>
    <row r="984">
      <c r="A984" s="7" t="s">
        <v>1173</v>
      </c>
      <c r="B984" s="8">
        <v>1.0</v>
      </c>
      <c r="C984" s="14" t="s">
        <v>25</v>
      </c>
      <c r="D984" s="10"/>
      <c r="E984" s="16"/>
      <c r="F984" s="15"/>
    </row>
    <row r="985">
      <c r="A985" s="7" t="s">
        <v>1174</v>
      </c>
      <c r="B985" s="8">
        <v>1.0</v>
      </c>
      <c r="C985" s="14" t="s">
        <v>25</v>
      </c>
      <c r="D985" s="10"/>
      <c r="E985" s="16"/>
      <c r="F985" s="15"/>
    </row>
    <row r="986">
      <c r="A986" s="7" t="s">
        <v>1175</v>
      </c>
      <c r="B986" s="8">
        <v>1.0</v>
      </c>
      <c r="C986" s="14" t="s">
        <v>25</v>
      </c>
      <c r="D986" s="10"/>
      <c r="E986" s="16"/>
      <c r="F986" s="15"/>
    </row>
    <row r="987">
      <c r="A987" s="7" t="s">
        <v>1176</v>
      </c>
      <c r="B987" s="8">
        <v>1.0</v>
      </c>
      <c r="C987" s="14" t="s">
        <v>25</v>
      </c>
      <c r="D987" s="10"/>
      <c r="E987" s="16"/>
      <c r="F987" s="15"/>
    </row>
    <row r="988">
      <c r="A988" s="7" t="s">
        <v>1177</v>
      </c>
      <c r="B988" s="8">
        <v>1.0</v>
      </c>
      <c r="C988" s="14" t="s">
        <v>25</v>
      </c>
      <c r="D988" s="10"/>
      <c r="E988" s="16"/>
      <c r="F988" s="15"/>
    </row>
    <row r="989">
      <c r="A989" s="7" t="s">
        <v>1178</v>
      </c>
      <c r="B989" s="8">
        <v>1.0</v>
      </c>
      <c r="C989" s="14" t="s">
        <v>25</v>
      </c>
      <c r="D989" s="10"/>
      <c r="E989" s="16"/>
      <c r="F989" s="15"/>
    </row>
    <row r="990">
      <c r="A990" s="7" t="s">
        <v>1179</v>
      </c>
      <c r="B990" s="8">
        <v>1.0</v>
      </c>
      <c r="C990" s="14" t="s">
        <v>25</v>
      </c>
      <c r="D990" s="10"/>
      <c r="E990" s="16"/>
      <c r="F990" s="15"/>
    </row>
    <row r="991">
      <c r="A991" s="7" t="s">
        <v>1180</v>
      </c>
      <c r="B991" s="8">
        <v>1.0</v>
      </c>
      <c r="C991" s="14" t="s">
        <v>25</v>
      </c>
      <c r="D991" s="10"/>
      <c r="E991" s="16"/>
      <c r="F991" s="15"/>
    </row>
    <row r="992">
      <c r="A992" s="7" t="s">
        <v>1181</v>
      </c>
      <c r="B992" s="8">
        <v>1.0</v>
      </c>
      <c r="C992" s="14" t="s">
        <v>25</v>
      </c>
      <c r="D992" s="10"/>
      <c r="E992" s="16"/>
      <c r="F992" s="15"/>
    </row>
    <row r="993">
      <c r="A993" s="7" t="s">
        <v>1182</v>
      </c>
      <c r="B993" s="8">
        <v>1.0</v>
      </c>
      <c r="C993" s="14" t="s">
        <v>25</v>
      </c>
      <c r="D993" s="10"/>
      <c r="E993" s="16"/>
      <c r="F993" s="15"/>
    </row>
    <row r="994">
      <c r="A994" s="7" t="s">
        <v>1183</v>
      </c>
      <c r="B994" s="8">
        <v>1.0</v>
      </c>
      <c r="C994" s="14" t="s">
        <v>25</v>
      </c>
      <c r="D994" s="10"/>
      <c r="E994" s="16"/>
      <c r="F994" s="15"/>
    </row>
    <row r="995">
      <c r="A995" s="7" t="s">
        <v>1184</v>
      </c>
      <c r="B995" s="8">
        <v>1.0</v>
      </c>
      <c r="C995" s="14" t="s">
        <v>25</v>
      </c>
      <c r="D995" s="10"/>
      <c r="E995" s="16"/>
      <c r="F995" s="15"/>
    </row>
    <row r="996">
      <c r="A996" s="7" t="s">
        <v>1185</v>
      </c>
      <c r="B996" s="8">
        <v>1.0</v>
      </c>
      <c r="C996" s="14" t="s">
        <v>25</v>
      </c>
      <c r="D996" s="10"/>
      <c r="E996" s="16"/>
      <c r="F996" s="15"/>
    </row>
    <row r="997">
      <c r="A997" s="7" t="s">
        <v>1186</v>
      </c>
      <c r="B997" s="8">
        <v>1.0</v>
      </c>
      <c r="C997" s="14" t="s">
        <v>25</v>
      </c>
      <c r="D997" s="10"/>
      <c r="E997" s="16"/>
      <c r="F997" s="15"/>
    </row>
    <row r="998">
      <c r="A998" s="7" t="s">
        <v>1187</v>
      </c>
      <c r="B998" s="8">
        <v>1.0</v>
      </c>
      <c r="C998" s="14" t="s">
        <v>25</v>
      </c>
      <c r="D998" s="10"/>
      <c r="E998" s="16"/>
      <c r="F998" s="15"/>
    </row>
    <row r="999">
      <c r="A999" s="7" t="s">
        <v>1188</v>
      </c>
      <c r="B999" s="8">
        <v>1.0</v>
      </c>
      <c r="C999" s="14" t="s">
        <v>25</v>
      </c>
      <c r="D999" s="10"/>
      <c r="E999" s="16"/>
      <c r="F999" s="15"/>
    </row>
    <row r="1000">
      <c r="A1000" s="7" t="s">
        <v>1189</v>
      </c>
      <c r="B1000" s="8">
        <v>1.0</v>
      </c>
      <c r="C1000" s="14" t="s">
        <v>25</v>
      </c>
      <c r="D1000" s="10"/>
      <c r="E1000" s="16"/>
      <c r="F1000" s="15"/>
    </row>
    <row r="1001">
      <c r="A1001" s="7" t="s">
        <v>1190</v>
      </c>
      <c r="B1001" s="8">
        <v>1.0</v>
      </c>
      <c r="C1001" s="14" t="s">
        <v>534</v>
      </c>
      <c r="D1001" s="10"/>
      <c r="E1001" s="16"/>
      <c r="F1001" s="15"/>
    </row>
    <row r="1002">
      <c r="A1002" s="7" t="s">
        <v>1191</v>
      </c>
      <c r="B1002" s="8">
        <v>1.0</v>
      </c>
      <c r="C1002" s="14" t="s">
        <v>25</v>
      </c>
      <c r="D1002" s="10"/>
      <c r="E1002" s="16"/>
      <c r="F1002" s="15"/>
    </row>
    <row r="1003">
      <c r="A1003" s="7" t="s">
        <v>1192</v>
      </c>
      <c r="B1003" s="8">
        <v>1.0</v>
      </c>
      <c r="C1003" s="14" t="s">
        <v>25</v>
      </c>
      <c r="D1003" s="10"/>
      <c r="E1003" s="16"/>
      <c r="F1003" s="15"/>
    </row>
    <row r="1004">
      <c r="A1004" s="7" t="s">
        <v>1193</v>
      </c>
      <c r="B1004" s="8">
        <v>1.0</v>
      </c>
      <c r="C1004" s="14" t="s">
        <v>1194</v>
      </c>
      <c r="D1004" s="10"/>
      <c r="E1004" s="16"/>
      <c r="F1004" s="15"/>
    </row>
    <row r="1005">
      <c r="A1005" s="7" t="s">
        <v>1195</v>
      </c>
      <c r="B1005" s="8">
        <v>1.0</v>
      </c>
      <c r="C1005" s="14" t="s">
        <v>25</v>
      </c>
      <c r="D1005" s="10"/>
      <c r="E1005" s="16"/>
      <c r="F1005" s="15"/>
    </row>
    <row r="1006">
      <c r="A1006" s="7" t="s">
        <v>1196</v>
      </c>
      <c r="B1006" s="8">
        <v>1.0</v>
      </c>
      <c r="C1006" s="14" t="s">
        <v>1197</v>
      </c>
      <c r="D1006" s="10"/>
      <c r="E1006" s="16"/>
      <c r="F1006" s="15"/>
    </row>
    <row r="1007">
      <c r="A1007" s="7" t="s">
        <v>1198</v>
      </c>
      <c r="B1007" s="8">
        <v>1.0</v>
      </c>
      <c r="C1007" s="14" t="s">
        <v>25</v>
      </c>
      <c r="D1007" s="10"/>
      <c r="E1007" s="16"/>
      <c r="F1007" s="15"/>
    </row>
    <row r="1008">
      <c r="A1008" s="7" t="s">
        <v>1199</v>
      </c>
      <c r="B1008" s="8">
        <v>1.0</v>
      </c>
      <c r="C1008" s="14" t="s">
        <v>25</v>
      </c>
      <c r="D1008" s="10"/>
      <c r="E1008" s="16"/>
      <c r="F1008" s="15"/>
    </row>
    <row r="1009">
      <c r="A1009" s="7" t="s">
        <v>1200</v>
      </c>
      <c r="B1009" s="8">
        <v>1.0</v>
      </c>
      <c r="C1009" s="14" t="s">
        <v>25</v>
      </c>
      <c r="D1009" s="10"/>
      <c r="E1009" s="16"/>
      <c r="F1009" s="15"/>
    </row>
    <row r="1010">
      <c r="A1010" s="7" t="s">
        <v>1201</v>
      </c>
      <c r="B1010" s="8">
        <v>1.0</v>
      </c>
      <c r="C1010" s="14" t="s">
        <v>1202</v>
      </c>
      <c r="D1010" s="10"/>
      <c r="E1010" s="16"/>
      <c r="F1010" s="15"/>
    </row>
    <row r="1011">
      <c r="A1011" s="7" t="s">
        <v>1203</v>
      </c>
      <c r="B1011" s="8">
        <v>1.0</v>
      </c>
      <c r="C1011" s="14" t="s">
        <v>296</v>
      </c>
      <c r="D1011" s="10"/>
      <c r="E1011" s="16"/>
      <c r="F1011" s="15"/>
    </row>
    <row r="1012">
      <c r="A1012" s="7" t="s">
        <v>1204</v>
      </c>
      <c r="B1012" s="8">
        <v>1.0</v>
      </c>
      <c r="C1012" s="14" t="s">
        <v>1202</v>
      </c>
      <c r="D1012" s="10"/>
      <c r="E1012" s="16"/>
      <c r="F1012" s="15"/>
    </row>
    <row r="1013">
      <c r="A1013" s="7" t="s">
        <v>1205</v>
      </c>
      <c r="B1013" s="8">
        <v>1.0</v>
      </c>
      <c r="C1013" s="14" t="s">
        <v>1206</v>
      </c>
      <c r="D1013" s="10"/>
      <c r="E1013" s="16"/>
      <c r="F1013" s="15"/>
    </row>
    <row r="1014">
      <c r="A1014" s="7" t="s">
        <v>1207</v>
      </c>
      <c r="B1014" s="8">
        <v>1.0</v>
      </c>
      <c r="C1014" s="14" t="s">
        <v>1202</v>
      </c>
      <c r="D1014" s="10"/>
      <c r="E1014" s="16"/>
      <c r="F1014" s="15"/>
    </row>
    <row r="1015">
      <c r="A1015" s="7" t="s">
        <v>1208</v>
      </c>
      <c r="B1015" s="8">
        <v>1.0</v>
      </c>
      <c r="C1015" s="14" t="s">
        <v>1202</v>
      </c>
      <c r="D1015" s="10"/>
      <c r="E1015" s="16"/>
      <c r="F1015" s="15"/>
    </row>
    <row r="1016">
      <c r="A1016" s="7" t="s">
        <v>1209</v>
      </c>
      <c r="B1016" s="8">
        <v>1.0</v>
      </c>
      <c r="C1016" s="14" t="s">
        <v>25</v>
      </c>
      <c r="D1016" s="10"/>
      <c r="E1016" s="16"/>
      <c r="F1016" s="15"/>
    </row>
    <row r="1017">
      <c r="A1017" s="7" t="s">
        <v>1210</v>
      </c>
      <c r="B1017" s="8">
        <v>1.0</v>
      </c>
      <c r="C1017" s="14" t="s">
        <v>25</v>
      </c>
      <c r="D1017" s="10"/>
      <c r="E1017" s="16"/>
      <c r="F1017" s="15"/>
    </row>
    <row r="1018">
      <c r="A1018" s="7" t="s">
        <v>1211</v>
      </c>
      <c r="B1018" s="8">
        <v>1.0</v>
      </c>
      <c r="C1018" s="14" t="s">
        <v>25</v>
      </c>
      <c r="D1018" s="10"/>
      <c r="E1018" s="16"/>
      <c r="F1018" s="15"/>
    </row>
    <row r="1019">
      <c r="A1019" s="7" t="s">
        <v>1212</v>
      </c>
      <c r="B1019" s="8">
        <v>1.0</v>
      </c>
      <c r="C1019" s="14" t="s">
        <v>25</v>
      </c>
      <c r="D1019" s="10"/>
      <c r="E1019" s="16"/>
      <c r="F1019" s="15"/>
    </row>
    <row r="1020">
      <c r="A1020" s="7" t="s">
        <v>1213</v>
      </c>
      <c r="B1020" s="8">
        <v>1.0</v>
      </c>
      <c r="C1020" s="14" t="s">
        <v>25</v>
      </c>
      <c r="D1020" s="10"/>
      <c r="E1020" s="16"/>
      <c r="F1020" s="15"/>
    </row>
    <row r="1021">
      <c r="A1021" s="7" t="s">
        <v>1214</v>
      </c>
      <c r="B1021" s="8">
        <v>1.0</v>
      </c>
      <c r="C1021" s="14" t="s">
        <v>25</v>
      </c>
      <c r="D1021" s="10"/>
      <c r="E1021" s="16"/>
      <c r="F1021" s="15"/>
    </row>
    <row r="1022">
      <c r="A1022" s="7" t="s">
        <v>1215</v>
      </c>
      <c r="B1022" s="8">
        <v>1.0</v>
      </c>
      <c r="C1022" s="14" t="s">
        <v>25</v>
      </c>
      <c r="D1022" s="10"/>
      <c r="E1022" s="16"/>
      <c r="F1022" s="15"/>
    </row>
    <row r="1023">
      <c r="A1023" s="7" t="s">
        <v>1216</v>
      </c>
      <c r="B1023" s="8">
        <v>1.0</v>
      </c>
      <c r="C1023" s="14" t="s">
        <v>25</v>
      </c>
      <c r="D1023" s="10"/>
      <c r="E1023" s="16"/>
      <c r="F1023" s="15"/>
    </row>
    <row r="1024">
      <c r="A1024" s="7" t="s">
        <v>1217</v>
      </c>
      <c r="B1024" s="8">
        <v>1.0</v>
      </c>
      <c r="C1024" s="14" t="s">
        <v>25</v>
      </c>
      <c r="D1024" s="10"/>
      <c r="E1024" s="16"/>
      <c r="F1024" s="15"/>
    </row>
    <row r="1025">
      <c r="A1025" s="7" t="s">
        <v>1218</v>
      </c>
      <c r="B1025" s="8">
        <v>1.0</v>
      </c>
      <c r="C1025" s="14" t="s">
        <v>25</v>
      </c>
      <c r="D1025" s="10"/>
      <c r="E1025" s="16"/>
      <c r="F1025" s="15"/>
    </row>
    <row r="1026">
      <c r="A1026" s="7" t="s">
        <v>1219</v>
      </c>
      <c r="B1026" s="8">
        <v>1.0</v>
      </c>
      <c r="C1026" s="14" t="s">
        <v>25</v>
      </c>
      <c r="D1026" s="10"/>
      <c r="E1026" s="16"/>
      <c r="F1026" s="15"/>
    </row>
    <row r="1027">
      <c r="A1027" s="7" t="s">
        <v>1189</v>
      </c>
      <c r="B1027" s="8">
        <v>1.0</v>
      </c>
      <c r="C1027" s="14" t="s">
        <v>1220</v>
      </c>
      <c r="D1027" s="10"/>
      <c r="E1027" s="16"/>
      <c r="F1027" s="15"/>
    </row>
    <row r="1028">
      <c r="A1028" s="7" t="s">
        <v>1221</v>
      </c>
      <c r="B1028" s="8">
        <v>1.0</v>
      </c>
      <c r="C1028" s="14" t="s">
        <v>25</v>
      </c>
      <c r="D1028" s="10"/>
      <c r="E1028" s="16"/>
      <c r="F1028" s="15"/>
    </row>
    <row r="1029">
      <c r="A1029" s="7" t="s">
        <v>1222</v>
      </c>
      <c r="B1029" s="8">
        <v>1.0</v>
      </c>
      <c r="C1029" s="14" t="s">
        <v>25</v>
      </c>
      <c r="D1029" s="10"/>
      <c r="E1029" s="16"/>
      <c r="F1029" s="15"/>
    </row>
    <row r="1030">
      <c r="A1030" s="7" t="s">
        <v>1223</v>
      </c>
      <c r="B1030" s="8">
        <v>1.0</v>
      </c>
      <c r="C1030" s="14" t="s">
        <v>25</v>
      </c>
      <c r="D1030" s="10"/>
      <c r="E1030" s="16"/>
      <c r="F1030" s="15"/>
    </row>
    <row r="1031">
      <c r="A1031" s="7" t="s">
        <v>1224</v>
      </c>
      <c r="B1031" s="8">
        <v>1.0</v>
      </c>
      <c r="C1031" s="14" t="s">
        <v>25</v>
      </c>
      <c r="D1031" s="10"/>
      <c r="E1031" s="16"/>
      <c r="F1031" s="15"/>
    </row>
    <row r="1032">
      <c r="A1032" s="7" t="s">
        <v>1225</v>
      </c>
      <c r="B1032" s="8">
        <v>1.0</v>
      </c>
      <c r="C1032" s="14" t="s">
        <v>25</v>
      </c>
      <c r="D1032" s="10"/>
      <c r="E1032" s="16"/>
      <c r="F1032" s="15"/>
    </row>
    <row r="1033">
      <c r="A1033" s="7" t="s">
        <v>1226</v>
      </c>
      <c r="B1033" s="8">
        <v>1.0</v>
      </c>
      <c r="C1033" s="14" t="s">
        <v>237</v>
      </c>
      <c r="D1033" s="10"/>
      <c r="E1033" s="16"/>
      <c r="F1033" s="12">
        <v>961.0</v>
      </c>
    </row>
    <row r="1034">
      <c r="A1034" s="7" t="s">
        <v>1227</v>
      </c>
      <c r="B1034" s="8">
        <v>1.0</v>
      </c>
      <c r="C1034" s="14" t="s">
        <v>25</v>
      </c>
      <c r="D1034" s="10"/>
      <c r="E1034" s="16"/>
      <c r="F1034" s="15"/>
    </row>
    <row r="1035">
      <c r="A1035" s="7" t="s">
        <v>1228</v>
      </c>
      <c r="B1035" s="8">
        <v>1.0</v>
      </c>
      <c r="C1035" s="14" t="s">
        <v>25</v>
      </c>
      <c r="D1035" s="10"/>
      <c r="E1035" s="16"/>
      <c r="F1035" s="15"/>
    </row>
    <row r="1036">
      <c r="A1036" s="7" t="s">
        <v>1229</v>
      </c>
      <c r="B1036" s="8">
        <v>1.0</v>
      </c>
      <c r="C1036" s="14" t="s">
        <v>25</v>
      </c>
      <c r="D1036" s="10"/>
      <c r="E1036" s="16"/>
      <c r="F1036" s="15"/>
    </row>
    <row r="1037">
      <c r="A1037" s="7" t="s">
        <v>1191</v>
      </c>
      <c r="B1037" s="8">
        <v>1.0</v>
      </c>
      <c r="C1037" s="14" t="s">
        <v>25</v>
      </c>
      <c r="D1037" s="10"/>
      <c r="E1037" s="16"/>
      <c r="F1037" s="15"/>
    </row>
    <row r="1038">
      <c r="A1038" s="7" t="s">
        <v>1230</v>
      </c>
      <c r="B1038" s="8">
        <v>1.0</v>
      </c>
      <c r="C1038" s="14" t="s">
        <v>25</v>
      </c>
      <c r="D1038" s="10"/>
      <c r="E1038" s="16"/>
      <c r="F1038" s="15"/>
    </row>
    <row r="1039">
      <c r="A1039" s="7" t="s">
        <v>1231</v>
      </c>
      <c r="B1039" s="8">
        <v>1.0</v>
      </c>
      <c r="C1039" s="14" t="s">
        <v>25</v>
      </c>
      <c r="D1039" s="10"/>
      <c r="E1039" s="16"/>
      <c r="F1039" s="15"/>
    </row>
    <row r="1040">
      <c r="A1040" s="7" t="s">
        <v>1232</v>
      </c>
      <c r="B1040" s="8">
        <v>1.0</v>
      </c>
      <c r="C1040" s="14" t="s">
        <v>25</v>
      </c>
      <c r="D1040" s="10"/>
      <c r="E1040" s="16"/>
      <c r="F1040" s="15"/>
    </row>
    <row r="1041">
      <c r="A1041" s="7" t="s">
        <v>1233</v>
      </c>
      <c r="B1041" s="8">
        <v>1.0</v>
      </c>
      <c r="C1041" s="14" t="s">
        <v>25</v>
      </c>
      <c r="D1041" s="10"/>
      <c r="E1041" s="16"/>
      <c r="F1041" s="15"/>
    </row>
    <row r="1042">
      <c r="A1042" s="7" t="s">
        <v>1234</v>
      </c>
      <c r="B1042" s="8">
        <v>1.0</v>
      </c>
      <c r="C1042" s="14" t="s">
        <v>25</v>
      </c>
      <c r="D1042" s="10"/>
      <c r="E1042" s="16"/>
      <c r="F1042" s="15"/>
    </row>
    <row r="1043">
      <c r="A1043" s="7" t="s">
        <v>1235</v>
      </c>
      <c r="B1043" s="8">
        <v>1.0</v>
      </c>
      <c r="C1043" s="14" t="s">
        <v>25</v>
      </c>
      <c r="D1043" s="10"/>
      <c r="E1043" s="16"/>
      <c r="F1043" s="15"/>
    </row>
    <row r="1044">
      <c r="A1044" s="7" t="s">
        <v>1236</v>
      </c>
      <c r="B1044" s="8">
        <v>1.0</v>
      </c>
      <c r="C1044" s="14" t="s">
        <v>25</v>
      </c>
      <c r="D1044" s="10"/>
      <c r="E1044" s="16"/>
      <c r="F1044" s="15"/>
    </row>
    <row r="1045">
      <c r="A1045" s="7" t="s">
        <v>1237</v>
      </c>
      <c r="B1045" s="8">
        <v>1.0</v>
      </c>
      <c r="C1045" s="14" t="s">
        <v>25</v>
      </c>
      <c r="D1045" s="10"/>
      <c r="E1045" s="16"/>
      <c r="F1045" s="15"/>
    </row>
    <row r="1046">
      <c r="A1046" s="7" t="s">
        <v>1238</v>
      </c>
      <c r="B1046" s="8">
        <v>1.0</v>
      </c>
      <c r="C1046" s="14" t="s">
        <v>25</v>
      </c>
      <c r="D1046" s="10"/>
      <c r="E1046" s="16"/>
      <c r="F1046" s="15"/>
    </row>
    <row r="1047">
      <c r="A1047" s="7" t="s">
        <v>1239</v>
      </c>
      <c r="B1047" s="8">
        <v>1.0</v>
      </c>
      <c r="C1047" s="14" t="s">
        <v>25</v>
      </c>
      <c r="D1047" s="10"/>
      <c r="E1047" s="16"/>
      <c r="F1047" s="15"/>
    </row>
    <row r="1048">
      <c r="A1048" s="7" t="s">
        <v>1240</v>
      </c>
      <c r="B1048" s="8">
        <v>1.0</v>
      </c>
      <c r="C1048" s="14" t="s">
        <v>25</v>
      </c>
      <c r="D1048" s="10"/>
      <c r="E1048" s="16"/>
      <c r="F1048" s="15"/>
    </row>
    <row r="1049">
      <c r="A1049" s="7" t="s">
        <v>1241</v>
      </c>
      <c r="B1049" s="8">
        <v>1.0</v>
      </c>
      <c r="C1049" s="14" t="s">
        <v>25</v>
      </c>
      <c r="D1049" s="10"/>
      <c r="E1049" s="16"/>
      <c r="F1049" s="15"/>
    </row>
    <row r="1050">
      <c r="A1050" s="7" t="s">
        <v>1242</v>
      </c>
      <c r="B1050" s="8">
        <v>1.0</v>
      </c>
      <c r="C1050" s="14" t="s">
        <v>25</v>
      </c>
      <c r="D1050" s="10"/>
      <c r="E1050" s="16"/>
      <c r="F1050" s="15"/>
    </row>
    <row r="1051">
      <c r="A1051" s="7" t="s">
        <v>1243</v>
      </c>
      <c r="B1051" s="8">
        <v>1.0</v>
      </c>
      <c r="C1051" s="14" t="s">
        <v>25</v>
      </c>
      <c r="D1051" s="10"/>
      <c r="E1051" s="16"/>
      <c r="F1051" s="15"/>
    </row>
    <row r="1052">
      <c r="A1052" s="7" t="s">
        <v>1244</v>
      </c>
      <c r="B1052" s="8">
        <v>1.0</v>
      </c>
      <c r="C1052" s="14" t="s">
        <v>25</v>
      </c>
      <c r="D1052" s="10"/>
      <c r="E1052" s="16"/>
      <c r="F1052" s="15"/>
    </row>
    <row r="1053">
      <c r="A1053" s="7" t="s">
        <v>1245</v>
      </c>
      <c r="B1053" s="8">
        <v>1.0</v>
      </c>
      <c r="C1053" s="14" t="s">
        <v>25</v>
      </c>
      <c r="D1053" s="10"/>
      <c r="E1053" s="16"/>
      <c r="F1053" s="15"/>
    </row>
    <row r="1054">
      <c r="A1054" s="7" t="s">
        <v>1246</v>
      </c>
      <c r="B1054" s="8">
        <v>1.0</v>
      </c>
      <c r="C1054" s="14" t="s">
        <v>25</v>
      </c>
      <c r="D1054" s="10"/>
      <c r="E1054" s="16"/>
      <c r="F1054" s="15"/>
    </row>
    <row r="1055">
      <c r="A1055" s="7" t="s">
        <v>1247</v>
      </c>
      <c r="B1055" s="8">
        <v>1.0</v>
      </c>
      <c r="C1055" s="14" t="s">
        <v>25</v>
      </c>
      <c r="D1055" s="10"/>
      <c r="E1055" s="16"/>
      <c r="F1055" s="15"/>
    </row>
    <row r="1056">
      <c r="A1056" s="7" t="s">
        <v>1248</v>
      </c>
      <c r="B1056" s="8">
        <v>1.0</v>
      </c>
      <c r="C1056" s="14" t="s">
        <v>25</v>
      </c>
      <c r="D1056" s="10"/>
      <c r="E1056" s="16"/>
      <c r="F1056" s="15"/>
    </row>
    <row r="1057">
      <c r="A1057" s="7" t="s">
        <v>1249</v>
      </c>
      <c r="B1057" s="8">
        <v>1.0</v>
      </c>
      <c r="C1057" s="14" t="s">
        <v>25</v>
      </c>
      <c r="D1057" s="10"/>
      <c r="E1057" s="16"/>
      <c r="F1057" s="15"/>
    </row>
    <row r="1058">
      <c r="A1058" s="7" t="s">
        <v>1250</v>
      </c>
      <c r="B1058" s="8">
        <v>1.0</v>
      </c>
      <c r="C1058" s="14" t="s">
        <v>25</v>
      </c>
      <c r="D1058" s="10"/>
      <c r="E1058" s="16"/>
      <c r="F1058" s="15"/>
    </row>
    <row r="1059">
      <c r="A1059" s="7" t="s">
        <v>1251</v>
      </c>
      <c r="B1059" s="8">
        <v>1.0</v>
      </c>
      <c r="C1059" s="14" t="s">
        <v>25</v>
      </c>
      <c r="D1059" s="10"/>
      <c r="E1059" s="16"/>
      <c r="F1059" s="15"/>
    </row>
    <row r="1060">
      <c r="A1060" s="7" t="s">
        <v>1252</v>
      </c>
      <c r="B1060" s="8">
        <v>1.0</v>
      </c>
      <c r="C1060" s="9"/>
      <c r="D1060" s="10"/>
      <c r="E1060" s="16"/>
      <c r="F1060" s="12" t="s">
        <v>1253</v>
      </c>
    </row>
    <row r="1061">
      <c r="A1061" s="7" t="s">
        <v>1254</v>
      </c>
      <c r="B1061" s="8">
        <v>1.0</v>
      </c>
      <c r="C1061" s="14" t="s">
        <v>25</v>
      </c>
      <c r="D1061" s="10"/>
      <c r="E1061" s="16"/>
      <c r="F1061" s="15"/>
    </row>
    <row r="1062">
      <c r="A1062" s="7" t="s">
        <v>1255</v>
      </c>
      <c r="B1062" s="8">
        <v>1.0</v>
      </c>
      <c r="C1062" s="14" t="s">
        <v>25</v>
      </c>
      <c r="D1062" s="10"/>
      <c r="E1062" s="16"/>
      <c r="F1062" s="15"/>
    </row>
    <row r="1063">
      <c r="A1063" s="7" t="s">
        <v>1256</v>
      </c>
      <c r="B1063" s="8">
        <v>1.0</v>
      </c>
      <c r="C1063" s="14" t="s">
        <v>25</v>
      </c>
      <c r="D1063" s="10"/>
      <c r="E1063" s="16"/>
      <c r="F1063" s="15"/>
    </row>
    <row r="1064">
      <c r="A1064" s="7" t="s">
        <v>1257</v>
      </c>
      <c r="B1064" s="8">
        <v>1.0</v>
      </c>
      <c r="C1064" s="14" t="s">
        <v>25</v>
      </c>
      <c r="D1064" s="10"/>
      <c r="E1064" s="16"/>
      <c r="F1064" s="15"/>
    </row>
    <row r="1065">
      <c r="A1065" s="7" t="s">
        <v>1258</v>
      </c>
      <c r="B1065" s="8">
        <v>1.0</v>
      </c>
      <c r="C1065" s="14" t="s">
        <v>25</v>
      </c>
      <c r="D1065" s="10"/>
      <c r="E1065" s="16"/>
      <c r="F1065" s="15"/>
    </row>
    <row r="1066">
      <c r="A1066" s="7" t="s">
        <v>1259</v>
      </c>
      <c r="B1066" s="8">
        <v>1.0</v>
      </c>
      <c r="C1066" s="14" t="s">
        <v>25</v>
      </c>
      <c r="D1066" s="10"/>
      <c r="E1066" s="16"/>
      <c r="F1066" s="15"/>
    </row>
    <row r="1067">
      <c r="A1067" s="7" t="s">
        <v>1260</v>
      </c>
      <c r="B1067" s="8">
        <v>1.0</v>
      </c>
      <c r="C1067" s="14" t="s">
        <v>25</v>
      </c>
      <c r="D1067" s="10"/>
      <c r="E1067" s="16"/>
      <c r="F1067" s="15"/>
    </row>
    <row r="1068">
      <c r="A1068" s="7" t="s">
        <v>1261</v>
      </c>
      <c r="B1068" s="8">
        <v>1.0</v>
      </c>
      <c r="C1068" s="14" t="s">
        <v>25</v>
      </c>
      <c r="D1068" s="10"/>
      <c r="E1068" s="16"/>
      <c r="F1068" s="15"/>
    </row>
    <row r="1069">
      <c r="A1069" s="7" t="s">
        <v>1262</v>
      </c>
      <c r="B1069" s="8">
        <v>1.0</v>
      </c>
      <c r="C1069" s="14" t="s">
        <v>25</v>
      </c>
      <c r="D1069" s="10"/>
      <c r="E1069" s="16"/>
      <c r="F1069" s="15"/>
    </row>
    <row r="1070">
      <c r="A1070" s="7" t="s">
        <v>1263</v>
      </c>
      <c r="B1070" s="8">
        <v>1.0</v>
      </c>
      <c r="C1070" s="14" t="s">
        <v>25</v>
      </c>
      <c r="D1070" s="10"/>
      <c r="E1070" s="16"/>
      <c r="F1070" s="15"/>
    </row>
    <row r="1071">
      <c r="A1071" s="7" t="s">
        <v>1264</v>
      </c>
      <c r="B1071" s="8">
        <v>1.0</v>
      </c>
      <c r="C1071" s="14" t="s">
        <v>25</v>
      </c>
      <c r="D1071" s="10"/>
      <c r="E1071" s="16"/>
      <c r="F1071" s="15"/>
    </row>
    <row r="1072">
      <c r="A1072" s="7" t="s">
        <v>1265</v>
      </c>
      <c r="B1072" s="8">
        <v>1.0</v>
      </c>
      <c r="C1072" s="14" t="s">
        <v>25</v>
      </c>
      <c r="D1072" s="10"/>
      <c r="E1072" s="16"/>
      <c r="F1072" s="15"/>
    </row>
    <row r="1073">
      <c r="A1073" s="7" t="s">
        <v>1266</v>
      </c>
      <c r="B1073" s="8">
        <v>1.0</v>
      </c>
      <c r="C1073" s="14" t="s">
        <v>25</v>
      </c>
      <c r="D1073" s="10"/>
      <c r="E1073" s="16"/>
      <c r="F1073" s="15"/>
    </row>
    <row r="1074">
      <c r="A1074" s="7" t="s">
        <v>1267</v>
      </c>
      <c r="B1074" s="8">
        <v>1.0</v>
      </c>
      <c r="C1074" s="14" t="s">
        <v>25</v>
      </c>
      <c r="D1074" s="10"/>
      <c r="E1074" s="16"/>
      <c r="F1074" s="15"/>
    </row>
    <row r="1075">
      <c r="A1075" s="7" t="s">
        <v>1268</v>
      </c>
      <c r="B1075" s="8">
        <v>1.0</v>
      </c>
      <c r="C1075" s="14" t="s">
        <v>25</v>
      </c>
      <c r="D1075" s="10"/>
      <c r="E1075" s="16"/>
      <c r="F1075" s="15"/>
    </row>
    <row r="1076">
      <c r="A1076" s="7" t="s">
        <v>1269</v>
      </c>
      <c r="B1076" s="8">
        <v>1.0</v>
      </c>
      <c r="C1076" s="14" t="s">
        <v>25</v>
      </c>
      <c r="D1076" s="10"/>
      <c r="E1076" s="16"/>
      <c r="F1076" s="15"/>
    </row>
    <row r="1077">
      <c r="A1077" s="7" t="s">
        <v>1270</v>
      </c>
      <c r="B1077" s="8">
        <v>1.0</v>
      </c>
      <c r="C1077" s="14" t="s">
        <v>25</v>
      </c>
      <c r="D1077" s="10"/>
      <c r="E1077" s="16"/>
      <c r="F1077" s="15"/>
    </row>
    <row r="1078">
      <c r="A1078" s="7" t="s">
        <v>1271</v>
      </c>
      <c r="B1078" s="8">
        <v>1.0</v>
      </c>
      <c r="C1078" s="14" t="s">
        <v>25</v>
      </c>
      <c r="D1078" s="10"/>
      <c r="E1078" s="16"/>
      <c r="F1078" s="15"/>
    </row>
    <row r="1079">
      <c r="A1079" s="7" t="s">
        <v>1272</v>
      </c>
      <c r="B1079" s="8">
        <v>1.0</v>
      </c>
      <c r="C1079" s="14" t="s">
        <v>25</v>
      </c>
      <c r="D1079" s="10"/>
      <c r="E1079" s="16"/>
      <c r="F1079" s="15"/>
    </row>
    <row r="1080">
      <c r="A1080" s="7" t="s">
        <v>1273</v>
      </c>
      <c r="B1080" s="8">
        <v>1.0</v>
      </c>
      <c r="C1080" s="14" t="s">
        <v>25</v>
      </c>
      <c r="D1080" s="10"/>
      <c r="E1080" s="16"/>
      <c r="F1080" s="15"/>
    </row>
    <row r="1081">
      <c r="A1081" s="7" t="s">
        <v>1274</v>
      </c>
      <c r="B1081" s="8">
        <v>1.0</v>
      </c>
      <c r="C1081" s="14" t="s">
        <v>25</v>
      </c>
      <c r="D1081" s="10"/>
      <c r="E1081" s="16"/>
      <c r="F1081" s="12" t="s">
        <v>1275</v>
      </c>
    </row>
    <row r="1082">
      <c r="A1082" s="7" t="s">
        <v>1276</v>
      </c>
      <c r="B1082" s="8">
        <v>1.0</v>
      </c>
      <c r="C1082" s="14" t="s">
        <v>25</v>
      </c>
      <c r="D1082" s="10"/>
      <c r="E1082" s="16"/>
      <c r="F1082" s="15"/>
    </row>
    <row r="1083">
      <c r="A1083" s="7" t="s">
        <v>1277</v>
      </c>
      <c r="B1083" s="8">
        <v>1.0</v>
      </c>
      <c r="C1083" s="14" t="s">
        <v>25</v>
      </c>
      <c r="D1083" s="10"/>
      <c r="E1083" s="16"/>
      <c r="F1083" s="15"/>
    </row>
    <row r="1084">
      <c r="A1084" s="7" t="s">
        <v>1278</v>
      </c>
      <c r="B1084" s="8">
        <v>1.0</v>
      </c>
      <c r="C1084" s="14" t="s">
        <v>25</v>
      </c>
      <c r="D1084" s="10"/>
      <c r="E1084" s="16"/>
      <c r="F1084" s="15"/>
    </row>
    <row r="1085">
      <c r="A1085" s="7" t="s">
        <v>1279</v>
      </c>
      <c r="B1085" s="8">
        <v>1.0</v>
      </c>
      <c r="C1085" s="14" t="s">
        <v>25</v>
      </c>
      <c r="D1085" s="10"/>
      <c r="E1085" s="16"/>
      <c r="F1085" s="15"/>
    </row>
    <row r="1086">
      <c r="A1086" s="7" t="s">
        <v>1280</v>
      </c>
      <c r="B1086" s="8">
        <v>1.0</v>
      </c>
      <c r="C1086" s="14" t="s">
        <v>25</v>
      </c>
      <c r="D1086" s="10"/>
      <c r="E1086" s="16"/>
      <c r="F1086" s="15"/>
    </row>
    <row r="1087">
      <c r="A1087" s="7" t="s">
        <v>1281</v>
      </c>
      <c r="B1087" s="8">
        <v>1.0</v>
      </c>
      <c r="C1087" s="14" t="s">
        <v>25</v>
      </c>
      <c r="D1087" s="10"/>
      <c r="E1087" s="16"/>
      <c r="F1087" s="15"/>
    </row>
    <row r="1088">
      <c r="A1088" s="7" t="s">
        <v>1282</v>
      </c>
      <c r="B1088" s="8">
        <v>1.0</v>
      </c>
      <c r="C1088" s="14" t="s">
        <v>25</v>
      </c>
      <c r="D1088" s="10"/>
      <c r="E1088" s="16"/>
      <c r="F1088" s="15"/>
    </row>
    <row r="1089">
      <c r="A1089" s="7" t="s">
        <v>1283</v>
      </c>
      <c r="B1089" s="8">
        <v>1.0</v>
      </c>
      <c r="C1089" s="14" t="s">
        <v>25</v>
      </c>
      <c r="D1089" s="10"/>
      <c r="E1089" s="16"/>
      <c r="F1089" s="12" t="s">
        <v>1284</v>
      </c>
    </row>
    <row r="1090">
      <c r="A1090" s="7" t="s">
        <v>1285</v>
      </c>
      <c r="B1090" s="8">
        <v>1.0</v>
      </c>
      <c r="C1090" s="14" t="s">
        <v>25</v>
      </c>
      <c r="D1090" s="10"/>
      <c r="E1090" s="16"/>
      <c r="F1090" s="15"/>
    </row>
    <row r="1091">
      <c r="A1091" s="7" t="s">
        <v>1286</v>
      </c>
      <c r="B1091" s="8">
        <v>1.0</v>
      </c>
      <c r="C1091" s="14" t="s">
        <v>25</v>
      </c>
      <c r="D1091" s="10"/>
      <c r="E1091" s="16"/>
      <c r="F1091" s="15"/>
    </row>
    <row r="1092">
      <c r="A1092" s="7" t="s">
        <v>1287</v>
      </c>
      <c r="B1092" s="8">
        <v>1.0</v>
      </c>
      <c r="C1092" s="14" t="s">
        <v>25</v>
      </c>
      <c r="D1092" s="10"/>
      <c r="E1092" s="16"/>
      <c r="F1092" s="15"/>
    </row>
    <row r="1093">
      <c r="A1093" s="7" t="s">
        <v>1288</v>
      </c>
      <c r="B1093" s="8">
        <v>1.0</v>
      </c>
      <c r="C1093" s="14" t="s">
        <v>25</v>
      </c>
      <c r="D1093" s="10"/>
      <c r="E1093" s="16"/>
      <c r="F1093" s="15"/>
    </row>
    <row r="1094">
      <c r="A1094" s="7" t="s">
        <v>1289</v>
      </c>
      <c r="B1094" s="8">
        <v>1.0</v>
      </c>
      <c r="C1094" s="14" t="s">
        <v>25</v>
      </c>
      <c r="D1094" s="10"/>
      <c r="E1094" s="16"/>
      <c r="F1094" s="15"/>
    </row>
    <row r="1095">
      <c r="A1095" s="7" t="s">
        <v>1290</v>
      </c>
      <c r="B1095" s="8">
        <v>1.0</v>
      </c>
      <c r="C1095" s="14" t="s">
        <v>25</v>
      </c>
      <c r="D1095" s="10"/>
      <c r="E1095" s="16"/>
      <c r="F1095" s="15"/>
    </row>
    <row r="1096">
      <c r="A1096" s="7" t="s">
        <v>1291</v>
      </c>
      <c r="B1096" s="8">
        <v>1.0</v>
      </c>
      <c r="C1096" s="14" t="s">
        <v>25</v>
      </c>
      <c r="D1096" s="10"/>
      <c r="E1096" s="16"/>
      <c r="F1096" s="15"/>
    </row>
    <row r="1097">
      <c r="A1097" s="7" t="s">
        <v>1292</v>
      </c>
      <c r="B1097" s="8">
        <v>1.0</v>
      </c>
      <c r="C1097" s="14" t="s">
        <v>25</v>
      </c>
      <c r="D1097" s="10"/>
      <c r="E1097" s="16"/>
      <c r="F1097" s="15"/>
    </row>
    <row r="1098">
      <c r="A1098" s="7" t="s">
        <v>1293</v>
      </c>
      <c r="B1098" s="8">
        <v>1.0</v>
      </c>
      <c r="C1098" s="14" t="s">
        <v>25</v>
      </c>
      <c r="D1098" s="10"/>
      <c r="E1098" s="16"/>
      <c r="F1098" s="15"/>
    </row>
    <row r="1099">
      <c r="A1099" s="7" t="s">
        <v>1294</v>
      </c>
      <c r="B1099" s="8">
        <v>1.0</v>
      </c>
      <c r="C1099" s="14" t="s">
        <v>25</v>
      </c>
      <c r="D1099" s="10"/>
      <c r="E1099" s="16"/>
      <c r="F1099" s="12" t="s">
        <v>1295</v>
      </c>
    </row>
    <row r="1100">
      <c r="A1100" s="7" t="s">
        <v>1296</v>
      </c>
      <c r="B1100" s="8">
        <v>1.0</v>
      </c>
      <c r="C1100" s="14" t="s">
        <v>25</v>
      </c>
      <c r="D1100" s="10"/>
      <c r="E1100" s="16"/>
      <c r="F1100" s="15"/>
    </row>
    <row r="1101">
      <c r="A1101" s="7" t="s">
        <v>1297</v>
      </c>
      <c r="B1101" s="8">
        <v>1.0</v>
      </c>
      <c r="C1101" s="14" t="s">
        <v>25</v>
      </c>
      <c r="D1101" s="10"/>
      <c r="E1101" s="16"/>
      <c r="F1101" s="15"/>
    </row>
    <row r="1102">
      <c r="A1102" s="7" t="s">
        <v>1298</v>
      </c>
      <c r="B1102" s="8">
        <v>1.0</v>
      </c>
      <c r="C1102" s="14" t="s">
        <v>25</v>
      </c>
      <c r="D1102" s="10"/>
      <c r="E1102" s="16"/>
      <c r="F1102" s="15"/>
    </row>
    <row r="1103">
      <c r="A1103" s="7" t="s">
        <v>1299</v>
      </c>
      <c r="B1103" s="8">
        <v>1.0</v>
      </c>
      <c r="C1103" s="14" t="s">
        <v>25</v>
      </c>
      <c r="D1103" s="10"/>
      <c r="E1103" s="16"/>
      <c r="F1103" s="15"/>
    </row>
    <row r="1104">
      <c r="A1104" s="7" t="s">
        <v>1300</v>
      </c>
      <c r="B1104" s="8">
        <v>1.0</v>
      </c>
      <c r="C1104" s="14" t="s">
        <v>25</v>
      </c>
      <c r="D1104" s="10"/>
      <c r="E1104" s="16"/>
      <c r="F1104" s="15"/>
    </row>
    <row r="1105">
      <c r="A1105" s="7" t="s">
        <v>1301</v>
      </c>
      <c r="B1105" s="8">
        <v>1.0</v>
      </c>
      <c r="C1105" s="14" t="s">
        <v>25</v>
      </c>
      <c r="D1105" s="10"/>
      <c r="E1105" s="16"/>
      <c r="F1105" s="15"/>
    </row>
    <row r="1106">
      <c r="A1106" s="7" t="s">
        <v>1201</v>
      </c>
      <c r="B1106" s="8">
        <v>1.0</v>
      </c>
      <c r="C1106" s="14" t="s">
        <v>251</v>
      </c>
      <c r="D1106" s="10"/>
      <c r="E1106" s="16"/>
      <c r="F1106" s="15"/>
    </row>
    <row r="1107">
      <c r="A1107" s="7" t="s">
        <v>1302</v>
      </c>
      <c r="B1107" s="8">
        <v>1.0</v>
      </c>
      <c r="C1107" s="14" t="s">
        <v>25</v>
      </c>
      <c r="D1107" s="10"/>
      <c r="E1107" s="16"/>
      <c r="F1107" s="15"/>
    </row>
    <row r="1108">
      <c r="A1108" s="7" t="s">
        <v>1303</v>
      </c>
      <c r="B1108" s="8">
        <v>1.0</v>
      </c>
      <c r="C1108" s="14" t="s">
        <v>25</v>
      </c>
      <c r="D1108" s="10"/>
      <c r="E1108" s="16"/>
      <c r="F1108" s="15"/>
    </row>
    <row r="1109">
      <c r="A1109" s="7" t="s">
        <v>1304</v>
      </c>
      <c r="B1109" s="8">
        <v>1.0</v>
      </c>
      <c r="C1109" s="14" t="s">
        <v>25</v>
      </c>
      <c r="D1109" s="10"/>
      <c r="E1109" s="16"/>
      <c r="F1109" s="15"/>
    </row>
    <row r="1110">
      <c r="A1110" s="7" t="s">
        <v>1305</v>
      </c>
      <c r="B1110" s="8">
        <v>1.0</v>
      </c>
      <c r="C1110" s="14" t="s">
        <v>25</v>
      </c>
      <c r="D1110" s="10"/>
      <c r="E1110" s="16"/>
      <c r="F1110" s="15"/>
    </row>
    <row r="1111">
      <c r="A1111" s="7" t="s">
        <v>1306</v>
      </c>
      <c r="B1111" s="8">
        <v>1.0</v>
      </c>
      <c r="C1111" s="14" t="s">
        <v>25</v>
      </c>
      <c r="D1111" s="10"/>
      <c r="E1111" s="16"/>
      <c r="F1111" s="15"/>
    </row>
    <row r="1112">
      <c r="A1112" s="7" t="s">
        <v>1307</v>
      </c>
      <c r="B1112" s="8">
        <v>1.0</v>
      </c>
      <c r="C1112" s="14" t="s">
        <v>25</v>
      </c>
      <c r="D1112" s="10"/>
      <c r="E1112" s="16"/>
      <c r="F1112" s="15"/>
    </row>
    <row r="1113">
      <c r="A1113" s="7" t="s">
        <v>1308</v>
      </c>
      <c r="B1113" s="8">
        <v>1.0</v>
      </c>
      <c r="C1113" s="14" t="s">
        <v>25</v>
      </c>
      <c r="D1113" s="10"/>
      <c r="E1113" s="16"/>
      <c r="F1113" s="15"/>
    </row>
    <row r="1114">
      <c r="A1114" s="7" t="s">
        <v>1309</v>
      </c>
      <c r="B1114" s="8">
        <v>1.0</v>
      </c>
      <c r="C1114" s="14" t="s">
        <v>25</v>
      </c>
      <c r="D1114" s="10"/>
      <c r="E1114" s="16"/>
      <c r="F1114" s="12" t="s">
        <v>1310</v>
      </c>
    </row>
    <row r="1115">
      <c r="A1115" s="7" t="s">
        <v>1311</v>
      </c>
      <c r="B1115" s="8">
        <v>1.0</v>
      </c>
      <c r="C1115" s="14" t="s">
        <v>25</v>
      </c>
      <c r="D1115" s="10"/>
      <c r="E1115" s="16"/>
      <c r="F1115" s="15"/>
    </row>
    <row r="1116">
      <c r="A1116" s="7" t="s">
        <v>1203</v>
      </c>
      <c r="B1116" s="8">
        <v>1.0</v>
      </c>
      <c r="C1116" s="14" t="s">
        <v>296</v>
      </c>
      <c r="D1116" s="10"/>
      <c r="E1116" s="16"/>
      <c r="F1116" s="15"/>
    </row>
    <row r="1117">
      <c r="A1117" s="7" t="s">
        <v>1312</v>
      </c>
      <c r="B1117" s="8">
        <v>1.0</v>
      </c>
      <c r="C1117" s="14" t="s">
        <v>25</v>
      </c>
      <c r="D1117" s="10"/>
      <c r="E1117" s="16"/>
      <c r="F1117" s="15"/>
    </row>
    <row r="1118">
      <c r="A1118" s="7" t="s">
        <v>1313</v>
      </c>
      <c r="B1118" s="8">
        <v>1.0</v>
      </c>
      <c r="C1118" s="14" t="s">
        <v>25</v>
      </c>
      <c r="D1118" s="10"/>
      <c r="E1118" s="16"/>
      <c r="F1118" s="15"/>
    </row>
    <row r="1119">
      <c r="A1119" s="7" t="s">
        <v>1314</v>
      </c>
      <c r="B1119" s="8">
        <v>1.0</v>
      </c>
      <c r="C1119" s="14" t="s">
        <v>25</v>
      </c>
      <c r="D1119" s="10"/>
      <c r="E1119" s="16"/>
      <c r="F1119" s="15"/>
    </row>
    <row r="1120">
      <c r="A1120" s="7" t="s">
        <v>1315</v>
      </c>
      <c r="B1120" s="8">
        <v>1.0</v>
      </c>
      <c r="C1120" s="14" t="s">
        <v>25</v>
      </c>
      <c r="D1120" s="10"/>
      <c r="E1120" s="16"/>
      <c r="F1120" s="15"/>
    </row>
    <row r="1121">
      <c r="A1121" s="7" t="s">
        <v>1204</v>
      </c>
      <c r="B1121" s="8">
        <v>1.0</v>
      </c>
      <c r="C1121" s="14" t="s">
        <v>25</v>
      </c>
      <c r="D1121" s="10"/>
      <c r="E1121" s="16"/>
      <c r="F1121" s="15"/>
    </row>
    <row r="1122">
      <c r="A1122" s="7" t="s">
        <v>1316</v>
      </c>
      <c r="B1122" s="8">
        <v>1.0</v>
      </c>
      <c r="C1122" s="14" t="s">
        <v>25</v>
      </c>
      <c r="D1122" s="10"/>
      <c r="E1122" s="16"/>
      <c r="F1122" s="15"/>
    </row>
    <row r="1123">
      <c r="A1123" s="7" t="s">
        <v>1317</v>
      </c>
      <c r="B1123" s="8">
        <v>1.0</v>
      </c>
      <c r="C1123" s="14" t="s">
        <v>25</v>
      </c>
      <c r="D1123" s="10"/>
      <c r="E1123" s="16"/>
      <c r="F1123" s="15"/>
    </row>
    <row r="1124">
      <c r="A1124" s="7" t="s">
        <v>1207</v>
      </c>
      <c r="B1124" s="8">
        <v>1.0</v>
      </c>
      <c r="C1124" s="14" t="s">
        <v>251</v>
      </c>
      <c r="D1124" s="10"/>
      <c r="E1124" s="16"/>
      <c r="F1124" s="15"/>
    </row>
    <row r="1125">
      <c r="A1125" s="7" t="s">
        <v>1318</v>
      </c>
      <c r="B1125" s="8">
        <v>1.0</v>
      </c>
      <c r="C1125" s="14" t="s">
        <v>25</v>
      </c>
      <c r="D1125" s="10"/>
      <c r="E1125" s="16"/>
      <c r="F1125" s="15"/>
    </row>
    <row r="1126">
      <c r="A1126" s="7" t="s">
        <v>1319</v>
      </c>
      <c r="B1126" s="8">
        <v>1.0</v>
      </c>
      <c r="C1126" s="14" t="s">
        <v>25</v>
      </c>
      <c r="D1126" s="10"/>
      <c r="E1126" s="16"/>
      <c r="F1126" s="15"/>
    </row>
    <row r="1127">
      <c r="A1127" s="7" t="s">
        <v>1208</v>
      </c>
      <c r="B1127" s="8">
        <v>1.0</v>
      </c>
      <c r="C1127" s="14" t="s">
        <v>251</v>
      </c>
      <c r="D1127" s="10"/>
      <c r="E1127" s="16"/>
      <c r="F1127" s="15"/>
    </row>
    <row r="1128">
      <c r="A1128" s="7" t="s">
        <v>1320</v>
      </c>
      <c r="B1128" s="8">
        <v>1.0</v>
      </c>
      <c r="C1128" s="14" t="s">
        <v>1321</v>
      </c>
      <c r="D1128" s="10"/>
      <c r="E1128" s="16"/>
      <c r="F1128" s="12" t="s">
        <v>1322</v>
      </c>
    </row>
    <row r="1129">
      <c r="A1129" s="7" t="s">
        <v>1323</v>
      </c>
      <c r="B1129" s="8">
        <v>1.0</v>
      </c>
      <c r="C1129" s="14" t="s">
        <v>25</v>
      </c>
      <c r="D1129" s="10"/>
      <c r="E1129" s="16"/>
      <c r="F1129" s="15"/>
    </row>
    <row r="1130">
      <c r="A1130" s="7" t="s">
        <v>1324</v>
      </c>
      <c r="B1130" s="8">
        <v>1.0</v>
      </c>
      <c r="C1130" s="14" t="s">
        <v>25</v>
      </c>
      <c r="D1130" s="10"/>
      <c r="E1130" s="16"/>
      <c r="F1130" s="15"/>
    </row>
    <row r="1131">
      <c r="A1131" s="7" t="s">
        <v>1325</v>
      </c>
      <c r="B1131" s="8">
        <v>1.0</v>
      </c>
      <c r="C1131" s="14" t="s">
        <v>25</v>
      </c>
      <c r="D1131" s="10"/>
      <c r="E1131" s="16"/>
      <c r="F1131" s="15"/>
    </row>
    <row r="1132">
      <c r="A1132" s="7" t="s">
        <v>1326</v>
      </c>
      <c r="B1132" s="8">
        <v>1.0</v>
      </c>
      <c r="C1132" s="14" t="s">
        <v>25</v>
      </c>
      <c r="D1132" s="10"/>
      <c r="E1132" s="16"/>
      <c r="F1132" s="15"/>
    </row>
    <row r="1133">
      <c r="A1133" s="7" t="s">
        <v>1327</v>
      </c>
      <c r="B1133" s="8">
        <v>1.0</v>
      </c>
      <c r="C1133" s="14" t="s">
        <v>25</v>
      </c>
      <c r="D1133" s="10"/>
      <c r="E1133" s="16"/>
      <c r="F1133" s="15"/>
    </row>
    <row r="1134">
      <c r="A1134" s="7" t="s">
        <v>1328</v>
      </c>
      <c r="B1134" s="8">
        <v>1.0</v>
      </c>
      <c r="C1134" s="14" t="s">
        <v>25</v>
      </c>
      <c r="D1134" s="10"/>
      <c r="E1134" s="16"/>
      <c r="F1134" s="15"/>
    </row>
    <row r="1135">
      <c r="A1135" s="7" t="s">
        <v>1329</v>
      </c>
      <c r="B1135" s="8">
        <v>1.0</v>
      </c>
      <c r="C1135" s="14" t="s">
        <v>25</v>
      </c>
      <c r="D1135" s="10"/>
      <c r="E1135" s="16"/>
      <c r="F1135" s="15"/>
    </row>
    <row r="1136">
      <c r="A1136" s="7" t="s">
        <v>1330</v>
      </c>
      <c r="B1136" s="8">
        <v>1.0</v>
      </c>
      <c r="C1136" s="14" t="s">
        <v>25</v>
      </c>
      <c r="D1136" s="10"/>
      <c r="E1136" s="16"/>
      <c r="F1136" s="15"/>
    </row>
    <row r="1137">
      <c r="A1137" s="7" t="s">
        <v>1331</v>
      </c>
      <c r="B1137" s="8">
        <v>1.0</v>
      </c>
      <c r="C1137" s="14" t="s">
        <v>25</v>
      </c>
      <c r="D1137" s="10"/>
      <c r="E1137" s="16"/>
      <c r="F1137" s="15"/>
    </row>
    <row r="1138">
      <c r="A1138" s="7" t="s">
        <v>1332</v>
      </c>
      <c r="B1138" s="8">
        <v>1.0</v>
      </c>
      <c r="C1138" s="14" t="s">
        <v>25</v>
      </c>
      <c r="D1138" s="10"/>
      <c r="E1138" s="16"/>
      <c r="F1138" s="15"/>
    </row>
    <row r="1139">
      <c r="A1139" s="7" t="s">
        <v>1333</v>
      </c>
      <c r="B1139" s="8">
        <v>1.0</v>
      </c>
      <c r="C1139" s="14" t="s">
        <v>25</v>
      </c>
      <c r="D1139" s="10"/>
      <c r="E1139" s="16"/>
      <c r="F1139" s="15"/>
    </row>
    <row r="1140">
      <c r="A1140" s="7" t="s">
        <v>1334</v>
      </c>
      <c r="B1140" s="8">
        <v>1.0</v>
      </c>
      <c r="C1140" s="14" t="s">
        <v>25</v>
      </c>
      <c r="D1140" s="10"/>
      <c r="E1140" s="16"/>
      <c r="F1140" s="15"/>
    </row>
    <row r="1141">
      <c r="A1141" s="7" t="s">
        <v>1335</v>
      </c>
      <c r="B1141" s="8">
        <v>1.0</v>
      </c>
      <c r="C1141" s="14" t="s">
        <v>25</v>
      </c>
      <c r="D1141" s="10"/>
      <c r="E1141" s="16"/>
      <c r="F1141" s="15"/>
    </row>
    <row r="1142">
      <c r="A1142" s="7" t="s">
        <v>1336</v>
      </c>
      <c r="B1142" s="8">
        <v>1.0</v>
      </c>
      <c r="C1142" s="14" t="s">
        <v>25</v>
      </c>
      <c r="D1142" s="10"/>
      <c r="E1142" s="16"/>
      <c r="F1142" s="15"/>
    </row>
    <row r="1143">
      <c r="A1143" s="7" t="s">
        <v>1337</v>
      </c>
      <c r="B1143" s="8">
        <v>1.0</v>
      </c>
      <c r="C1143" s="14" t="s">
        <v>25</v>
      </c>
      <c r="D1143" s="10"/>
      <c r="E1143" s="16"/>
      <c r="F1143" s="15"/>
    </row>
    <row r="1144">
      <c r="A1144" s="7" t="s">
        <v>1338</v>
      </c>
      <c r="B1144" s="8">
        <v>1.0</v>
      </c>
      <c r="C1144" s="14" t="s">
        <v>25</v>
      </c>
      <c r="D1144" s="10"/>
      <c r="E1144" s="16"/>
      <c r="F1144" s="15"/>
    </row>
    <row r="1145">
      <c r="A1145" s="7" t="s">
        <v>1339</v>
      </c>
      <c r="B1145" s="8">
        <v>1.0</v>
      </c>
      <c r="C1145" s="14" t="s">
        <v>25</v>
      </c>
      <c r="D1145" s="10"/>
      <c r="E1145" s="16"/>
      <c r="F1145" s="15"/>
    </row>
    <row r="1146">
      <c r="A1146" s="7" t="s">
        <v>1340</v>
      </c>
      <c r="B1146" s="8">
        <v>1.0</v>
      </c>
      <c r="C1146" s="14" t="s">
        <v>25</v>
      </c>
      <c r="D1146" s="10"/>
      <c r="E1146" s="16"/>
      <c r="F1146" s="15"/>
    </row>
    <row r="1147">
      <c r="A1147" s="7" t="s">
        <v>1341</v>
      </c>
      <c r="B1147" s="8">
        <v>1.0</v>
      </c>
      <c r="C1147" s="14" t="s">
        <v>25</v>
      </c>
      <c r="D1147" s="10"/>
      <c r="E1147" s="16"/>
      <c r="F1147" s="15"/>
    </row>
    <row r="1148">
      <c r="A1148" s="7" t="s">
        <v>1342</v>
      </c>
      <c r="B1148" s="8">
        <v>1.0</v>
      </c>
      <c r="C1148" s="14" t="s">
        <v>25</v>
      </c>
      <c r="D1148" s="10"/>
      <c r="E1148" s="16"/>
      <c r="F1148" s="15"/>
    </row>
    <row r="1149">
      <c r="A1149" s="7" t="s">
        <v>1343</v>
      </c>
      <c r="B1149" s="8">
        <v>1.0</v>
      </c>
      <c r="C1149" s="14" t="s">
        <v>25</v>
      </c>
      <c r="D1149" s="10"/>
      <c r="E1149" s="16"/>
      <c r="F1149" s="15"/>
    </row>
    <row r="1150">
      <c r="A1150" s="7" t="s">
        <v>1344</v>
      </c>
      <c r="B1150" s="8">
        <v>1.0</v>
      </c>
      <c r="C1150" s="14" t="s">
        <v>25</v>
      </c>
      <c r="D1150" s="10"/>
      <c r="E1150" s="16"/>
      <c r="F1150" s="15"/>
    </row>
    <row r="1151">
      <c r="A1151" s="7" t="s">
        <v>1345</v>
      </c>
      <c r="B1151" s="8">
        <v>1.0</v>
      </c>
      <c r="C1151" s="14" t="s">
        <v>25</v>
      </c>
      <c r="D1151" s="10"/>
      <c r="E1151" s="16"/>
      <c r="F1151" s="15"/>
    </row>
    <row r="1152">
      <c r="A1152" s="7" t="s">
        <v>1346</v>
      </c>
      <c r="B1152" s="8">
        <v>1.0</v>
      </c>
      <c r="C1152" s="14" t="s">
        <v>25</v>
      </c>
      <c r="D1152" s="10"/>
      <c r="E1152" s="16"/>
      <c r="F1152" s="15"/>
    </row>
    <row r="1153">
      <c r="A1153" s="7" t="s">
        <v>1347</v>
      </c>
      <c r="B1153" s="8">
        <v>1.0</v>
      </c>
      <c r="C1153" s="14" t="s">
        <v>25</v>
      </c>
      <c r="D1153" s="10"/>
      <c r="E1153" s="16"/>
      <c r="F1153" s="15"/>
    </row>
    <row r="1154">
      <c r="A1154" s="7" t="s">
        <v>1348</v>
      </c>
      <c r="B1154" s="8">
        <v>1.0</v>
      </c>
      <c r="C1154" s="14" t="s">
        <v>25</v>
      </c>
      <c r="D1154" s="10"/>
      <c r="E1154" s="16"/>
      <c r="F1154" s="15"/>
    </row>
    <row r="1155">
      <c r="A1155" s="7" t="s">
        <v>1349</v>
      </c>
      <c r="B1155" s="8">
        <v>1.0</v>
      </c>
      <c r="C1155" s="14" t="s">
        <v>25</v>
      </c>
      <c r="D1155" s="10"/>
      <c r="E1155" s="16"/>
      <c r="F1155" s="15"/>
    </row>
    <row r="1156">
      <c r="A1156" s="7" t="s">
        <v>1350</v>
      </c>
      <c r="B1156" s="8">
        <v>1.0</v>
      </c>
      <c r="C1156" s="14" t="s">
        <v>25</v>
      </c>
      <c r="D1156" s="10"/>
      <c r="E1156" s="16"/>
      <c r="F1156" s="15"/>
    </row>
    <row r="1157">
      <c r="A1157" s="7" t="s">
        <v>1351</v>
      </c>
      <c r="B1157" s="8">
        <v>1.0</v>
      </c>
      <c r="C1157" s="14" t="s">
        <v>25</v>
      </c>
      <c r="D1157" s="10"/>
      <c r="E1157" s="16"/>
      <c r="F1157" s="15"/>
    </row>
    <row r="1158">
      <c r="A1158" s="7" t="s">
        <v>1352</v>
      </c>
      <c r="B1158" s="8">
        <v>1.0</v>
      </c>
      <c r="C1158" s="14" t="s">
        <v>25</v>
      </c>
      <c r="D1158" s="10"/>
      <c r="E1158" s="16"/>
      <c r="F1158" s="15"/>
    </row>
    <row r="1159">
      <c r="A1159" s="7" t="s">
        <v>1353</v>
      </c>
      <c r="B1159" s="8">
        <v>1.0</v>
      </c>
      <c r="C1159" s="14" t="s">
        <v>25</v>
      </c>
      <c r="D1159" s="10"/>
      <c r="E1159" s="16"/>
      <c r="F1159" s="15"/>
    </row>
    <row r="1160">
      <c r="A1160" s="7" t="s">
        <v>1354</v>
      </c>
      <c r="B1160" s="8">
        <v>1.0</v>
      </c>
      <c r="C1160" s="14" t="s">
        <v>25</v>
      </c>
      <c r="D1160" s="10"/>
      <c r="E1160" s="16"/>
      <c r="F1160" s="15"/>
    </row>
    <row r="1161">
      <c r="A1161" s="7" t="s">
        <v>1355</v>
      </c>
      <c r="B1161" s="8">
        <v>1.0</v>
      </c>
      <c r="C1161" s="14" t="s">
        <v>251</v>
      </c>
      <c r="D1161" s="10"/>
      <c r="E1161" s="16"/>
      <c r="F1161" s="15"/>
    </row>
    <row r="1162">
      <c r="A1162" s="7" t="s">
        <v>1356</v>
      </c>
      <c r="B1162" s="8">
        <v>1.0</v>
      </c>
      <c r="C1162" s="14" t="s">
        <v>25</v>
      </c>
      <c r="D1162" s="10"/>
      <c r="E1162" s="16"/>
      <c r="F1162" s="15"/>
    </row>
    <row r="1163">
      <c r="A1163" s="7" t="s">
        <v>1357</v>
      </c>
      <c r="B1163" s="8">
        <v>1.0</v>
      </c>
      <c r="C1163" s="14" t="s">
        <v>25</v>
      </c>
      <c r="D1163" s="10"/>
      <c r="E1163" s="16"/>
      <c r="F1163" s="15"/>
    </row>
    <row r="1164">
      <c r="A1164" s="7" t="s">
        <v>1358</v>
      </c>
      <c r="B1164" s="8">
        <v>1.0</v>
      </c>
      <c r="C1164" s="14" t="s">
        <v>25</v>
      </c>
      <c r="D1164" s="10"/>
      <c r="E1164" s="16"/>
      <c r="F1164" s="15"/>
    </row>
    <row r="1165">
      <c r="A1165" s="7" t="s">
        <v>1359</v>
      </c>
      <c r="B1165" s="8">
        <v>1.0</v>
      </c>
      <c r="C1165" s="14" t="s">
        <v>25</v>
      </c>
      <c r="D1165" s="10"/>
      <c r="E1165" s="16"/>
      <c r="F1165" s="15"/>
    </row>
    <row r="1166">
      <c r="A1166" s="7" t="s">
        <v>1360</v>
      </c>
      <c r="B1166" s="8">
        <v>1.0</v>
      </c>
      <c r="C1166" s="14" t="s">
        <v>25</v>
      </c>
      <c r="D1166" s="10"/>
      <c r="E1166" s="16"/>
      <c r="F1166" s="15"/>
    </row>
    <row r="1167">
      <c r="A1167" s="7" t="s">
        <v>1361</v>
      </c>
      <c r="B1167" s="8">
        <v>1.0</v>
      </c>
      <c r="C1167" s="14" t="s">
        <v>25</v>
      </c>
      <c r="D1167" s="10"/>
      <c r="E1167" s="16"/>
      <c r="F1167" s="15"/>
    </row>
    <row r="1168">
      <c r="A1168" s="7" t="s">
        <v>1362</v>
      </c>
      <c r="B1168" s="8">
        <v>1.0</v>
      </c>
      <c r="C1168" s="14" t="s">
        <v>25</v>
      </c>
      <c r="D1168" s="10"/>
      <c r="E1168" s="16"/>
      <c r="F1168" s="15"/>
    </row>
    <row r="1169">
      <c r="A1169" s="7" t="s">
        <v>1363</v>
      </c>
      <c r="B1169" s="8">
        <v>1.0</v>
      </c>
      <c r="C1169" s="14" t="s">
        <v>25</v>
      </c>
      <c r="D1169" s="10"/>
      <c r="E1169" s="16"/>
      <c r="F1169" s="15"/>
    </row>
    <row r="1170">
      <c r="A1170" s="7" t="s">
        <v>1364</v>
      </c>
      <c r="B1170" s="8">
        <v>1.0</v>
      </c>
      <c r="C1170" s="14" t="s">
        <v>25</v>
      </c>
      <c r="D1170" s="10"/>
      <c r="E1170" s="16"/>
      <c r="F1170" s="15"/>
    </row>
    <row r="1171">
      <c r="A1171" s="7" t="s">
        <v>1365</v>
      </c>
      <c r="B1171" s="8">
        <v>1.0</v>
      </c>
      <c r="C1171" s="14" t="s">
        <v>25</v>
      </c>
      <c r="D1171" s="10"/>
      <c r="E1171" s="16"/>
      <c r="F1171" s="15"/>
    </row>
    <row r="1172">
      <c r="A1172" s="7" t="s">
        <v>1366</v>
      </c>
      <c r="B1172" s="8">
        <v>1.0</v>
      </c>
      <c r="C1172" s="14" t="s">
        <v>25</v>
      </c>
      <c r="D1172" s="10"/>
      <c r="E1172" s="16"/>
      <c r="F1172" s="15"/>
    </row>
    <row r="1173">
      <c r="A1173" s="7" t="s">
        <v>1367</v>
      </c>
      <c r="B1173" s="8">
        <v>1.0</v>
      </c>
      <c r="C1173" s="14" t="s">
        <v>25</v>
      </c>
      <c r="D1173" s="10"/>
      <c r="E1173" s="16"/>
      <c r="F1173" s="15"/>
    </row>
    <row r="1174">
      <c r="A1174" s="7" t="s">
        <v>1368</v>
      </c>
      <c r="B1174" s="8">
        <v>1.0</v>
      </c>
      <c r="C1174" s="14" t="s">
        <v>25</v>
      </c>
      <c r="D1174" s="10"/>
      <c r="E1174" s="16"/>
      <c r="F1174" s="15"/>
    </row>
    <row r="1175">
      <c r="A1175" s="7" t="s">
        <v>1369</v>
      </c>
      <c r="B1175" s="8">
        <v>1.0</v>
      </c>
      <c r="C1175" s="14" t="s">
        <v>25</v>
      </c>
      <c r="D1175" s="10"/>
      <c r="E1175" s="16"/>
      <c r="F1175" s="15"/>
    </row>
    <row r="1176">
      <c r="A1176" s="7" t="s">
        <v>1370</v>
      </c>
      <c r="B1176" s="8">
        <v>1.0</v>
      </c>
      <c r="C1176" s="9"/>
      <c r="D1176" s="10"/>
      <c r="E1176" s="16"/>
      <c r="F1176" s="12" t="s">
        <v>1371</v>
      </c>
    </row>
    <row r="1177">
      <c r="A1177" s="7" t="s">
        <v>1372</v>
      </c>
      <c r="B1177" s="8">
        <v>1.0</v>
      </c>
      <c r="C1177" s="14" t="s">
        <v>25</v>
      </c>
      <c r="D1177" s="10"/>
      <c r="E1177" s="16"/>
      <c r="F1177" s="15"/>
    </row>
    <row r="1178">
      <c r="A1178" s="7" t="s">
        <v>1373</v>
      </c>
      <c r="B1178" s="8">
        <v>1.0</v>
      </c>
      <c r="C1178" s="14" t="s">
        <v>25</v>
      </c>
      <c r="D1178" s="10"/>
      <c r="E1178" s="16"/>
      <c r="F1178" s="12" t="s">
        <v>1374</v>
      </c>
    </row>
    <row r="1179">
      <c r="A1179" s="7" t="s">
        <v>1375</v>
      </c>
      <c r="B1179" s="8">
        <v>1.0</v>
      </c>
      <c r="C1179" s="14" t="s">
        <v>25</v>
      </c>
      <c r="D1179" s="10"/>
      <c r="E1179" s="16"/>
      <c r="F1179" s="15"/>
    </row>
    <row r="1180">
      <c r="A1180" s="7" t="s">
        <v>1376</v>
      </c>
      <c r="B1180" s="8">
        <v>1.0</v>
      </c>
      <c r="C1180" s="14" t="s">
        <v>25</v>
      </c>
      <c r="D1180" s="10"/>
      <c r="E1180" s="16"/>
      <c r="F1180" s="15"/>
    </row>
    <row r="1181">
      <c r="A1181" s="7" t="s">
        <v>1377</v>
      </c>
      <c r="B1181" s="8">
        <v>1.0</v>
      </c>
      <c r="C1181" s="14" t="s">
        <v>25</v>
      </c>
      <c r="D1181" s="10"/>
      <c r="E1181" s="16"/>
      <c r="F1181" s="15"/>
    </row>
    <row r="1182">
      <c r="A1182" s="7" t="s">
        <v>1378</v>
      </c>
      <c r="B1182" s="8">
        <v>1.0</v>
      </c>
      <c r="C1182" s="14" t="s">
        <v>25</v>
      </c>
      <c r="D1182" s="10"/>
      <c r="E1182" s="16"/>
      <c r="F1182" s="15"/>
    </row>
    <row r="1183">
      <c r="A1183" s="7" t="s">
        <v>1379</v>
      </c>
      <c r="B1183" s="8">
        <v>1.0</v>
      </c>
      <c r="C1183" s="14" t="s">
        <v>25</v>
      </c>
      <c r="D1183" s="10"/>
      <c r="E1183" s="16"/>
      <c r="F1183" s="15"/>
    </row>
    <row r="1184">
      <c r="A1184" s="7" t="s">
        <v>1380</v>
      </c>
      <c r="B1184" s="8">
        <v>1.0</v>
      </c>
      <c r="C1184" s="14" t="s">
        <v>25</v>
      </c>
      <c r="D1184" s="10"/>
      <c r="E1184" s="16"/>
      <c r="F1184" s="15"/>
    </row>
    <row r="1185">
      <c r="A1185" s="7" t="s">
        <v>1381</v>
      </c>
      <c r="B1185" s="8">
        <v>1.0</v>
      </c>
      <c r="C1185" s="14" t="s">
        <v>25</v>
      </c>
      <c r="D1185" s="10"/>
      <c r="E1185" s="16"/>
      <c r="F1185" s="15"/>
    </row>
    <row r="1186">
      <c r="A1186" s="7" t="s">
        <v>1382</v>
      </c>
      <c r="B1186" s="8">
        <v>1.0</v>
      </c>
      <c r="C1186" s="14" t="s">
        <v>25</v>
      </c>
      <c r="D1186" s="10"/>
      <c r="E1186" s="16"/>
      <c r="F1186" s="15"/>
    </row>
    <row r="1187">
      <c r="A1187" s="7" t="s">
        <v>1383</v>
      </c>
      <c r="B1187" s="8">
        <v>1.0</v>
      </c>
      <c r="C1187" s="14" t="s">
        <v>25</v>
      </c>
      <c r="D1187" s="10"/>
      <c r="E1187" s="16"/>
      <c r="F1187" s="15"/>
    </row>
    <row r="1188">
      <c r="A1188" s="7" t="s">
        <v>1384</v>
      </c>
      <c r="B1188" s="8">
        <v>1.0</v>
      </c>
      <c r="C1188" s="14" t="s">
        <v>25</v>
      </c>
      <c r="D1188" s="10"/>
      <c r="E1188" s="16"/>
      <c r="F1188" s="15"/>
    </row>
    <row r="1189">
      <c r="A1189" s="7" t="s">
        <v>1385</v>
      </c>
      <c r="B1189" s="8">
        <v>1.0</v>
      </c>
      <c r="C1189" s="14" t="s">
        <v>25</v>
      </c>
      <c r="D1189" s="10"/>
      <c r="E1189" s="16"/>
      <c r="F1189" s="15"/>
    </row>
    <row r="1190">
      <c r="A1190" s="7" t="s">
        <v>1386</v>
      </c>
      <c r="B1190" s="8">
        <v>1.0</v>
      </c>
      <c r="C1190" s="14" t="s">
        <v>25</v>
      </c>
      <c r="D1190" s="10"/>
      <c r="E1190" s="16"/>
      <c r="F1190" s="15"/>
    </row>
    <row r="1191">
      <c r="A1191" s="7" t="s">
        <v>1387</v>
      </c>
      <c r="B1191" s="8">
        <v>1.0</v>
      </c>
      <c r="C1191" s="14" t="s">
        <v>25</v>
      </c>
      <c r="D1191" s="10"/>
      <c r="E1191" s="16"/>
      <c r="F1191" s="15"/>
    </row>
    <row r="1192">
      <c r="A1192" s="7" t="s">
        <v>1388</v>
      </c>
      <c r="B1192" s="8">
        <v>1.0</v>
      </c>
      <c r="C1192" s="14" t="s">
        <v>25</v>
      </c>
      <c r="D1192" s="10"/>
      <c r="E1192" s="16"/>
      <c r="F1192" s="15"/>
    </row>
    <row r="1193">
      <c r="A1193" s="7" t="s">
        <v>1389</v>
      </c>
      <c r="B1193" s="8">
        <v>1.0</v>
      </c>
      <c r="C1193" s="14" t="s">
        <v>25</v>
      </c>
      <c r="D1193" s="10"/>
      <c r="E1193" s="16"/>
      <c r="F1193" s="15"/>
    </row>
    <row r="1194">
      <c r="A1194" s="7" t="s">
        <v>1390</v>
      </c>
      <c r="B1194" s="8">
        <v>1.0</v>
      </c>
      <c r="C1194" s="14" t="s">
        <v>25</v>
      </c>
      <c r="D1194" s="10"/>
      <c r="E1194" s="16"/>
      <c r="F1194" s="15"/>
    </row>
    <row r="1195">
      <c r="A1195" s="7" t="s">
        <v>1391</v>
      </c>
      <c r="B1195" s="8">
        <v>1.0</v>
      </c>
      <c r="C1195" s="14" t="s">
        <v>25</v>
      </c>
      <c r="D1195" s="10"/>
      <c r="E1195" s="16"/>
      <c r="F1195" s="15"/>
    </row>
    <row r="1196">
      <c r="A1196" s="7" t="s">
        <v>1392</v>
      </c>
      <c r="B1196" s="8">
        <v>1.0</v>
      </c>
      <c r="C1196" s="14" t="s">
        <v>25</v>
      </c>
      <c r="D1196" s="10"/>
      <c r="E1196" s="16"/>
      <c r="F1196" s="15"/>
    </row>
    <row r="1197">
      <c r="A1197" s="7" t="s">
        <v>1393</v>
      </c>
      <c r="B1197" s="8">
        <v>1.0</v>
      </c>
      <c r="C1197" s="14" t="s">
        <v>25</v>
      </c>
      <c r="D1197" s="10"/>
      <c r="E1197" s="16"/>
      <c r="F1197" s="15"/>
    </row>
    <row r="1198">
      <c r="A1198" s="7" t="s">
        <v>1394</v>
      </c>
      <c r="B1198" s="8">
        <v>1.0</v>
      </c>
      <c r="C1198" s="14" t="s">
        <v>25</v>
      </c>
      <c r="D1198" s="10"/>
      <c r="E1198" s="16"/>
      <c r="F1198" s="12" t="s">
        <v>1395</v>
      </c>
    </row>
    <row r="1199">
      <c r="A1199" s="7" t="s">
        <v>1396</v>
      </c>
      <c r="B1199" s="8">
        <v>1.0</v>
      </c>
      <c r="C1199" s="14" t="s">
        <v>25</v>
      </c>
      <c r="D1199" s="10"/>
      <c r="E1199" s="16"/>
      <c r="F1199" s="15"/>
    </row>
    <row r="1200">
      <c r="A1200" s="7" t="s">
        <v>1397</v>
      </c>
      <c r="B1200" s="8">
        <v>1.0</v>
      </c>
      <c r="C1200" s="14" t="s">
        <v>25</v>
      </c>
      <c r="D1200" s="10"/>
      <c r="E1200" s="16"/>
      <c r="F1200" s="15"/>
    </row>
    <row r="1201">
      <c r="A1201" s="7" t="s">
        <v>1398</v>
      </c>
      <c r="B1201" s="8">
        <v>1.0</v>
      </c>
      <c r="C1201" s="14" t="s">
        <v>25</v>
      </c>
      <c r="D1201" s="10"/>
      <c r="E1201" s="16"/>
      <c r="F1201" s="15"/>
    </row>
    <row r="1202">
      <c r="A1202" s="7" t="s">
        <v>1399</v>
      </c>
      <c r="B1202" s="8">
        <v>1.0</v>
      </c>
      <c r="C1202" s="14" t="s">
        <v>25</v>
      </c>
      <c r="D1202" s="10"/>
      <c r="E1202" s="16"/>
      <c r="F1202" s="15"/>
    </row>
    <row r="1203">
      <c r="A1203" s="7" t="s">
        <v>1400</v>
      </c>
      <c r="B1203" s="8">
        <v>1.0</v>
      </c>
      <c r="C1203" s="14" t="s">
        <v>25</v>
      </c>
      <c r="D1203" s="10"/>
      <c r="E1203" s="16"/>
      <c r="F1203" s="15"/>
    </row>
    <row r="1204">
      <c r="A1204" s="7" t="s">
        <v>1401</v>
      </c>
      <c r="B1204" s="8">
        <v>1.0</v>
      </c>
      <c r="C1204" s="14" t="s">
        <v>25</v>
      </c>
      <c r="D1204" s="10"/>
      <c r="E1204" s="16"/>
      <c r="F1204" s="15"/>
    </row>
    <row r="1205">
      <c r="A1205" s="7" t="s">
        <v>1402</v>
      </c>
      <c r="B1205" s="8">
        <v>1.0</v>
      </c>
      <c r="C1205" s="14" t="s">
        <v>25</v>
      </c>
      <c r="D1205" s="10"/>
      <c r="E1205" s="16"/>
      <c r="F1205" s="15"/>
    </row>
    <row r="1206">
      <c r="A1206" s="7" t="s">
        <v>1403</v>
      </c>
      <c r="B1206" s="8">
        <v>1.0</v>
      </c>
      <c r="C1206" s="14" t="s">
        <v>25</v>
      </c>
      <c r="D1206" s="10"/>
      <c r="E1206" s="16"/>
      <c r="F1206" s="15"/>
    </row>
    <row r="1207">
      <c r="A1207" s="7" t="s">
        <v>1404</v>
      </c>
      <c r="B1207" s="8">
        <v>1.0</v>
      </c>
      <c r="C1207" s="14" t="s">
        <v>25</v>
      </c>
      <c r="D1207" s="10"/>
      <c r="E1207" s="16"/>
      <c r="F1207" s="15"/>
    </row>
    <row r="1208">
      <c r="A1208" s="7" t="s">
        <v>1405</v>
      </c>
      <c r="B1208" s="8">
        <v>1.0</v>
      </c>
      <c r="C1208" s="14" t="s">
        <v>25</v>
      </c>
      <c r="D1208" s="10"/>
      <c r="E1208" s="16"/>
      <c r="F1208" s="15"/>
    </row>
    <row r="1209">
      <c r="A1209" s="7" t="s">
        <v>1406</v>
      </c>
      <c r="B1209" s="8">
        <v>1.0</v>
      </c>
      <c r="C1209" s="14" t="s">
        <v>25</v>
      </c>
      <c r="D1209" s="10"/>
      <c r="E1209" s="16"/>
      <c r="F1209" s="15"/>
    </row>
    <row r="1210">
      <c r="A1210" s="7" t="s">
        <v>1407</v>
      </c>
      <c r="B1210" s="8">
        <v>1.0</v>
      </c>
      <c r="C1210" s="14" t="s">
        <v>25</v>
      </c>
      <c r="D1210" s="10"/>
      <c r="E1210" s="16"/>
      <c r="F1210" s="15"/>
    </row>
    <row r="1211">
      <c r="A1211" s="7" t="s">
        <v>1408</v>
      </c>
      <c r="B1211" s="8">
        <v>1.0</v>
      </c>
      <c r="C1211" s="14" t="s">
        <v>25</v>
      </c>
      <c r="D1211" s="10"/>
      <c r="E1211" s="16"/>
      <c r="F1211" s="15"/>
    </row>
    <row r="1212">
      <c r="A1212" s="7" t="s">
        <v>1409</v>
      </c>
      <c r="B1212" s="8">
        <v>1.0</v>
      </c>
      <c r="C1212" s="14" t="s">
        <v>25</v>
      </c>
      <c r="D1212" s="10"/>
      <c r="E1212" s="16"/>
      <c r="F1212" s="15"/>
    </row>
    <row r="1213">
      <c r="A1213" s="7" t="s">
        <v>1410</v>
      </c>
      <c r="B1213" s="8">
        <v>1.0</v>
      </c>
      <c r="C1213" s="14" t="s">
        <v>25</v>
      </c>
      <c r="D1213" s="10"/>
      <c r="E1213" s="16"/>
      <c r="F1213" s="15"/>
    </row>
    <row r="1214">
      <c r="A1214" s="7" t="s">
        <v>1411</v>
      </c>
      <c r="B1214" s="8">
        <v>1.0</v>
      </c>
      <c r="C1214" s="14" t="s">
        <v>25</v>
      </c>
      <c r="D1214" s="10"/>
      <c r="E1214" s="16"/>
      <c r="F1214" s="15"/>
    </row>
    <row r="1215">
      <c r="A1215" s="7" t="s">
        <v>1412</v>
      </c>
      <c r="B1215" s="8">
        <v>1.0</v>
      </c>
      <c r="C1215" s="14" t="s">
        <v>25</v>
      </c>
      <c r="D1215" s="10"/>
      <c r="E1215" s="16"/>
      <c r="F1215" s="15"/>
    </row>
    <row r="1216">
      <c r="A1216" s="7" t="s">
        <v>1413</v>
      </c>
      <c r="B1216" s="8">
        <v>1.0</v>
      </c>
      <c r="C1216" s="14" t="s">
        <v>25</v>
      </c>
      <c r="D1216" s="10"/>
      <c r="E1216" s="16"/>
      <c r="F1216" s="15"/>
    </row>
    <row r="1217">
      <c r="A1217" s="7" t="s">
        <v>1414</v>
      </c>
      <c r="B1217" s="8">
        <v>1.0</v>
      </c>
      <c r="C1217" s="14" t="s">
        <v>25</v>
      </c>
      <c r="D1217" s="10"/>
      <c r="E1217" s="16"/>
      <c r="F1217" s="15"/>
    </row>
    <row r="1218">
      <c r="A1218" s="7" t="s">
        <v>1415</v>
      </c>
      <c r="B1218" s="8">
        <v>1.0</v>
      </c>
      <c r="C1218" s="14" t="s">
        <v>25</v>
      </c>
      <c r="D1218" s="10"/>
      <c r="E1218" s="16"/>
      <c r="F1218" s="15"/>
    </row>
    <row r="1219">
      <c r="A1219" s="7" t="s">
        <v>1416</v>
      </c>
      <c r="B1219" s="8">
        <v>1.0</v>
      </c>
      <c r="C1219" s="14" t="s">
        <v>25</v>
      </c>
      <c r="D1219" s="10"/>
      <c r="E1219" s="16"/>
      <c r="F1219" s="15"/>
    </row>
    <row r="1220">
      <c r="A1220" s="7" t="s">
        <v>1417</v>
      </c>
      <c r="B1220" s="8">
        <v>1.0</v>
      </c>
      <c r="C1220" s="14" t="s">
        <v>25</v>
      </c>
      <c r="D1220" s="10"/>
      <c r="E1220" s="16"/>
      <c r="F1220" s="15"/>
    </row>
    <row r="1221">
      <c r="A1221" s="7" t="s">
        <v>1418</v>
      </c>
      <c r="B1221" s="8">
        <v>1.0</v>
      </c>
      <c r="C1221" s="14" t="s">
        <v>25</v>
      </c>
      <c r="D1221" s="10"/>
      <c r="E1221" s="16"/>
      <c r="F1221" s="15"/>
    </row>
    <row r="1222">
      <c r="A1222" s="7" t="s">
        <v>1419</v>
      </c>
      <c r="B1222" s="8">
        <v>1.0</v>
      </c>
      <c r="C1222" s="14" t="s">
        <v>25</v>
      </c>
      <c r="D1222" s="10"/>
      <c r="E1222" s="16"/>
      <c r="F1222" s="15"/>
    </row>
    <row r="1223">
      <c r="A1223" s="7" t="s">
        <v>1420</v>
      </c>
      <c r="B1223" s="8">
        <v>1.0</v>
      </c>
      <c r="C1223" s="14" t="s">
        <v>25</v>
      </c>
      <c r="D1223" s="10"/>
      <c r="E1223" s="16"/>
      <c r="F1223" s="15"/>
    </row>
    <row r="1224">
      <c r="A1224" s="7" t="s">
        <v>1421</v>
      </c>
      <c r="B1224" s="8">
        <v>1.0</v>
      </c>
      <c r="C1224" s="14" t="s">
        <v>25</v>
      </c>
      <c r="D1224" s="10"/>
      <c r="E1224" s="16"/>
      <c r="F1224" s="15"/>
    </row>
    <row r="1225">
      <c r="A1225" s="7" t="s">
        <v>1422</v>
      </c>
      <c r="B1225" s="8">
        <v>1.0</v>
      </c>
      <c r="C1225" s="14" t="s">
        <v>25</v>
      </c>
      <c r="D1225" s="10"/>
      <c r="E1225" s="16"/>
      <c r="F1225" s="15"/>
    </row>
    <row r="1226">
      <c r="A1226" s="7" t="s">
        <v>1423</v>
      </c>
      <c r="B1226" s="8">
        <v>1.0</v>
      </c>
      <c r="C1226" s="14" t="s">
        <v>25</v>
      </c>
      <c r="D1226" s="10"/>
      <c r="E1226" s="16"/>
      <c r="F1226" s="15"/>
    </row>
    <row r="1227">
      <c r="A1227" s="7" t="s">
        <v>1424</v>
      </c>
      <c r="B1227" s="8">
        <v>1.0</v>
      </c>
      <c r="C1227" s="14" t="s">
        <v>25</v>
      </c>
      <c r="D1227" s="10"/>
      <c r="E1227" s="16"/>
      <c r="F1227" s="15"/>
    </row>
    <row r="1228">
      <c r="A1228" s="7" t="s">
        <v>1425</v>
      </c>
      <c r="B1228" s="8">
        <v>1.0</v>
      </c>
      <c r="C1228" s="14" t="s">
        <v>25</v>
      </c>
      <c r="D1228" s="10"/>
      <c r="E1228" s="16"/>
      <c r="F1228" s="15"/>
    </row>
    <row r="1229">
      <c r="A1229" s="7" t="s">
        <v>1426</v>
      </c>
      <c r="B1229" s="8">
        <v>1.0</v>
      </c>
      <c r="C1229" s="14" t="s">
        <v>25</v>
      </c>
      <c r="D1229" s="10"/>
      <c r="E1229" s="16"/>
      <c r="F1229" s="15"/>
    </row>
    <row r="1230">
      <c r="A1230" s="7" t="s">
        <v>1427</v>
      </c>
      <c r="B1230" s="8">
        <v>1.0</v>
      </c>
      <c r="C1230" s="14" t="s">
        <v>25</v>
      </c>
      <c r="D1230" s="10"/>
      <c r="E1230" s="16"/>
      <c r="F1230" s="15"/>
    </row>
    <row r="1231">
      <c r="A1231" s="7" t="s">
        <v>1428</v>
      </c>
      <c r="B1231" s="8">
        <v>1.0</v>
      </c>
      <c r="C1231" s="14" t="s">
        <v>25</v>
      </c>
      <c r="D1231" s="10"/>
      <c r="E1231" s="16"/>
      <c r="F1231" s="15"/>
    </row>
    <row r="1232">
      <c r="A1232" s="7" t="s">
        <v>1429</v>
      </c>
      <c r="B1232" s="8">
        <v>1.0</v>
      </c>
      <c r="C1232" s="14" t="s">
        <v>25</v>
      </c>
      <c r="D1232" s="10"/>
      <c r="E1232" s="16"/>
      <c r="F1232" s="15"/>
    </row>
    <row r="1233">
      <c r="A1233" s="7" t="s">
        <v>1430</v>
      </c>
      <c r="B1233" s="8">
        <v>1.0</v>
      </c>
      <c r="C1233" s="14" t="s">
        <v>25</v>
      </c>
      <c r="D1233" s="10"/>
      <c r="E1233" s="16"/>
      <c r="F1233" s="15"/>
    </row>
    <row r="1234">
      <c r="A1234" s="7" t="s">
        <v>1431</v>
      </c>
      <c r="B1234" s="8">
        <v>1.0</v>
      </c>
      <c r="C1234" s="14" t="s">
        <v>25</v>
      </c>
      <c r="D1234" s="10"/>
      <c r="E1234" s="16"/>
      <c r="F1234" s="15"/>
    </row>
    <row r="1235">
      <c r="A1235" s="7" t="s">
        <v>1432</v>
      </c>
      <c r="B1235" s="8">
        <v>1.0</v>
      </c>
      <c r="C1235" s="14" t="s">
        <v>25</v>
      </c>
      <c r="D1235" s="10"/>
      <c r="E1235" s="16"/>
      <c r="F1235" s="15"/>
    </row>
    <row r="1236">
      <c r="A1236" s="7" t="s">
        <v>1433</v>
      </c>
      <c r="B1236" s="8">
        <v>1.0</v>
      </c>
      <c r="C1236" s="14" t="s">
        <v>25</v>
      </c>
      <c r="D1236" s="10"/>
      <c r="E1236" s="16"/>
      <c r="F1236" s="12" t="s">
        <v>1434</v>
      </c>
    </row>
    <row r="1237">
      <c r="A1237" s="7" t="s">
        <v>1435</v>
      </c>
      <c r="B1237" s="8">
        <v>1.0</v>
      </c>
      <c r="C1237" s="14" t="s">
        <v>25</v>
      </c>
      <c r="D1237" s="10"/>
      <c r="E1237" s="16"/>
      <c r="F1237" s="15"/>
    </row>
    <row r="1238">
      <c r="A1238" s="7" t="s">
        <v>1436</v>
      </c>
      <c r="B1238" s="8">
        <v>1.0</v>
      </c>
      <c r="C1238" s="14" t="s">
        <v>25</v>
      </c>
      <c r="D1238" s="10"/>
      <c r="E1238" s="16"/>
      <c r="F1238" s="15"/>
    </row>
    <row r="1239">
      <c r="A1239" s="7" t="s">
        <v>1437</v>
      </c>
      <c r="B1239" s="8">
        <v>1.0</v>
      </c>
      <c r="C1239" s="14" t="s">
        <v>25</v>
      </c>
      <c r="D1239" s="10"/>
      <c r="E1239" s="16"/>
      <c r="F1239" s="15"/>
    </row>
    <row r="1240">
      <c r="A1240" s="7" t="s">
        <v>1438</v>
      </c>
      <c r="B1240" s="8">
        <v>1.0</v>
      </c>
      <c r="C1240" s="14" t="s">
        <v>25</v>
      </c>
      <c r="D1240" s="10"/>
      <c r="E1240" s="16"/>
      <c r="F1240" s="15"/>
    </row>
    <row r="1241">
      <c r="A1241" s="7" t="s">
        <v>1439</v>
      </c>
      <c r="B1241" s="8">
        <v>1.0</v>
      </c>
      <c r="C1241" s="14" t="s">
        <v>25</v>
      </c>
      <c r="D1241" s="10"/>
      <c r="E1241" s="16"/>
      <c r="F1241" s="15"/>
    </row>
    <row r="1242">
      <c r="A1242" s="7" t="s">
        <v>1440</v>
      </c>
      <c r="B1242" s="8">
        <v>1.0</v>
      </c>
      <c r="C1242" s="14" t="s">
        <v>25</v>
      </c>
      <c r="D1242" s="10"/>
      <c r="E1242" s="16"/>
      <c r="F1242" s="15"/>
    </row>
    <row r="1243">
      <c r="A1243" s="7" t="s">
        <v>1441</v>
      </c>
      <c r="B1243" s="8">
        <v>1.0</v>
      </c>
      <c r="C1243" s="14" t="s">
        <v>25</v>
      </c>
      <c r="D1243" s="10"/>
      <c r="E1243" s="16"/>
      <c r="F1243" s="15"/>
    </row>
    <row r="1244">
      <c r="A1244" s="7" t="s">
        <v>1442</v>
      </c>
      <c r="B1244" s="8">
        <v>1.0</v>
      </c>
      <c r="C1244" s="14" t="s">
        <v>25</v>
      </c>
      <c r="D1244" s="10"/>
      <c r="E1244" s="16"/>
      <c r="F1244" s="15"/>
    </row>
    <row r="1245">
      <c r="A1245" s="7" t="s">
        <v>1443</v>
      </c>
      <c r="B1245" s="8">
        <v>1.0</v>
      </c>
      <c r="C1245" s="14" t="s">
        <v>25</v>
      </c>
      <c r="D1245" s="10"/>
      <c r="E1245" s="16"/>
      <c r="F1245" s="15"/>
    </row>
    <row r="1246">
      <c r="A1246" s="7" t="s">
        <v>1444</v>
      </c>
      <c r="B1246" s="8">
        <v>1.0</v>
      </c>
      <c r="C1246" s="14" t="s">
        <v>25</v>
      </c>
      <c r="D1246" s="10"/>
      <c r="E1246" s="16"/>
      <c r="F1246" s="15"/>
    </row>
    <row r="1247">
      <c r="A1247" s="7" t="s">
        <v>1445</v>
      </c>
      <c r="B1247" s="8">
        <v>1.0</v>
      </c>
      <c r="C1247" s="14" t="s">
        <v>25</v>
      </c>
      <c r="D1247" s="10"/>
      <c r="E1247" s="16"/>
      <c r="F1247" s="15"/>
    </row>
    <row r="1248">
      <c r="A1248" s="7" t="s">
        <v>1446</v>
      </c>
      <c r="B1248" s="8">
        <v>1.0</v>
      </c>
      <c r="C1248" s="14" t="s">
        <v>251</v>
      </c>
      <c r="D1248" s="10"/>
      <c r="E1248" s="16"/>
      <c r="F1248" s="15"/>
    </row>
    <row r="1249">
      <c r="A1249" s="7" t="s">
        <v>1447</v>
      </c>
      <c r="B1249" s="8">
        <v>1.0</v>
      </c>
      <c r="C1249" s="14" t="s">
        <v>25</v>
      </c>
      <c r="D1249" s="10"/>
      <c r="E1249" s="16"/>
      <c r="F1249" s="15"/>
    </row>
    <row r="1250">
      <c r="A1250" s="7" t="s">
        <v>1448</v>
      </c>
      <c r="B1250" s="8">
        <v>1.0</v>
      </c>
      <c r="C1250" s="14" t="s">
        <v>296</v>
      </c>
      <c r="D1250" s="10"/>
      <c r="E1250" s="16"/>
      <c r="F1250" s="15"/>
    </row>
    <row r="1251">
      <c r="A1251" s="7" t="s">
        <v>1449</v>
      </c>
      <c r="B1251" s="8">
        <v>1.0</v>
      </c>
      <c r="C1251" s="14" t="s">
        <v>25</v>
      </c>
      <c r="D1251" s="10"/>
      <c r="E1251" s="16"/>
      <c r="F1251" s="15"/>
    </row>
    <row r="1252">
      <c r="A1252" s="7" t="s">
        <v>1450</v>
      </c>
      <c r="B1252" s="8">
        <v>1.0</v>
      </c>
      <c r="C1252" s="14" t="s">
        <v>25</v>
      </c>
      <c r="D1252" s="10"/>
      <c r="E1252" s="16"/>
      <c r="F1252" s="15"/>
    </row>
    <row r="1253">
      <c r="A1253" s="7" t="s">
        <v>1451</v>
      </c>
      <c r="B1253" s="8">
        <v>1.0</v>
      </c>
      <c r="C1253" s="14" t="s">
        <v>25</v>
      </c>
      <c r="D1253" s="10"/>
      <c r="E1253" s="16"/>
      <c r="F1253" s="15"/>
    </row>
    <row r="1254">
      <c r="A1254" s="7" t="s">
        <v>1452</v>
      </c>
      <c r="B1254" s="8">
        <v>1.0</v>
      </c>
      <c r="C1254" s="14" t="s">
        <v>25</v>
      </c>
      <c r="D1254" s="10"/>
      <c r="E1254" s="16"/>
      <c r="F1254" s="15"/>
    </row>
    <row r="1255">
      <c r="A1255" s="7" t="s">
        <v>1453</v>
      </c>
      <c r="B1255" s="8">
        <v>1.0</v>
      </c>
      <c r="C1255" s="14" t="s">
        <v>25</v>
      </c>
      <c r="D1255" s="10"/>
      <c r="E1255" s="16"/>
      <c r="F1255" s="15"/>
    </row>
    <row r="1256">
      <c r="A1256" s="7" t="s">
        <v>1454</v>
      </c>
      <c r="B1256" s="8">
        <v>1.0</v>
      </c>
      <c r="C1256" s="14" t="s">
        <v>564</v>
      </c>
      <c r="D1256" s="10"/>
      <c r="E1256" s="16"/>
      <c r="F1256" s="15"/>
    </row>
    <row r="1257">
      <c r="A1257" s="7" t="s">
        <v>1455</v>
      </c>
      <c r="B1257" s="8">
        <v>1.0</v>
      </c>
      <c r="C1257" s="14" t="s">
        <v>25</v>
      </c>
      <c r="D1257" s="10"/>
      <c r="E1257" s="16"/>
      <c r="F1257" s="15"/>
    </row>
    <row r="1258">
      <c r="A1258" s="7" t="s">
        <v>1456</v>
      </c>
      <c r="B1258" s="8">
        <v>1.0</v>
      </c>
      <c r="C1258" s="14" t="s">
        <v>25</v>
      </c>
      <c r="D1258" s="10"/>
      <c r="E1258" s="16"/>
      <c r="F1258" s="15"/>
    </row>
    <row r="1259">
      <c r="A1259" s="7" t="s">
        <v>1457</v>
      </c>
      <c r="B1259" s="8">
        <v>1.0</v>
      </c>
      <c r="C1259" s="14" t="s">
        <v>25</v>
      </c>
      <c r="D1259" s="10"/>
      <c r="E1259" s="16"/>
      <c r="F1259" s="15"/>
    </row>
    <row r="1260">
      <c r="A1260" s="7" t="s">
        <v>1458</v>
      </c>
      <c r="B1260" s="8">
        <v>1.0</v>
      </c>
      <c r="C1260" s="14" t="s">
        <v>25</v>
      </c>
      <c r="D1260" s="10"/>
      <c r="E1260" s="16"/>
      <c r="F1260" s="15"/>
    </row>
    <row r="1261">
      <c r="A1261" s="7" t="s">
        <v>1459</v>
      </c>
      <c r="B1261" s="8">
        <v>1.0</v>
      </c>
      <c r="C1261" s="14" t="s">
        <v>25</v>
      </c>
      <c r="D1261" s="10"/>
      <c r="E1261" s="16"/>
      <c r="F1261" s="15"/>
    </row>
    <row r="1262">
      <c r="A1262" s="7" t="s">
        <v>1460</v>
      </c>
      <c r="B1262" s="8">
        <v>1.0</v>
      </c>
      <c r="C1262" s="14" t="s">
        <v>25</v>
      </c>
      <c r="D1262" s="10"/>
      <c r="E1262" s="16"/>
      <c r="F1262" s="15"/>
    </row>
    <row r="1263">
      <c r="A1263" s="7" t="s">
        <v>1461</v>
      </c>
      <c r="B1263" s="8">
        <v>1.0</v>
      </c>
      <c r="C1263" s="14" t="s">
        <v>25</v>
      </c>
      <c r="D1263" s="10"/>
      <c r="E1263" s="16"/>
      <c r="F1263" s="15"/>
    </row>
    <row r="1264">
      <c r="A1264" s="7" t="s">
        <v>1462</v>
      </c>
      <c r="B1264" s="8">
        <v>1.0</v>
      </c>
      <c r="C1264" s="14" t="s">
        <v>25</v>
      </c>
      <c r="D1264" s="10"/>
      <c r="E1264" s="16"/>
      <c r="F1264" s="15"/>
    </row>
    <row r="1265">
      <c r="A1265" s="7" t="s">
        <v>1463</v>
      </c>
      <c r="B1265" s="8">
        <v>1.0</v>
      </c>
      <c r="C1265" s="14" t="s">
        <v>25</v>
      </c>
      <c r="D1265" s="10"/>
      <c r="E1265" s="16"/>
      <c r="F1265" s="15"/>
    </row>
    <row r="1266">
      <c r="A1266" s="7" t="s">
        <v>1464</v>
      </c>
      <c r="B1266" s="8">
        <v>1.0</v>
      </c>
      <c r="C1266" s="14" t="s">
        <v>25</v>
      </c>
      <c r="D1266" s="10"/>
      <c r="E1266" s="16"/>
      <c r="F1266" s="15"/>
    </row>
    <row r="1267">
      <c r="A1267" s="7" t="s">
        <v>1465</v>
      </c>
      <c r="B1267" s="8">
        <v>1.0</v>
      </c>
      <c r="C1267" s="14" t="s">
        <v>25</v>
      </c>
      <c r="D1267" s="10"/>
      <c r="E1267" s="16"/>
      <c r="F1267" s="15"/>
    </row>
    <row r="1268">
      <c r="A1268" s="7" t="s">
        <v>1466</v>
      </c>
      <c r="B1268" s="8">
        <v>1.0</v>
      </c>
      <c r="C1268" s="14" t="s">
        <v>25</v>
      </c>
      <c r="D1268" s="10"/>
      <c r="E1268" s="16"/>
      <c r="F1268" s="15"/>
    </row>
    <row r="1269">
      <c r="A1269" s="7" t="s">
        <v>1467</v>
      </c>
      <c r="B1269" s="8">
        <v>1.0</v>
      </c>
      <c r="C1269" s="14" t="s">
        <v>25</v>
      </c>
      <c r="D1269" s="10"/>
      <c r="E1269" s="16"/>
      <c r="F1269" s="15"/>
    </row>
    <row r="1270">
      <c r="A1270" s="7" t="s">
        <v>1468</v>
      </c>
      <c r="B1270" s="8">
        <v>1.0</v>
      </c>
      <c r="C1270" s="14" t="s">
        <v>25</v>
      </c>
      <c r="D1270" s="10"/>
      <c r="E1270" s="16"/>
      <c r="F1270" s="15"/>
    </row>
    <row r="1271">
      <c r="A1271" s="7" t="s">
        <v>1469</v>
      </c>
      <c r="B1271" s="8">
        <v>1.0</v>
      </c>
      <c r="C1271" s="14" t="s">
        <v>237</v>
      </c>
      <c r="D1271" s="10"/>
      <c r="E1271" s="16"/>
      <c r="F1271" s="15"/>
    </row>
    <row r="1272">
      <c r="A1272" s="7" t="s">
        <v>1470</v>
      </c>
      <c r="B1272" s="8">
        <v>1.0</v>
      </c>
      <c r="C1272" s="14" t="s">
        <v>25</v>
      </c>
      <c r="D1272" s="10"/>
      <c r="E1272" s="16"/>
      <c r="F1272" s="15"/>
    </row>
    <row r="1273">
      <c r="A1273" s="7" t="s">
        <v>1471</v>
      </c>
      <c r="B1273" s="8">
        <v>1.0</v>
      </c>
      <c r="C1273" s="14" t="s">
        <v>25</v>
      </c>
      <c r="D1273" s="10"/>
      <c r="E1273" s="16"/>
      <c r="F1273" s="15"/>
    </row>
    <row r="1274">
      <c r="A1274" s="7" t="s">
        <v>1472</v>
      </c>
      <c r="B1274" s="8">
        <v>1.0</v>
      </c>
      <c r="C1274" s="14" t="s">
        <v>25</v>
      </c>
      <c r="D1274" s="10"/>
      <c r="E1274" s="16"/>
      <c r="F1274" s="15"/>
    </row>
    <row r="1275">
      <c r="A1275" s="7" t="s">
        <v>1473</v>
      </c>
      <c r="B1275" s="8">
        <v>1.0</v>
      </c>
      <c r="C1275" s="14" t="s">
        <v>25</v>
      </c>
      <c r="D1275" s="10"/>
      <c r="E1275" s="16"/>
      <c r="F1275" s="15"/>
    </row>
    <row r="1276">
      <c r="A1276" s="7" t="s">
        <v>1474</v>
      </c>
      <c r="B1276" s="8">
        <v>1.0</v>
      </c>
      <c r="C1276" s="14" t="s">
        <v>25</v>
      </c>
      <c r="D1276" s="10"/>
      <c r="E1276" s="16"/>
      <c r="F1276" s="15"/>
    </row>
    <row r="1277">
      <c r="A1277" s="7" t="s">
        <v>1475</v>
      </c>
      <c r="B1277" s="8">
        <v>1.0</v>
      </c>
      <c r="C1277" s="14" t="s">
        <v>25</v>
      </c>
      <c r="D1277" s="10"/>
      <c r="E1277" s="16"/>
      <c r="F1277" s="15"/>
    </row>
    <row r="1278">
      <c r="A1278" s="7" t="s">
        <v>1476</v>
      </c>
      <c r="B1278" s="8">
        <v>1.0</v>
      </c>
      <c r="C1278" s="14" t="s">
        <v>25</v>
      </c>
      <c r="D1278" s="10"/>
      <c r="E1278" s="16"/>
      <c r="F1278" s="15"/>
    </row>
    <row r="1279">
      <c r="A1279" s="7" t="s">
        <v>1477</v>
      </c>
      <c r="B1279" s="8">
        <v>1.0</v>
      </c>
      <c r="C1279" s="14" t="s">
        <v>25</v>
      </c>
      <c r="D1279" s="10"/>
      <c r="E1279" s="16"/>
      <c r="F1279" s="15"/>
    </row>
    <row r="1280">
      <c r="A1280" s="7" t="s">
        <v>1478</v>
      </c>
      <c r="B1280" s="8">
        <v>1.0</v>
      </c>
      <c r="C1280" s="14" t="s">
        <v>25</v>
      </c>
      <c r="D1280" s="10"/>
      <c r="E1280" s="16"/>
      <c r="F1280" s="15"/>
    </row>
    <row r="1281">
      <c r="A1281" s="7" t="s">
        <v>1479</v>
      </c>
      <c r="B1281" s="8">
        <v>1.0</v>
      </c>
      <c r="C1281" s="14" t="s">
        <v>25</v>
      </c>
      <c r="D1281" s="10"/>
      <c r="E1281" s="16"/>
      <c r="F1281" s="15"/>
    </row>
    <row r="1282">
      <c r="A1282" s="7" t="s">
        <v>1480</v>
      </c>
      <c r="B1282" s="8">
        <v>1.0</v>
      </c>
      <c r="C1282" s="14" t="s">
        <v>25</v>
      </c>
      <c r="D1282" s="10"/>
      <c r="E1282" s="16"/>
      <c r="F1282" s="15"/>
    </row>
    <row r="1283">
      <c r="A1283" s="7" t="s">
        <v>1481</v>
      </c>
      <c r="B1283" s="8">
        <v>1.0</v>
      </c>
      <c r="C1283" s="14" t="s">
        <v>25</v>
      </c>
      <c r="D1283" s="10"/>
      <c r="E1283" s="16"/>
      <c r="F1283" s="15"/>
    </row>
    <row r="1284">
      <c r="A1284" s="7" t="s">
        <v>1482</v>
      </c>
      <c r="B1284" s="8">
        <v>1.0</v>
      </c>
      <c r="C1284" s="14" t="s">
        <v>25</v>
      </c>
      <c r="D1284" s="10"/>
      <c r="E1284" s="16"/>
      <c r="F1284" s="15"/>
    </row>
    <row r="1285">
      <c r="A1285" s="7" t="s">
        <v>1483</v>
      </c>
      <c r="B1285" s="8">
        <v>1.0</v>
      </c>
      <c r="C1285" s="14" t="s">
        <v>25</v>
      </c>
      <c r="D1285" s="10"/>
      <c r="E1285" s="16"/>
      <c r="F1285" s="15"/>
    </row>
    <row r="1286">
      <c r="A1286" s="7" t="s">
        <v>1484</v>
      </c>
      <c r="B1286" s="8">
        <v>1.0</v>
      </c>
      <c r="C1286" s="14" t="s">
        <v>25</v>
      </c>
      <c r="D1286" s="10"/>
      <c r="E1286" s="16"/>
      <c r="F1286" s="15"/>
    </row>
    <row r="1287">
      <c r="A1287" s="7" t="s">
        <v>1485</v>
      </c>
      <c r="B1287" s="8">
        <v>1.0</v>
      </c>
      <c r="C1287" s="14" t="s">
        <v>25</v>
      </c>
      <c r="D1287" s="10"/>
      <c r="E1287" s="16"/>
      <c r="F1287" s="15"/>
    </row>
    <row r="1288">
      <c r="A1288" s="7" t="s">
        <v>1486</v>
      </c>
      <c r="B1288" s="8">
        <v>1.0</v>
      </c>
      <c r="C1288" s="14" t="s">
        <v>25</v>
      </c>
      <c r="D1288" s="10"/>
      <c r="E1288" s="16"/>
      <c r="F1288" s="15"/>
    </row>
    <row r="1289">
      <c r="A1289" s="7" t="s">
        <v>1487</v>
      </c>
      <c r="B1289" s="8">
        <v>1.0</v>
      </c>
      <c r="C1289" s="14" t="s">
        <v>25</v>
      </c>
      <c r="D1289" s="10"/>
      <c r="E1289" s="16"/>
      <c r="F1289" s="15"/>
    </row>
    <row r="1290">
      <c r="A1290" s="7" t="s">
        <v>1488</v>
      </c>
      <c r="B1290" s="8">
        <v>1.0</v>
      </c>
      <c r="C1290" s="14" t="s">
        <v>25</v>
      </c>
      <c r="D1290" s="10"/>
      <c r="E1290" s="16"/>
      <c r="F1290" s="15"/>
    </row>
    <row r="1291">
      <c r="A1291" s="7" t="s">
        <v>1489</v>
      </c>
      <c r="B1291" s="8">
        <v>1.0</v>
      </c>
      <c r="C1291" s="14" t="s">
        <v>25</v>
      </c>
      <c r="D1291" s="10"/>
      <c r="E1291" s="16"/>
      <c r="F1291" s="15"/>
    </row>
    <row r="1292">
      <c r="A1292" s="7" t="s">
        <v>1490</v>
      </c>
      <c r="B1292" s="8">
        <v>1.0</v>
      </c>
      <c r="C1292" s="14" t="s">
        <v>25</v>
      </c>
      <c r="D1292" s="10"/>
      <c r="E1292" s="16"/>
      <c r="F1292" s="15"/>
    </row>
    <row r="1293">
      <c r="A1293" s="7" t="s">
        <v>1491</v>
      </c>
      <c r="B1293" s="8">
        <v>1.0</v>
      </c>
      <c r="C1293" s="14" t="s">
        <v>25</v>
      </c>
      <c r="D1293" s="10"/>
      <c r="E1293" s="16"/>
      <c r="F1293" s="15"/>
    </row>
    <row r="1294">
      <c r="A1294" s="7" t="s">
        <v>1492</v>
      </c>
      <c r="B1294" s="8">
        <v>1.0</v>
      </c>
      <c r="C1294" s="14" t="s">
        <v>25</v>
      </c>
      <c r="D1294" s="10"/>
      <c r="E1294" s="16"/>
      <c r="F1294" s="15"/>
    </row>
    <row r="1295">
      <c r="A1295" s="7" t="s">
        <v>1493</v>
      </c>
      <c r="B1295" s="8">
        <v>1.0</v>
      </c>
      <c r="C1295" s="14" t="s">
        <v>25</v>
      </c>
      <c r="D1295" s="10"/>
      <c r="E1295" s="16"/>
      <c r="F1295" s="15"/>
    </row>
    <row r="1296">
      <c r="A1296" s="7" t="s">
        <v>1494</v>
      </c>
      <c r="B1296" s="8">
        <v>1.0</v>
      </c>
      <c r="C1296" s="14" t="s">
        <v>25</v>
      </c>
      <c r="D1296" s="10"/>
      <c r="E1296" s="16"/>
      <c r="F1296" s="15"/>
    </row>
    <row r="1297">
      <c r="A1297" s="7" t="s">
        <v>1495</v>
      </c>
      <c r="B1297" s="8">
        <v>1.0</v>
      </c>
      <c r="C1297" s="14" t="s">
        <v>25</v>
      </c>
      <c r="D1297" s="10"/>
      <c r="E1297" s="16"/>
      <c r="F1297" s="15"/>
    </row>
    <row r="1298">
      <c r="A1298" s="7" t="s">
        <v>1496</v>
      </c>
      <c r="B1298" s="8">
        <v>1.0</v>
      </c>
      <c r="C1298" s="14" t="s">
        <v>25</v>
      </c>
      <c r="D1298" s="10"/>
      <c r="E1298" s="16"/>
      <c r="F1298" s="15"/>
    </row>
    <row r="1299">
      <c r="A1299" s="7" t="s">
        <v>1497</v>
      </c>
      <c r="B1299" s="8">
        <v>1.0</v>
      </c>
      <c r="C1299" s="14" t="s">
        <v>25</v>
      </c>
      <c r="D1299" s="10"/>
      <c r="E1299" s="16"/>
      <c r="F1299" s="15"/>
    </row>
    <row r="1300">
      <c r="A1300" s="7" t="s">
        <v>1498</v>
      </c>
      <c r="B1300" s="8">
        <v>1.0</v>
      </c>
      <c r="C1300" s="14" t="s">
        <v>25</v>
      </c>
      <c r="D1300" s="10"/>
      <c r="E1300" s="16"/>
      <c r="F1300" s="15"/>
    </row>
    <row r="1301">
      <c r="A1301" s="7" t="s">
        <v>1499</v>
      </c>
      <c r="B1301" s="8">
        <v>1.0</v>
      </c>
      <c r="C1301" s="14" t="s">
        <v>25</v>
      </c>
      <c r="D1301" s="10"/>
      <c r="E1301" s="16"/>
      <c r="F1301" s="15"/>
    </row>
    <row r="1302">
      <c r="A1302" s="7" t="s">
        <v>1500</v>
      </c>
      <c r="B1302" s="8">
        <v>1.0</v>
      </c>
      <c r="C1302" s="14" t="s">
        <v>25</v>
      </c>
      <c r="D1302" s="10"/>
      <c r="E1302" s="16"/>
      <c r="F1302" s="15"/>
    </row>
    <row r="1303">
      <c r="A1303" s="7" t="s">
        <v>1501</v>
      </c>
      <c r="B1303" s="8">
        <v>1.0</v>
      </c>
      <c r="C1303" s="14" t="s">
        <v>25</v>
      </c>
      <c r="D1303" s="10"/>
      <c r="E1303" s="16"/>
      <c r="F1303" s="15"/>
    </row>
    <row r="1304">
      <c r="A1304" s="7" t="s">
        <v>1502</v>
      </c>
      <c r="B1304" s="8">
        <v>1.0</v>
      </c>
      <c r="C1304" s="14" t="s">
        <v>25</v>
      </c>
      <c r="D1304" s="10"/>
      <c r="E1304" s="16"/>
      <c r="F1304" s="15"/>
    </row>
    <row r="1305">
      <c r="A1305" s="7" t="s">
        <v>1503</v>
      </c>
      <c r="B1305" s="8">
        <v>1.0</v>
      </c>
      <c r="C1305" s="14" t="s">
        <v>25</v>
      </c>
      <c r="D1305" s="10"/>
      <c r="E1305" s="16"/>
      <c r="F1305" s="15"/>
    </row>
    <row r="1306">
      <c r="A1306" s="7" t="s">
        <v>1504</v>
      </c>
      <c r="B1306" s="8">
        <v>1.0</v>
      </c>
      <c r="C1306" s="14" t="s">
        <v>25</v>
      </c>
      <c r="D1306" s="10"/>
      <c r="E1306" s="16"/>
      <c r="F1306" s="15"/>
    </row>
    <row r="1307">
      <c r="A1307" s="7" t="s">
        <v>1505</v>
      </c>
      <c r="B1307" s="8">
        <v>1.0</v>
      </c>
      <c r="C1307" s="14" t="s">
        <v>25</v>
      </c>
      <c r="D1307" s="10"/>
      <c r="E1307" s="16"/>
      <c r="F1307" s="15"/>
    </row>
    <row r="1308">
      <c r="A1308" s="7" t="s">
        <v>1506</v>
      </c>
      <c r="B1308" s="8">
        <v>1.0</v>
      </c>
      <c r="C1308" s="14" t="s">
        <v>25</v>
      </c>
      <c r="D1308" s="10"/>
      <c r="E1308" s="16"/>
      <c r="F1308" s="15"/>
    </row>
    <row r="1309">
      <c r="A1309" s="7" t="s">
        <v>1507</v>
      </c>
      <c r="B1309" s="8">
        <v>1.0</v>
      </c>
      <c r="C1309" s="14" t="s">
        <v>25</v>
      </c>
      <c r="D1309" s="10"/>
      <c r="E1309" s="16"/>
      <c r="F1309" s="15"/>
    </row>
    <row r="1310">
      <c r="A1310" s="7" t="s">
        <v>1508</v>
      </c>
      <c r="B1310" s="8">
        <v>1.0</v>
      </c>
      <c r="C1310" s="14" t="s">
        <v>25</v>
      </c>
      <c r="D1310" s="10"/>
      <c r="E1310" s="16"/>
      <c r="F1310" s="15"/>
    </row>
    <row r="1311">
      <c r="A1311" s="7" t="s">
        <v>1509</v>
      </c>
      <c r="B1311" s="8">
        <v>1.0</v>
      </c>
      <c r="C1311" s="14" t="s">
        <v>25</v>
      </c>
      <c r="D1311" s="10"/>
      <c r="E1311" s="16"/>
      <c r="F1311" s="15"/>
    </row>
    <row r="1312">
      <c r="A1312" s="7" t="s">
        <v>1510</v>
      </c>
      <c r="B1312" s="8">
        <v>1.0</v>
      </c>
      <c r="C1312" s="14" t="s">
        <v>25</v>
      </c>
      <c r="D1312" s="10"/>
      <c r="E1312" s="16"/>
      <c r="F1312" s="15"/>
    </row>
    <row r="1313">
      <c r="A1313" s="7" t="s">
        <v>1511</v>
      </c>
      <c r="B1313" s="8">
        <v>1.0</v>
      </c>
      <c r="C1313" s="14" t="s">
        <v>25</v>
      </c>
      <c r="D1313" s="10"/>
      <c r="E1313" s="16"/>
      <c r="F1313" s="15"/>
    </row>
    <row r="1314">
      <c r="A1314" s="7" t="s">
        <v>1512</v>
      </c>
      <c r="B1314" s="8">
        <v>1.0</v>
      </c>
      <c r="C1314" s="14" t="s">
        <v>25</v>
      </c>
      <c r="D1314" s="10"/>
      <c r="E1314" s="16"/>
      <c r="F1314" s="15"/>
    </row>
    <row r="1315">
      <c r="A1315" s="7" t="s">
        <v>1513</v>
      </c>
      <c r="B1315" s="8">
        <v>1.0</v>
      </c>
      <c r="C1315" s="14" t="s">
        <v>25</v>
      </c>
      <c r="D1315" s="10"/>
      <c r="E1315" s="16"/>
      <c r="F1315" s="15"/>
    </row>
    <row r="1316">
      <c r="A1316" s="7" t="s">
        <v>1514</v>
      </c>
      <c r="B1316" s="8">
        <v>1.0</v>
      </c>
      <c r="C1316" s="14" t="s">
        <v>25</v>
      </c>
      <c r="D1316" s="10"/>
      <c r="E1316" s="16"/>
      <c r="F1316" s="15"/>
    </row>
    <row r="1317">
      <c r="A1317" s="7" t="s">
        <v>1515</v>
      </c>
      <c r="B1317" s="8">
        <v>1.0</v>
      </c>
      <c r="C1317" s="14" t="s">
        <v>25</v>
      </c>
      <c r="D1317" s="10"/>
      <c r="E1317" s="16"/>
      <c r="F1317" s="15"/>
    </row>
    <row r="1318">
      <c r="A1318" s="7" t="s">
        <v>1516</v>
      </c>
      <c r="B1318" s="8">
        <v>1.0</v>
      </c>
      <c r="C1318" s="14" t="s">
        <v>25</v>
      </c>
      <c r="D1318" s="10"/>
      <c r="E1318" s="16"/>
      <c r="F1318" s="15"/>
    </row>
    <row r="1319">
      <c r="A1319" s="7" t="s">
        <v>1517</v>
      </c>
      <c r="B1319" s="8">
        <v>1.0</v>
      </c>
      <c r="C1319" s="14" t="s">
        <v>25</v>
      </c>
      <c r="D1319" s="10"/>
      <c r="E1319" s="16"/>
      <c r="F1319" s="15"/>
    </row>
    <row r="1320">
      <c r="A1320" s="7" t="s">
        <v>1518</v>
      </c>
      <c r="B1320" s="8">
        <v>1.0</v>
      </c>
      <c r="C1320" s="14" t="s">
        <v>25</v>
      </c>
      <c r="D1320" s="10"/>
      <c r="E1320" s="16"/>
      <c r="F1320" s="15"/>
    </row>
    <row r="1321">
      <c r="A1321" s="7" t="s">
        <v>1519</v>
      </c>
      <c r="B1321" s="8">
        <v>1.0</v>
      </c>
      <c r="C1321" s="14" t="s">
        <v>25</v>
      </c>
      <c r="D1321" s="10"/>
      <c r="E1321" s="16"/>
      <c r="F1321" s="12" t="s">
        <v>1520</v>
      </c>
    </row>
    <row r="1322">
      <c r="A1322" s="7" t="s">
        <v>1521</v>
      </c>
      <c r="B1322" s="8">
        <v>1.0</v>
      </c>
      <c r="C1322" s="14" t="s">
        <v>25</v>
      </c>
      <c r="D1322" s="10"/>
      <c r="E1322" s="16"/>
      <c r="F1322" s="15"/>
    </row>
    <row r="1323">
      <c r="A1323" s="7" t="s">
        <v>1522</v>
      </c>
      <c r="B1323" s="8">
        <v>1.0</v>
      </c>
      <c r="C1323" s="14" t="s">
        <v>25</v>
      </c>
      <c r="D1323" s="10"/>
      <c r="E1323" s="16"/>
      <c r="F1323" s="15"/>
    </row>
    <row r="1324">
      <c r="A1324" s="7" t="s">
        <v>1523</v>
      </c>
      <c r="B1324" s="8">
        <v>1.0</v>
      </c>
      <c r="C1324" s="14" t="s">
        <v>25</v>
      </c>
      <c r="D1324" s="10"/>
      <c r="E1324" s="16"/>
      <c r="F1324" s="15"/>
    </row>
    <row r="1325">
      <c r="A1325" s="7" t="s">
        <v>1524</v>
      </c>
      <c r="B1325" s="8">
        <v>1.0</v>
      </c>
      <c r="C1325" s="14" t="s">
        <v>25</v>
      </c>
      <c r="D1325" s="10"/>
      <c r="E1325" s="16"/>
      <c r="F1325" s="15"/>
    </row>
    <row r="1326">
      <c r="A1326" s="7" t="s">
        <v>1525</v>
      </c>
      <c r="B1326" s="8">
        <v>1.0</v>
      </c>
      <c r="C1326" s="14" t="s">
        <v>25</v>
      </c>
      <c r="D1326" s="10"/>
      <c r="E1326" s="16"/>
      <c r="F1326" s="15"/>
    </row>
    <row r="1327">
      <c r="A1327" s="7" t="s">
        <v>1526</v>
      </c>
      <c r="B1327" s="8">
        <v>1.0</v>
      </c>
      <c r="C1327" s="14" t="s">
        <v>25</v>
      </c>
      <c r="D1327" s="10"/>
      <c r="E1327" s="16"/>
      <c r="F1327" s="15"/>
    </row>
    <row r="1328">
      <c r="A1328" s="7" t="s">
        <v>1527</v>
      </c>
      <c r="B1328" s="8">
        <v>1.0</v>
      </c>
      <c r="C1328" s="14" t="s">
        <v>25</v>
      </c>
      <c r="D1328" s="10"/>
      <c r="E1328" s="16"/>
      <c r="F1328" s="15"/>
    </row>
    <row r="1329">
      <c r="A1329" s="7" t="s">
        <v>1528</v>
      </c>
      <c r="B1329" s="8">
        <v>1.0</v>
      </c>
      <c r="C1329" s="14" t="s">
        <v>25</v>
      </c>
      <c r="D1329" s="10"/>
      <c r="E1329" s="16"/>
      <c r="F1329" s="15"/>
    </row>
    <row r="1330">
      <c r="A1330" s="7" t="s">
        <v>1529</v>
      </c>
      <c r="B1330" s="8">
        <v>1.0</v>
      </c>
      <c r="C1330" s="14" t="s">
        <v>25</v>
      </c>
      <c r="D1330" s="10"/>
      <c r="E1330" s="16"/>
      <c r="F1330" s="15"/>
    </row>
    <row r="1331">
      <c r="A1331" s="7" t="s">
        <v>1530</v>
      </c>
      <c r="B1331" s="8">
        <v>1.0</v>
      </c>
      <c r="C1331" s="14" t="s">
        <v>25</v>
      </c>
      <c r="D1331" s="10"/>
      <c r="E1331" s="16"/>
      <c r="F1331" s="15"/>
    </row>
    <row r="1332">
      <c r="A1332" s="7" t="s">
        <v>1531</v>
      </c>
      <c r="B1332" s="8">
        <v>1.0</v>
      </c>
      <c r="C1332" s="14" t="s">
        <v>25</v>
      </c>
      <c r="D1332" s="10"/>
      <c r="E1332" s="16"/>
      <c r="F1332" s="15"/>
    </row>
    <row r="1333">
      <c r="A1333" s="7" t="s">
        <v>1532</v>
      </c>
      <c r="B1333" s="8">
        <v>1.0</v>
      </c>
      <c r="C1333" s="14" t="s">
        <v>251</v>
      </c>
      <c r="D1333" s="10"/>
      <c r="E1333" s="16"/>
      <c r="F1333" s="15"/>
    </row>
    <row r="1334">
      <c r="A1334" s="7" t="s">
        <v>1533</v>
      </c>
      <c r="B1334" s="8">
        <v>1.0</v>
      </c>
      <c r="C1334" s="14" t="s">
        <v>25</v>
      </c>
      <c r="D1334" s="10"/>
      <c r="E1334" s="16"/>
      <c r="F1334" s="15"/>
    </row>
    <row r="1335">
      <c r="A1335" s="7" t="s">
        <v>1534</v>
      </c>
      <c r="B1335" s="8">
        <v>1.0</v>
      </c>
      <c r="C1335" s="14" t="s">
        <v>25</v>
      </c>
      <c r="D1335" s="10"/>
      <c r="E1335" s="16"/>
      <c r="F1335" s="15"/>
    </row>
    <row r="1336">
      <c r="A1336" s="7" t="s">
        <v>1535</v>
      </c>
      <c r="B1336" s="8">
        <v>1.0</v>
      </c>
      <c r="C1336" s="14" t="s">
        <v>25</v>
      </c>
      <c r="D1336" s="10"/>
      <c r="E1336" s="16"/>
      <c r="F1336" s="15"/>
    </row>
    <row r="1337">
      <c r="A1337" s="7" t="s">
        <v>1536</v>
      </c>
      <c r="B1337" s="8">
        <v>1.0</v>
      </c>
      <c r="C1337" s="14" t="s">
        <v>25</v>
      </c>
      <c r="D1337" s="10"/>
      <c r="E1337" s="16"/>
      <c r="F1337" s="15"/>
    </row>
    <row r="1338">
      <c r="A1338" s="7" t="s">
        <v>1537</v>
      </c>
      <c r="B1338" s="8">
        <v>1.0</v>
      </c>
      <c r="C1338" s="14" t="s">
        <v>25</v>
      </c>
      <c r="D1338" s="10"/>
      <c r="E1338" s="16"/>
      <c r="F1338" s="15"/>
    </row>
    <row r="1339">
      <c r="A1339" s="7" t="s">
        <v>1538</v>
      </c>
      <c r="B1339" s="8">
        <v>1.0</v>
      </c>
      <c r="C1339" s="14" t="s">
        <v>25</v>
      </c>
      <c r="D1339" s="10"/>
      <c r="E1339" s="16"/>
      <c r="F1339" s="15"/>
    </row>
    <row r="1340">
      <c r="A1340" s="7" t="s">
        <v>1539</v>
      </c>
      <c r="B1340" s="8">
        <v>1.0</v>
      </c>
      <c r="C1340" s="14" t="s">
        <v>25</v>
      </c>
      <c r="D1340" s="10"/>
      <c r="E1340" s="16"/>
      <c r="F1340" s="15"/>
    </row>
    <row r="1341">
      <c r="A1341" s="7" t="s">
        <v>1540</v>
      </c>
      <c r="B1341" s="8">
        <v>1.0</v>
      </c>
      <c r="C1341" s="14" t="s">
        <v>25</v>
      </c>
      <c r="D1341" s="10"/>
      <c r="E1341" s="16"/>
      <c r="F1341" s="15"/>
    </row>
    <row r="1342">
      <c r="A1342" s="7" t="s">
        <v>1541</v>
      </c>
      <c r="B1342" s="8">
        <v>1.0</v>
      </c>
      <c r="C1342" s="14" t="s">
        <v>251</v>
      </c>
      <c r="D1342" s="10"/>
      <c r="E1342" s="16"/>
      <c r="F1342" s="15"/>
    </row>
    <row r="1343">
      <c r="A1343" s="7" t="s">
        <v>1542</v>
      </c>
      <c r="B1343" s="8">
        <v>1.0</v>
      </c>
      <c r="C1343" s="14" t="s">
        <v>251</v>
      </c>
      <c r="D1343" s="10"/>
      <c r="E1343" s="16"/>
      <c r="F1343" s="15"/>
    </row>
    <row r="1344">
      <c r="A1344" s="7" t="s">
        <v>1543</v>
      </c>
      <c r="B1344" s="8">
        <v>1.0</v>
      </c>
      <c r="C1344" s="14" t="s">
        <v>25</v>
      </c>
      <c r="D1344" s="10"/>
      <c r="E1344" s="16"/>
      <c r="F1344" s="15"/>
    </row>
    <row r="1345">
      <c r="A1345" s="7" t="s">
        <v>1544</v>
      </c>
      <c r="B1345" s="8">
        <v>1.0</v>
      </c>
      <c r="C1345" s="14" t="s">
        <v>25</v>
      </c>
      <c r="D1345" s="10"/>
      <c r="E1345" s="16"/>
      <c r="F1345" s="15"/>
    </row>
    <row r="1346">
      <c r="A1346" s="7" t="s">
        <v>1545</v>
      </c>
      <c r="B1346" s="8">
        <v>1.0</v>
      </c>
      <c r="C1346" s="14" t="s">
        <v>25</v>
      </c>
      <c r="D1346" s="10"/>
      <c r="E1346" s="16"/>
      <c r="F1346" s="15"/>
    </row>
    <row r="1347">
      <c r="A1347" s="7" t="s">
        <v>1546</v>
      </c>
      <c r="B1347" s="8">
        <v>1.0</v>
      </c>
      <c r="C1347" s="14" t="s">
        <v>25</v>
      </c>
      <c r="D1347" s="10"/>
      <c r="E1347" s="16"/>
      <c r="F1347" s="15"/>
    </row>
    <row r="1348">
      <c r="A1348" s="7" t="s">
        <v>1547</v>
      </c>
      <c r="B1348" s="8">
        <v>1.0</v>
      </c>
      <c r="C1348" s="14" t="s">
        <v>296</v>
      </c>
      <c r="D1348" s="10"/>
      <c r="E1348" s="16"/>
      <c r="F1348" s="15"/>
    </row>
    <row r="1349">
      <c r="A1349" s="7" t="s">
        <v>1548</v>
      </c>
      <c r="B1349" s="8">
        <v>1.0</v>
      </c>
      <c r="C1349" s="14" t="s">
        <v>25</v>
      </c>
      <c r="D1349" s="10"/>
      <c r="E1349" s="16"/>
      <c r="F1349" s="15"/>
    </row>
    <row r="1350">
      <c r="A1350" s="7" t="s">
        <v>1549</v>
      </c>
      <c r="B1350" s="8">
        <v>1.0</v>
      </c>
      <c r="C1350" s="14" t="s">
        <v>25</v>
      </c>
      <c r="D1350" s="10"/>
      <c r="E1350" s="16"/>
      <c r="F1350" s="15"/>
    </row>
    <row r="1351">
      <c r="A1351" s="7" t="s">
        <v>1550</v>
      </c>
      <c r="B1351" s="8">
        <v>1.0</v>
      </c>
      <c r="C1351" s="14" t="s">
        <v>25</v>
      </c>
      <c r="D1351" s="10"/>
      <c r="E1351" s="16"/>
      <c r="F1351" s="15"/>
    </row>
    <row r="1352">
      <c r="A1352" s="7" t="s">
        <v>1551</v>
      </c>
      <c r="B1352" s="8">
        <v>1.0</v>
      </c>
      <c r="C1352" s="14" t="s">
        <v>25</v>
      </c>
      <c r="D1352" s="10"/>
      <c r="E1352" s="16"/>
      <c r="F1352" s="15"/>
    </row>
    <row r="1353">
      <c r="A1353" s="7" t="s">
        <v>1552</v>
      </c>
      <c r="B1353" s="8">
        <v>1.0</v>
      </c>
      <c r="C1353" s="14" t="s">
        <v>25</v>
      </c>
      <c r="D1353" s="10"/>
      <c r="E1353" s="16"/>
      <c r="F1353" s="15"/>
    </row>
    <row r="1354">
      <c r="A1354" s="7" t="s">
        <v>1553</v>
      </c>
      <c r="B1354" s="8">
        <v>1.0</v>
      </c>
      <c r="C1354" s="14" t="s">
        <v>25</v>
      </c>
      <c r="D1354" s="10"/>
      <c r="E1354" s="16"/>
      <c r="F1354" s="15"/>
    </row>
    <row r="1355">
      <c r="A1355" s="7" t="s">
        <v>1554</v>
      </c>
      <c r="B1355" s="8">
        <v>1.0</v>
      </c>
      <c r="C1355" s="14" t="s">
        <v>251</v>
      </c>
      <c r="D1355" s="10"/>
      <c r="E1355" s="16"/>
      <c r="F1355" s="15"/>
    </row>
    <row r="1356">
      <c r="A1356" s="7" t="s">
        <v>1555</v>
      </c>
      <c r="B1356" s="8">
        <v>1.0</v>
      </c>
      <c r="C1356" s="14" t="s">
        <v>564</v>
      </c>
      <c r="D1356" s="10"/>
      <c r="E1356" s="16"/>
      <c r="F1356" s="12" t="s">
        <v>1556</v>
      </c>
    </row>
    <row r="1357">
      <c r="A1357" s="7" t="s">
        <v>1557</v>
      </c>
      <c r="B1357" s="8">
        <v>1.0</v>
      </c>
      <c r="C1357" s="14" t="s">
        <v>25</v>
      </c>
      <c r="D1357" s="10"/>
      <c r="E1357" s="16"/>
      <c r="F1357" s="15"/>
    </row>
    <row r="1358">
      <c r="A1358" s="7" t="s">
        <v>1558</v>
      </c>
      <c r="B1358" s="8">
        <v>1.0</v>
      </c>
      <c r="C1358" s="14" t="s">
        <v>25</v>
      </c>
      <c r="D1358" s="10"/>
      <c r="E1358" s="16"/>
      <c r="F1358" s="15"/>
    </row>
    <row r="1359">
      <c r="A1359" s="7" t="s">
        <v>1559</v>
      </c>
      <c r="B1359" s="8">
        <v>1.0</v>
      </c>
      <c r="C1359" s="14" t="s">
        <v>25</v>
      </c>
      <c r="D1359" s="10"/>
      <c r="E1359" s="16"/>
      <c r="F1359" s="15"/>
    </row>
    <row r="1360">
      <c r="A1360" s="7" t="s">
        <v>1560</v>
      </c>
      <c r="B1360" s="8">
        <v>1.0</v>
      </c>
      <c r="C1360" s="14" t="s">
        <v>25</v>
      </c>
      <c r="D1360" s="10"/>
      <c r="E1360" s="16"/>
      <c r="F1360" s="15"/>
    </row>
    <row r="1361">
      <c r="A1361" s="7" t="s">
        <v>1561</v>
      </c>
      <c r="B1361" s="8">
        <v>1.0</v>
      </c>
      <c r="C1361" s="14" t="s">
        <v>25</v>
      </c>
      <c r="D1361" s="10"/>
      <c r="E1361" s="16"/>
      <c r="F1361" s="15"/>
    </row>
    <row r="1362">
      <c r="A1362" s="7" t="s">
        <v>1562</v>
      </c>
      <c r="B1362" s="8">
        <v>1.0</v>
      </c>
      <c r="C1362" s="14" t="s">
        <v>25</v>
      </c>
      <c r="D1362" s="10"/>
      <c r="E1362" s="16"/>
      <c r="F1362" s="15"/>
    </row>
    <row r="1363">
      <c r="A1363" s="7" t="s">
        <v>1563</v>
      </c>
      <c r="B1363" s="8">
        <v>1.0</v>
      </c>
      <c r="C1363" s="14" t="s">
        <v>251</v>
      </c>
      <c r="D1363" s="10"/>
      <c r="E1363" s="16"/>
      <c r="F1363" s="15"/>
    </row>
    <row r="1364">
      <c r="A1364" s="7" t="s">
        <v>1564</v>
      </c>
      <c r="B1364" s="8">
        <v>1.0</v>
      </c>
      <c r="C1364" s="14" t="s">
        <v>25</v>
      </c>
      <c r="D1364" s="10"/>
      <c r="E1364" s="16"/>
      <c r="F1364" s="15"/>
    </row>
    <row r="1365">
      <c r="A1365" s="7" t="s">
        <v>1565</v>
      </c>
      <c r="B1365" s="8">
        <v>1.0</v>
      </c>
      <c r="C1365" s="14" t="s">
        <v>25</v>
      </c>
      <c r="D1365" s="10"/>
      <c r="E1365" s="16"/>
      <c r="F1365" s="15"/>
    </row>
    <row r="1366">
      <c r="A1366" s="7" t="s">
        <v>1566</v>
      </c>
      <c r="B1366" s="8">
        <v>1.0</v>
      </c>
      <c r="C1366" s="14" t="s">
        <v>25</v>
      </c>
      <c r="D1366" s="10"/>
      <c r="E1366" s="16"/>
      <c r="F1366" s="15"/>
    </row>
    <row r="1367">
      <c r="A1367" s="7" t="s">
        <v>1567</v>
      </c>
      <c r="B1367" s="8">
        <v>1.0</v>
      </c>
      <c r="C1367" s="14" t="s">
        <v>25</v>
      </c>
      <c r="D1367" s="10"/>
      <c r="E1367" s="16"/>
      <c r="F1367" s="15"/>
    </row>
    <row r="1368">
      <c r="A1368" s="7" t="s">
        <v>1568</v>
      </c>
      <c r="B1368" s="8">
        <v>1.0</v>
      </c>
      <c r="C1368" s="14" t="s">
        <v>25</v>
      </c>
      <c r="D1368" s="10"/>
      <c r="E1368" s="16"/>
      <c r="F1368" s="15"/>
    </row>
    <row r="1369">
      <c r="A1369" s="7" t="s">
        <v>1569</v>
      </c>
      <c r="B1369" s="8">
        <v>1.0</v>
      </c>
      <c r="C1369" s="14" t="s">
        <v>25</v>
      </c>
      <c r="D1369" s="10"/>
      <c r="E1369" s="16"/>
      <c r="F1369" s="15"/>
    </row>
    <row r="1370">
      <c r="A1370" s="7" t="s">
        <v>1570</v>
      </c>
      <c r="B1370" s="8">
        <v>1.0</v>
      </c>
      <c r="C1370" s="14" t="s">
        <v>1571</v>
      </c>
      <c r="D1370" s="10"/>
      <c r="E1370" s="16"/>
      <c r="F1370" s="15"/>
    </row>
    <row r="1371">
      <c r="A1371" s="7" t="s">
        <v>1572</v>
      </c>
      <c r="B1371" s="8">
        <v>1.0</v>
      </c>
      <c r="C1371" s="14" t="s">
        <v>25</v>
      </c>
      <c r="D1371" s="10"/>
      <c r="E1371" s="16"/>
      <c r="F1371" s="15"/>
    </row>
    <row r="1372">
      <c r="A1372" s="7" t="s">
        <v>1573</v>
      </c>
      <c r="B1372" s="8">
        <v>1.0</v>
      </c>
      <c r="C1372" s="14" t="s">
        <v>25</v>
      </c>
      <c r="D1372" s="10"/>
      <c r="E1372" s="16"/>
      <c r="F1372" s="15"/>
    </row>
    <row r="1373">
      <c r="A1373" s="7" t="s">
        <v>1574</v>
      </c>
      <c r="B1373" s="8">
        <v>1.0</v>
      </c>
      <c r="C1373" s="14" t="s">
        <v>25</v>
      </c>
      <c r="D1373" s="10"/>
      <c r="E1373" s="16"/>
      <c r="F1373" s="15"/>
    </row>
    <row r="1374">
      <c r="A1374" s="7" t="s">
        <v>1575</v>
      </c>
      <c r="B1374" s="8">
        <v>1.0</v>
      </c>
      <c r="C1374" s="14" t="s">
        <v>25</v>
      </c>
      <c r="D1374" s="10"/>
      <c r="E1374" s="16"/>
      <c r="F1374" s="15"/>
    </row>
    <row r="1375">
      <c r="A1375" s="7" t="s">
        <v>1576</v>
      </c>
      <c r="B1375" s="8">
        <v>1.0</v>
      </c>
      <c r="C1375" s="14" t="s">
        <v>25</v>
      </c>
      <c r="D1375" s="10"/>
      <c r="E1375" s="16"/>
      <c r="F1375" s="15"/>
    </row>
    <row r="1376">
      <c r="A1376" s="7" t="s">
        <v>1577</v>
      </c>
      <c r="B1376" s="8">
        <v>1.0</v>
      </c>
      <c r="C1376" s="14" t="s">
        <v>296</v>
      </c>
      <c r="D1376" s="10"/>
      <c r="E1376" s="16"/>
      <c r="F1376" s="12" t="s">
        <v>1578</v>
      </c>
    </row>
    <row r="1377">
      <c r="A1377" s="7" t="s">
        <v>1579</v>
      </c>
      <c r="B1377" s="8">
        <v>1.0</v>
      </c>
      <c r="C1377" s="14" t="s">
        <v>25</v>
      </c>
      <c r="D1377" s="10"/>
      <c r="E1377" s="16"/>
      <c r="F1377" s="15"/>
    </row>
    <row r="1378">
      <c r="A1378" s="7" t="s">
        <v>1580</v>
      </c>
      <c r="B1378" s="8">
        <v>1.0</v>
      </c>
      <c r="C1378" s="14" t="s">
        <v>25</v>
      </c>
      <c r="D1378" s="10"/>
      <c r="E1378" s="16"/>
      <c r="F1378" s="15"/>
    </row>
    <row r="1379">
      <c r="A1379" s="7" t="s">
        <v>1581</v>
      </c>
      <c r="B1379" s="8">
        <v>1.0</v>
      </c>
      <c r="C1379" s="14" t="s">
        <v>25</v>
      </c>
      <c r="D1379" s="10"/>
      <c r="E1379" s="16"/>
      <c r="F1379" s="15"/>
    </row>
    <row r="1380">
      <c r="A1380" s="7" t="s">
        <v>1582</v>
      </c>
      <c r="B1380" s="8">
        <v>1.0</v>
      </c>
      <c r="C1380" s="14" t="s">
        <v>25</v>
      </c>
      <c r="D1380" s="10"/>
      <c r="E1380" s="16"/>
      <c r="F1380" s="15"/>
    </row>
    <row r="1381">
      <c r="A1381" s="7" t="s">
        <v>1583</v>
      </c>
      <c r="B1381" s="8">
        <v>1.0</v>
      </c>
      <c r="C1381" s="14" t="s">
        <v>25</v>
      </c>
      <c r="D1381" s="10"/>
      <c r="E1381" s="16"/>
      <c r="F1381" s="15"/>
    </row>
    <row r="1382">
      <c r="A1382" s="7" t="s">
        <v>1584</v>
      </c>
      <c r="B1382" s="8">
        <v>1.0</v>
      </c>
      <c r="C1382" s="14" t="s">
        <v>25</v>
      </c>
      <c r="D1382" s="10"/>
      <c r="E1382" s="16"/>
      <c r="F1382" s="15"/>
    </row>
    <row r="1383">
      <c r="A1383" s="7" t="s">
        <v>1585</v>
      </c>
      <c r="B1383" s="8">
        <v>1.0</v>
      </c>
      <c r="C1383" s="14" t="s">
        <v>251</v>
      </c>
      <c r="D1383" s="10"/>
      <c r="E1383" s="16"/>
      <c r="F1383" s="15"/>
    </row>
    <row r="1384">
      <c r="A1384" s="7" t="s">
        <v>1586</v>
      </c>
      <c r="B1384" s="8">
        <v>1.0</v>
      </c>
      <c r="C1384" s="14" t="s">
        <v>296</v>
      </c>
      <c r="D1384" s="10"/>
      <c r="E1384" s="16"/>
      <c r="F1384" s="15"/>
    </row>
    <row r="1385">
      <c r="A1385" s="7" t="s">
        <v>1587</v>
      </c>
      <c r="B1385" s="8">
        <v>1.0</v>
      </c>
      <c r="C1385" s="14" t="s">
        <v>25</v>
      </c>
      <c r="D1385" s="10"/>
      <c r="E1385" s="16"/>
      <c r="F1385" s="15"/>
    </row>
    <row r="1386">
      <c r="A1386" s="7" t="s">
        <v>1588</v>
      </c>
      <c r="B1386" s="8">
        <v>1.0</v>
      </c>
      <c r="C1386" s="14" t="s">
        <v>25</v>
      </c>
      <c r="D1386" s="10"/>
      <c r="E1386" s="16"/>
      <c r="F1386" s="15"/>
    </row>
    <row r="1387">
      <c r="A1387" s="7" t="s">
        <v>1589</v>
      </c>
      <c r="B1387" s="8">
        <v>1.0</v>
      </c>
      <c r="C1387" s="14" t="s">
        <v>296</v>
      </c>
      <c r="D1387" s="10"/>
      <c r="E1387" s="16"/>
      <c r="F1387" s="15"/>
    </row>
    <row r="1388">
      <c r="A1388" s="7" t="s">
        <v>1590</v>
      </c>
      <c r="B1388" s="8">
        <v>1.0</v>
      </c>
      <c r="C1388" s="14" t="s">
        <v>25</v>
      </c>
      <c r="D1388" s="10"/>
      <c r="E1388" s="16"/>
      <c r="F1388" s="15"/>
    </row>
    <row r="1389">
      <c r="A1389" s="7" t="s">
        <v>1591</v>
      </c>
      <c r="B1389" s="8">
        <v>1.0</v>
      </c>
      <c r="C1389" s="14" t="s">
        <v>25</v>
      </c>
      <c r="D1389" s="10"/>
      <c r="E1389" s="16"/>
      <c r="F1389" s="15"/>
    </row>
    <row r="1390">
      <c r="A1390" s="7" t="s">
        <v>1592</v>
      </c>
      <c r="B1390" s="8">
        <v>1.0</v>
      </c>
      <c r="C1390" s="14" t="s">
        <v>25</v>
      </c>
      <c r="D1390" s="10"/>
      <c r="E1390" s="16"/>
      <c r="F1390" s="15"/>
    </row>
    <row r="1391">
      <c r="A1391" s="7" t="s">
        <v>1593</v>
      </c>
      <c r="B1391" s="8">
        <v>1.0</v>
      </c>
      <c r="C1391" s="14" t="s">
        <v>25</v>
      </c>
      <c r="D1391" s="10"/>
      <c r="E1391" s="16"/>
      <c r="F1391" s="15"/>
    </row>
    <row r="1392">
      <c r="A1392" s="7" t="s">
        <v>1594</v>
      </c>
      <c r="B1392" s="8">
        <v>1.0</v>
      </c>
      <c r="C1392" s="14" t="s">
        <v>25</v>
      </c>
      <c r="D1392" s="10"/>
      <c r="E1392" s="16"/>
      <c r="F1392" s="15"/>
    </row>
    <row r="1393">
      <c r="A1393" s="7" t="s">
        <v>1595</v>
      </c>
      <c r="B1393" s="8">
        <v>1.0</v>
      </c>
      <c r="C1393" s="14" t="s">
        <v>25</v>
      </c>
      <c r="D1393" s="10"/>
      <c r="E1393" s="16"/>
      <c r="F1393" s="15"/>
    </row>
    <row r="1394">
      <c r="A1394" s="7" t="s">
        <v>1596</v>
      </c>
      <c r="B1394" s="8">
        <v>1.0</v>
      </c>
      <c r="C1394" s="14" t="s">
        <v>25</v>
      </c>
      <c r="D1394" s="10"/>
      <c r="E1394" s="16"/>
      <c r="F1394" s="15"/>
    </row>
    <row r="1395">
      <c r="A1395" s="7" t="s">
        <v>1597</v>
      </c>
      <c r="B1395" s="8">
        <v>1.0</v>
      </c>
      <c r="C1395" s="14" t="s">
        <v>25</v>
      </c>
      <c r="D1395" s="10"/>
      <c r="E1395" s="16"/>
      <c r="F1395" s="15"/>
    </row>
    <row r="1396">
      <c r="A1396" s="7" t="s">
        <v>1598</v>
      </c>
      <c r="B1396" s="8">
        <v>1.0</v>
      </c>
      <c r="C1396" s="14" t="s">
        <v>25</v>
      </c>
      <c r="D1396" s="10"/>
      <c r="E1396" s="16"/>
      <c r="F1396" s="15"/>
    </row>
    <row r="1397">
      <c r="A1397" s="7" t="s">
        <v>1599</v>
      </c>
      <c r="B1397" s="8">
        <v>1.0</v>
      </c>
      <c r="C1397" s="14" t="s">
        <v>25</v>
      </c>
      <c r="D1397" s="10"/>
      <c r="E1397" s="16"/>
      <c r="F1397" s="15"/>
    </row>
    <row r="1398">
      <c r="A1398" s="7" t="s">
        <v>1600</v>
      </c>
      <c r="B1398" s="8">
        <v>1.0</v>
      </c>
      <c r="C1398" s="14" t="s">
        <v>25</v>
      </c>
      <c r="D1398" s="10"/>
      <c r="E1398" s="16"/>
      <c r="F1398" s="15"/>
    </row>
    <row r="1399">
      <c r="A1399" s="7" t="s">
        <v>1601</v>
      </c>
      <c r="B1399" s="8">
        <v>1.0</v>
      </c>
      <c r="C1399" s="14" t="s">
        <v>25</v>
      </c>
      <c r="D1399" s="10"/>
      <c r="E1399" s="16"/>
      <c r="F1399" s="15"/>
    </row>
    <row r="1400">
      <c r="A1400" s="7" t="s">
        <v>1602</v>
      </c>
      <c r="B1400" s="8">
        <v>1.0</v>
      </c>
      <c r="C1400" s="14" t="s">
        <v>25</v>
      </c>
      <c r="D1400" s="10"/>
      <c r="E1400" s="16"/>
      <c r="F1400" s="15"/>
    </row>
    <row r="1401">
      <c r="A1401" s="7" t="s">
        <v>1603</v>
      </c>
      <c r="B1401" s="8">
        <v>1.0</v>
      </c>
      <c r="C1401" s="14" t="s">
        <v>25</v>
      </c>
      <c r="D1401" s="10"/>
      <c r="E1401" s="16"/>
      <c r="F1401" s="15"/>
    </row>
    <row r="1402">
      <c r="A1402" s="7" t="s">
        <v>1604</v>
      </c>
      <c r="B1402" s="8">
        <v>1.0</v>
      </c>
      <c r="C1402" s="14" t="s">
        <v>25</v>
      </c>
      <c r="D1402" s="10"/>
      <c r="E1402" s="16"/>
      <c r="F1402" s="15"/>
    </row>
    <row r="1403">
      <c r="A1403" s="7" t="s">
        <v>1605</v>
      </c>
      <c r="B1403" s="8">
        <v>1.0</v>
      </c>
      <c r="C1403" s="14" t="s">
        <v>25</v>
      </c>
      <c r="D1403" s="10"/>
      <c r="E1403" s="16"/>
      <c r="F1403" s="15"/>
    </row>
    <row r="1404">
      <c r="A1404" s="7" t="s">
        <v>1606</v>
      </c>
      <c r="B1404" s="8">
        <v>1.0</v>
      </c>
      <c r="C1404" s="14" t="s">
        <v>25</v>
      </c>
      <c r="D1404" s="10"/>
      <c r="E1404" s="16"/>
      <c r="F1404" s="15"/>
    </row>
    <row r="1405">
      <c r="A1405" s="7" t="s">
        <v>1607</v>
      </c>
      <c r="B1405" s="8">
        <v>1.0</v>
      </c>
      <c r="C1405" s="14" t="s">
        <v>25</v>
      </c>
      <c r="D1405" s="10"/>
      <c r="E1405" s="16"/>
      <c r="F1405" s="15"/>
    </row>
    <row r="1406">
      <c r="A1406" s="15"/>
      <c r="B1406" s="18"/>
      <c r="C1406" s="9"/>
      <c r="D1406" s="10"/>
      <c r="E1406" s="16"/>
      <c r="F1406" s="15"/>
    </row>
    <row r="1407">
      <c r="A1407" s="15"/>
      <c r="B1407" s="18"/>
      <c r="C1407" s="9"/>
      <c r="D1407" s="10"/>
      <c r="E1407" s="16"/>
      <c r="F1407" s="15"/>
    </row>
    <row r="1408">
      <c r="A1408" s="15"/>
      <c r="B1408" s="18"/>
      <c r="C1408" s="9"/>
      <c r="D1408" s="10"/>
      <c r="E1408" s="16"/>
      <c r="F1408" s="15"/>
    </row>
    <row r="1409">
      <c r="A1409" s="15"/>
      <c r="B1409" s="18"/>
      <c r="C1409" s="9"/>
      <c r="D1409" s="10"/>
      <c r="E1409" s="16"/>
      <c r="F1409" s="15"/>
    </row>
    <row r="1410">
      <c r="A1410" s="15"/>
      <c r="B1410" s="18"/>
      <c r="C1410" s="9"/>
      <c r="D1410" s="10"/>
      <c r="E1410" s="16"/>
      <c r="F1410" s="15"/>
    </row>
    <row r="1411">
      <c r="A1411" s="15"/>
      <c r="B1411" s="18"/>
      <c r="C1411" s="9"/>
      <c r="D1411" s="10"/>
      <c r="E1411" s="16"/>
      <c r="F1411" s="15"/>
    </row>
    <row r="1412">
      <c r="A1412" s="15"/>
      <c r="B1412" s="18"/>
      <c r="C1412" s="9"/>
      <c r="D1412" s="10"/>
      <c r="E1412" s="16"/>
      <c r="F1412" s="15"/>
    </row>
    <row r="1413">
      <c r="A1413" s="15"/>
      <c r="B1413" s="18"/>
      <c r="C1413" s="9"/>
      <c r="D1413" s="10"/>
      <c r="E1413" s="16"/>
      <c r="F1413" s="15"/>
    </row>
    <row r="1414">
      <c r="A1414" s="15"/>
      <c r="B1414" s="18"/>
      <c r="C1414" s="9"/>
      <c r="D1414" s="10"/>
      <c r="E1414" s="16"/>
      <c r="F1414" s="15"/>
    </row>
    <row r="1415">
      <c r="A1415" s="15"/>
      <c r="B1415" s="18"/>
      <c r="C1415" s="9"/>
      <c r="D1415" s="10"/>
      <c r="E1415" s="16"/>
      <c r="F1415" s="15"/>
    </row>
    <row r="1416">
      <c r="A1416" s="15"/>
      <c r="B1416" s="18"/>
      <c r="C1416" s="9"/>
      <c r="D1416" s="10"/>
      <c r="E1416" s="16"/>
      <c r="F1416" s="15"/>
    </row>
    <row r="1417">
      <c r="A1417" s="15"/>
      <c r="B1417" s="18"/>
      <c r="C1417" s="9"/>
      <c r="D1417" s="10"/>
      <c r="E1417" s="16"/>
      <c r="F1417" s="15"/>
    </row>
    <row r="1418">
      <c r="A1418" s="15"/>
      <c r="B1418" s="18"/>
      <c r="C1418" s="9"/>
      <c r="D1418" s="10"/>
      <c r="E1418" s="16"/>
      <c r="F1418" s="15"/>
    </row>
    <row r="1419">
      <c r="A1419" s="15"/>
      <c r="B1419" s="18"/>
      <c r="C1419" s="9"/>
      <c r="D1419" s="10"/>
      <c r="E1419" s="16"/>
      <c r="F1419" s="15"/>
    </row>
    <row r="1420">
      <c r="A1420" s="15"/>
      <c r="B1420" s="18"/>
      <c r="C1420" s="9"/>
      <c r="D1420" s="10"/>
      <c r="E1420" s="16"/>
      <c r="F1420" s="15"/>
    </row>
    <row r="1421">
      <c r="A1421" s="15"/>
      <c r="B1421" s="18"/>
      <c r="C1421" s="9"/>
      <c r="D1421" s="10"/>
      <c r="E1421" s="16"/>
      <c r="F1421" s="15"/>
    </row>
    <row r="1422">
      <c r="A1422" s="15"/>
      <c r="B1422" s="18"/>
      <c r="C1422" s="9"/>
      <c r="D1422" s="10"/>
      <c r="E1422" s="16"/>
      <c r="F1422" s="15"/>
    </row>
    <row r="1423">
      <c r="A1423" s="15"/>
      <c r="B1423" s="18"/>
      <c r="C1423" s="9"/>
      <c r="D1423" s="10"/>
      <c r="E1423" s="16"/>
      <c r="F1423" s="15"/>
    </row>
    <row r="1424">
      <c r="A1424" s="15"/>
      <c r="B1424" s="18"/>
      <c r="C1424" s="9"/>
      <c r="D1424" s="10"/>
      <c r="E1424" s="16"/>
      <c r="F1424" s="15"/>
    </row>
    <row r="1425">
      <c r="A1425" s="15"/>
      <c r="B1425" s="18"/>
      <c r="C1425" s="9"/>
      <c r="D1425" s="10"/>
      <c r="E1425" s="16"/>
      <c r="F1425" s="15"/>
    </row>
    <row r="1426">
      <c r="A1426" s="15"/>
      <c r="B1426" s="18"/>
      <c r="C1426" s="9"/>
      <c r="D1426" s="10"/>
      <c r="E1426" s="16"/>
      <c r="F1426" s="15"/>
    </row>
    <row r="1427">
      <c r="A1427" s="15"/>
      <c r="B1427" s="18"/>
      <c r="C1427" s="9"/>
      <c r="D1427" s="10"/>
      <c r="E1427" s="16"/>
      <c r="F1427" s="15"/>
    </row>
    <row r="1428">
      <c r="A1428" s="15"/>
      <c r="B1428" s="18"/>
      <c r="C1428" s="9"/>
      <c r="D1428" s="10"/>
      <c r="E1428" s="16"/>
      <c r="F1428" s="15"/>
    </row>
    <row r="1429">
      <c r="A1429" s="15"/>
      <c r="B1429" s="18"/>
      <c r="C1429" s="9"/>
      <c r="D1429" s="10"/>
      <c r="E1429" s="16"/>
      <c r="F1429" s="15"/>
    </row>
    <row r="1430">
      <c r="A1430" s="15"/>
      <c r="B1430" s="18"/>
      <c r="C1430" s="9"/>
      <c r="D1430" s="10"/>
      <c r="E1430" s="16"/>
      <c r="F1430" s="15"/>
    </row>
    <row r="1431">
      <c r="A1431" s="15"/>
      <c r="B1431" s="18"/>
      <c r="C1431" s="9"/>
      <c r="D1431" s="10"/>
      <c r="E1431" s="16"/>
      <c r="F1431" s="15"/>
    </row>
    <row r="1432">
      <c r="A1432" s="15"/>
      <c r="B1432" s="18"/>
      <c r="C1432" s="9"/>
      <c r="D1432" s="10"/>
      <c r="E1432" s="16"/>
      <c r="F1432" s="15"/>
    </row>
    <row r="1433">
      <c r="A1433" s="15"/>
      <c r="B1433" s="18"/>
      <c r="C1433" s="9"/>
      <c r="D1433" s="10"/>
      <c r="E1433" s="16"/>
      <c r="F1433" s="15"/>
    </row>
    <row r="1434">
      <c r="A1434" s="15"/>
      <c r="B1434" s="18"/>
      <c r="C1434" s="9"/>
      <c r="D1434" s="10"/>
      <c r="E1434" s="16"/>
      <c r="F1434" s="15"/>
    </row>
    <row r="1435">
      <c r="A1435" s="15"/>
      <c r="B1435" s="18"/>
      <c r="C1435" s="9"/>
      <c r="D1435" s="10"/>
      <c r="E1435" s="16"/>
      <c r="F1435" s="15"/>
    </row>
    <row r="1436">
      <c r="A1436" s="15"/>
      <c r="B1436" s="18"/>
      <c r="C1436" s="9"/>
      <c r="D1436" s="10"/>
      <c r="E1436" s="16"/>
      <c r="F1436" s="15"/>
    </row>
    <row r="1437">
      <c r="A1437" s="15"/>
      <c r="B1437" s="18"/>
      <c r="C1437" s="9"/>
      <c r="D1437" s="10"/>
      <c r="E1437" s="16"/>
      <c r="F1437" s="15"/>
    </row>
    <row r="1438">
      <c r="A1438" s="15"/>
      <c r="B1438" s="18"/>
      <c r="C1438" s="9"/>
      <c r="D1438" s="10"/>
      <c r="E1438" s="16"/>
      <c r="F1438" s="15"/>
    </row>
    <row r="1439">
      <c r="A1439" s="15"/>
      <c r="B1439" s="18"/>
      <c r="C1439" s="9"/>
      <c r="D1439" s="10"/>
      <c r="E1439" s="16"/>
      <c r="F1439" s="15"/>
    </row>
    <row r="1440">
      <c r="A1440" s="15"/>
      <c r="B1440" s="18"/>
      <c r="C1440" s="9"/>
      <c r="D1440" s="10"/>
      <c r="E1440" s="16"/>
      <c r="F1440" s="15"/>
    </row>
    <row r="1441">
      <c r="A1441" s="15"/>
      <c r="B1441" s="18"/>
      <c r="C1441" s="9"/>
      <c r="D1441" s="10"/>
      <c r="E1441" s="16"/>
      <c r="F1441" s="15"/>
    </row>
    <row r="1442">
      <c r="A1442" s="15"/>
      <c r="B1442" s="18"/>
      <c r="C1442" s="9"/>
      <c r="D1442" s="10"/>
      <c r="E1442" s="16"/>
      <c r="F1442" s="15"/>
    </row>
    <row r="1443">
      <c r="A1443" s="15"/>
      <c r="B1443" s="18"/>
      <c r="C1443" s="9"/>
      <c r="D1443" s="10"/>
      <c r="E1443" s="16"/>
      <c r="F1443" s="15"/>
    </row>
    <row r="1444">
      <c r="A1444" s="15"/>
      <c r="B1444" s="18"/>
      <c r="C1444" s="9"/>
      <c r="D1444" s="10"/>
      <c r="E1444" s="16"/>
      <c r="F1444" s="15"/>
    </row>
    <row r="1445">
      <c r="A1445" s="15"/>
      <c r="B1445" s="18"/>
      <c r="C1445" s="9"/>
      <c r="D1445" s="10"/>
      <c r="E1445" s="16"/>
      <c r="F1445" s="15"/>
    </row>
    <row r="1446">
      <c r="A1446" s="15"/>
      <c r="B1446" s="18"/>
      <c r="C1446" s="9"/>
      <c r="D1446" s="10"/>
      <c r="E1446" s="16"/>
      <c r="F1446" s="15"/>
    </row>
    <row r="1447">
      <c r="A1447" s="15"/>
      <c r="B1447" s="18"/>
      <c r="C1447" s="9"/>
      <c r="D1447" s="10"/>
      <c r="E1447" s="16"/>
      <c r="F1447" s="15"/>
    </row>
    <row r="1448">
      <c r="A1448" s="15"/>
      <c r="B1448" s="18"/>
      <c r="C1448" s="9"/>
      <c r="D1448" s="10"/>
      <c r="E1448" s="16"/>
      <c r="F1448" s="15"/>
    </row>
    <row r="1449">
      <c r="A1449" s="15"/>
      <c r="B1449" s="18"/>
      <c r="C1449" s="9"/>
      <c r="D1449" s="10"/>
      <c r="E1449" s="16"/>
      <c r="F1449" s="15"/>
    </row>
    <row r="1450">
      <c r="A1450" s="15"/>
      <c r="B1450" s="18"/>
      <c r="C1450" s="9"/>
      <c r="D1450" s="10"/>
      <c r="E1450" s="16"/>
      <c r="F1450" s="15"/>
    </row>
    <row r="1451">
      <c r="A1451" s="15"/>
      <c r="B1451" s="18"/>
      <c r="C1451" s="9"/>
      <c r="D1451" s="10"/>
      <c r="E1451" s="16"/>
      <c r="F1451" s="15"/>
    </row>
    <row r="1452">
      <c r="A1452" s="15"/>
      <c r="B1452" s="18"/>
      <c r="C1452" s="9"/>
      <c r="D1452" s="10"/>
      <c r="E1452" s="16"/>
      <c r="F1452" s="15"/>
    </row>
    <row r="1453">
      <c r="A1453" s="15"/>
      <c r="B1453" s="18"/>
      <c r="C1453" s="9"/>
      <c r="D1453" s="10"/>
      <c r="E1453" s="16"/>
      <c r="F1453" s="15"/>
    </row>
    <row r="1454">
      <c r="A1454" s="15"/>
      <c r="B1454" s="18"/>
      <c r="C1454" s="9"/>
      <c r="D1454" s="10"/>
      <c r="E1454" s="16"/>
      <c r="F1454" s="15"/>
    </row>
    <row r="1455">
      <c r="A1455" s="15"/>
      <c r="B1455" s="18"/>
      <c r="C1455" s="9"/>
      <c r="D1455" s="10"/>
      <c r="E1455" s="16"/>
      <c r="F1455" s="15"/>
    </row>
    <row r="1456">
      <c r="A1456" s="15"/>
      <c r="B1456" s="18"/>
      <c r="C1456" s="9"/>
      <c r="D1456" s="10"/>
      <c r="E1456" s="16"/>
      <c r="F1456" s="15"/>
    </row>
    <row r="1457">
      <c r="A1457" s="15"/>
      <c r="B1457" s="18"/>
      <c r="C1457" s="9"/>
      <c r="D1457" s="10"/>
      <c r="E1457" s="16"/>
      <c r="F1457" s="15"/>
    </row>
    <row r="1458">
      <c r="A1458" s="15"/>
      <c r="B1458" s="18"/>
      <c r="C1458" s="9"/>
      <c r="D1458" s="10"/>
      <c r="E1458" s="16"/>
      <c r="F1458" s="15"/>
    </row>
    <row r="1459">
      <c r="A1459" s="15"/>
      <c r="B1459" s="18"/>
      <c r="C1459" s="9"/>
      <c r="D1459" s="10"/>
      <c r="E1459" s="16"/>
      <c r="F1459" s="15"/>
    </row>
    <row r="1460">
      <c r="A1460" s="15"/>
      <c r="B1460" s="18"/>
      <c r="C1460" s="9"/>
      <c r="D1460" s="10"/>
      <c r="E1460" s="16"/>
      <c r="F1460" s="15"/>
    </row>
    <row r="1461">
      <c r="A1461" s="15"/>
      <c r="B1461" s="18"/>
      <c r="C1461" s="9"/>
      <c r="D1461" s="10"/>
      <c r="E1461" s="16"/>
      <c r="F1461" s="15"/>
    </row>
    <row r="1462">
      <c r="A1462" s="15"/>
      <c r="B1462" s="18"/>
      <c r="C1462" s="9"/>
      <c r="D1462" s="10"/>
      <c r="E1462" s="16"/>
      <c r="F1462" s="15"/>
    </row>
    <row r="1463">
      <c r="A1463" s="15"/>
      <c r="B1463" s="18"/>
      <c r="C1463" s="9"/>
      <c r="D1463" s="10"/>
      <c r="E1463" s="16"/>
      <c r="F1463" s="15"/>
    </row>
    <row r="1464">
      <c r="A1464" s="15"/>
      <c r="B1464" s="18"/>
      <c r="C1464" s="9"/>
      <c r="D1464" s="10"/>
      <c r="E1464" s="16"/>
      <c r="F1464" s="15"/>
    </row>
    <row r="1465">
      <c r="A1465" s="15"/>
      <c r="B1465" s="18"/>
      <c r="C1465" s="9"/>
      <c r="D1465" s="10"/>
      <c r="E1465" s="16"/>
      <c r="F1465" s="15"/>
    </row>
    <row r="1466">
      <c r="A1466" s="15"/>
      <c r="B1466" s="18"/>
      <c r="C1466" s="9"/>
      <c r="D1466" s="10"/>
      <c r="E1466" s="16"/>
      <c r="F1466" s="15"/>
    </row>
    <row r="1467">
      <c r="A1467" s="15"/>
      <c r="B1467" s="18"/>
      <c r="C1467" s="9"/>
      <c r="D1467" s="10"/>
      <c r="E1467" s="16"/>
      <c r="F1467" s="15"/>
    </row>
    <row r="1468">
      <c r="A1468" s="15"/>
      <c r="B1468" s="18"/>
      <c r="C1468" s="9"/>
      <c r="D1468" s="10"/>
      <c r="E1468" s="16"/>
      <c r="F1468" s="15"/>
    </row>
    <row r="1469">
      <c r="A1469" s="15"/>
      <c r="B1469" s="18"/>
      <c r="C1469" s="9"/>
      <c r="D1469" s="10"/>
      <c r="E1469" s="16"/>
      <c r="F1469" s="15"/>
    </row>
    <row r="1470">
      <c r="A1470" s="15"/>
      <c r="B1470" s="18"/>
      <c r="C1470" s="9"/>
      <c r="D1470" s="10"/>
      <c r="E1470" s="16"/>
      <c r="F1470" s="15"/>
    </row>
    <row r="1471">
      <c r="A1471" s="15"/>
      <c r="B1471" s="18"/>
      <c r="C1471" s="9"/>
      <c r="D1471" s="10"/>
      <c r="E1471" s="16"/>
      <c r="F1471" s="15"/>
    </row>
    <row r="1472">
      <c r="A1472" s="15"/>
      <c r="B1472" s="18"/>
      <c r="C1472" s="9"/>
      <c r="D1472" s="10"/>
      <c r="E1472" s="16"/>
      <c r="F1472" s="15"/>
    </row>
    <row r="1473">
      <c r="A1473" s="15"/>
      <c r="B1473" s="18"/>
      <c r="C1473" s="9"/>
      <c r="D1473" s="10"/>
      <c r="E1473" s="16"/>
      <c r="F1473" s="15"/>
    </row>
    <row r="1474">
      <c r="A1474" s="15"/>
      <c r="B1474" s="18"/>
      <c r="C1474" s="9"/>
      <c r="D1474" s="10"/>
      <c r="E1474" s="16"/>
      <c r="F1474" s="15"/>
    </row>
    <row r="1475">
      <c r="A1475" s="15"/>
      <c r="B1475" s="18"/>
      <c r="C1475" s="9"/>
      <c r="D1475" s="10"/>
      <c r="E1475" s="16"/>
      <c r="F1475" s="15"/>
    </row>
    <row r="1476">
      <c r="A1476" s="15"/>
      <c r="B1476" s="18"/>
      <c r="C1476" s="9"/>
      <c r="D1476" s="10"/>
      <c r="E1476" s="16"/>
      <c r="F1476" s="15"/>
    </row>
    <row r="1477">
      <c r="A1477" s="15"/>
      <c r="B1477" s="18"/>
      <c r="C1477" s="9"/>
      <c r="D1477" s="10"/>
      <c r="E1477" s="16"/>
      <c r="F1477" s="15"/>
    </row>
    <row r="1478">
      <c r="A1478" s="15"/>
      <c r="B1478" s="18"/>
      <c r="C1478" s="9"/>
      <c r="D1478" s="10"/>
      <c r="E1478" s="16"/>
      <c r="F1478" s="15"/>
    </row>
    <row r="1479">
      <c r="A1479" s="15"/>
      <c r="B1479" s="18"/>
      <c r="C1479" s="9"/>
      <c r="D1479" s="10"/>
      <c r="E1479" s="16"/>
      <c r="F1479" s="15"/>
    </row>
    <row r="1480">
      <c r="A1480" s="15"/>
      <c r="B1480" s="18"/>
      <c r="C1480" s="9"/>
      <c r="D1480" s="10"/>
      <c r="E1480" s="16"/>
      <c r="F1480" s="15"/>
    </row>
    <row r="1481">
      <c r="A1481" s="15"/>
      <c r="B1481" s="18"/>
      <c r="C1481" s="9"/>
      <c r="D1481" s="10"/>
      <c r="E1481" s="16"/>
      <c r="F1481" s="15"/>
    </row>
    <row r="1482">
      <c r="A1482" s="15"/>
      <c r="B1482" s="18"/>
      <c r="C1482" s="9"/>
      <c r="D1482" s="10"/>
      <c r="E1482" s="16"/>
      <c r="F1482" s="15"/>
    </row>
    <row r="1483">
      <c r="A1483" s="15"/>
      <c r="B1483" s="18"/>
      <c r="C1483" s="9"/>
      <c r="D1483" s="10"/>
      <c r="E1483" s="16"/>
      <c r="F1483" s="15"/>
    </row>
    <row r="1484">
      <c r="A1484" s="15"/>
      <c r="B1484" s="18"/>
      <c r="C1484" s="9"/>
      <c r="D1484" s="10"/>
      <c r="E1484" s="16"/>
      <c r="F1484" s="15"/>
    </row>
    <row r="1485">
      <c r="A1485" s="15"/>
      <c r="B1485" s="18"/>
      <c r="C1485" s="9"/>
      <c r="D1485" s="10"/>
      <c r="E1485" s="16"/>
      <c r="F1485" s="15"/>
    </row>
    <row r="1486">
      <c r="A1486" s="15"/>
      <c r="B1486" s="18"/>
      <c r="C1486" s="9"/>
      <c r="D1486" s="10"/>
      <c r="E1486" s="16"/>
      <c r="F1486" s="15"/>
    </row>
    <row r="1487">
      <c r="A1487" s="15"/>
      <c r="B1487" s="18"/>
      <c r="C1487" s="9"/>
      <c r="D1487" s="10"/>
      <c r="E1487" s="16"/>
      <c r="F1487" s="15"/>
    </row>
    <row r="1488">
      <c r="A1488" s="15"/>
      <c r="B1488" s="18"/>
      <c r="C1488" s="9"/>
      <c r="D1488" s="10"/>
      <c r="E1488" s="16"/>
      <c r="F1488" s="15"/>
    </row>
    <row r="1489">
      <c r="A1489" s="15"/>
      <c r="B1489" s="18"/>
      <c r="C1489" s="9"/>
      <c r="D1489" s="10"/>
      <c r="E1489" s="16"/>
      <c r="F1489" s="15"/>
    </row>
    <row r="1490">
      <c r="A1490" s="15"/>
      <c r="B1490" s="18"/>
      <c r="C1490" s="9"/>
      <c r="D1490" s="10"/>
      <c r="E1490" s="16"/>
      <c r="F1490" s="15"/>
    </row>
    <row r="1491">
      <c r="A1491" s="15"/>
      <c r="B1491" s="18"/>
      <c r="C1491" s="9"/>
      <c r="D1491" s="10"/>
      <c r="E1491" s="16"/>
      <c r="F1491" s="15"/>
    </row>
    <row r="1492">
      <c r="A1492" s="15"/>
      <c r="B1492" s="18"/>
      <c r="C1492" s="9"/>
      <c r="D1492" s="10"/>
      <c r="E1492" s="16"/>
      <c r="F1492" s="15"/>
    </row>
    <row r="1493">
      <c r="A1493" s="15"/>
      <c r="B1493" s="18"/>
      <c r="C1493" s="9"/>
      <c r="D1493" s="10"/>
      <c r="E1493" s="16"/>
      <c r="F1493" s="15"/>
    </row>
    <row r="1494">
      <c r="A1494" s="15"/>
      <c r="B1494" s="18"/>
      <c r="C1494" s="9"/>
      <c r="D1494" s="10"/>
      <c r="E1494" s="16"/>
      <c r="F1494" s="15"/>
    </row>
    <row r="1495">
      <c r="A1495" s="15"/>
      <c r="B1495" s="18"/>
      <c r="C1495" s="9"/>
      <c r="D1495" s="10"/>
      <c r="E1495" s="16"/>
      <c r="F1495" s="15"/>
    </row>
    <row r="1496">
      <c r="A1496" s="15"/>
      <c r="B1496" s="18"/>
      <c r="C1496" s="9"/>
      <c r="D1496" s="10"/>
      <c r="E1496" s="16"/>
      <c r="F1496" s="15"/>
    </row>
    <row r="1497">
      <c r="A1497" s="15"/>
      <c r="B1497" s="18"/>
      <c r="C1497" s="9"/>
      <c r="D1497" s="10"/>
      <c r="E1497" s="16"/>
      <c r="F1497" s="15"/>
    </row>
    <row r="1498">
      <c r="A1498" s="15"/>
      <c r="B1498" s="18"/>
      <c r="C1498" s="9"/>
      <c r="D1498" s="10"/>
      <c r="E1498" s="16"/>
      <c r="F1498" s="15"/>
    </row>
    <row r="1499">
      <c r="A1499" s="15"/>
      <c r="B1499" s="18"/>
      <c r="C1499" s="9"/>
      <c r="D1499" s="10"/>
      <c r="E1499" s="16"/>
      <c r="F1499" s="15"/>
    </row>
    <row r="1500">
      <c r="A1500" s="15"/>
      <c r="B1500" s="18"/>
      <c r="C1500" s="9"/>
      <c r="D1500" s="10"/>
      <c r="E1500" s="16"/>
      <c r="F1500" s="15"/>
    </row>
    <row r="1501">
      <c r="A1501" s="15"/>
      <c r="B1501" s="18"/>
      <c r="C1501" s="9"/>
      <c r="D1501" s="10"/>
      <c r="E1501" s="16"/>
      <c r="F1501" s="15"/>
    </row>
    <row r="1502">
      <c r="A1502" s="15"/>
      <c r="B1502" s="18"/>
      <c r="C1502" s="9"/>
      <c r="D1502" s="10"/>
      <c r="E1502" s="16"/>
      <c r="F1502" s="15"/>
    </row>
    <row r="1503">
      <c r="A1503" s="15"/>
      <c r="B1503" s="18"/>
      <c r="C1503" s="9"/>
      <c r="D1503" s="10"/>
      <c r="E1503" s="16"/>
      <c r="F1503" s="15"/>
    </row>
    <row r="1504">
      <c r="A1504" s="15"/>
      <c r="B1504" s="18"/>
      <c r="C1504" s="9"/>
      <c r="D1504" s="10"/>
      <c r="E1504" s="16"/>
      <c r="F1504" s="15"/>
    </row>
    <row r="1505">
      <c r="A1505" s="15"/>
      <c r="B1505" s="18"/>
      <c r="C1505" s="9"/>
      <c r="D1505" s="10"/>
      <c r="E1505" s="16"/>
      <c r="F1505" s="15"/>
    </row>
    <row r="1506">
      <c r="A1506" s="15"/>
      <c r="B1506" s="18"/>
      <c r="C1506" s="9"/>
      <c r="D1506" s="10"/>
      <c r="E1506" s="16"/>
      <c r="F1506" s="15"/>
    </row>
    <row r="1507">
      <c r="A1507" s="15"/>
      <c r="B1507" s="18"/>
      <c r="C1507" s="9"/>
      <c r="D1507" s="10"/>
      <c r="E1507" s="16"/>
      <c r="F1507" s="15"/>
    </row>
    <row r="1508">
      <c r="A1508" s="15"/>
      <c r="B1508" s="18"/>
      <c r="C1508" s="9"/>
      <c r="D1508" s="10"/>
      <c r="E1508" s="16"/>
      <c r="F1508" s="15"/>
    </row>
    <row r="1509">
      <c r="A1509" s="15"/>
      <c r="B1509" s="18"/>
      <c r="C1509" s="9"/>
      <c r="D1509" s="10"/>
      <c r="E1509" s="16"/>
      <c r="F1509" s="15"/>
    </row>
    <row r="1510">
      <c r="A1510" s="15"/>
      <c r="B1510" s="18"/>
      <c r="C1510" s="9"/>
      <c r="D1510" s="10"/>
      <c r="E1510" s="16"/>
      <c r="F1510" s="15"/>
    </row>
    <row r="1511">
      <c r="A1511" s="15"/>
      <c r="B1511" s="18"/>
      <c r="C1511" s="9"/>
      <c r="D1511" s="10"/>
      <c r="E1511" s="16"/>
      <c r="F1511" s="15"/>
    </row>
    <row r="1512">
      <c r="A1512" s="15"/>
      <c r="B1512" s="18"/>
      <c r="C1512" s="9"/>
      <c r="D1512" s="10"/>
      <c r="E1512" s="16"/>
      <c r="F1512" s="15"/>
    </row>
    <row r="1513">
      <c r="A1513" s="15"/>
      <c r="B1513" s="18"/>
      <c r="C1513" s="9"/>
      <c r="D1513" s="10"/>
      <c r="E1513" s="16"/>
      <c r="F1513" s="15"/>
    </row>
    <row r="1514">
      <c r="A1514" s="15"/>
      <c r="B1514" s="18"/>
      <c r="C1514" s="9"/>
      <c r="D1514" s="10"/>
      <c r="E1514" s="16"/>
      <c r="F1514" s="15"/>
    </row>
    <row r="1515">
      <c r="A1515" s="15"/>
      <c r="B1515" s="18"/>
      <c r="C1515" s="9"/>
      <c r="D1515" s="10"/>
      <c r="E1515" s="16"/>
      <c r="F1515" s="15"/>
    </row>
    <row r="1516">
      <c r="A1516" s="15"/>
      <c r="B1516" s="18"/>
      <c r="C1516" s="9"/>
      <c r="D1516" s="10"/>
      <c r="E1516" s="16"/>
      <c r="F1516" s="15"/>
    </row>
    <row r="1517">
      <c r="A1517" s="15"/>
      <c r="B1517" s="18"/>
      <c r="C1517" s="9"/>
      <c r="D1517" s="10"/>
      <c r="E1517" s="16"/>
      <c r="F1517" s="15"/>
    </row>
    <row r="1518">
      <c r="A1518" s="15"/>
      <c r="B1518" s="18"/>
      <c r="C1518" s="9"/>
      <c r="D1518" s="10"/>
      <c r="E1518" s="16"/>
      <c r="F1518" s="15"/>
    </row>
    <row r="1519">
      <c r="A1519" s="15"/>
      <c r="B1519" s="18"/>
      <c r="C1519" s="9"/>
      <c r="D1519" s="10"/>
      <c r="E1519" s="16"/>
      <c r="F1519" s="15"/>
    </row>
    <row r="1520">
      <c r="A1520" s="15"/>
      <c r="B1520" s="18"/>
      <c r="C1520" s="9"/>
      <c r="D1520" s="10"/>
      <c r="E1520" s="16"/>
      <c r="F1520" s="15"/>
    </row>
    <row r="1521">
      <c r="A1521" s="15"/>
      <c r="B1521" s="18"/>
      <c r="C1521" s="9"/>
      <c r="D1521" s="10"/>
      <c r="E1521" s="16"/>
      <c r="F1521" s="15"/>
    </row>
    <row r="1522">
      <c r="A1522" s="15"/>
      <c r="B1522" s="18"/>
      <c r="C1522" s="9"/>
      <c r="D1522" s="10"/>
      <c r="E1522" s="16"/>
      <c r="F1522" s="15"/>
    </row>
    <row r="1523">
      <c r="A1523" s="15"/>
      <c r="B1523" s="18"/>
      <c r="C1523" s="9"/>
      <c r="D1523" s="10"/>
      <c r="E1523" s="16"/>
      <c r="F1523" s="15"/>
    </row>
    <row r="1524">
      <c r="A1524" s="15"/>
      <c r="B1524" s="18"/>
      <c r="C1524" s="9"/>
      <c r="D1524" s="10"/>
      <c r="E1524" s="16"/>
      <c r="F1524" s="15"/>
    </row>
    <row r="1525">
      <c r="A1525" s="15"/>
      <c r="B1525" s="18"/>
      <c r="C1525" s="9"/>
      <c r="D1525" s="10"/>
      <c r="E1525" s="16"/>
      <c r="F1525" s="15"/>
    </row>
    <row r="1526">
      <c r="A1526" s="15"/>
      <c r="B1526" s="18"/>
      <c r="C1526" s="9"/>
      <c r="D1526" s="10"/>
      <c r="E1526" s="16"/>
      <c r="F1526" s="15"/>
    </row>
    <row r="1527">
      <c r="A1527" s="15"/>
      <c r="B1527" s="18"/>
      <c r="C1527" s="9"/>
      <c r="D1527" s="10"/>
      <c r="E1527" s="16"/>
      <c r="F1527" s="15"/>
    </row>
    <row r="1528">
      <c r="A1528" s="15"/>
      <c r="B1528" s="18"/>
      <c r="C1528" s="9"/>
      <c r="D1528" s="10"/>
      <c r="E1528" s="16"/>
      <c r="F1528" s="15"/>
    </row>
    <row r="1529">
      <c r="A1529" s="15"/>
      <c r="B1529" s="18"/>
      <c r="C1529" s="9"/>
      <c r="D1529" s="10"/>
      <c r="E1529" s="16"/>
      <c r="F1529" s="15"/>
    </row>
    <row r="1530">
      <c r="A1530" s="15"/>
      <c r="B1530" s="18"/>
      <c r="C1530" s="9"/>
      <c r="D1530" s="10"/>
      <c r="E1530" s="16"/>
      <c r="F1530" s="15"/>
    </row>
    <row r="1531">
      <c r="A1531" s="15"/>
      <c r="B1531" s="18"/>
      <c r="C1531" s="9"/>
      <c r="D1531" s="10"/>
      <c r="E1531" s="16"/>
      <c r="F1531" s="15"/>
    </row>
    <row r="1532">
      <c r="A1532" s="15"/>
      <c r="B1532" s="18"/>
      <c r="C1532" s="9"/>
      <c r="D1532" s="10"/>
      <c r="E1532" s="16"/>
      <c r="F1532" s="15"/>
    </row>
    <row r="1533">
      <c r="A1533" s="15"/>
      <c r="B1533" s="18"/>
      <c r="C1533" s="9"/>
      <c r="D1533" s="10"/>
      <c r="E1533" s="16"/>
      <c r="F1533" s="15"/>
    </row>
    <row r="1534">
      <c r="A1534" s="15"/>
      <c r="B1534" s="18"/>
      <c r="C1534" s="9"/>
      <c r="D1534" s="10"/>
      <c r="E1534" s="16"/>
      <c r="F1534" s="15"/>
    </row>
    <row r="1535">
      <c r="A1535" s="15"/>
      <c r="B1535" s="18"/>
      <c r="C1535" s="9"/>
      <c r="D1535" s="10"/>
      <c r="E1535" s="16"/>
      <c r="F1535" s="15"/>
    </row>
    <row r="1536">
      <c r="A1536" s="15"/>
      <c r="B1536" s="18"/>
      <c r="C1536" s="9"/>
      <c r="D1536" s="10"/>
      <c r="E1536" s="16"/>
      <c r="F1536" s="15"/>
    </row>
    <row r="1537">
      <c r="A1537" s="15"/>
      <c r="B1537" s="18"/>
      <c r="C1537" s="9"/>
      <c r="D1537" s="10"/>
      <c r="E1537" s="16"/>
      <c r="F1537" s="15"/>
    </row>
    <row r="1538">
      <c r="A1538" s="15"/>
      <c r="B1538" s="18"/>
      <c r="C1538" s="9"/>
      <c r="D1538" s="10"/>
      <c r="E1538" s="16"/>
      <c r="F1538" s="15"/>
    </row>
    <row r="1539">
      <c r="A1539" s="15"/>
      <c r="B1539" s="18"/>
      <c r="C1539" s="9"/>
      <c r="D1539" s="10"/>
      <c r="E1539" s="16"/>
      <c r="F1539" s="15"/>
    </row>
    <row r="1540">
      <c r="A1540" s="15"/>
      <c r="B1540" s="18"/>
      <c r="C1540" s="9"/>
      <c r="D1540" s="10"/>
      <c r="E1540" s="16"/>
      <c r="F1540" s="15"/>
    </row>
    <row r="1541">
      <c r="A1541" s="15"/>
      <c r="B1541" s="18"/>
      <c r="C1541" s="9"/>
      <c r="D1541" s="10"/>
      <c r="E1541" s="16"/>
      <c r="F1541" s="15"/>
    </row>
    <row r="1542">
      <c r="A1542" s="15"/>
      <c r="B1542" s="18"/>
      <c r="C1542" s="9"/>
      <c r="D1542" s="10"/>
      <c r="E1542" s="16"/>
      <c r="F1542" s="15"/>
    </row>
    <row r="1543">
      <c r="A1543" s="15"/>
      <c r="B1543" s="18"/>
      <c r="C1543" s="9"/>
      <c r="D1543" s="10"/>
      <c r="E1543" s="16"/>
      <c r="F1543" s="15"/>
    </row>
    <row r="1544">
      <c r="A1544" s="15"/>
      <c r="B1544" s="18"/>
      <c r="C1544" s="9"/>
      <c r="D1544" s="10"/>
      <c r="E1544" s="16"/>
      <c r="F1544" s="15"/>
    </row>
    <row r="1545">
      <c r="A1545" s="15"/>
      <c r="B1545" s="18"/>
      <c r="C1545" s="9"/>
      <c r="D1545" s="10"/>
      <c r="E1545" s="16"/>
      <c r="F1545" s="15"/>
    </row>
    <row r="1546">
      <c r="A1546" s="15"/>
      <c r="B1546" s="18"/>
      <c r="C1546" s="9"/>
      <c r="D1546" s="10"/>
      <c r="E1546" s="16"/>
      <c r="F1546" s="15"/>
    </row>
    <row r="1547">
      <c r="A1547" s="15"/>
      <c r="B1547" s="18"/>
      <c r="C1547" s="9"/>
      <c r="D1547" s="10"/>
      <c r="E1547" s="16"/>
      <c r="F1547" s="15"/>
    </row>
    <row r="1548">
      <c r="A1548" s="15"/>
      <c r="B1548" s="18"/>
      <c r="C1548" s="9"/>
      <c r="D1548" s="10"/>
      <c r="E1548" s="16"/>
      <c r="F1548" s="15"/>
    </row>
    <row r="1549">
      <c r="A1549" s="15"/>
      <c r="B1549" s="18"/>
      <c r="C1549" s="9"/>
      <c r="D1549" s="10"/>
      <c r="E1549" s="16"/>
      <c r="F1549" s="15"/>
    </row>
    <row r="1550">
      <c r="A1550" s="15"/>
      <c r="B1550" s="18"/>
      <c r="C1550" s="9"/>
      <c r="D1550" s="10"/>
      <c r="E1550" s="16"/>
      <c r="F1550" s="15"/>
    </row>
    <row r="1551">
      <c r="A1551" s="15"/>
      <c r="B1551" s="18"/>
      <c r="C1551" s="9"/>
      <c r="D1551" s="10"/>
      <c r="E1551" s="16"/>
      <c r="F1551" s="15"/>
    </row>
    <row r="1552">
      <c r="A1552" s="15"/>
      <c r="B1552" s="18"/>
      <c r="C1552" s="9"/>
      <c r="D1552" s="10"/>
      <c r="E1552" s="16"/>
      <c r="F1552" s="15"/>
    </row>
    <row r="1553">
      <c r="A1553" s="15"/>
      <c r="B1553" s="18"/>
      <c r="C1553" s="9"/>
      <c r="D1553" s="10"/>
      <c r="E1553" s="16"/>
      <c r="F1553" s="15"/>
    </row>
    <row r="1554">
      <c r="A1554" s="15"/>
      <c r="B1554" s="18"/>
      <c r="C1554" s="9"/>
      <c r="D1554" s="10"/>
      <c r="E1554" s="16"/>
      <c r="F1554" s="15"/>
    </row>
    <row r="1555">
      <c r="A1555" s="15"/>
      <c r="B1555" s="18"/>
      <c r="C1555" s="9"/>
      <c r="D1555" s="10"/>
      <c r="E1555" s="16"/>
      <c r="F1555" s="15"/>
    </row>
    <row r="1556">
      <c r="A1556" s="15"/>
      <c r="B1556" s="18"/>
      <c r="C1556" s="9"/>
      <c r="D1556" s="10"/>
      <c r="E1556" s="16"/>
      <c r="F1556" s="15"/>
    </row>
    <row r="1557">
      <c r="A1557" s="15"/>
      <c r="B1557" s="18"/>
      <c r="C1557" s="9"/>
      <c r="D1557" s="10"/>
      <c r="E1557" s="16"/>
      <c r="F1557" s="15"/>
    </row>
    <row r="1558">
      <c r="A1558" s="15"/>
      <c r="B1558" s="18"/>
      <c r="C1558" s="9"/>
      <c r="D1558" s="10"/>
      <c r="E1558" s="16"/>
      <c r="F1558" s="15"/>
    </row>
    <row r="1559">
      <c r="A1559" s="15"/>
      <c r="B1559" s="18"/>
      <c r="C1559" s="9"/>
      <c r="D1559" s="10"/>
      <c r="E1559" s="16"/>
      <c r="F1559" s="15"/>
    </row>
    <row r="1560">
      <c r="A1560" s="15"/>
      <c r="B1560" s="18"/>
      <c r="C1560" s="9"/>
      <c r="D1560" s="10"/>
      <c r="E1560" s="16"/>
      <c r="F1560" s="15"/>
    </row>
    <row r="1561">
      <c r="A1561" s="15"/>
      <c r="B1561" s="18"/>
      <c r="C1561" s="9"/>
      <c r="D1561" s="10"/>
      <c r="E1561" s="16"/>
      <c r="F1561" s="15"/>
    </row>
    <row r="1562">
      <c r="A1562" s="15"/>
      <c r="B1562" s="18"/>
      <c r="C1562" s="9"/>
      <c r="D1562" s="10"/>
      <c r="E1562" s="16"/>
      <c r="F1562" s="15"/>
    </row>
    <row r="1563">
      <c r="A1563" s="15"/>
      <c r="B1563" s="18"/>
      <c r="C1563" s="9"/>
      <c r="D1563" s="10"/>
      <c r="E1563" s="16"/>
      <c r="F1563" s="15"/>
    </row>
    <row r="1564">
      <c r="A1564" s="15"/>
      <c r="B1564" s="18"/>
      <c r="C1564" s="9"/>
      <c r="D1564" s="10"/>
      <c r="E1564" s="16"/>
      <c r="F1564" s="15"/>
    </row>
    <row r="1565">
      <c r="A1565" s="15"/>
      <c r="B1565" s="18"/>
      <c r="C1565" s="9"/>
      <c r="D1565" s="10"/>
      <c r="E1565" s="16"/>
      <c r="F1565" s="15"/>
    </row>
    <row r="1566">
      <c r="A1566" s="15"/>
      <c r="B1566" s="18"/>
      <c r="C1566" s="9"/>
      <c r="D1566" s="10"/>
      <c r="E1566" s="16"/>
      <c r="F1566" s="15"/>
    </row>
    <row r="1567">
      <c r="A1567" s="15"/>
      <c r="B1567" s="18"/>
      <c r="C1567" s="9"/>
      <c r="D1567" s="10"/>
      <c r="E1567" s="16"/>
      <c r="F1567" s="15"/>
    </row>
    <row r="1568">
      <c r="A1568" s="15"/>
      <c r="B1568" s="18"/>
      <c r="C1568" s="9"/>
      <c r="D1568" s="10"/>
      <c r="E1568" s="16"/>
      <c r="F1568" s="15"/>
    </row>
    <row r="1569">
      <c r="A1569" s="15"/>
      <c r="B1569" s="18"/>
      <c r="C1569" s="9"/>
      <c r="D1569" s="10"/>
      <c r="E1569" s="16"/>
      <c r="F1569" s="15"/>
    </row>
    <row r="1570">
      <c r="A1570" s="15"/>
      <c r="B1570" s="18"/>
      <c r="C1570" s="9"/>
      <c r="D1570" s="10"/>
      <c r="E1570" s="16"/>
      <c r="F1570" s="15"/>
    </row>
    <row r="1571">
      <c r="A1571" s="15"/>
      <c r="B1571" s="18"/>
      <c r="C1571" s="9"/>
      <c r="D1571" s="10"/>
      <c r="E1571" s="16"/>
      <c r="F1571" s="15"/>
    </row>
    <row r="1572">
      <c r="A1572" s="15"/>
      <c r="B1572" s="18"/>
      <c r="C1572" s="9"/>
      <c r="D1572" s="10"/>
      <c r="E1572" s="16"/>
      <c r="F1572" s="15"/>
    </row>
    <row r="1573">
      <c r="A1573" s="15"/>
      <c r="B1573" s="18"/>
      <c r="C1573" s="9"/>
      <c r="D1573" s="10"/>
      <c r="E1573" s="16"/>
      <c r="F1573" s="15"/>
    </row>
    <row r="1574">
      <c r="A1574" s="15"/>
      <c r="B1574" s="18"/>
      <c r="C1574" s="9"/>
      <c r="D1574" s="10"/>
      <c r="E1574" s="16"/>
      <c r="F1574" s="15"/>
    </row>
    <row r="1575">
      <c r="A1575" s="15"/>
      <c r="B1575" s="18"/>
      <c r="C1575" s="9"/>
      <c r="D1575" s="10"/>
      <c r="E1575" s="16"/>
      <c r="F1575" s="15"/>
    </row>
    <row r="1576">
      <c r="A1576" s="15"/>
      <c r="B1576" s="18"/>
      <c r="C1576" s="9"/>
      <c r="D1576" s="10"/>
      <c r="E1576" s="16"/>
      <c r="F1576" s="15"/>
    </row>
    <row r="1577">
      <c r="A1577" s="15"/>
      <c r="B1577" s="18"/>
      <c r="C1577" s="9"/>
      <c r="D1577" s="10"/>
      <c r="E1577" s="16"/>
      <c r="F1577" s="15"/>
    </row>
    <row r="1578">
      <c r="A1578" s="15"/>
      <c r="B1578" s="18"/>
      <c r="C1578" s="9"/>
      <c r="D1578" s="10"/>
      <c r="E1578" s="16"/>
      <c r="F1578" s="15"/>
    </row>
    <row r="1579">
      <c r="A1579" s="15"/>
      <c r="B1579" s="18"/>
      <c r="C1579" s="9"/>
      <c r="D1579" s="10"/>
      <c r="E1579" s="16"/>
      <c r="F1579" s="15"/>
    </row>
    <row r="1580">
      <c r="A1580" s="15"/>
      <c r="B1580" s="18"/>
      <c r="C1580" s="9"/>
      <c r="D1580" s="10"/>
      <c r="E1580" s="16"/>
      <c r="F1580" s="15"/>
    </row>
    <row r="1581">
      <c r="A1581" s="15"/>
      <c r="B1581" s="18"/>
      <c r="C1581" s="9"/>
      <c r="D1581" s="10"/>
      <c r="E1581" s="16"/>
      <c r="F1581" s="15"/>
    </row>
    <row r="1582">
      <c r="A1582" s="15"/>
      <c r="B1582" s="18"/>
      <c r="C1582" s="9"/>
      <c r="D1582" s="10"/>
      <c r="E1582" s="16"/>
      <c r="F1582" s="15"/>
    </row>
    <row r="1583">
      <c r="A1583" s="15"/>
      <c r="B1583" s="18"/>
      <c r="C1583" s="9"/>
      <c r="D1583" s="10"/>
      <c r="E1583" s="16"/>
      <c r="F1583" s="15"/>
    </row>
    <row r="1584">
      <c r="A1584" s="15"/>
      <c r="B1584" s="18"/>
      <c r="C1584" s="9"/>
      <c r="D1584" s="10"/>
      <c r="E1584" s="16"/>
      <c r="F1584" s="15"/>
    </row>
    <row r="1585">
      <c r="A1585" s="15"/>
      <c r="B1585" s="18"/>
      <c r="C1585" s="9"/>
      <c r="D1585" s="10"/>
      <c r="E1585" s="16"/>
      <c r="F1585" s="15"/>
    </row>
    <row r="1586">
      <c r="A1586" s="15"/>
      <c r="B1586" s="18"/>
      <c r="C1586" s="9"/>
      <c r="D1586" s="10"/>
      <c r="E1586" s="16"/>
      <c r="F1586" s="15"/>
    </row>
    <row r="1587">
      <c r="A1587" s="15"/>
      <c r="B1587" s="18"/>
      <c r="C1587" s="9"/>
      <c r="D1587" s="10"/>
      <c r="E1587" s="16"/>
      <c r="F1587" s="15"/>
    </row>
    <row r="1588">
      <c r="A1588" s="15"/>
      <c r="B1588" s="18"/>
      <c r="C1588" s="9"/>
      <c r="D1588" s="10"/>
      <c r="E1588" s="16"/>
      <c r="F1588" s="15"/>
    </row>
    <row r="1589">
      <c r="A1589" s="15"/>
      <c r="B1589" s="18"/>
      <c r="C1589" s="9"/>
      <c r="D1589" s="10"/>
      <c r="E1589" s="16"/>
      <c r="F1589" s="15"/>
    </row>
    <row r="1590">
      <c r="A1590" s="15"/>
      <c r="B1590" s="18"/>
      <c r="C1590" s="9"/>
      <c r="D1590" s="10"/>
      <c r="E1590" s="16"/>
      <c r="F1590" s="15"/>
    </row>
    <row r="1591">
      <c r="A1591" s="15"/>
      <c r="B1591" s="18"/>
      <c r="C1591" s="9"/>
      <c r="D1591" s="10"/>
      <c r="E1591" s="16"/>
      <c r="F1591" s="15"/>
    </row>
    <row r="1592">
      <c r="A1592" s="15"/>
      <c r="B1592" s="18"/>
      <c r="C1592" s="9"/>
      <c r="D1592" s="10"/>
      <c r="E1592" s="16"/>
      <c r="F1592" s="15"/>
    </row>
    <row r="1593">
      <c r="A1593" s="15"/>
      <c r="B1593" s="18"/>
      <c r="C1593" s="9"/>
      <c r="D1593" s="10"/>
      <c r="E1593" s="16"/>
      <c r="F1593" s="15"/>
    </row>
    <row r="1594">
      <c r="A1594" s="15"/>
      <c r="B1594" s="18"/>
      <c r="C1594" s="9"/>
      <c r="D1594" s="10"/>
      <c r="E1594" s="16"/>
      <c r="F1594" s="15"/>
    </row>
    <row r="1595">
      <c r="A1595" s="15"/>
      <c r="B1595" s="18"/>
      <c r="C1595" s="9"/>
      <c r="D1595" s="10"/>
      <c r="E1595" s="16"/>
      <c r="F1595" s="15"/>
    </row>
    <row r="1596">
      <c r="A1596" s="15"/>
      <c r="B1596" s="18"/>
      <c r="C1596" s="9"/>
      <c r="D1596" s="10"/>
      <c r="E1596" s="16"/>
      <c r="F1596" s="15"/>
    </row>
    <row r="1597">
      <c r="A1597" s="15"/>
      <c r="B1597" s="18"/>
      <c r="C1597" s="9"/>
      <c r="D1597" s="10"/>
      <c r="E1597" s="16"/>
      <c r="F1597" s="15"/>
    </row>
    <row r="1598">
      <c r="A1598" s="15"/>
      <c r="B1598" s="18"/>
      <c r="C1598" s="9"/>
      <c r="D1598" s="10"/>
      <c r="E1598" s="16"/>
      <c r="F1598" s="15"/>
    </row>
    <row r="1599">
      <c r="A1599" s="15"/>
      <c r="B1599" s="18"/>
      <c r="C1599" s="9"/>
      <c r="D1599" s="10"/>
      <c r="E1599" s="16"/>
      <c r="F1599" s="15"/>
    </row>
    <row r="1600">
      <c r="A1600" s="15"/>
      <c r="B1600" s="18"/>
      <c r="C1600" s="9"/>
      <c r="D1600" s="10"/>
      <c r="E1600" s="16"/>
      <c r="F1600" s="15"/>
    </row>
    <row r="1601">
      <c r="A1601" s="15"/>
      <c r="B1601" s="18"/>
      <c r="C1601" s="9"/>
      <c r="D1601" s="10"/>
      <c r="E1601" s="16"/>
      <c r="F1601" s="15"/>
    </row>
    <row r="1602">
      <c r="A1602" s="15"/>
      <c r="B1602" s="18"/>
      <c r="C1602" s="9"/>
      <c r="D1602" s="10"/>
      <c r="E1602" s="16"/>
      <c r="F1602" s="15"/>
    </row>
    <row r="1603">
      <c r="A1603" s="15"/>
      <c r="B1603" s="18"/>
      <c r="C1603" s="9"/>
      <c r="D1603" s="10"/>
      <c r="E1603" s="16"/>
      <c r="F1603" s="15"/>
    </row>
    <row r="1604">
      <c r="A1604" s="15"/>
      <c r="B1604" s="18"/>
      <c r="C1604" s="9"/>
      <c r="D1604" s="10"/>
      <c r="E1604" s="16"/>
      <c r="F1604" s="15"/>
    </row>
    <row r="1605">
      <c r="A1605" s="15"/>
      <c r="B1605" s="18"/>
      <c r="C1605" s="9"/>
      <c r="D1605" s="10"/>
      <c r="E1605" s="16"/>
      <c r="F1605" s="15"/>
    </row>
    <row r="1606">
      <c r="A1606" s="15"/>
      <c r="B1606" s="18"/>
      <c r="C1606" s="9"/>
      <c r="D1606" s="10"/>
      <c r="E1606" s="16"/>
      <c r="F1606" s="15"/>
    </row>
    <row r="1607">
      <c r="A1607" s="15"/>
      <c r="B1607" s="18"/>
      <c r="C1607" s="9"/>
      <c r="D1607" s="10"/>
      <c r="E1607" s="16"/>
      <c r="F1607" s="15"/>
    </row>
    <row r="1608">
      <c r="A1608" s="15"/>
      <c r="B1608" s="18"/>
      <c r="C1608" s="9"/>
      <c r="D1608" s="10"/>
      <c r="E1608" s="16"/>
      <c r="F1608" s="15"/>
    </row>
    <row r="1609">
      <c r="A1609" s="15"/>
      <c r="B1609" s="18"/>
      <c r="C1609" s="9"/>
      <c r="D1609" s="10"/>
      <c r="E1609" s="16"/>
      <c r="F1609" s="15"/>
    </row>
    <row r="1610">
      <c r="A1610" s="15"/>
      <c r="B1610" s="18"/>
      <c r="C1610" s="9"/>
      <c r="D1610" s="10"/>
      <c r="E1610" s="16"/>
      <c r="F1610" s="15"/>
    </row>
    <row r="1611">
      <c r="A1611" s="15"/>
      <c r="B1611" s="18"/>
      <c r="C1611" s="9"/>
      <c r="D1611" s="10"/>
      <c r="E1611" s="16"/>
      <c r="F1611" s="15"/>
    </row>
    <row r="1612">
      <c r="A1612" s="15"/>
      <c r="B1612" s="18"/>
      <c r="C1612" s="9"/>
      <c r="D1612" s="10"/>
      <c r="E1612" s="16"/>
      <c r="F1612" s="15"/>
    </row>
    <row r="1613">
      <c r="A1613" s="15"/>
      <c r="B1613" s="18"/>
      <c r="C1613" s="9"/>
      <c r="D1613" s="10"/>
      <c r="E1613" s="16"/>
      <c r="F1613" s="15"/>
    </row>
    <row r="1614">
      <c r="A1614" s="15"/>
      <c r="B1614" s="18"/>
      <c r="C1614" s="9"/>
      <c r="D1614" s="10"/>
      <c r="E1614" s="16"/>
      <c r="F1614" s="15"/>
    </row>
    <row r="1615">
      <c r="A1615" s="15"/>
      <c r="B1615" s="18"/>
      <c r="C1615" s="9"/>
      <c r="D1615" s="10"/>
      <c r="E1615" s="16"/>
      <c r="F1615" s="15"/>
    </row>
    <row r="1616">
      <c r="A1616" s="15"/>
      <c r="B1616" s="18"/>
      <c r="C1616" s="9"/>
      <c r="D1616" s="10"/>
      <c r="E1616" s="16"/>
      <c r="F1616" s="15"/>
    </row>
    <row r="1617">
      <c r="A1617" s="15"/>
      <c r="B1617" s="18"/>
      <c r="C1617" s="9"/>
      <c r="D1617" s="10"/>
      <c r="E1617" s="16"/>
      <c r="F1617" s="15"/>
    </row>
    <row r="1618">
      <c r="A1618" s="15"/>
      <c r="B1618" s="18"/>
      <c r="C1618" s="9"/>
      <c r="D1618" s="10"/>
      <c r="E1618" s="16"/>
      <c r="F1618" s="15"/>
    </row>
    <row r="1619">
      <c r="A1619" s="15"/>
      <c r="B1619" s="18"/>
      <c r="C1619" s="9"/>
      <c r="D1619" s="10"/>
      <c r="E1619" s="16"/>
      <c r="F1619" s="15"/>
    </row>
    <row r="1620">
      <c r="A1620" s="15"/>
      <c r="B1620" s="18"/>
      <c r="C1620" s="9"/>
      <c r="D1620" s="10"/>
      <c r="E1620" s="16"/>
      <c r="F1620" s="15"/>
    </row>
    <row r="1621">
      <c r="A1621" s="15"/>
      <c r="B1621" s="18"/>
      <c r="C1621" s="9"/>
      <c r="D1621" s="10"/>
      <c r="E1621" s="16"/>
      <c r="F1621" s="15"/>
    </row>
    <row r="1622">
      <c r="A1622" s="15"/>
      <c r="B1622" s="18"/>
      <c r="C1622" s="9"/>
      <c r="D1622" s="10"/>
      <c r="E1622" s="16"/>
      <c r="F1622" s="15"/>
    </row>
    <row r="1623">
      <c r="A1623" s="15"/>
      <c r="B1623" s="18"/>
      <c r="C1623" s="9"/>
      <c r="D1623" s="10"/>
      <c r="E1623" s="16"/>
      <c r="F1623" s="15"/>
    </row>
    <row r="1624">
      <c r="A1624" s="15"/>
      <c r="B1624" s="18"/>
      <c r="C1624" s="9"/>
      <c r="D1624" s="10"/>
      <c r="E1624" s="16"/>
      <c r="F1624" s="15"/>
    </row>
    <row r="1625">
      <c r="A1625" s="15"/>
      <c r="B1625" s="18"/>
      <c r="C1625" s="9"/>
      <c r="D1625" s="10"/>
      <c r="E1625" s="16"/>
      <c r="F1625" s="15"/>
    </row>
    <row r="1626">
      <c r="A1626" s="15"/>
      <c r="B1626" s="18"/>
      <c r="C1626" s="9"/>
      <c r="D1626" s="10"/>
      <c r="E1626" s="16"/>
      <c r="F1626" s="15"/>
    </row>
    <row r="1627">
      <c r="A1627" s="15"/>
      <c r="B1627" s="18"/>
      <c r="C1627" s="9"/>
      <c r="D1627" s="10"/>
      <c r="E1627" s="16"/>
      <c r="F1627" s="15"/>
    </row>
    <row r="1628">
      <c r="A1628" s="15"/>
      <c r="B1628" s="18"/>
      <c r="C1628" s="9"/>
      <c r="D1628" s="10"/>
      <c r="E1628" s="16"/>
      <c r="F1628" s="15"/>
    </row>
    <row r="1629">
      <c r="A1629" s="15"/>
      <c r="B1629" s="18"/>
      <c r="C1629" s="9"/>
      <c r="D1629" s="10"/>
      <c r="E1629" s="16"/>
      <c r="F1629" s="15"/>
    </row>
    <row r="1630">
      <c r="A1630" s="15"/>
      <c r="B1630" s="18"/>
      <c r="C1630" s="9"/>
      <c r="D1630" s="10"/>
      <c r="E1630" s="16"/>
      <c r="F1630" s="15"/>
    </row>
    <row r="1631">
      <c r="A1631" s="15"/>
      <c r="B1631" s="18"/>
      <c r="C1631" s="9"/>
      <c r="D1631" s="10"/>
      <c r="E1631" s="16"/>
      <c r="F1631" s="15"/>
    </row>
    <row r="1632">
      <c r="A1632" s="15"/>
      <c r="B1632" s="18"/>
      <c r="C1632" s="9"/>
      <c r="D1632" s="10"/>
      <c r="E1632" s="16"/>
      <c r="F1632" s="15"/>
    </row>
    <row r="1633">
      <c r="A1633" s="15"/>
      <c r="B1633" s="18"/>
      <c r="C1633" s="9"/>
      <c r="D1633" s="10"/>
      <c r="E1633" s="16"/>
      <c r="F1633" s="15"/>
    </row>
    <row r="1634">
      <c r="A1634" s="15"/>
      <c r="B1634" s="18"/>
      <c r="C1634" s="9"/>
      <c r="D1634" s="10"/>
      <c r="E1634" s="16"/>
      <c r="F1634" s="15"/>
    </row>
    <row r="1635">
      <c r="A1635" s="15"/>
      <c r="B1635" s="18"/>
      <c r="C1635" s="9"/>
      <c r="D1635" s="10"/>
      <c r="E1635" s="16"/>
      <c r="F1635" s="15"/>
    </row>
    <row r="1636">
      <c r="A1636" s="15"/>
      <c r="B1636" s="18"/>
      <c r="C1636" s="9"/>
      <c r="D1636" s="10"/>
      <c r="E1636" s="16"/>
      <c r="F1636" s="15"/>
    </row>
    <row r="1637">
      <c r="A1637" s="15"/>
      <c r="B1637" s="18"/>
      <c r="C1637" s="9"/>
      <c r="D1637" s="10"/>
      <c r="E1637" s="16"/>
      <c r="F1637" s="15"/>
    </row>
    <row r="1638">
      <c r="A1638" s="15"/>
      <c r="B1638" s="18"/>
      <c r="C1638" s="9"/>
      <c r="D1638" s="10"/>
      <c r="E1638" s="16"/>
      <c r="F1638" s="15"/>
    </row>
    <row r="1639">
      <c r="A1639" s="15"/>
      <c r="B1639" s="18"/>
      <c r="C1639" s="9"/>
      <c r="D1639" s="10"/>
      <c r="E1639" s="16"/>
      <c r="F1639" s="15"/>
    </row>
    <row r="1640">
      <c r="A1640" s="15"/>
      <c r="B1640" s="18"/>
      <c r="C1640" s="9"/>
      <c r="D1640" s="10"/>
      <c r="E1640" s="16"/>
      <c r="F1640" s="15"/>
    </row>
    <row r="1641">
      <c r="A1641" s="15"/>
      <c r="B1641" s="18"/>
      <c r="C1641" s="9"/>
      <c r="D1641" s="10"/>
      <c r="E1641" s="16"/>
      <c r="F1641" s="15"/>
    </row>
    <row r="1642">
      <c r="A1642" s="15"/>
      <c r="B1642" s="18"/>
      <c r="C1642" s="9"/>
      <c r="D1642" s="10"/>
      <c r="E1642" s="16"/>
      <c r="F1642" s="15"/>
    </row>
    <row r="1643">
      <c r="A1643" s="15"/>
      <c r="B1643" s="18"/>
      <c r="C1643" s="9"/>
      <c r="D1643" s="10"/>
      <c r="E1643" s="16"/>
      <c r="F1643" s="15"/>
    </row>
    <row r="1644">
      <c r="A1644" s="15"/>
      <c r="B1644" s="18"/>
      <c r="C1644" s="9"/>
      <c r="D1644" s="10"/>
      <c r="E1644" s="16"/>
      <c r="F1644" s="15"/>
    </row>
    <row r="1645">
      <c r="A1645" s="15"/>
      <c r="B1645" s="18"/>
      <c r="C1645" s="9"/>
      <c r="D1645" s="10"/>
      <c r="E1645" s="16"/>
      <c r="F1645" s="15"/>
    </row>
    <row r="1646">
      <c r="A1646" s="15"/>
      <c r="B1646" s="18"/>
      <c r="C1646" s="9"/>
      <c r="D1646" s="10"/>
      <c r="E1646" s="16"/>
      <c r="F1646" s="15"/>
    </row>
    <row r="1647">
      <c r="A1647" s="15"/>
      <c r="B1647" s="18"/>
      <c r="C1647" s="9"/>
      <c r="D1647" s="10"/>
      <c r="E1647" s="16"/>
      <c r="F1647" s="15"/>
    </row>
    <row r="1648">
      <c r="A1648" s="15"/>
      <c r="B1648" s="18"/>
      <c r="C1648" s="9"/>
      <c r="D1648" s="10"/>
      <c r="E1648" s="16"/>
      <c r="F1648" s="15"/>
    </row>
    <row r="1649">
      <c r="A1649" s="15"/>
      <c r="B1649" s="18"/>
      <c r="C1649" s="9"/>
      <c r="D1649" s="10"/>
      <c r="E1649" s="16"/>
      <c r="F1649" s="15"/>
    </row>
    <row r="1650">
      <c r="A1650" s="15"/>
      <c r="B1650" s="18"/>
      <c r="C1650" s="9"/>
      <c r="D1650" s="10"/>
      <c r="E1650" s="16"/>
      <c r="F1650" s="15"/>
    </row>
    <row r="1651">
      <c r="A1651" s="15"/>
      <c r="B1651" s="18"/>
      <c r="C1651" s="9"/>
      <c r="D1651" s="10"/>
      <c r="E1651" s="16"/>
      <c r="F1651" s="15"/>
    </row>
    <row r="1652">
      <c r="A1652" s="15"/>
      <c r="B1652" s="18"/>
      <c r="C1652" s="9"/>
      <c r="D1652" s="10"/>
      <c r="E1652" s="16"/>
      <c r="F1652" s="15"/>
    </row>
    <row r="1653">
      <c r="A1653" s="15"/>
      <c r="B1653" s="18"/>
      <c r="C1653" s="9"/>
      <c r="D1653" s="10"/>
      <c r="E1653" s="16"/>
      <c r="F1653" s="15"/>
    </row>
    <row r="1654">
      <c r="A1654" s="15"/>
      <c r="B1654" s="18"/>
      <c r="C1654" s="9"/>
      <c r="D1654" s="10"/>
      <c r="E1654" s="16"/>
      <c r="F1654" s="15"/>
    </row>
    <row r="1655">
      <c r="A1655" s="15"/>
      <c r="B1655" s="18"/>
      <c r="C1655" s="9"/>
      <c r="D1655" s="10"/>
      <c r="E1655" s="16"/>
      <c r="F1655" s="15"/>
    </row>
    <row r="1656">
      <c r="A1656" s="15"/>
      <c r="B1656" s="18"/>
      <c r="C1656" s="9"/>
      <c r="D1656" s="10"/>
      <c r="E1656" s="16"/>
      <c r="F1656" s="15"/>
    </row>
    <row r="1657">
      <c r="A1657" s="15"/>
      <c r="B1657" s="18"/>
      <c r="C1657" s="9"/>
      <c r="D1657" s="10"/>
      <c r="E1657" s="16"/>
      <c r="F1657" s="15"/>
    </row>
    <row r="1658">
      <c r="A1658" s="15"/>
      <c r="B1658" s="18"/>
      <c r="C1658" s="9"/>
      <c r="D1658" s="10"/>
      <c r="E1658" s="16"/>
      <c r="F1658" s="15"/>
    </row>
    <row r="1659">
      <c r="A1659" s="15"/>
      <c r="B1659" s="18"/>
      <c r="C1659" s="9"/>
      <c r="D1659" s="10"/>
      <c r="E1659" s="16"/>
      <c r="F1659" s="15"/>
    </row>
    <row r="1660">
      <c r="A1660" s="15"/>
      <c r="B1660" s="18"/>
      <c r="C1660" s="9"/>
      <c r="D1660" s="10"/>
      <c r="E1660" s="16"/>
      <c r="F1660" s="15"/>
    </row>
    <row r="1661">
      <c r="A1661" s="15"/>
      <c r="B1661" s="18"/>
      <c r="C1661" s="9"/>
      <c r="D1661" s="10"/>
      <c r="E1661" s="16"/>
      <c r="F1661" s="15"/>
    </row>
    <row r="1662">
      <c r="A1662" s="15"/>
      <c r="B1662" s="18"/>
      <c r="C1662" s="9"/>
      <c r="D1662" s="10"/>
      <c r="E1662" s="16"/>
      <c r="F1662" s="15"/>
    </row>
    <row r="1663">
      <c r="A1663" s="15"/>
      <c r="B1663" s="18"/>
      <c r="C1663" s="9"/>
      <c r="D1663" s="10"/>
      <c r="E1663" s="16"/>
      <c r="F1663" s="15"/>
    </row>
    <row r="1664">
      <c r="A1664" s="15"/>
      <c r="B1664" s="18"/>
      <c r="C1664" s="9"/>
      <c r="D1664" s="10"/>
      <c r="E1664" s="16"/>
      <c r="F1664" s="15"/>
    </row>
    <row r="1665">
      <c r="A1665" s="15"/>
      <c r="B1665" s="18"/>
      <c r="C1665" s="9"/>
      <c r="D1665" s="10"/>
      <c r="E1665" s="16"/>
      <c r="F1665" s="15"/>
    </row>
    <row r="1666">
      <c r="A1666" s="15"/>
      <c r="B1666" s="18"/>
      <c r="C1666" s="9"/>
      <c r="D1666" s="10"/>
      <c r="E1666" s="16"/>
      <c r="F1666" s="15"/>
    </row>
    <row r="1667">
      <c r="A1667" s="15"/>
      <c r="B1667" s="18"/>
      <c r="C1667" s="9"/>
      <c r="D1667" s="10"/>
      <c r="E1667" s="16"/>
      <c r="F1667" s="15"/>
    </row>
    <row r="1668">
      <c r="A1668" s="15"/>
      <c r="B1668" s="18"/>
      <c r="C1668" s="9"/>
      <c r="D1668" s="10"/>
      <c r="E1668" s="16"/>
      <c r="F1668" s="15"/>
    </row>
    <row r="1669">
      <c r="A1669" s="15"/>
      <c r="B1669" s="18"/>
      <c r="C1669" s="9"/>
      <c r="D1669" s="10"/>
      <c r="E1669" s="16"/>
      <c r="F1669" s="15"/>
    </row>
    <row r="1670">
      <c r="A1670" s="15"/>
      <c r="B1670" s="18"/>
      <c r="C1670" s="9"/>
      <c r="D1670" s="10"/>
      <c r="E1670" s="16"/>
      <c r="F1670" s="15"/>
    </row>
    <row r="1671">
      <c r="A1671" s="15"/>
      <c r="B1671" s="18"/>
      <c r="C1671" s="9"/>
      <c r="D1671" s="10"/>
      <c r="E1671" s="16"/>
      <c r="F1671" s="15"/>
    </row>
    <row r="1672">
      <c r="A1672" s="15"/>
      <c r="B1672" s="18"/>
      <c r="C1672" s="9"/>
      <c r="D1672" s="10"/>
      <c r="E1672" s="16"/>
      <c r="F1672" s="15"/>
    </row>
    <row r="1673">
      <c r="A1673" s="15"/>
      <c r="B1673" s="18"/>
      <c r="C1673" s="9"/>
      <c r="D1673" s="10"/>
      <c r="E1673" s="16"/>
      <c r="F1673" s="15"/>
    </row>
    <row r="1674">
      <c r="A1674" s="15"/>
      <c r="B1674" s="18"/>
      <c r="C1674" s="9"/>
      <c r="D1674" s="10"/>
      <c r="E1674" s="16"/>
      <c r="F1674" s="15"/>
    </row>
    <row r="1675">
      <c r="A1675" s="15"/>
      <c r="B1675" s="18"/>
      <c r="C1675" s="9"/>
      <c r="D1675" s="10"/>
      <c r="E1675" s="16"/>
      <c r="F1675" s="15"/>
    </row>
    <row r="1676">
      <c r="A1676" s="15"/>
      <c r="B1676" s="18"/>
      <c r="C1676" s="9"/>
      <c r="D1676" s="10"/>
      <c r="E1676" s="16"/>
      <c r="F1676" s="15"/>
    </row>
    <row r="1677">
      <c r="A1677" s="15"/>
      <c r="B1677" s="18"/>
      <c r="C1677" s="9"/>
      <c r="D1677" s="10"/>
      <c r="E1677" s="16"/>
      <c r="F1677" s="15"/>
    </row>
    <row r="1678">
      <c r="A1678" s="15"/>
      <c r="B1678" s="18"/>
      <c r="C1678" s="9"/>
      <c r="D1678" s="10"/>
      <c r="E1678" s="16"/>
      <c r="F1678" s="15"/>
    </row>
    <row r="1679">
      <c r="A1679" s="15"/>
      <c r="B1679" s="18"/>
      <c r="C1679" s="9"/>
      <c r="D1679" s="10"/>
      <c r="E1679" s="16"/>
      <c r="F1679" s="15"/>
    </row>
    <row r="1680">
      <c r="A1680" s="15"/>
      <c r="B1680" s="18"/>
      <c r="C1680" s="9"/>
      <c r="D1680" s="10"/>
      <c r="E1680" s="16"/>
      <c r="F1680" s="15"/>
    </row>
    <row r="1681">
      <c r="A1681" s="15"/>
      <c r="B1681" s="18"/>
      <c r="C1681" s="9"/>
      <c r="D1681" s="10"/>
      <c r="E1681" s="16"/>
      <c r="F1681" s="15"/>
    </row>
    <row r="1682">
      <c r="A1682" s="15"/>
      <c r="B1682" s="18"/>
      <c r="C1682" s="9"/>
      <c r="D1682" s="10"/>
      <c r="E1682" s="16"/>
      <c r="F1682" s="15"/>
    </row>
    <row r="1683">
      <c r="A1683" s="15"/>
      <c r="B1683" s="18"/>
      <c r="C1683" s="9"/>
      <c r="D1683" s="10"/>
      <c r="E1683" s="16"/>
      <c r="F1683" s="15"/>
    </row>
    <row r="1684">
      <c r="A1684" s="15"/>
      <c r="B1684" s="18"/>
      <c r="C1684" s="9"/>
      <c r="D1684" s="10"/>
      <c r="E1684" s="16"/>
      <c r="F1684" s="15"/>
    </row>
    <row r="1685">
      <c r="A1685" s="15"/>
      <c r="B1685" s="18"/>
      <c r="C1685" s="9"/>
      <c r="D1685" s="10"/>
      <c r="E1685" s="16"/>
      <c r="F1685" s="15"/>
    </row>
    <row r="1686">
      <c r="A1686" s="15"/>
      <c r="B1686" s="18"/>
      <c r="C1686" s="9"/>
      <c r="D1686" s="10"/>
      <c r="E1686" s="16"/>
      <c r="F1686" s="15"/>
    </row>
    <row r="1687">
      <c r="A1687" s="15"/>
      <c r="B1687" s="18"/>
      <c r="C1687" s="9"/>
      <c r="D1687" s="10"/>
      <c r="E1687" s="16"/>
      <c r="F1687" s="15"/>
    </row>
    <row r="1688">
      <c r="A1688" s="15"/>
      <c r="B1688" s="18"/>
      <c r="C1688" s="9"/>
      <c r="D1688" s="10"/>
      <c r="E1688" s="16"/>
      <c r="F1688" s="15"/>
    </row>
    <row r="1689">
      <c r="A1689" s="15"/>
      <c r="B1689" s="18"/>
      <c r="C1689" s="9"/>
      <c r="D1689" s="10"/>
      <c r="E1689" s="16"/>
      <c r="F1689" s="15"/>
    </row>
    <row r="1690">
      <c r="A1690" s="15"/>
      <c r="B1690" s="18"/>
      <c r="C1690" s="9"/>
      <c r="D1690" s="10"/>
      <c r="E1690" s="16"/>
      <c r="F1690" s="15"/>
    </row>
    <row r="1691">
      <c r="A1691" s="15"/>
      <c r="B1691" s="18"/>
      <c r="C1691" s="9"/>
      <c r="D1691" s="10"/>
      <c r="E1691" s="16"/>
      <c r="F1691" s="15"/>
    </row>
    <row r="1692">
      <c r="A1692" s="15"/>
      <c r="B1692" s="18"/>
      <c r="C1692" s="9"/>
      <c r="D1692" s="10"/>
      <c r="E1692" s="16"/>
      <c r="F1692" s="15"/>
    </row>
    <row r="1693">
      <c r="A1693" s="15"/>
      <c r="B1693" s="18"/>
      <c r="C1693" s="9"/>
      <c r="D1693" s="10"/>
      <c r="E1693" s="16"/>
      <c r="F1693" s="15"/>
    </row>
    <row r="1694">
      <c r="A1694" s="15"/>
      <c r="B1694" s="18"/>
      <c r="C1694" s="9"/>
      <c r="D1694" s="10"/>
      <c r="E1694" s="16"/>
      <c r="F1694" s="15"/>
    </row>
    <row r="1695">
      <c r="A1695" s="15"/>
      <c r="B1695" s="18"/>
      <c r="C1695" s="9"/>
      <c r="D1695" s="10"/>
      <c r="E1695" s="16"/>
      <c r="F1695" s="15"/>
    </row>
    <row r="1696">
      <c r="A1696" s="15"/>
      <c r="B1696" s="18"/>
      <c r="C1696" s="9"/>
      <c r="D1696" s="10"/>
      <c r="E1696" s="16"/>
      <c r="F1696" s="15"/>
    </row>
    <row r="1697">
      <c r="A1697" s="15"/>
      <c r="B1697" s="18"/>
      <c r="C1697" s="9"/>
      <c r="D1697" s="10"/>
      <c r="E1697" s="16"/>
      <c r="F1697" s="15"/>
    </row>
    <row r="1698">
      <c r="A1698" s="15"/>
      <c r="B1698" s="18"/>
      <c r="C1698" s="9"/>
      <c r="D1698" s="10"/>
      <c r="E1698" s="16"/>
      <c r="F1698" s="15"/>
    </row>
    <row r="1699">
      <c r="A1699" s="15"/>
      <c r="B1699" s="18"/>
      <c r="C1699" s="9"/>
      <c r="D1699" s="10"/>
      <c r="E1699" s="16"/>
      <c r="F1699" s="15"/>
    </row>
    <row r="1700">
      <c r="A1700" s="15"/>
      <c r="B1700" s="18"/>
      <c r="C1700" s="9"/>
      <c r="D1700" s="10"/>
      <c r="E1700" s="16"/>
      <c r="F1700" s="15"/>
    </row>
    <row r="1701">
      <c r="A1701" s="15"/>
      <c r="B1701" s="18"/>
      <c r="C1701" s="9"/>
      <c r="D1701" s="10"/>
      <c r="E1701" s="16"/>
      <c r="F1701" s="15"/>
    </row>
    <row r="1702">
      <c r="A1702" s="15"/>
      <c r="B1702" s="18"/>
      <c r="C1702" s="9"/>
      <c r="D1702" s="10"/>
      <c r="E1702" s="16"/>
      <c r="F1702" s="15"/>
    </row>
    <row r="1703">
      <c r="A1703" s="15"/>
      <c r="B1703" s="18"/>
      <c r="C1703" s="9"/>
      <c r="D1703" s="10"/>
      <c r="E1703" s="16"/>
      <c r="F1703" s="15"/>
    </row>
    <row r="1704">
      <c r="A1704" s="15"/>
      <c r="B1704" s="18"/>
      <c r="C1704" s="9"/>
      <c r="D1704" s="10"/>
      <c r="E1704" s="16"/>
      <c r="F1704" s="15"/>
    </row>
    <row r="1705">
      <c r="A1705" s="15"/>
      <c r="B1705" s="18"/>
      <c r="C1705" s="9"/>
      <c r="D1705" s="10"/>
      <c r="E1705" s="16"/>
      <c r="F1705" s="15"/>
    </row>
    <row r="1706">
      <c r="A1706" s="15"/>
      <c r="B1706" s="18"/>
      <c r="C1706" s="9"/>
      <c r="D1706" s="10"/>
      <c r="E1706" s="16"/>
      <c r="F1706" s="15"/>
    </row>
    <row r="1707">
      <c r="A1707" s="15"/>
      <c r="B1707" s="18"/>
      <c r="C1707" s="9"/>
      <c r="D1707" s="10"/>
      <c r="E1707" s="16"/>
      <c r="F1707" s="15"/>
    </row>
    <row r="1708">
      <c r="A1708" s="15"/>
      <c r="B1708" s="18"/>
      <c r="C1708" s="9"/>
      <c r="D1708" s="10"/>
      <c r="E1708" s="16"/>
      <c r="F1708" s="15"/>
    </row>
    <row r="1709">
      <c r="A1709" s="15"/>
      <c r="B1709" s="18"/>
      <c r="C1709" s="9"/>
      <c r="D1709" s="10"/>
      <c r="E1709" s="16"/>
      <c r="F1709" s="15"/>
    </row>
    <row r="1710">
      <c r="A1710" s="15"/>
      <c r="B1710" s="18"/>
      <c r="C1710" s="9"/>
      <c r="D1710" s="10"/>
      <c r="E1710" s="16"/>
      <c r="F1710" s="15"/>
    </row>
    <row r="1711">
      <c r="A1711" s="15"/>
      <c r="B1711" s="18"/>
      <c r="C1711" s="9"/>
      <c r="D1711" s="10"/>
      <c r="E1711" s="16"/>
      <c r="F1711" s="15"/>
    </row>
    <row r="1712">
      <c r="A1712" s="15"/>
      <c r="B1712" s="18"/>
      <c r="C1712" s="9"/>
      <c r="D1712" s="10"/>
      <c r="E1712" s="16"/>
      <c r="F1712" s="15"/>
    </row>
    <row r="1713">
      <c r="A1713" s="15"/>
      <c r="B1713" s="18"/>
      <c r="C1713" s="9"/>
      <c r="D1713" s="10"/>
      <c r="E1713" s="16"/>
      <c r="F1713" s="15"/>
    </row>
    <row r="1714">
      <c r="A1714" s="15"/>
      <c r="B1714" s="18"/>
      <c r="C1714" s="9"/>
      <c r="D1714" s="10"/>
      <c r="E1714" s="16"/>
      <c r="F1714" s="15"/>
    </row>
    <row r="1715">
      <c r="A1715" s="15"/>
      <c r="B1715" s="18"/>
      <c r="C1715" s="9"/>
      <c r="D1715" s="10"/>
      <c r="E1715" s="16"/>
      <c r="F1715" s="15"/>
    </row>
    <row r="1716">
      <c r="A1716" s="15"/>
      <c r="B1716" s="18"/>
      <c r="C1716" s="9"/>
      <c r="D1716" s="10"/>
      <c r="E1716" s="16"/>
      <c r="F1716" s="15"/>
    </row>
    <row r="1717">
      <c r="A1717" s="15"/>
      <c r="B1717" s="18"/>
      <c r="C1717" s="9"/>
      <c r="D1717" s="10"/>
      <c r="E1717" s="16"/>
      <c r="F1717" s="15"/>
    </row>
    <row r="1718">
      <c r="A1718" s="15"/>
      <c r="B1718" s="18"/>
      <c r="C1718" s="9"/>
      <c r="D1718" s="10"/>
      <c r="E1718" s="16"/>
      <c r="F1718" s="15"/>
    </row>
    <row r="1719">
      <c r="A1719" s="15"/>
      <c r="B1719" s="18"/>
      <c r="C1719" s="9"/>
      <c r="D1719" s="10"/>
      <c r="E1719" s="16"/>
      <c r="F1719" s="15"/>
    </row>
    <row r="1720">
      <c r="A1720" s="15"/>
      <c r="B1720" s="18"/>
      <c r="C1720" s="9"/>
      <c r="D1720" s="10"/>
      <c r="E1720" s="16"/>
      <c r="F1720" s="15"/>
    </row>
    <row r="1721">
      <c r="A1721" s="15"/>
      <c r="B1721" s="18"/>
      <c r="C1721" s="9"/>
      <c r="D1721" s="10"/>
      <c r="E1721" s="16"/>
      <c r="F1721" s="15"/>
    </row>
    <row r="1722">
      <c r="A1722" s="15"/>
      <c r="B1722" s="18"/>
      <c r="C1722" s="9"/>
      <c r="D1722" s="10"/>
      <c r="E1722" s="16"/>
      <c r="F1722" s="15"/>
    </row>
    <row r="1723">
      <c r="A1723" s="15"/>
      <c r="B1723" s="18"/>
      <c r="C1723" s="9"/>
      <c r="D1723" s="10"/>
      <c r="E1723" s="16"/>
      <c r="F1723" s="15"/>
    </row>
    <row r="1724">
      <c r="A1724" s="15"/>
      <c r="B1724" s="18"/>
      <c r="C1724" s="9"/>
      <c r="D1724" s="10"/>
      <c r="E1724" s="16"/>
      <c r="F1724" s="15"/>
    </row>
    <row r="1725">
      <c r="A1725" s="15"/>
      <c r="B1725" s="18"/>
      <c r="C1725" s="9"/>
      <c r="D1725" s="10"/>
      <c r="E1725" s="16"/>
      <c r="F1725" s="15"/>
    </row>
    <row r="1726">
      <c r="A1726" s="15"/>
      <c r="B1726" s="18"/>
      <c r="C1726" s="9"/>
      <c r="D1726" s="10"/>
      <c r="E1726" s="16"/>
      <c r="F1726" s="15"/>
    </row>
    <row r="1727">
      <c r="A1727" s="15"/>
      <c r="B1727" s="18"/>
      <c r="C1727" s="9"/>
      <c r="D1727" s="10"/>
      <c r="E1727" s="16"/>
      <c r="F1727" s="15"/>
    </row>
    <row r="1728">
      <c r="A1728" s="15"/>
      <c r="B1728" s="18"/>
      <c r="C1728" s="9"/>
      <c r="D1728" s="10"/>
      <c r="E1728" s="16"/>
      <c r="F1728" s="15"/>
    </row>
    <row r="1729">
      <c r="A1729" s="15"/>
      <c r="B1729" s="18"/>
      <c r="C1729" s="9"/>
      <c r="D1729" s="10"/>
      <c r="E1729" s="16"/>
      <c r="F1729" s="15"/>
    </row>
    <row r="1730">
      <c r="A1730" s="15"/>
      <c r="B1730" s="18"/>
      <c r="C1730" s="9"/>
      <c r="D1730" s="10"/>
      <c r="E1730" s="16"/>
      <c r="F1730" s="15"/>
    </row>
    <row r="1731">
      <c r="A1731" s="15"/>
      <c r="B1731" s="18"/>
      <c r="C1731" s="9"/>
      <c r="D1731" s="10"/>
      <c r="E1731" s="16"/>
      <c r="F1731" s="15"/>
    </row>
    <row r="1732">
      <c r="A1732" s="15"/>
      <c r="B1732" s="18"/>
      <c r="C1732" s="9"/>
      <c r="D1732" s="10"/>
      <c r="E1732" s="16"/>
      <c r="F1732" s="15"/>
    </row>
    <row r="1733">
      <c r="A1733" s="15"/>
      <c r="B1733" s="18"/>
      <c r="C1733" s="9"/>
      <c r="D1733" s="10"/>
      <c r="E1733" s="16"/>
      <c r="F1733" s="15"/>
    </row>
    <row r="1734">
      <c r="A1734" s="15"/>
      <c r="B1734" s="18"/>
      <c r="C1734" s="9"/>
      <c r="D1734" s="10"/>
      <c r="E1734" s="16"/>
      <c r="F1734" s="15"/>
    </row>
    <row r="1735">
      <c r="A1735" s="15"/>
      <c r="B1735" s="18"/>
      <c r="C1735" s="9"/>
      <c r="D1735" s="10"/>
      <c r="E1735" s="16"/>
      <c r="F1735" s="15"/>
    </row>
    <row r="1736">
      <c r="A1736" s="15"/>
      <c r="B1736" s="18"/>
      <c r="C1736" s="9"/>
      <c r="D1736" s="10"/>
      <c r="E1736" s="16"/>
      <c r="F1736" s="15"/>
    </row>
    <row r="1737">
      <c r="A1737" s="15"/>
      <c r="B1737" s="18"/>
      <c r="C1737" s="9"/>
      <c r="D1737" s="10"/>
      <c r="E1737" s="16"/>
      <c r="F1737" s="15"/>
    </row>
    <row r="1738">
      <c r="A1738" s="15"/>
      <c r="B1738" s="18"/>
      <c r="C1738" s="9"/>
      <c r="D1738" s="10"/>
      <c r="E1738" s="16"/>
      <c r="F1738" s="15"/>
    </row>
    <row r="1739">
      <c r="A1739" s="15"/>
      <c r="B1739" s="18"/>
      <c r="C1739" s="9"/>
      <c r="D1739" s="10"/>
      <c r="E1739" s="16"/>
      <c r="F1739" s="15"/>
    </row>
    <row r="1740">
      <c r="A1740" s="15"/>
      <c r="B1740" s="18"/>
      <c r="C1740" s="9"/>
      <c r="D1740" s="10"/>
      <c r="E1740" s="16"/>
      <c r="F1740" s="15"/>
    </row>
    <row r="1741">
      <c r="A1741" s="15"/>
      <c r="B1741" s="18"/>
      <c r="C1741" s="9"/>
      <c r="D1741" s="10"/>
      <c r="E1741" s="16"/>
      <c r="F1741" s="15"/>
    </row>
    <row r="1742">
      <c r="A1742" s="15"/>
      <c r="B1742" s="18"/>
      <c r="C1742" s="9"/>
      <c r="D1742" s="10"/>
      <c r="E1742" s="16"/>
      <c r="F1742" s="15"/>
    </row>
    <row r="1743">
      <c r="A1743" s="15"/>
      <c r="B1743" s="18"/>
      <c r="C1743" s="9"/>
      <c r="D1743" s="10"/>
      <c r="E1743" s="16"/>
      <c r="F1743" s="15"/>
    </row>
    <row r="1744">
      <c r="A1744" s="15"/>
      <c r="B1744" s="18"/>
      <c r="C1744" s="9"/>
      <c r="D1744" s="10"/>
      <c r="E1744" s="16"/>
      <c r="F1744" s="15"/>
    </row>
    <row r="1745">
      <c r="A1745" s="15"/>
      <c r="B1745" s="18"/>
      <c r="C1745" s="9"/>
      <c r="D1745" s="10"/>
      <c r="E1745" s="16"/>
      <c r="F1745" s="15"/>
    </row>
    <row r="1746">
      <c r="A1746" s="15"/>
      <c r="B1746" s="18"/>
      <c r="C1746" s="9"/>
      <c r="D1746" s="10"/>
      <c r="E1746" s="16"/>
      <c r="F1746" s="15"/>
    </row>
    <row r="1747">
      <c r="A1747" s="15"/>
      <c r="B1747" s="18"/>
      <c r="C1747" s="9"/>
      <c r="D1747" s="10"/>
      <c r="E1747" s="16"/>
      <c r="F1747" s="15"/>
    </row>
    <row r="1748">
      <c r="A1748" s="15"/>
      <c r="B1748" s="18"/>
      <c r="C1748" s="9"/>
      <c r="D1748" s="10"/>
      <c r="E1748" s="16"/>
      <c r="F1748" s="15"/>
    </row>
    <row r="1749">
      <c r="A1749" s="15"/>
      <c r="B1749" s="18"/>
      <c r="C1749" s="9"/>
      <c r="D1749" s="10"/>
      <c r="E1749" s="16"/>
      <c r="F1749" s="15"/>
    </row>
    <row r="1750">
      <c r="A1750" s="15"/>
      <c r="B1750" s="18"/>
      <c r="C1750" s="9"/>
      <c r="D1750" s="10"/>
      <c r="E1750" s="16"/>
      <c r="F1750" s="15"/>
    </row>
    <row r="1751">
      <c r="A1751" s="15"/>
      <c r="B1751" s="18"/>
      <c r="C1751" s="9"/>
      <c r="D1751" s="10"/>
      <c r="E1751" s="16"/>
      <c r="F1751" s="15"/>
    </row>
    <row r="1752">
      <c r="A1752" s="15"/>
      <c r="B1752" s="18"/>
      <c r="C1752" s="9"/>
      <c r="D1752" s="10"/>
      <c r="E1752" s="16"/>
      <c r="F1752" s="15"/>
    </row>
    <row r="1753">
      <c r="A1753" s="15"/>
      <c r="B1753" s="18"/>
      <c r="C1753" s="9"/>
      <c r="D1753" s="10"/>
      <c r="E1753" s="16"/>
      <c r="F1753" s="15"/>
    </row>
    <row r="1754">
      <c r="A1754" s="15"/>
      <c r="B1754" s="18"/>
      <c r="C1754" s="9"/>
      <c r="D1754" s="10"/>
      <c r="E1754" s="16"/>
      <c r="F1754" s="15"/>
    </row>
    <row r="1755">
      <c r="A1755" s="15"/>
      <c r="B1755" s="18"/>
      <c r="C1755" s="9"/>
      <c r="D1755" s="10"/>
      <c r="E1755" s="16"/>
      <c r="F1755" s="15"/>
    </row>
    <row r="1756">
      <c r="A1756" s="15"/>
      <c r="B1756" s="18"/>
      <c r="C1756" s="9"/>
      <c r="D1756" s="10"/>
      <c r="E1756" s="16"/>
      <c r="F1756" s="15"/>
    </row>
    <row r="1757">
      <c r="A1757" s="15"/>
      <c r="B1757" s="18"/>
      <c r="C1757" s="9"/>
      <c r="D1757" s="10"/>
      <c r="E1757" s="16"/>
      <c r="F1757" s="15"/>
    </row>
    <row r="1758">
      <c r="A1758" s="15"/>
      <c r="B1758" s="18"/>
      <c r="C1758" s="9"/>
      <c r="D1758" s="10"/>
      <c r="E1758" s="16"/>
      <c r="F1758" s="15"/>
    </row>
    <row r="1759">
      <c r="A1759" s="15"/>
      <c r="B1759" s="18"/>
      <c r="C1759" s="9"/>
      <c r="D1759" s="10"/>
      <c r="E1759" s="16"/>
      <c r="F1759" s="15"/>
    </row>
    <row r="1760">
      <c r="A1760" s="15"/>
      <c r="B1760" s="18"/>
      <c r="C1760" s="9"/>
      <c r="D1760" s="10"/>
      <c r="E1760" s="16"/>
      <c r="F1760" s="15"/>
    </row>
    <row r="1761">
      <c r="A1761" s="15"/>
      <c r="B1761" s="18"/>
      <c r="C1761" s="9"/>
      <c r="D1761" s="10"/>
      <c r="E1761" s="16"/>
      <c r="F1761" s="15"/>
    </row>
    <row r="1762">
      <c r="A1762" s="15"/>
      <c r="B1762" s="18"/>
      <c r="C1762" s="9"/>
      <c r="D1762" s="10"/>
      <c r="E1762" s="16"/>
      <c r="F1762" s="15"/>
    </row>
    <row r="1763">
      <c r="A1763" s="15"/>
      <c r="B1763" s="18"/>
      <c r="C1763" s="9"/>
      <c r="D1763" s="10"/>
      <c r="E1763" s="16"/>
      <c r="F1763" s="15"/>
    </row>
    <row r="1764">
      <c r="A1764" s="15"/>
      <c r="B1764" s="18"/>
      <c r="C1764" s="9"/>
      <c r="D1764" s="10"/>
      <c r="E1764" s="16"/>
      <c r="F1764" s="15"/>
    </row>
    <row r="1765">
      <c r="A1765" s="15"/>
      <c r="B1765" s="18"/>
      <c r="C1765" s="9"/>
      <c r="D1765" s="10"/>
      <c r="E1765" s="16"/>
      <c r="F1765" s="15"/>
    </row>
    <row r="1766">
      <c r="A1766" s="15"/>
      <c r="B1766" s="18"/>
      <c r="C1766" s="9"/>
      <c r="D1766" s="10"/>
      <c r="E1766" s="16"/>
      <c r="F1766" s="15"/>
    </row>
    <row r="1767">
      <c r="A1767" s="15"/>
      <c r="B1767" s="18"/>
      <c r="C1767" s="9"/>
      <c r="D1767" s="10"/>
      <c r="E1767" s="16"/>
      <c r="F1767" s="15"/>
    </row>
    <row r="1768">
      <c r="A1768" s="15"/>
      <c r="B1768" s="18"/>
      <c r="C1768" s="9"/>
      <c r="D1768" s="10"/>
      <c r="E1768" s="16"/>
      <c r="F1768" s="15"/>
    </row>
    <row r="1769">
      <c r="A1769" s="15"/>
      <c r="B1769" s="18"/>
      <c r="C1769" s="9"/>
      <c r="D1769" s="10"/>
      <c r="E1769" s="16"/>
      <c r="F1769" s="15"/>
    </row>
    <row r="1770">
      <c r="A1770" s="15"/>
      <c r="B1770" s="18"/>
      <c r="C1770" s="9"/>
      <c r="D1770" s="10"/>
      <c r="E1770" s="16"/>
      <c r="F1770" s="15"/>
    </row>
    <row r="1771">
      <c r="A1771" s="15"/>
      <c r="B1771" s="18"/>
      <c r="C1771" s="9"/>
      <c r="D1771" s="10"/>
      <c r="E1771" s="16"/>
      <c r="F1771" s="15"/>
    </row>
    <row r="1772">
      <c r="A1772" s="15"/>
      <c r="B1772" s="18"/>
      <c r="C1772" s="9"/>
      <c r="D1772" s="10"/>
      <c r="E1772" s="16"/>
      <c r="F1772" s="15"/>
    </row>
    <row r="1773">
      <c r="A1773" s="15"/>
      <c r="B1773" s="18"/>
      <c r="C1773" s="9"/>
      <c r="D1773" s="10"/>
      <c r="E1773" s="16"/>
      <c r="F1773" s="15"/>
    </row>
    <row r="1774">
      <c r="A1774" s="15"/>
      <c r="B1774" s="18"/>
      <c r="C1774" s="9"/>
      <c r="D1774" s="10"/>
      <c r="E1774" s="16"/>
      <c r="F1774" s="15"/>
    </row>
    <row r="1775">
      <c r="A1775" s="15"/>
      <c r="B1775" s="18"/>
      <c r="C1775" s="9"/>
      <c r="D1775" s="10"/>
      <c r="E1775" s="16"/>
      <c r="F1775" s="15"/>
    </row>
    <row r="1776">
      <c r="A1776" s="15"/>
      <c r="B1776" s="18"/>
      <c r="C1776" s="9"/>
      <c r="D1776" s="10"/>
      <c r="E1776" s="16"/>
      <c r="F1776" s="15"/>
    </row>
    <row r="1777">
      <c r="A1777" s="15"/>
      <c r="B1777" s="18"/>
      <c r="C1777" s="9"/>
      <c r="D1777" s="10"/>
      <c r="E1777" s="16"/>
      <c r="F1777" s="15"/>
    </row>
    <row r="1778">
      <c r="A1778" s="15"/>
      <c r="B1778" s="18"/>
      <c r="C1778" s="9"/>
      <c r="D1778" s="10"/>
      <c r="E1778" s="16"/>
      <c r="F1778" s="15"/>
    </row>
    <row r="1779">
      <c r="A1779" s="15"/>
      <c r="B1779" s="18"/>
      <c r="C1779" s="9"/>
      <c r="D1779" s="10"/>
      <c r="E1779" s="16"/>
      <c r="F1779" s="15"/>
    </row>
    <row r="1780">
      <c r="A1780" s="15"/>
      <c r="B1780" s="18"/>
      <c r="C1780" s="9"/>
      <c r="D1780" s="10"/>
      <c r="E1780" s="16"/>
      <c r="F1780" s="15"/>
    </row>
    <row r="1781">
      <c r="A1781" s="15"/>
      <c r="B1781" s="18"/>
      <c r="C1781" s="9"/>
      <c r="D1781" s="10"/>
      <c r="E1781" s="16"/>
      <c r="F1781" s="15"/>
    </row>
    <row r="1782">
      <c r="A1782" s="15"/>
      <c r="B1782" s="18"/>
      <c r="C1782" s="9"/>
      <c r="D1782" s="10"/>
      <c r="E1782" s="16"/>
      <c r="F1782" s="15"/>
    </row>
    <row r="1783">
      <c r="A1783" s="15"/>
      <c r="B1783" s="18"/>
      <c r="C1783" s="9"/>
      <c r="D1783" s="10"/>
      <c r="E1783" s="16"/>
      <c r="F1783" s="15"/>
    </row>
    <row r="1784">
      <c r="A1784" s="15"/>
      <c r="B1784" s="18"/>
      <c r="C1784" s="9"/>
      <c r="D1784" s="10"/>
      <c r="E1784" s="16"/>
      <c r="F1784" s="15"/>
    </row>
    <row r="1785">
      <c r="A1785" s="15"/>
      <c r="B1785" s="18"/>
      <c r="C1785" s="9"/>
      <c r="D1785" s="10"/>
      <c r="E1785" s="16"/>
      <c r="F1785" s="15"/>
    </row>
    <row r="1786">
      <c r="A1786" s="15"/>
      <c r="B1786" s="18"/>
      <c r="C1786" s="9"/>
      <c r="D1786" s="10"/>
      <c r="E1786" s="16"/>
      <c r="F1786" s="15"/>
    </row>
    <row r="1787">
      <c r="A1787" s="15"/>
      <c r="B1787" s="18"/>
      <c r="C1787" s="9"/>
      <c r="D1787" s="10"/>
      <c r="E1787" s="16"/>
      <c r="F1787" s="15"/>
    </row>
    <row r="1788">
      <c r="A1788" s="15"/>
      <c r="B1788" s="18"/>
      <c r="C1788" s="9"/>
      <c r="D1788" s="10"/>
      <c r="E1788" s="16"/>
      <c r="F1788" s="15"/>
    </row>
    <row r="1789">
      <c r="A1789" s="15"/>
      <c r="B1789" s="18"/>
      <c r="C1789" s="9"/>
      <c r="D1789" s="10"/>
      <c r="E1789" s="16"/>
      <c r="F1789" s="15"/>
    </row>
    <row r="1790">
      <c r="A1790" s="15"/>
      <c r="B1790" s="18"/>
      <c r="C1790" s="9"/>
      <c r="D1790" s="10"/>
      <c r="E1790" s="16"/>
      <c r="F1790" s="15"/>
    </row>
    <row r="1791">
      <c r="A1791" s="15"/>
      <c r="B1791" s="18"/>
      <c r="C1791" s="9"/>
      <c r="D1791" s="10"/>
      <c r="E1791" s="16"/>
      <c r="F1791" s="15"/>
    </row>
    <row r="1792">
      <c r="A1792" s="15"/>
      <c r="B1792" s="18"/>
      <c r="C1792" s="9"/>
      <c r="D1792" s="10"/>
      <c r="E1792" s="16"/>
      <c r="F1792" s="15"/>
    </row>
    <row r="1793">
      <c r="A1793" s="15"/>
      <c r="B1793" s="18"/>
      <c r="C1793" s="9"/>
      <c r="D1793" s="10"/>
      <c r="E1793" s="16"/>
      <c r="F1793" s="15"/>
    </row>
    <row r="1794">
      <c r="A1794" s="15"/>
      <c r="B1794" s="18"/>
      <c r="C1794" s="9"/>
      <c r="D1794" s="10"/>
      <c r="E1794" s="16"/>
      <c r="F1794" s="15"/>
    </row>
    <row r="1795">
      <c r="A1795" s="15"/>
      <c r="B1795" s="18"/>
      <c r="C1795" s="9"/>
      <c r="D1795" s="10"/>
      <c r="E1795" s="16"/>
      <c r="F1795" s="15"/>
    </row>
    <row r="1796">
      <c r="A1796" s="15"/>
      <c r="B1796" s="18"/>
      <c r="C1796" s="9"/>
      <c r="D1796" s="10"/>
      <c r="E1796" s="16"/>
      <c r="F1796" s="15"/>
    </row>
    <row r="1797">
      <c r="A1797" s="15"/>
      <c r="B1797" s="18"/>
      <c r="C1797" s="9"/>
      <c r="D1797" s="10"/>
      <c r="E1797" s="16"/>
      <c r="F1797" s="15"/>
    </row>
    <row r="1798">
      <c r="A1798" s="15"/>
      <c r="B1798" s="18"/>
      <c r="C1798" s="9"/>
      <c r="D1798" s="10"/>
      <c r="E1798" s="16"/>
      <c r="F1798" s="15"/>
    </row>
    <row r="1799">
      <c r="A1799" s="15"/>
      <c r="B1799" s="18"/>
      <c r="C1799" s="9"/>
      <c r="D1799" s="10"/>
      <c r="E1799" s="16"/>
      <c r="F1799" s="15"/>
    </row>
    <row r="1800">
      <c r="A1800" s="15"/>
      <c r="B1800" s="18"/>
      <c r="C1800" s="9"/>
      <c r="D1800" s="10"/>
      <c r="E1800" s="16"/>
      <c r="F1800" s="15"/>
    </row>
    <row r="1801">
      <c r="A1801" s="15"/>
      <c r="B1801" s="18"/>
      <c r="C1801" s="9"/>
      <c r="D1801" s="10"/>
      <c r="E1801" s="16"/>
      <c r="F1801" s="15"/>
    </row>
    <row r="1802">
      <c r="A1802" s="15"/>
      <c r="B1802" s="18"/>
      <c r="C1802" s="9"/>
      <c r="D1802" s="10"/>
      <c r="E1802" s="16"/>
      <c r="F1802" s="15"/>
    </row>
    <row r="1803">
      <c r="A1803" s="15"/>
      <c r="B1803" s="18"/>
      <c r="C1803" s="9"/>
      <c r="D1803" s="10"/>
      <c r="E1803" s="16"/>
      <c r="F1803" s="15"/>
    </row>
    <row r="1804">
      <c r="A1804" s="15"/>
      <c r="B1804" s="18"/>
      <c r="C1804" s="9"/>
      <c r="D1804" s="10"/>
      <c r="E1804" s="16"/>
      <c r="F1804" s="15"/>
    </row>
    <row r="1805">
      <c r="A1805" s="15"/>
      <c r="B1805" s="18"/>
      <c r="C1805" s="9"/>
      <c r="D1805" s="10"/>
      <c r="E1805" s="16"/>
      <c r="F1805" s="15"/>
    </row>
    <row r="1806">
      <c r="A1806" s="15"/>
      <c r="B1806" s="18"/>
      <c r="C1806" s="9"/>
      <c r="D1806" s="10"/>
      <c r="E1806" s="16"/>
      <c r="F1806" s="15"/>
    </row>
    <row r="1807">
      <c r="A1807" s="15"/>
      <c r="B1807" s="18"/>
      <c r="C1807" s="9"/>
      <c r="D1807" s="10"/>
      <c r="E1807" s="16"/>
      <c r="F1807" s="15"/>
    </row>
    <row r="1808">
      <c r="A1808" s="15"/>
      <c r="B1808" s="18"/>
      <c r="C1808" s="9"/>
      <c r="D1808" s="10"/>
      <c r="E1808" s="16"/>
      <c r="F1808" s="15"/>
    </row>
    <row r="1809">
      <c r="A1809" s="15"/>
      <c r="B1809" s="18"/>
      <c r="C1809" s="9"/>
      <c r="D1809" s="10"/>
      <c r="E1809" s="16"/>
      <c r="F1809" s="15"/>
    </row>
    <row r="1810">
      <c r="A1810" s="15"/>
      <c r="B1810" s="18"/>
      <c r="C1810" s="9"/>
      <c r="D1810" s="10"/>
      <c r="E1810" s="16"/>
      <c r="F1810" s="15"/>
    </row>
    <row r="1811">
      <c r="A1811" s="15"/>
      <c r="B1811" s="18"/>
      <c r="C1811" s="9"/>
      <c r="D1811" s="10"/>
      <c r="E1811" s="16"/>
      <c r="F1811" s="15"/>
    </row>
    <row r="1812">
      <c r="A1812" s="15"/>
      <c r="B1812" s="18"/>
      <c r="C1812" s="9"/>
      <c r="D1812" s="10"/>
      <c r="E1812" s="16"/>
      <c r="F1812" s="15"/>
    </row>
    <row r="1813">
      <c r="A1813" s="15"/>
      <c r="B1813" s="18"/>
      <c r="C1813" s="9"/>
      <c r="D1813" s="10"/>
      <c r="E1813" s="16"/>
      <c r="F1813" s="15"/>
    </row>
    <row r="1814">
      <c r="A1814" s="15"/>
      <c r="B1814" s="18"/>
      <c r="C1814" s="9"/>
      <c r="D1814" s="10"/>
      <c r="E1814" s="16"/>
      <c r="F1814" s="15"/>
    </row>
    <row r="1815">
      <c r="A1815" s="15"/>
      <c r="B1815" s="18"/>
      <c r="C1815" s="9"/>
      <c r="D1815" s="10"/>
      <c r="E1815" s="16"/>
      <c r="F1815" s="15"/>
    </row>
    <row r="1816">
      <c r="A1816" s="15"/>
      <c r="B1816" s="18"/>
      <c r="C1816" s="9"/>
      <c r="D1816" s="10"/>
      <c r="E1816" s="16"/>
      <c r="F1816" s="15"/>
    </row>
    <row r="1817">
      <c r="A1817" s="15"/>
      <c r="B1817" s="18"/>
      <c r="C1817" s="9"/>
      <c r="D1817" s="10"/>
      <c r="E1817" s="16"/>
      <c r="F1817" s="15"/>
    </row>
    <row r="1818">
      <c r="A1818" s="15"/>
      <c r="B1818" s="18"/>
      <c r="C1818" s="9"/>
      <c r="D1818" s="10"/>
      <c r="E1818" s="16"/>
      <c r="F1818" s="15"/>
    </row>
    <row r="1819">
      <c r="A1819" s="15"/>
      <c r="B1819" s="18"/>
      <c r="C1819" s="9"/>
      <c r="D1819" s="10"/>
      <c r="E1819" s="16"/>
      <c r="F1819" s="15"/>
    </row>
    <row r="1820">
      <c r="A1820" s="15"/>
      <c r="B1820" s="18"/>
      <c r="C1820" s="9"/>
      <c r="D1820" s="10"/>
      <c r="E1820" s="16"/>
      <c r="F1820" s="15"/>
    </row>
    <row r="1821">
      <c r="A1821" s="15"/>
      <c r="B1821" s="18"/>
      <c r="C1821" s="9"/>
      <c r="D1821" s="10"/>
      <c r="E1821" s="16"/>
      <c r="F1821" s="15"/>
    </row>
    <row r="1822">
      <c r="A1822" s="15"/>
      <c r="B1822" s="18"/>
      <c r="C1822" s="9"/>
      <c r="D1822" s="10"/>
      <c r="E1822" s="16"/>
      <c r="F1822" s="15"/>
    </row>
    <row r="1823">
      <c r="A1823" s="15"/>
      <c r="B1823" s="18"/>
      <c r="C1823" s="9"/>
      <c r="D1823" s="10"/>
      <c r="E1823" s="16"/>
      <c r="F1823" s="15"/>
    </row>
    <row r="1824">
      <c r="A1824" s="15"/>
      <c r="B1824" s="18"/>
      <c r="C1824" s="9"/>
      <c r="D1824" s="10"/>
      <c r="E1824" s="16"/>
      <c r="F1824" s="15"/>
    </row>
    <row r="1825">
      <c r="A1825" s="15"/>
      <c r="B1825" s="18"/>
      <c r="C1825" s="9"/>
      <c r="D1825" s="10"/>
      <c r="E1825" s="16"/>
      <c r="F1825" s="15"/>
    </row>
    <row r="1826">
      <c r="A1826" s="15"/>
      <c r="B1826" s="18"/>
      <c r="C1826" s="9"/>
      <c r="D1826" s="10"/>
      <c r="E1826" s="16"/>
      <c r="F1826" s="15"/>
    </row>
    <row r="1827">
      <c r="A1827" s="15"/>
      <c r="B1827" s="18"/>
      <c r="C1827" s="9"/>
      <c r="D1827" s="10"/>
      <c r="E1827" s="16"/>
      <c r="F1827" s="15"/>
    </row>
    <row r="1828">
      <c r="A1828" s="15"/>
      <c r="B1828" s="18"/>
      <c r="C1828" s="9"/>
      <c r="D1828" s="10"/>
      <c r="E1828" s="16"/>
      <c r="F1828" s="15"/>
    </row>
    <row r="1829">
      <c r="A1829" s="15"/>
      <c r="B1829" s="18"/>
      <c r="C1829" s="9"/>
      <c r="D1829" s="10"/>
      <c r="E1829" s="16"/>
      <c r="F1829" s="15"/>
    </row>
    <row r="1830">
      <c r="A1830" s="15"/>
      <c r="B1830" s="18"/>
      <c r="C1830" s="9"/>
      <c r="D1830" s="10"/>
      <c r="E1830" s="16"/>
      <c r="F1830" s="15"/>
    </row>
    <row r="1831">
      <c r="A1831" s="15"/>
      <c r="B1831" s="18"/>
      <c r="C1831" s="9"/>
      <c r="D1831" s="10"/>
      <c r="E1831" s="16"/>
      <c r="F1831" s="15"/>
    </row>
    <row r="1832">
      <c r="A1832" s="15"/>
      <c r="B1832" s="18"/>
      <c r="C1832" s="9"/>
      <c r="D1832" s="10"/>
      <c r="E1832" s="16"/>
      <c r="F1832" s="15"/>
    </row>
    <row r="1833">
      <c r="A1833" s="15"/>
      <c r="B1833" s="18"/>
      <c r="C1833" s="9"/>
      <c r="D1833" s="10"/>
      <c r="E1833" s="16"/>
      <c r="F1833" s="15"/>
    </row>
    <row r="1834">
      <c r="A1834" s="15"/>
      <c r="B1834" s="18"/>
      <c r="C1834" s="9"/>
      <c r="D1834" s="10"/>
      <c r="E1834" s="16"/>
      <c r="F1834" s="15"/>
    </row>
    <row r="1835">
      <c r="A1835" s="15"/>
      <c r="B1835" s="18"/>
      <c r="C1835" s="9"/>
      <c r="D1835" s="10"/>
      <c r="E1835" s="16"/>
      <c r="F1835" s="15"/>
    </row>
    <row r="1836">
      <c r="A1836" s="15"/>
      <c r="B1836" s="18"/>
      <c r="C1836" s="9"/>
      <c r="D1836" s="10"/>
      <c r="E1836" s="16"/>
      <c r="F1836" s="15"/>
    </row>
    <row r="1837">
      <c r="A1837" s="15"/>
      <c r="B1837" s="18"/>
      <c r="C1837" s="9"/>
      <c r="D1837" s="10"/>
      <c r="E1837" s="16"/>
      <c r="F1837" s="15"/>
    </row>
    <row r="1838">
      <c r="A1838" s="15"/>
      <c r="B1838" s="18"/>
      <c r="C1838" s="9"/>
      <c r="D1838" s="10"/>
      <c r="E1838" s="16"/>
      <c r="F1838" s="15"/>
    </row>
    <row r="1839">
      <c r="A1839" s="15"/>
      <c r="B1839" s="18"/>
      <c r="C1839" s="9"/>
      <c r="D1839" s="10"/>
      <c r="E1839" s="16"/>
      <c r="F1839" s="15"/>
    </row>
    <row r="1840">
      <c r="A1840" s="15"/>
      <c r="B1840" s="18"/>
      <c r="C1840" s="9"/>
      <c r="D1840" s="10"/>
      <c r="E1840" s="16"/>
      <c r="F1840" s="15"/>
    </row>
    <row r="1841">
      <c r="A1841" s="15"/>
      <c r="B1841" s="18"/>
      <c r="C1841" s="9"/>
      <c r="D1841" s="10"/>
      <c r="E1841" s="16"/>
      <c r="F1841" s="15"/>
    </row>
    <row r="1842">
      <c r="A1842" s="15"/>
      <c r="B1842" s="18"/>
      <c r="C1842" s="9"/>
      <c r="D1842" s="10"/>
      <c r="E1842" s="16"/>
      <c r="F1842" s="15"/>
    </row>
    <row r="1843">
      <c r="A1843" s="15"/>
      <c r="B1843" s="18"/>
      <c r="C1843" s="9"/>
      <c r="D1843" s="10"/>
      <c r="E1843" s="16"/>
      <c r="F1843" s="15"/>
    </row>
    <row r="1844">
      <c r="A1844" s="15"/>
      <c r="B1844" s="18"/>
      <c r="C1844" s="9"/>
      <c r="D1844" s="10"/>
      <c r="E1844" s="16"/>
      <c r="F1844" s="15"/>
    </row>
    <row r="1845">
      <c r="A1845" s="15"/>
      <c r="B1845" s="18"/>
      <c r="C1845" s="9"/>
      <c r="D1845" s="10"/>
      <c r="E1845" s="16"/>
      <c r="F1845" s="15"/>
    </row>
    <row r="1846">
      <c r="A1846" s="15"/>
      <c r="B1846" s="18"/>
      <c r="C1846" s="9"/>
      <c r="D1846" s="10"/>
      <c r="E1846" s="16"/>
      <c r="F1846" s="15"/>
    </row>
    <row r="1847">
      <c r="A1847" s="15"/>
      <c r="B1847" s="18"/>
      <c r="C1847" s="9"/>
      <c r="D1847" s="10"/>
      <c r="E1847" s="16"/>
      <c r="F1847" s="15"/>
    </row>
    <row r="1848">
      <c r="A1848" s="15"/>
      <c r="B1848" s="18"/>
      <c r="C1848" s="9"/>
      <c r="D1848" s="10"/>
      <c r="E1848" s="16"/>
      <c r="F1848" s="15"/>
    </row>
    <row r="1849">
      <c r="A1849" s="15"/>
      <c r="B1849" s="18"/>
      <c r="C1849" s="9"/>
      <c r="D1849" s="10"/>
      <c r="E1849" s="16"/>
      <c r="F1849" s="15"/>
    </row>
    <row r="1850">
      <c r="A1850" s="15"/>
      <c r="B1850" s="18"/>
      <c r="C1850" s="9"/>
      <c r="D1850" s="10"/>
      <c r="E1850" s="16"/>
      <c r="F1850" s="15"/>
    </row>
    <row r="1851">
      <c r="A1851" s="15"/>
      <c r="B1851" s="18"/>
      <c r="C1851" s="9"/>
      <c r="D1851" s="10"/>
      <c r="E1851" s="16"/>
      <c r="F1851" s="15"/>
    </row>
    <row r="1852">
      <c r="A1852" s="15"/>
      <c r="B1852" s="18"/>
      <c r="C1852" s="9"/>
      <c r="D1852" s="10"/>
      <c r="E1852" s="16"/>
      <c r="F1852" s="15"/>
    </row>
    <row r="1853">
      <c r="A1853" s="15"/>
      <c r="B1853" s="18"/>
      <c r="C1853" s="9"/>
      <c r="D1853" s="10"/>
      <c r="E1853" s="16"/>
      <c r="F1853" s="15"/>
    </row>
    <row r="1854">
      <c r="A1854" s="15"/>
      <c r="B1854" s="18"/>
      <c r="C1854" s="9"/>
      <c r="D1854" s="10"/>
      <c r="E1854" s="16"/>
      <c r="F1854" s="15"/>
    </row>
    <row r="1855">
      <c r="A1855" s="15"/>
      <c r="B1855" s="18"/>
      <c r="C1855" s="9"/>
      <c r="D1855" s="10"/>
      <c r="E1855" s="16"/>
      <c r="F1855" s="15"/>
    </row>
    <row r="1856">
      <c r="A1856" s="15"/>
      <c r="B1856" s="18"/>
      <c r="C1856" s="9"/>
      <c r="D1856" s="10"/>
      <c r="E1856" s="16"/>
      <c r="F1856" s="15"/>
    </row>
    <row r="1857">
      <c r="A1857" s="15"/>
      <c r="B1857" s="18"/>
      <c r="C1857" s="9"/>
      <c r="D1857" s="10"/>
      <c r="E1857" s="16"/>
      <c r="F1857" s="15"/>
    </row>
    <row r="1858">
      <c r="A1858" s="15"/>
      <c r="B1858" s="18"/>
      <c r="C1858" s="9"/>
      <c r="D1858" s="10"/>
      <c r="E1858" s="16"/>
      <c r="F1858" s="15"/>
    </row>
    <row r="1859">
      <c r="A1859" s="15"/>
      <c r="B1859" s="18"/>
      <c r="C1859" s="9"/>
      <c r="D1859" s="10"/>
      <c r="E1859" s="16"/>
      <c r="F1859" s="15"/>
    </row>
    <row r="1860">
      <c r="A1860" s="15"/>
      <c r="B1860" s="18"/>
      <c r="C1860" s="9"/>
      <c r="D1860" s="10"/>
      <c r="E1860" s="16"/>
      <c r="F1860" s="15"/>
    </row>
    <row r="1861">
      <c r="A1861" s="15"/>
      <c r="B1861" s="18"/>
      <c r="C1861" s="9"/>
      <c r="D1861" s="10"/>
      <c r="E1861" s="16"/>
      <c r="F1861" s="15"/>
    </row>
    <row r="1862">
      <c r="A1862" s="15"/>
      <c r="B1862" s="18"/>
      <c r="C1862" s="9"/>
      <c r="D1862" s="10"/>
      <c r="E1862" s="16"/>
      <c r="F1862" s="15"/>
    </row>
    <row r="1863">
      <c r="A1863" s="15"/>
      <c r="B1863" s="18"/>
      <c r="C1863" s="9"/>
      <c r="D1863" s="10"/>
      <c r="E1863" s="16"/>
      <c r="F1863" s="15"/>
    </row>
    <row r="1864">
      <c r="A1864" s="15"/>
      <c r="B1864" s="18"/>
      <c r="C1864" s="9"/>
      <c r="D1864" s="10"/>
      <c r="E1864" s="16"/>
      <c r="F1864" s="15"/>
    </row>
    <row r="1865">
      <c r="A1865" s="15"/>
      <c r="B1865" s="18"/>
      <c r="C1865" s="9"/>
      <c r="D1865" s="10"/>
      <c r="E1865" s="16"/>
      <c r="F1865" s="15"/>
    </row>
    <row r="1866">
      <c r="A1866" s="15"/>
      <c r="B1866" s="18"/>
      <c r="C1866" s="9"/>
      <c r="D1866" s="10"/>
      <c r="E1866" s="16"/>
      <c r="F1866" s="15"/>
    </row>
    <row r="1867">
      <c r="A1867" s="15"/>
      <c r="B1867" s="18"/>
      <c r="C1867" s="9"/>
      <c r="D1867" s="10"/>
      <c r="E1867" s="16"/>
      <c r="F1867" s="15"/>
    </row>
    <row r="1868">
      <c r="A1868" s="15"/>
      <c r="B1868" s="18"/>
      <c r="C1868" s="9"/>
      <c r="D1868" s="10"/>
      <c r="E1868" s="16"/>
      <c r="F1868" s="15"/>
    </row>
    <row r="1869">
      <c r="A1869" s="15"/>
      <c r="B1869" s="18"/>
      <c r="C1869" s="9"/>
      <c r="D1869" s="10"/>
      <c r="E1869" s="16"/>
      <c r="F1869" s="15"/>
    </row>
    <row r="1870">
      <c r="A1870" s="15"/>
      <c r="B1870" s="18"/>
      <c r="C1870" s="9"/>
      <c r="D1870" s="10"/>
      <c r="E1870" s="16"/>
      <c r="F1870" s="15"/>
    </row>
    <row r="1871">
      <c r="A1871" s="15"/>
      <c r="B1871" s="18"/>
      <c r="C1871" s="9"/>
      <c r="D1871" s="10"/>
      <c r="E1871" s="16"/>
      <c r="F1871" s="15"/>
    </row>
    <row r="1872">
      <c r="A1872" s="15"/>
      <c r="B1872" s="18"/>
      <c r="C1872" s="9"/>
      <c r="D1872" s="10"/>
      <c r="E1872" s="16"/>
      <c r="F1872" s="15"/>
    </row>
    <row r="1873">
      <c r="A1873" s="15"/>
      <c r="B1873" s="18"/>
      <c r="C1873" s="9"/>
      <c r="D1873" s="10"/>
      <c r="E1873" s="16"/>
      <c r="F1873" s="15"/>
    </row>
    <row r="1874">
      <c r="A1874" s="15"/>
      <c r="B1874" s="18"/>
      <c r="C1874" s="9"/>
      <c r="D1874" s="10"/>
      <c r="E1874" s="16"/>
      <c r="F1874" s="15"/>
    </row>
    <row r="1875">
      <c r="A1875" s="15"/>
      <c r="B1875" s="18"/>
      <c r="C1875" s="9"/>
      <c r="D1875" s="10"/>
      <c r="E1875" s="16"/>
      <c r="F1875" s="15"/>
    </row>
    <row r="1876">
      <c r="A1876" s="15"/>
      <c r="B1876" s="18"/>
      <c r="C1876" s="9"/>
      <c r="D1876" s="10"/>
      <c r="E1876" s="16"/>
      <c r="F1876" s="15"/>
    </row>
    <row r="1877">
      <c r="A1877" s="15"/>
      <c r="B1877" s="18"/>
      <c r="C1877" s="9"/>
      <c r="D1877" s="10"/>
      <c r="E1877" s="16"/>
      <c r="F1877" s="15"/>
    </row>
    <row r="1878">
      <c r="A1878" s="15"/>
      <c r="B1878" s="18"/>
      <c r="C1878" s="9"/>
      <c r="D1878" s="10"/>
      <c r="E1878" s="16"/>
      <c r="F1878" s="15"/>
    </row>
    <row r="1879">
      <c r="A1879" s="15"/>
      <c r="B1879" s="18"/>
      <c r="C1879" s="9"/>
      <c r="D1879" s="10"/>
      <c r="E1879" s="16"/>
      <c r="F1879" s="15"/>
    </row>
    <row r="1880">
      <c r="A1880" s="15"/>
      <c r="B1880" s="18"/>
      <c r="C1880" s="9"/>
      <c r="D1880" s="10"/>
      <c r="E1880" s="16"/>
      <c r="F1880" s="15"/>
    </row>
    <row r="1881">
      <c r="A1881" s="15"/>
      <c r="B1881" s="18"/>
      <c r="C1881" s="9"/>
      <c r="D1881" s="10"/>
      <c r="E1881" s="16"/>
      <c r="F1881" s="15"/>
    </row>
    <row r="1882">
      <c r="A1882" s="15"/>
      <c r="B1882" s="18"/>
      <c r="C1882" s="9"/>
      <c r="D1882" s="10"/>
      <c r="E1882" s="16"/>
      <c r="F1882" s="15"/>
    </row>
    <row r="1883">
      <c r="A1883" s="15"/>
      <c r="B1883" s="18"/>
      <c r="C1883" s="9"/>
      <c r="D1883" s="10"/>
      <c r="E1883" s="16"/>
      <c r="F1883" s="15"/>
    </row>
    <row r="1884">
      <c r="A1884" s="15"/>
      <c r="B1884" s="18"/>
      <c r="C1884" s="9"/>
      <c r="D1884" s="10"/>
      <c r="E1884" s="16"/>
      <c r="F1884" s="15"/>
    </row>
    <row r="1885">
      <c r="A1885" s="15"/>
      <c r="B1885" s="18"/>
      <c r="C1885" s="9"/>
      <c r="D1885" s="10"/>
      <c r="E1885" s="16"/>
      <c r="F1885" s="15"/>
    </row>
    <row r="1886">
      <c r="A1886" s="15"/>
      <c r="B1886" s="18"/>
      <c r="C1886" s="9"/>
      <c r="D1886" s="10"/>
      <c r="E1886" s="16"/>
      <c r="F1886" s="15"/>
    </row>
    <row r="1887">
      <c r="A1887" s="15"/>
      <c r="B1887" s="18"/>
      <c r="C1887" s="9"/>
      <c r="D1887" s="10"/>
      <c r="E1887" s="16"/>
      <c r="F1887" s="15"/>
    </row>
    <row r="1888">
      <c r="A1888" s="15"/>
      <c r="B1888" s="18"/>
      <c r="C1888" s="9"/>
      <c r="D1888" s="10"/>
      <c r="E1888" s="16"/>
      <c r="F1888" s="15"/>
    </row>
    <row r="1889">
      <c r="A1889" s="15"/>
      <c r="B1889" s="18"/>
      <c r="C1889" s="9"/>
      <c r="D1889" s="10"/>
      <c r="E1889" s="16"/>
      <c r="F1889" s="15"/>
    </row>
    <row r="1890">
      <c r="A1890" s="15"/>
      <c r="B1890" s="18"/>
      <c r="C1890" s="9"/>
      <c r="D1890" s="10"/>
      <c r="E1890" s="16"/>
      <c r="F1890" s="15"/>
    </row>
    <row r="1891">
      <c r="A1891" s="15"/>
      <c r="B1891" s="18"/>
      <c r="C1891" s="9"/>
      <c r="D1891" s="10"/>
      <c r="E1891" s="16"/>
      <c r="F1891" s="15"/>
    </row>
    <row r="1892">
      <c r="A1892" s="15"/>
      <c r="B1892" s="18"/>
      <c r="C1892" s="9"/>
      <c r="D1892" s="10"/>
      <c r="E1892" s="16"/>
      <c r="F1892" s="15"/>
    </row>
    <row r="1893">
      <c r="A1893" s="15"/>
      <c r="B1893" s="18"/>
      <c r="C1893" s="9"/>
      <c r="D1893" s="10"/>
      <c r="E1893" s="16"/>
      <c r="F1893" s="15"/>
    </row>
    <row r="1894">
      <c r="A1894" s="15"/>
      <c r="B1894" s="18"/>
      <c r="C1894" s="9"/>
      <c r="D1894" s="10"/>
      <c r="E1894" s="16"/>
      <c r="F1894" s="15"/>
    </row>
    <row r="1895">
      <c r="A1895" s="15"/>
      <c r="B1895" s="18"/>
      <c r="C1895" s="9"/>
      <c r="D1895" s="10"/>
      <c r="E1895" s="16"/>
      <c r="F1895" s="15"/>
    </row>
    <row r="1896">
      <c r="A1896" s="15"/>
      <c r="B1896" s="18"/>
      <c r="C1896" s="9"/>
      <c r="D1896" s="10"/>
      <c r="E1896" s="16"/>
      <c r="F1896" s="15"/>
    </row>
    <row r="1897">
      <c r="A1897" s="15"/>
      <c r="B1897" s="18"/>
      <c r="C1897" s="9"/>
      <c r="D1897" s="10"/>
      <c r="E1897" s="16"/>
      <c r="F1897" s="15"/>
    </row>
    <row r="1898">
      <c r="A1898" s="15"/>
      <c r="B1898" s="18"/>
      <c r="C1898" s="9"/>
      <c r="D1898" s="10"/>
      <c r="E1898" s="16"/>
      <c r="F1898" s="15"/>
    </row>
    <row r="1899">
      <c r="A1899" s="15"/>
      <c r="B1899" s="18"/>
      <c r="C1899" s="9"/>
      <c r="D1899" s="10"/>
      <c r="E1899" s="16"/>
      <c r="F1899" s="15"/>
    </row>
    <row r="1900">
      <c r="A1900" s="15"/>
      <c r="B1900" s="18"/>
      <c r="C1900" s="9"/>
      <c r="D1900" s="10"/>
      <c r="E1900" s="16"/>
      <c r="F1900" s="15"/>
    </row>
    <row r="1901">
      <c r="A1901" s="15"/>
      <c r="B1901" s="18"/>
      <c r="C1901" s="9"/>
      <c r="D1901" s="10"/>
      <c r="E1901" s="16"/>
      <c r="F1901" s="15"/>
    </row>
    <row r="1902">
      <c r="A1902" s="15"/>
      <c r="B1902" s="18"/>
      <c r="C1902" s="9"/>
      <c r="D1902" s="10"/>
      <c r="E1902" s="16"/>
      <c r="F1902" s="15"/>
    </row>
    <row r="1903">
      <c r="A1903" s="15"/>
      <c r="B1903" s="18"/>
      <c r="C1903" s="9"/>
      <c r="D1903" s="10"/>
      <c r="E1903" s="16"/>
      <c r="F1903" s="15"/>
    </row>
    <row r="1904">
      <c r="A1904" s="15"/>
      <c r="B1904" s="18"/>
      <c r="C1904" s="9"/>
      <c r="D1904" s="10"/>
      <c r="E1904" s="16"/>
      <c r="F1904" s="15"/>
    </row>
    <row r="1905">
      <c r="A1905" s="15"/>
      <c r="B1905" s="18"/>
      <c r="C1905" s="9"/>
      <c r="D1905" s="10"/>
      <c r="E1905" s="16"/>
      <c r="F1905" s="15"/>
    </row>
    <row r="1906">
      <c r="A1906" s="15"/>
      <c r="B1906" s="18"/>
      <c r="C1906" s="9"/>
      <c r="D1906" s="10"/>
      <c r="E1906" s="16"/>
      <c r="F1906" s="15"/>
    </row>
    <row r="1907">
      <c r="A1907" s="15"/>
      <c r="B1907" s="18"/>
      <c r="C1907" s="9"/>
      <c r="D1907" s="10"/>
      <c r="E1907" s="16"/>
      <c r="F1907" s="15"/>
    </row>
    <row r="1908">
      <c r="A1908" s="15"/>
      <c r="B1908" s="18"/>
      <c r="C1908" s="9"/>
      <c r="D1908" s="10"/>
      <c r="E1908" s="16"/>
      <c r="F1908" s="15"/>
    </row>
    <row r="1909">
      <c r="A1909" s="15"/>
      <c r="B1909" s="18"/>
      <c r="C1909" s="9"/>
      <c r="D1909" s="10"/>
      <c r="E1909" s="16"/>
      <c r="F1909" s="15"/>
    </row>
    <row r="1910">
      <c r="A1910" s="15"/>
      <c r="B1910" s="18"/>
      <c r="C1910" s="9"/>
      <c r="D1910" s="10"/>
      <c r="E1910" s="16"/>
      <c r="F1910" s="15"/>
    </row>
    <row r="1911">
      <c r="A1911" s="15"/>
      <c r="B1911" s="18"/>
      <c r="C1911" s="9"/>
      <c r="D1911" s="10"/>
      <c r="E1911" s="16"/>
      <c r="F1911" s="15"/>
    </row>
    <row r="1912">
      <c r="A1912" s="15"/>
      <c r="B1912" s="18"/>
      <c r="C1912" s="9"/>
      <c r="D1912" s="10"/>
      <c r="E1912" s="16"/>
      <c r="F1912" s="15"/>
    </row>
    <row r="1913">
      <c r="A1913" s="15"/>
      <c r="B1913" s="18"/>
      <c r="C1913" s="9"/>
      <c r="D1913" s="10"/>
      <c r="E1913" s="16"/>
      <c r="F1913" s="15"/>
    </row>
    <row r="1914">
      <c r="A1914" s="15"/>
      <c r="B1914" s="18"/>
      <c r="C1914" s="9"/>
      <c r="D1914" s="10"/>
      <c r="E1914" s="16"/>
      <c r="F1914" s="15"/>
    </row>
    <row r="1915">
      <c r="A1915" s="15"/>
      <c r="B1915" s="18"/>
      <c r="C1915" s="9"/>
      <c r="D1915" s="10"/>
      <c r="E1915" s="16"/>
      <c r="F1915" s="15"/>
    </row>
    <row r="1916">
      <c r="A1916" s="15"/>
      <c r="B1916" s="18"/>
      <c r="C1916" s="9"/>
      <c r="D1916" s="10"/>
      <c r="E1916" s="16"/>
      <c r="F1916" s="15"/>
    </row>
    <row r="1917">
      <c r="A1917" s="15"/>
      <c r="B1917" s="18"/>
      <c r="C1917" s="9"/>
      <c r="D1917" s="10"/>
      <c r="E1917" s="16"/>
      <c r="F1917" s="15"/>
    </row>
    <row r="1918">
      <c r="A1918" s="15"/>
      <c r="B1918" s="18"/>
      <c r="C1918" s="9"/>
      <c r="D1918" s="10"/>
      <c r="E1918" s="16"/>
      <c r="F1918" s="15"/>
    </row>
    <row r="1919">
      <c r="A1919" s="15"/>
      <c r="B1919" s="18"/>
      <c r="C1919" s="9"/>
      <c r="D1919" s="10"/>
      <c r="E1919" s="16"/>
      <c r="F1919" s="15"/>
    </row>
    <row r="1920">
      <c r="A1920" s="15"/>
      <c r="B1920" s="18"/>
      <c r="C1920" s="9"/>
      <c r="D1920" s="10"/>
      <c r="E1920" s="16"/>
      <c r="F1920" s="15"/>
    </row>
    <row r="1921">
      <c r="A1921" s="15"/>
      <c r="B1921" s="18"/>
      <c r="C1921" s="9"/>
      <c r="D1921" s="10"/>
      <c r="E1921" s="16"/>
      <c r="F1921" s="15"/>
    </row>
    <row r="1922">
      <c r="A1922" s="15"/>
      <c r="B1922" s="18"/>
      <c r="C1922" s="9"/>
      <c r="D1922" s="10"/>
      <c r="E1922" s="16"/>
      <c r="F1922" s="15"/>
    </row>
    <row r="1923">
      <c r="A1923" s="15"/>
      <c r="B1923" s="18"/>
      <c r="C1923" s="9"/>
      <c r="D1923" s="10"/>
      <c r="E1923" s="16"/>
      <c r="F1923" s="15"/>
    </row>
    <row r="1924">
      <c r="A1924" s="15"/>
      <c r="B1924" s="18"/>
      <c r="C1924" s="9"/>
      <c r="D1924" s="10"/>
      <c r="E1924" s="16"/>
      <c r="F1924" s="15"/>
    </row>
    <row r="1925">
      <c r="A1925" s="15"/>
      <c r="B1925" s="18"/>
      <c r="C1925" s="9"/>
      <c r="D1925" s="10"/>
      <c r="E1925" s="16"/>
      <c r="F1925" s="15"/>
    </row>
    <row r="1926">
      <c r="A1926" s="15"/>
      <c r="B1926" s="18"/>
      <c r="C1926" s="9"/>
      <c r="D1926" s="10"/>
      <c r="E1926" s="16"/>
      <c r="F1926" s="15"/>
    </row>
    <row r="1927">
      <c r="A1927" s="15"/>
      <c r="B1927" s="18"/>
      <c r="C1927" s="9"/>
      <c r="D1927" s="10"/>
      <c r="E1927" s="16"/>
      <c r="F1927" s="15"/>
    </row>
    <row r="1928">
      <c r="A1928" s="15"/>
      <c r="B1928" s="18"/>
      <c r="C1928" s="9"/>
      <c r="D1928" s="10"/>
      <c r="E1928" s="16"/>
      <c r="F1928" s="15"/>
    </row>
    <row r="1929">
      <c r="A1929" s="15"/>
      <c r="B1929" s="18"/>
      <c r="C1929" s="9"/>
      <c r="D1929" s="10"/>
      <c r="E1929" s="16"/>
      <c r="F1929" s="15"/>
    </row>
    <row r="1930">
      <c r="A1930" s="15"/>
      <c r="B1930" s="18"/>
      <c r="C1930" s="9"/>
      <c r="D1930" s="10"/>
      <c r="E1930" s="16"/>
      <c r="F1930" s="15"/>
    </row>
    <row r="1931">
      <c r="A1931" s="15"/>
      <c r="B1931" s="18"/>
      <c r="C1931" s="9"/>
      <c r="D1931" s="10"/>
      <c r="E1931" s="16"/>
      <c r="F1931" s="15"/>
    </row>
    <row r="1932">
      <c r="A1932" s="15"/>
      <c r="B1932" s="18"/>
      <c r="C1932" s="9"/>
      <c r="D1932" s="10"/>
      <c r="E1932" s="16"/>
      <c r="F1932" s="15"/>
    </row>
    <row r="1933">
      <c r="A1933" s="15"/>
      <c r="B1933" s="18"/>
      <c r="C1933" s="9"/>
      <c r="D1933" s="10"/>
      <c r="E1933" s="16"/>
      <c r="F1933" s="15"/>
    </row>
    <row r="1934">
      <c r="A1934" s="15"/>
      <c r="B1934" s="18"/>
      <c r="C1934" s="9"/>
      <c r="D1934" s="10"/>
      <c r="E1934" s="16"/>
      <c r="F1934" s="15"/>
    </row>
    <row r="1935">
      <c r="A1935" s="15"/>
      <c r="B1935" s="18"/>
      <c r="C1935" s="9"/>
      <c r="D1935" s="10"/>
      <c r="E1935" s="16"/>
      <c r="F1935" s="15"/>
    </row>
    <row r="1936">
      <c r="A1936" s="15"/>
      <c r="B1936" s="18"/>
      <c r="C1936" s="9"/>
      <c r="D1936" s="10"/>
      <c r="E1936" s="16"/>
      <c r="F1936" s="15"/>
    </row>
    <row r="1937">
      <c r="A1937" s="15"/>
      <c r="B1937" s="18"/>
      <c r="C1937" s="9"/>
      <c r="D1937" s="10"/>
      <c r="E1937" s="16"/>
      <c r="F1937" s="15"/>
    </row>
    <row r="1938">
      <c r="A1938" s="15"/>
      <c r="B1938" s="18"/>
      <c r="C1938" s="9"/>
      <c r="D1938" s="10"/>
      <c r="E1938" s="16"/>
      <c r="F1938" s="15"/>
    </row>
    <row r="1939">
      <c r="A1939" s="15"/>
      <c r="B1939" s="18"/>
      <c r="C1939" s="9"/>
      <c r="D1939" s="10"/>
      <c r="E1939" s="16"/>
      <c r="F1939" s="15"/>
    </row>
    <row r="1940">
      <c r="A1940" s="15"/>
      <c r="B1940" s="18"/>
      <c r="C1940" s="9"/>
      <c r="D1940" s="10"/>
      <c r="E1940" s="16"/>
      <c r="F1940" s="15"/>
    </row>
    <row r="1941">
      <c r="A1941" s="15"/>
      <c r="B1941" s="18"/>
      <c r="C1941" s="9"/>
      <c r="D1941" s="10"/>
      <c r="E1941" s="16"/>
      <c r="F1941" s="15"/>
    </row>
    <row r="1942">
      <c r="A1942" s="15"/>
      <c r="B1942" s="18"/>
      <c r="C1942" s="9"/>
      <c r="D1942" s="10"/>
      <c r="E1942" s="16"/>
      <c r="F1942" s="15"/>
    </row>
    <row r="1943">
      <c r="A1943" s="15"/>
      <c r="B1943" s="18"/>
      <c r="C1943" s="9"/>
      <c r="D1943" s="10"/>
      <c r="E1943" s="16"/>
      <c r="F1943" s="15"/>
    </row>
    <row r="1944">
      <c r="A1944" s="15"/>
      <c r="B1944" s="18"/>
      <c r="C1944" s="9"/>
      <c r="D1944" s="10"/>
      <c r="E1944" s="16"/>
      <c r="F1944" s="15"/>
    </row>
    <row r="1945">
      <c r="A1945" s="15"/>
      <c r="B1945" s="18"/>
      <c r="C1945" s="9"/>
      <c r="D1945" s="10"/>
      <c r="E1945" s="16"/>
      <c r="F1945" s="15"/>
    </row>
    <row r="1946">
      <c r="A1946" s="15"/>
      <c r="B1946" s="18"/>
      <c r="C1946" s="9"/>
      <c r="D1946" s="10"/>
      <c r="E1946" s="16"/>
      <c r="F1946" s="15"/>
    </row>
    <row r="1947">
      <c r="A1947" s="15"/>
      <c r="B1947" s="18"/>
      <c r="C1947" s="9"/>
      <c r="D1947" s="10"/>
      <c r="E1947" s="16"/>
      <c r="F1947" s="15"/>
    </row>
    <row r="1948">
      <c r="A1948" s="15"/>
      <c r="B1948" s="18"/>
      <c r="C1948" s="9"/>
      <c r="D1948" s="10"/>
      <c r="E1948" s="16"/>
      <c r="F1948" s="15"/>
    </row>
    <row r="1949">
      <c r="A1949" s="15"/>
      <c r="B1949" s="18"/>
      <c r="C1949" s="9"/>
      <c r="D1949" s="10"/>
      <c r="E1949" s="16"/>
      <c r="F1949" s="15"/>
    </row>
    <row r="1950">
      <c r="A1950" s="15"/>
      <c r="B1950" s="18"/>
      <c r="C1950" s="9"/>
      <c r="D1950" s="10"/>
      <c r="E1950" s="16"/>
      <c r="F1950" s="15"/>
    </row>
    <row r="1951">
      <c r="A1951" s="15"/>
      <c r="B1951" s="18"/>
      <c r="C1951" s="9"/>
      <c r="D1951" s="10"/>
      <c r="E1951" s="16"/>
      <c r="F1951" s="15"/>
    </row>
    <row r="1952">
      <c r="A1952" s="15"/>
      <c r="B1952" s="18"/>
      <c r="C1952" s="9"/>
      <c r="D1952" s="10"/>
      <c r="E1952" s="16"/>
      <c r="F1952" s="15"/>
    </row>
    <row r="1953">
      <c r="A1953" s="15"/>
      <c r="B1953" s="18"/>
      <c r="C1953" s="9"/>
      <c r="D1953" s="10"/>
      <c r="E1953" s="16"/>
      <c r="F1953" s="15"/>
    </row>
    <row r="1954">
      <c r="A1954" s="15"/>
      <c r="B1954" s="18"/>
      <c r="C1954" s="9"/>
      <c r="D1954" s="10"/>
      <c r="E1954" s="16"/>
      <c r="F1954" s="15"/>
    </row>
    <row r="1955">
      <c r="A1955" s="15"/>
      <c r="B1955" s="18"/>
      <c r="C1955" s="9"/>
      <c r="D1955" s="10"/>
      <c r="E1955" s="16"/>
      <c r="F1955" s="15"/>
    </row>
    <row r="1956">
      <c r="A1956" s="15"/>
      <c r="B1956" s="18"/>
      <c r="C1956" s="9"/>
      <c r="D1956" s="10"/>
      <c r="E1956" s="16"/>
      <c r="F1956" s="15"/>
    </row>
    <row r="1957">
      <c r="A1957" s="15"/>
      <c r="B1957" s="18"/>
      <c r="C1957" s="9"/>
      <c r="D1957" s="10"/>
      <c r="E1957" s="16"/>
      <c r="F1957" s="15"/>
    </row>
    <row r="1958">
      <c r="A1958" s="15"/>
      <c r="B1958" s="18"/>
      <c r="C1958" s="9"/>
      <c r="D1958" s="10"/>
      <c r="E1958" s="16"/>
      <c r="F1958" s="15"/>
    </row>
    <row r="1959">
      <c r="A1959" s="15"/>
      <c r="B1959" s="18"/>
      <c r="C1959" s="9"/>
      <c r="D1959" s="10"/>
      <c r="E1959" s="16"/>
      <c r="F1959" s="15"/>
    </row>
    <row r="1960">
      <c r="A1960" s="15"/>
      <c r="B1960" s="18"/>
      <c r="C1960" s="9"/>
      <c r="D1960" s="10"/>
      <c r="E1960" s="16"/>
      <c r="F1960" s="15"/>
    </row>
    <row r="1961">
      <c r="A1961" s="15"/>
      <c r="B1961" s="18"/>
      <c r="C1961" s="9"/>
      <c r="D1961" s="10"/>
      <c r="E1961" s="16"/>
      <c r="F1961" s="15"/>
    </row>
    <row r="1962">
      <c r="A1962" s="15"/>
      <c r="B1962" s="18"/>
      <c r="C1962" s="9"/>
      <c r="D1962" s="10"/>
      <c r="E1962" s="16"/>
      <c r="F1962" s="15"/>
    </row>
    <row r="1963">
      <c r="A1963" s="15"/>
      <c r="B1963" s="18"/>
      <c r="C1963" s="9"/>
      <c r="D1963" s="10"/>
      <c r="E1963" s="16"/>
      <c r="F1963" s="15"/>
    </row>
    <row r="1964">
      <c r="A1964" s="15"/>
      <c r="B1964" s="18"/>
      <c r="C1964" s="9"/>
      <c r="D1964" s="10"/>
      <c r="E1964" s="16"/>
      <c r="F1964" s="15"/>
    </row>
    <row r="1965">
      <c r="A1965" s="15"/>
      <c r="B1965" s="18"/>
      <c r="C1965" s="9"/>
      <c r="D1965" s="10"/>
      <c r="E1965" s="16"/>
      <c r="F1965" s="15"/>
    </row>
    <row r="1966">
      <c r="A1966" s="15"/>
      <c r="B1966" s="18"/>
      <c r="C1966" s="9"/>
      <c r="D1966" s="10"/>
      <c r="E1966" s="16"/>
      <c r="F1966" s="15"/>
    </row>
    <row r="1967">
      <c r="A1967" s="15"/>
      <c r="B1967" s="18"/>
      <c r="C1967" s="9"/>
      <c r="D1967" s="10"/>
      <c r="E1967" s="16"/>
      <c r="F1967" s="15"/>
    </row>
    <row r="1968">
      <c r="A1968" s="15"/>
      <c r="B1968" s="18"/>
      <c r="C1968" s="9"/>
      <c r="D1968" s="10"/>
      <c r="E1968" s="16"/>
      <c r="F1968" s="15"/>
    </row>
    <row r="1969">
      <c r="A1969" s="15"/>
      <c r="B1969" s="18"/>
      <c r="C1969" s="9"/>
      <c r="D1969" s="10"/>
      <c r="E1969" s="16"/>
      <c r="F1969" s="15"/>
    </row>
    <row r="1970">
      <c r="A1970" s="15"/>
      <c r="B1970" s="18"/>
      <c r="C1970" s="9"/>
      <c r="D1970" s="10"/>
      <c r="E1970" s="16"/>
      <c r="F1970" s="15"/>
    </row>
    <row r="1971">
      <c r="A1971" s="15"/>
      <c r="B1971" s="18"/>
      <c r="C1971" s="9"/>
      <c r="D1971" s="10"/>
      <c r="E1971" s="16"/>
      <c r="F1971" s="15"/>
    </row>
    <row r="1972">
      <c r="A1972" s="15"/>
      <c r="B1972" s="18"/>
      <c r="C1972" s="9"/>
      <c r="D1972" s="10"/>
      <c r="E1972" s="16"/>
      <c r="F1972" s="15"/>
    </row>
    <row r="1973">
      <c r="A1973" s="15"/>
      <c r="B1973" s="18"/>
      <c r="C1973" s="9"/>
      <c r="D1973" s="10"/>
      <c r="E1973" s="16"/>
      <c r="F1973" s="15"/>
    </row>
    <row r="1974">
      <c r="A1974" s="15"/>
      <c r="B1974" s="18"/>
      <c r="C1974" s="9"/>
      <c r="D1974" s="10"/>
      <c r="E1974" s="16"/>
      <c r="F1974" s="15"/>
    </row>
    <row r="1975">
      <c r="A1975" s="15"/>
      <c r="B1975" s="18"/>
      <c r="C1975" s="9"/>
      <c r="D1975" s="10"/>
      <c r="E1975" s="16"/>
      <c r="F1975" s="15"/>
    </row>
    <row r="1976">
      <c r="A1976" s="15"/>
      <c r="B1976" s="18"/>
      <c r="C1976" s="9"/>
      <c r="D1976" s="10"/>
      <c r="E1976" s="16"/>
      <c r="F1976" s="15"/>
    </row>
    <row r="1977">
      <c r="A1977" s="15"/>
      <c r="B1977" s="18"/>
      <c r="C1977" s="9"/>
      <c r="D1977" s="10"/>
      <c r="E1977" s="16"/>
      <c r="F1977" s="15"/>
    </row>
    <row r="1978">
      <c r="A1978" s="15"/>
      <c r="B1978" s="18"/>
      <c r="C1978" s="9"/>
      <c r="D1978" s="10"/>
      <c r="E1978" s="16"/>
      <c r="F1978" s="15"/>
    </row>
    <row r="1979">
      <c r="A1979" s="15"/>
      <c r="B1979" s="18"/>
      <c r="C1979" s="9"/>
      <c r="D1979" s="10"/>
      <c r="E1979" s="16"/>
      <c r="F1979" s="15"/>
    </row>
    <row r="1980">
      <c r="A1980" s="15"/>
      <c r="B1980" s="18"/>
      <c r="C1980" s="9"/>
      <c r="D1980" s="10"/>
      <c r="E1980" s="16"/>
      <c r="F1980" s="15"/>
    </row>
    <row r="1981">
      <c r="A1981" s="15"/>
      <c r="B1981" s="18"/>
      <c r="C1981" s="9"/>
      <c r="D1981" s="10"/>
      <c r="E1981" s="16"/>
      <c r="F1981" s="15"/>
    </row>
    <row r="1982">
      <c r="A1982" s="15"/>
      <c r="B1982" s="18"/>
      <c r="C1982" s="9"/>
      <c r="D1982" s="10"/>
      <c r="E1982" s="16"/>
      <c r="F1982" s="15"/>
    </row>
    <row r="1983">
      <c r="A1983" s="15"/>
      <c r="B1983" s="18"/>
      <c r="C1983" s="9"/>
      <c r="D1983" s="10"/>
      <c r="E1983" s="16"/>
      <c r="F1983" s="15"/>
    </row>
    <row r="1984">
      <c r="A1984" s="15"/>
      <c r="B1984" s="18"/>
      <c r="C1984" s="9"/>
      <c r="D1984" s="10"/>
      <c r="E1984" s="16"/>
      <c r="F1984" s="15"/>
    </row>
    <row r="1985">
      <c r="A1985" s="15"/>
      <c r="B1985" s="18"/>
      <c r="C1985" s="9"/>
      <c r="D1985" s="10"/>
      <c r="E1985" s="16"/>
      <c r="F1985" s="15"/>
    </row>
    <row r="1986">
      <c r="A1986" s="15"/>
      <c r="B1986" s="18"/>
      <c r="C1986" s="9"/>
      <c r="D1986" s="10"/>
      <c r="E1986" s="16"/>
      <c r="F1986" s="15"/>
    </row>
    <row r="1987">
      <c r="A1987" s="15"/>
      <c r="B1987" s="18"/>
      <c r="C1987" s="9"/>
      <c r="D1987" s="10"/>
      <c r="E1987" s="16"/>
      <c r="F1987" s="15"/>
    </row>
    <row r="1988">
      <c r="A1988" s="15"/>
      <c r="B1988" s="18"/>
      <c r="C1988" s="9"/>
      <c r="D1988" s="10"/>
      <c r="E1988" s="16"/>
      <c r="F1988" s="15"/>
    </row>
    <row r="1989">
      <c r="A1989" s="15"/>
      <c r="B1989" s="18"/>
      <c r="C1989" s="9"/>
      <c r="D1989" s="10"/>
      <c r="E1989" s="16"/>
      <c r="F1989" s="15"/>
    </row>
    <row r="1990">
      <c r="A1990" s="15"/>
      <c r="B1990" s="18"/>
      <c r="C1990" s="9"/>
      <c r="D1990" s="10"/>
      <c r="E1990" s="16"/>
      <c r="F1990" s="15"/>
    </row>
    <row r="1991">
      <c r="A1991" s="15"/>
      <c r="B1991" s="18"/>
      <c r="C1991" s="9"/>
      <c r="D1991" s="10"/>
      <c r="E1991" s="16"/>
      <c r="F1991" s="15"/>
    </row>
    <row r="1992">
      <c r="A1992" s="15"/>
      <c r="B1992" s="18"/>
      <c r="C1992" s="9"/>
      <c r="D1992" s="10"/>
      <c r="E1992" s="16"/>
      <c r="F1992" s="15"/>
    </row>
    <row r="1993">
      <c r="A1993" s="15"/>
      <c r="B1993" s="18"/>
      <c r="C1993" s="9"/>
      <c r="D1993" s="10"/>
      <c r="E1993" s="16"/>
      <c r="F1993" s="15"/>
    </row>
    <row r="1994">
      <c r="A1994" s="15"/>
      <c r="B1994" s="18"/>
      <c r="C1994" s="9"/>
      <c r="D1994" s="10"/>
      <c r="E1994" s="16"/>
      <c r="F1994" s="15"/>
    </row>
    <row r="1995">
      <c r="A1995" s="15"/>
      <c r="B1995" s="18"/>
      <c r="C1995" s="9"/>
      <c r="D1995" s="10"/>
      <c r="E1995" s="16"/>
      <c r="F1995" s="15"/>
    </row>
    <row r="1996">
      <c r="A1996" s="15"/>
      <c r="B1996" s="18"/>
      <c r="C1996" s="9"/>
      <c r="D1996" s="10"/>
      <c r="E1996" s="16"/>
      <c r="F1996" s="15"/>
    </row>
    <row r="1997">
      <c r="A1997" s="15"/>
      <c r="B1997" s="18"/>
      <c r="C1997" s="9"/>
      <c r="D1997" s="10"/>
      <c r="E1997" s="16"/>
      <c r="F1997" s="15"/>
    </row>
    <row r="1998">
      <c r="A1998" s="15"/>
      <c r="B1998" s="18"/>
      <c r="C1998" s="9"/>
      <c r="D1998" s="10"/>
      <c r="E1998" s="16"/>
      <c r="F1998" s="15"/>
    </row>
    <row r="1999">
      <c r="A1999" s="15"/>
      <c r="B1999" s="18"/>
      <c r="C1999" s="9"/>
      <c r="D1999" s="10"/>
      <c r="E1999" s="16"/>
      <c r="F1999" s="15"/>
    </row>
  </sheetData>
  <autoFilter ref="$A$1:$F$100"/>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25"/>
    <col customWidth="1" min="2" max="2" width="10.63"/>
    <col customWidth="1" min="3" max="3" width="15.88"/>
    <col customWidth="1" min="4" max="4" width="30.13"/>
    <col customWidth="1" min="5" max="5" width="29.63"/>
    <col customWidth="1" min="6" max="6" width="10.0"/>
  </cols>
  <sheetData>
    <row r="1" ht="28.5" customHeight="1">
      <c r="A1" s="19" t="s">
        <v>1608</v>
      </c>
      <c r="B1" s="20" t="s">
        <v>1609</v>
      </c>
      <c r="C1" s="19" t="s">
        <v>1610</v>
      </c>
      <c r="D1" s="19" t="s">
        <v>1611</v>
      </c>
      <c r="E1" s="19" t="s">
        <v>1612</v>
      </c>
      <c r="F1" s="21"/>
      <c r="G1" s="21"/>
      <c r="H1" s="21"/>
      <c r="I1" s="21"/>
      <c r="J1" s="21"/>
      <c r="K1" s="21"/>
      <c r="L1" s="21"/>
      <c r="M1" s="21"/>
      <c r="N1" s="21"/>
      <c r="O1" s="21"/>
      <c r="P1" s="21"/>
      <c r="Q1" s="21"/>
      <c r="R1" s="21"/>
      <c r="S1" s="21"/>
      <c r="T1" s="21"/>
      <c r="U1" s="21"/>
      <c r="V1" s="21"/>
      <c r="W1" s="21"/>
      <c r="X1" s="21"/>
      <c r="Y1" s="21"/>
      <c r="Z1" s="21"/>
    </row>
    <row r="2">
      <c r="A2" s="22" t="s">
        <v>37</v>
      </c>
      <c r="B2" s="23">
        <v>0.0</v>
      </c>
      <c r="C2" s="24">
        <v>1.0</v>
      </c>
      <c r="D2" s="5" t="s">
        <v>38</v>
      </c>
      <c r="E2" s="6"/>
      <c r="R2" s="16"/>
      <c r="S2" s="16"/>
      <c r="T2" s="16"/>
      <c r="U2" s="16"/>
      <c r="V2" s="16"/>
      <c r="W2" s="16"/>
      <c r="X2" s="16"/>
      <c r="Y2" s="16"/>
      <c r="Z2" s="16"/>
    </row>
    <row r="3">
      <c r="A3" s="25" t="s">
        <v>43</v>
      </c>
      <c r="B3" s="26">
        <v>0.0</v>
      </c>
      <c r="C3" s="27">
        <v>0.0</v>
      </c>
      <c r="D3" s="28" t="s">
        <v>38</v>
      </c>
      <c r="E3" s="28" t="s">
        <v>1613</v>
      </c>
      <c r="F3" s="29"/>
      <c r="G3" s="29"/>
      <c r="H3" s="29"/>
      <c r="I3" s="29"/>
      <c r="J3" s="29"/>
      <c r="K3" s="29"/>
      <c r="L3" s="29"/>
      <c r="M3" s="29"/>
      <c r="N3" s="29"/>
      <c r="O3" s="29"/>
      <c r="P3" s="29"/>
      <c r="Q3" s="29"/>
      <c r="R3" s="29"/>
      <c r="S3" s="29"/>
      <c r="T3" s="29"/>
      <c r="U3" s="29"/>
      <c r="V3" s="29"/>
      <c r="W3" s="29"/>
      <c r="X3" s="29"/>
      <c r="Y3" s="29"/>
      <c r="Z3" s="29"/>
    </row>
    <row r="4">
      <c r="A4" s="25" t="s">
        <v>44</v>
      </c>
      <c r="B4" s="26">
        <v>0.0</v>
      </c>
      <c r="C4" s="27">
        <v>0.0</v>
      </c>
      <c r="D4" s="28" t="s">
        <v>45</v>
      </c>
      <c r="E4" s="28" t="s">
        <v>1614</v>
      </c>
      <c r="F4" s="29"/>
      <c r="G4" s="29"/>
      <c r="H4" s="29"/>
      <c r="I4" s="29"/>
      <c r="J4" s="29"/>
      <c r="K4" s="29"/>
      <c r="L4" s="29"/>
      <c r="M4" s="29"/>
      <c r="N4" s="29"/>
      <c r="O4" s="29"/>
      <c r="P4" s="29"/>
      <c r="Q4" s="29"/>
      <c r="R4" s="29"/>
      <c r="S4" s="29"/>
      <c r="T4" s="29"/>
      <c r="U4" s="29"/>
      <c r="V4" s="29"/>
      <c r="W4" s="29"/>
      <c r="X4" s="29"/>
      <c r="Y4" s="29"/>
      <c r="Z4" s="29"/>
    </row>
    <row r="5">
      <c r="A5" s="22" t="s">
        <v>48</v>
      </c>
      <c r="B5" s="23">
        <v>0.0</v>
      </c>
      <c r="C5" s="24">
        <v>1.0</v>
      </c>
      <c r="D5" s="5" t="s">
        <v>49</v>
      </c>
      <c r="E5" s="30"/>
      <c r="F5" s="16"/>
      <c r="G5" s="16"/>
      <c r="H5" s="16"/>
      <c r="I5" s="16"/>
      <c r="J5" s="16"/>
      <c r="K5" s="16"/>
      <c r="L5" s="16"/>
      <c r="M5" s="16"/>
      <c r="N5" s="16"/>
      <c r="O5" s="16"/>
      <c r="P5" s="16"/>
      <c r="Q5" s="16"/>
      <c r="R5" s="16"/>
      <c r="S5" s="16"/>
      <c r="T5" s="16"/>
      <c r="U5" s="16"/>
      <c r="V5" s="16"/>
      <c r="W5" s="16"/>
      <c r="X5" s="16"/>
      <c r="Y5" s="16"/>
      <c r="Z5" s="16"/>
    </row>
    <row r="6">
      <c r="A6" s="22" t="s">
        <v>54</v>
      </c>
      <c r="B6" s="23">
        <v>0.0</v>
      </c>
      <c r="C6" s="24">
        <v>1.0</v>
      </c>
      <c r="D6" s="5" t="s">
        <v>49</v>
      </c>
      <c r="E6" s="30"/>
      <c r="F6" s="16"/>
      <c r="G6" s="16"/>
      <c r="H6" s="16"/>
      <c r="I6" s="16"/>
      <c r="J6" s="16"/>
      <c r="K6" s="16"/>
      <c r="L6" s="16"/>
      <c r="M6" s="16"/>
      <c r="N6" s="16"/>
      <c r="O6" s="16"/>
      <c r="P6" s="16"/>
      <c r="Q6" s="16"/>
      <c r="R6" s="16"/>
      <c r="S6" s="16"/>
      <c r="T6" s="16"/>
      <c r="U6" s="16"/>
      <c r="V6" s="16"/>
      <c r="W6" s="16"/>
      <c r="X6" s="16"/>
      <c r="Y6" s="16"/>
      <c r="Z6" s="16"/>
    </row>
    <row r="7">
      <c r="A7" s="22" t="s">
        <v>57</v>
      </c>
      <c r="B7" s="23">
        <v>0.0</v>
      </c>
      <c r="C7" s="24">
        <v>1.0</v>
      </c>
      <c r="D7" s="5" t="s">
        <v>49</v>
      </c>
      <c r="E7" s="30"/>
      <c r="F7" s="16"/>
      <c r="G7" s="16"/>
      <c r="H7" s="16"/>
      <c r="I7" s="16"/>
      <c r="J7" s="16"/>
      <c r="K7" s="16"/>
      <c r="L7" s="16"/>
      <c r="M7" s="16"/>
      <c r="N7" s="16"/>
      <c r="O7" s="16"/>
      <c r="P7" s="16"/>
      <c r="Q7" s="16"/>
      <c r="R7" s="16"/>
      <c r="S7" s="16"/>
      <c r="T7" s="16"/>
      <c r="U7" s="16"/>
      <c r="V7" s="16"/>
      <c r="W7" s="16"/>
      <c r="X7" s="16"/>
      <c r="Y7" s="16"/>
      <c r="Z7" s="16"/>
    </row>
    <row r="8">
      <c r="A8" s="22" t="s">
        <v>64</v>
      </c>
      <c r="B8" s="23">
        <v>0.0</v>
      </c>
      <c r="C8" s="24">
        <v>1.0</v>
      </c>
      <c r="D8" s="5" t="s">
        <v>49</v>
      </c>
      <c r="E8" s="30"/>
      <c r="F8" s="16"/>
      <c r="G8" s="16"/>
      <c r="H8" s="16"/>
      <c r="I8" s="16"/>
      <c r="J8" s="16"/>
      <c r="K8" s="16"/>
      <c r="L8" s="16"/>
      <c r="M8" s="16"/>
      <c r="N8" s="16"/>
      <c r="O8" s="16"/>
      <c r="P8" s="16"/>
      <c r="Q8" s="16"/>
      <c r="R8" s="16"/>
      <c r="S8" s="16"/>
      <c r="T8" s="16"/>
      <c r="U8" s="16"/>
      <c r="V8" s="16"/>
      <c r="W8" s="16"/>
      <c r="X8" s="16"/>
      <c r="Y8" s="16"/>
      <c r="Z8" s="16"/>
    </row>
    <row r="9">
      <c r="A9" s="22" t="s">
        <v>67</v>
      </c>
      <c r="B9" s="23">
        <v>0.0</v>
      </c>
      <c r="C9" s="24">
        <v>1.0</v>
      </c>
      <c r="D9" s="5" t="s">
        <v>49</v>
      </c>
      <c r="E9" s="30"/>
      <c r="F9" s="16"/>
      <c r="G9" s="16"/>
      <c r="H9" s="16"/>
      <c r="I9" s="16"/>
      <c r="J9" s="16"/>
      <c r="K9" s="16"/>
      <c r="L9" s="16"/>
      <c r="M9" s="16"/>
      <c r="N9" s="16"/>
      <c r="O9" s="16"/>
      <c r="P9" s="16"/>
      <c r="Q9" s="16"/>
      <c r="R9" s="16"/>
      <c r="S9" s="16"/>
      <c r="T9" s="16"/>
      <c r="U9" s="16"/>
      <c r="V9" s="16"/>
      <c r="W9" s="16"/>
      <c r="X9" s="16"/>
      <c r="Y9" s="16"/>
      <c r="Z9" s="16"/>
    </row>
    <row r="10">
      <c r="A10" s="25" t="s">
        <v>80</v>
      </c>
      <c r="B10" s="26">
        <v>0.0</v>
      </c>
      <c r="C10" s="27">
        <v>0.0</v>
      </c>
      <c r="D10" s="28" t="s">
        <v>81</v>
      </c>
      <c r="E10" s="28" t="s">
        <v>1614</v>
      </c>
      <c r="F10" s="29"/>
      <c r="G10" s="29"/>
      <c r="H10" s="29"/>
      <c r="I10" s="29"/>
      <c r="J10" s="29"/>
      <c r="K10" s="29"/>
      <c r="L10" s="29"/>
      <c r="M10" s="29"/>
      <c r="N10" s="29"/>
      <c r="O10" s="29"/>
      <c r="P10" s="29"/>
      <c r="Q10" s="29"/>
      <c r="R10" s="29"/>
      <c r="S10" s="29"/>
      <c r="T10" s="29"/>
      <c r="U10" s="29"/>
      <c r="V10" s="29"/>
      <c r="W10" s="29"/>
      <c r="X10" s="29"/>
      <c r="Y10" s="29"/>
      <c r="Z10" s="29"/>
    </row>
    <row r="11">
      <c r="A11" s="25" t="s">
        <v>84</v>
      </c>
      <c r="B11" s="26">
        <v>0.0</v>
      </c>
      <c r="C11" s="27">
        <v>0.0</v>
      </c>
      <c r="D11" s="28" t="s">
        <v>85</v>
      </c>
      <c r="E11" s="28" t="s">
        <v>1615</v>
      </c>
      <c r="F11" s="29"/>
      <c r="G11" s="29"/>
      <c r="H11" s="29"/>
      <c r="I11" s="29"/>
      <c r="J11" s="29"/>
      <c r="K11" s="29"/>
      <c r="L11" s="29"/>
      <c r="M11" s="29"/>
      <c r="N11" s="29"/>
      <c r="O11" s="29"/>
      <c r="P11" s="29"/>
      <c r="Q11" s="29"/>
      <c r="R11" s="29"/>
      <c r="S11" s="29"/>
      <c r="T11" s="29"/>
      <c r="U11" s="29"/>
      <c r="V11" s="29"/>
      <c r="W11" s="29"/>
      <c r="X11" s="29"/>
      <c r="Y11" s="29"/>
      <c r="Z11" s="29"/>
    </row>
    <row r="12">
      <c r="A12" s="25" t="s">
        <v>96</v>
      </c>
      <c r="B12" s="26">
        <v>0.0</v>
      </c>
      <c r="C12" s="27">
        <v>0.0</v>
      </c>
      <c r="D12" s="28" t="s">
        <v>1616</v>
      </c>
      <c r="E12" s="28" t="s">
        <v>1615</v>
      </c>
      <c r="F12" s="29"/>
      <c r="G12" s="29"/>
      <c r="H12" s="29"/>
      <c r="I12" s="29"/>
      <c r="J12" s="29"/>
      <c r="K12" s="29"/>
      <c r="L12" s="29"/>
      <c r="M12" s="29"/>
      <c r="N12" s="29"/>
      <c r="O12" s="29"/>
      <c r="P12" s="29"/>
      <c r="Q12" s="29"/>
      <c r="R12" s="29"/>
      <c r="S12" s="29"/>
      <c r="T12" s="29"/>
      <c r="U12" s="29"/>
      <c r="V12" s="29"/>
      <c r="W12" s="29"/>
      <c r="X12" s="29"/>
      <c r="Y12" s="29"/>
      <c r="Z12" s="29"/>
    </row>
    <row r="13">
      <c r="A13" s="22" t="s">
        <v>100</v>
      </c>
      <c r="B13" s="23">
        <v>0.0</v>
      </c>
      <c r="C13" s="31"/>
      <c r="D13" s="5" t="s">
        <v>101</v>
      </c>
      <c r="E13" s="30"/>
      <c r="F13" s="16"/>
      <c r="G13" s="16"/>
      <c r="H13" s="16"/>
      <c r="I13" s="16"/>
      <c r="J13" s="16"/>
      <c r="K13" s="16"/>
      <c r="L13" s="16"/>
      <c r="M13" s="16"/>
      <c r="N13" s="16"/>
      <c r="O13" s="16"/>
      <c r="P13" s="16"/>
      <c r="Q13" s="16"/>
      <c r="R13" s="16"/>
      <c r="S13" s="16"/>
      <c r="T13" s="16"/>
      <c r="U13" s="16"/>
      <c r="V13" s="16"/>
      <c r="W13" s="16"/>
      <c r="X13" s="16"/>
      <c r="Y13" s="16"/>
      <c r="Z13" s="16"/>
    </row>
    <row r="14">
      <c r="A14" s="22" t="s">
        <v>102</v>
      </c>
      <c r="B14" s="23">
        <v>0.0</v>
      </c>
      <c r="C14" s="31"/>
      <c r="D14" s="5" t="s">
        <v>49</v>
      </c>
      <c r="E14" s="30"/>
      <c r="F14" s="16"/>
      <c r="G14" s="16"/>
      <c r="H14" s="16"/>
      <c r="I14" s="16"/>
      <c r="J14" s="16"/>
      <c r="K14" s="16"/>
      <c r="L14" s="16"/>
      <c r="M14" s="16"/>
      <c r="N14" s="16"/>
      <c r="O14" s="16"/>
      <c r="P14" s="16"/>
      <c r="Q14" s="16"/>
      <c r="R14" s="16"/>
      <c r="S14" s="16"/>
      <c r="T14" s="16"/>
      <c r="U14" s="16"/>
      <c r="V14" s="16"/>
      <c r="W14" s="16"/>
      <c r="X14" s="16"/>
      <c r="Y14" s="16"/>
      <c r="Z14" s="16"/>
    </row>
    <row r="15">
      <c r="A15" s="22" t="s">
        <v>121</v>
      </c>
      <c r="B15" s="23">
        <v>0.0</v>
      </c>
      <c r="C15" s="31"/>
      <c r="D15" s="5" t="s">
        <v>49</v>
      </c>
      <c r="E15" s="30"/>
      <c r="F15" s="16"/>
      <c r="G15" s="16"/>
      <c r="H15" s="16"/>
      <c r="I15" s="16"/>
      <c r="J15" s="16"/>
      <c r="K15" s="16"/>
      <c r="L15" s="16"/>
      <c r="M15" s="16"/>
      <c r="N15" s="16"/>
      <c r="O15" s="16"/>
      <c r="P15" s="16"/>
      <c r="Q15" s="16"/>
      <c r="R15" s="16"/>
      <c r="S15" s="16"/>
      <c r="T15" s="16"/>
      <c r="U15" s="16"/>
      <c r="V15" s="16"/>
      <c r="W15" s="16"/>
      <c r="X15" s="16"/>
      <c r="Y15" s="16"/>
      <c r="Z15" s="16"/>
    </row>
    <row r="16">
      <c r="A16" s="22" t="s">
        <v>126</v>
      </c>
      <c r="B16" s="23">
        <v>0.0</v>
      </c>
      <c r="C16" s="31"/>
      <c r="D16" s="5" t="s">
        <v>101</v>
      </c>
      <c r="E16" s="30"/>
      <c r="F16" s="16"/>
      <c r="G16" s="16"/>
      <c r="H16" s="16"/>
      <c r="I16" s="16"/>
      <c r="J16" s="16"/>
      <c r="K16" s="16"/>
      <c r="L16" s="16"/>
      <c r="M16" s="16"/>
      <c r="N16" s="16"/>
      <c r="O16" s="16"/>
      <c r="P16" s="16"/>
      <c r="Q16" s="16"/>
      <c r="R16" s="16"/>
      <c r="S16" s="16"/>
      <c r="T16" s="16"/>
      <c r="U16" s="16"/>
      <c r="V16" s="16"/>
      <c r="W16" s="16"/>
      <c r="X16" s="16"/>
      <c r="Y16" s="16"/>
      <c r="Z16" s="16"/>
    </row>
    <row r="17">
      <c r="A17" s="22" t="s">
        <v>145</v>
      </c>
      <c r="B17" s="23">
        <v>0.0</v>
      </c>
      <c r="C17" s="31"/>
      <c r="D17" s="5" t="s">
        <v>49</v>
      </c>
      <c r="E17" s="30"/>
      <c r="F17" s="16"/>
      <c r="G17" s="16"/>
      <c r="H17" s="16"/>
      <c r="I17" s="16"/>
      <c r="J17" s="16"/>
      <c r="K17" s="16"/>
      <c r="L17" s="16"/>
      <c r="M17" s="16"/>
      <c r="N17" s="16"/>
      <c r="O17" s="16"/>
      <c r="P17" s="16"/>
      <c r="Q17" s="16"/>
      <c r="R17" s="16"/>
      <c r="S17" s="16"/>
      <c r="T17" s="16"/>
      <c r="U17" s="16"/>
      <c r="V17" s="16"/>
      <c r="W17" s="16"/>
      <c r="X17" s="16"/>
      <c r="Y17" s="16"/>
      <c r="Z17" s="16"/>
    </row>
    <row r="18">
      <c r="A18" s="22" t="s">
        <v>154</v>
      </c>
      <c r="B18" s="23">
        <v>0.0</v>
      </c>
      <c r="C18" s="31"/>
      <c r="D18" s="5" t="s">
        <v>49</v>
      </c>
      <c r="E18" s="30"/>
      <c r="F18" s="16"/>
      <c r="G18" s="16"/>
      <c r="H18" s="16"/>
      <c r="I18" s="16"/>
      <c r="J18" s="16"/>
      <c r="K18" s="16"/>
      <c r="L18" s="16"/>
      <c r="M18" s="16"/>
      <c r="N18" s="16"/>
      <c r="O18" s="16"/>
      <c r="P18" s="16"/>
      <c r="Q18" s="16"/>
      <c r="R18" s="16"/>
      <c r="S18" s="16"/>
      <c r="T18" s="16"/>
      <c r="U18" s="16"/>
      <c r="V18" s="16"/>
      <c r="W18" s="16"/>
      <c r="X18" s="16"/>
      <c r="Y18" s="16"/>
      <c r="Z18" s="16"/>
    </row>
    <row r="19">
      <c r="A19" s="22" t="s">
        <v>155</v>
      </c>
      <c r="B19" s="23">
        <v>0.0</v>
      </c>
      <c r="C19" s="31"/>
      <c r="D19" s="5" t="s">
        <v>49</v>
      </c>
      <c r="E19" s="30"/>
      <c r="F19" s="16"/>
      <c r="G19" s="16"/>
      <c r="H19" s="16"/>
      <c r="I19" s="16"/>
      <c r="J19" s="16"/>
      <c r="K19" s="16"/>
      <c r="L19" s="16"/>
      <c r="M19" s="16"/>
      <c r="N19" s="16"/>
      <c r="O19" s="16"/>
      <c r="P19" s="16"/>
      <c r="Q19" s="16"/>
      <c r="R19" s="16"/>
      <c r="S19" s="16"/>
      <c r="T19" s="16"/>
      <c r="U19" s="16"/>
      <c r="V19" s="16"/>
      <c r="W19" s="16"/>
      <c r="X19" s="16"/>
      <c r="Y19" s="16"/>
      <c r="Z19" s="16"/>
    </row>
    <row r="20">
      <c r="A20" s="22" t="s">
        <v>160</v>
      </c>
      <c r="B20" s="23">
        <v>0.0</v>
      </c>
      <c r="C20" s="31"/>
      <c r="D20" s="5" t="s">
        <v>161</v>
      </c>
      <c r="E20" s="30"/>
      <c r="F20" s="16"/>
      <c r="G20" s="16"/>
      <c r="H20" s="16"/>
      <c r="I20" s="16"/>
      <c r="J20" s="16"/>
      <c r="K20" s="16"/>
      <c r="L20" s="16"/>
      <c r="M20" s="16"/>
      <c r="N20" s="16"/>
      <c r="O20" s="16"/>
      <c r="P20" s="16"/>
      <c r="Q20" s="16"/>
      <c r="R20" s="16"/>
      <c r="S20" s="16"/>
      <c r="T20" s="16"/>
      <c r="U20" s="16"/>
      <c r="V20" s="16"/>
      <c r="W20" s="16"/>
      <c r="X20" s="16"/>
      <c r="Y20" s="16"/>
      <c r="Z20" s="16"/>
    </row>
    <row r="21">
      <c r="A21" s="22" t="s">
        <v>164</v>
      </c>
      <c r="B21" s="23">
        <v>0.0</v>
      </c>
      <c r="C21" s="31"/>
      <c r="D21" s="5" t="s">
        <v>49</v>
      </c>
      <c r="E21" s="30"/>
      <c r="F21" s="16"/>
      <c r="G21" s="16"/>
      <c r="H21" s="16"/>
      <c r="I21" s="16"/>
      <c r="J21" s="16"/>
      <c r="K21" s="16"/>
      <c r="L21" s="16"/>
      <c r="M21" s="16"/>
      <c r="N21" s="16"/>
      <c r="O21" s="16"/>
      <c r="P21" s="16"/>
      <c r="Q21" s="16"/>
      <c r="R21" s="16"/>
      <c r="S21" s="16"/>
      <c r="T21" s="16"/>
      <c r="U21" s="16"/>
      <c r="V21" s="16"/>
      <c r="W21" s="16"/>
      <c r="X21" s="16"/>
      <c r="Y21" s="16"/>
      <c r="Z21" s="16"/>
    </row>
    <row r="22">
      <c r="A22" s="22" t="s">
        <v>165</v>
      </c>
      <c r="B22" s="23">
        <v>0.0</v>
      </c>
      <c r="C22" s="31"/>
      <c r="D22" s="5" t="s">
        <v>49</v>
      </c>
      <c r="E22" s="30"/>
      <c r="F22" s="16"/>
      <c r="G22" s="16"/>
      <c r="H22" s="16"/>
      <c r="I22" s="16"/>
      <c r="J22" s="16"/>
      <c r="K22" s="16"/>
      <c r="L22" s="16"/>
      <c r="M22" s="16"/>
      <c r="N22" s="16"/>
      <c r="O22" s="16"/>
      <c r="P22" s="16"/>
      <c r="Q22" s="16"/>
      <c r="R22" s="16"/>
      <c r="S22" s="16"/>
      <c r="T22" s="16"/>
      <c r="U22" s="16"/>
      <c r="V22" s="16"/>
      <c r="W22" s="16"/>
      <c r="X22" s="16"/>
      <c r="Y22" s="16"/>
      <c r="Z22" s="16"/>
    </row>
    <row r="23">
      <c r="A23" s="22" t="s">
        <v>168</v>
      </c>
      <c r="B23" s="23">
        <v>0.0</v>
      </c>
      <c r="C23" s="31"/>
      <c r="D23" s="5" t="s">
        <v>49</v>
      </c>
      <c r="E23" s="30"/>
      <c r="F23" s="16"/>
      <c r="G23" s="16"/>
      <c r="H23" s="16"/>
      <c r="I23" s="16"/>
      <c r="J23" s="16"/>
      <c r="K23" s="16"/>
      <c r="L23" s="16"/>
      <c r="M23" s="16"/>
      <c r="N23" s="16"/>
      <c r="O23" s="16"/>
      <c r="P23" s="16"/>
      <c r="Q23" s="16"/>
      <c r="R23" s="16"/>
      <c r="S23" s="16"/>
      <c r="T23" s="16"/>
      <c r="U23" s="16"/>
      <c r="V23" s="16"/>
      <c r="W23" s="16"/>
      <c r="X23" s="16"/>
      <c r="Y23" s="16"/>
      <c r="Z23" s="16"/>
    </row>
    <row r="24">
      <c r="A24" s="22" t="s">
        <v>177</v>
      </c>
      <c r="B24" s="23">
        <v>0.0</v>
      </c>
      <c r="C24" s="31"/>
      <c r="D24" s="5" t="s">
        <v>49</v>
      </c>
      <c r="E24" s="30"/>
      <c r="F24" s="16"/>
      <c r="G24" s="16"/>
      <c r="H24" s="16"/>
      <c r="I24" s="16"/>
      <c r="J24" s="16"/>
      <c r="K24" s="16"/>
      <c r="L24" s="16"/>
      <c r="M24" s="16"/>
      <c r="N24" s="16"/>
      <c r="O24" s="16"/>
      <c r="P24" s="16"/>
      <c r="Q24" s="16"/>
      <c r="R24" s="16"/>
      <c r="S24" s="16"/>
      <c r="T24" s="16"/>
      <c r="U24" s="16"/>
      <c r="V24" s="16"/>
      <c r="W24" s="16"/>
      <c r="X24" s="16"/>
      <c r="Y24" s="16"/>
      <c r="Z24" s="16"/>
    </row>
    <row r="25">
      <c r="A25" s="22" t="s">
        <v>184</v>
      </c>
      <c r="B25" s="23">
        <v>0.0</v>
      </c>
      <c r="C25" s="31"/>
      <c r="D25" s="5" t="s">
        <v>49</v>
      </c>
      <c r="E25" s="30"/>
      <c r="F25" s="16"/>
      <c r="G25" s="16"/>
      <c r="H25" s="16"/>
      <c r="I25" s="16"/>
      <c r="J25" s="16"/>
      <c r="K25" s="16"/>
      <c r="L25" s="16"/>
      <c r="M25" s="16"/>
      <c r="N25" s="16"/>
      <c r="O25" s="16"/>
      <c r="P25" s="16"/>
      <c r="Q25" s="16"/>
      <c r="R25" s="16"/>
      <c r="S25" s="16"/>
      <c r="T25" s="16"/>
      <c r="U25" s="16"/>
      <c r="V25" s="16"/>
      <c r="W25" s="16"/>
      <c r="X25" s="16"/>
      <c r="Y25" s="16"/>
      <c r="Z25" s="16"/>
    </row>
    <row r="26">
      <c r="A26" s="22" t="s">
        <v>187</v>
      </c>
      <c r="B26" s="23">
        <v>0.0</v>
      </c>
      <c r="C26" s="31"/>
      <c r="D26" s="5" t="s">
        <v>49</v>
      </c>
      <c r="E26" s="30"/>
      <c r="F26" s="16"/>
      <c r="G26" s="16"/>
      <c r="H26" s="16"/>
      <c r="I26" s="16"/>
      <c r="J26" s="16"/>
      <c r="K26" s="16"/>
      <c r="L26" s="16"/>
      <c r="M26" s="16"/>
      <c r="N26" s="16"/>
      <c r="O26" s="16"/>
      <c r="P26" s="16"/>
      <c r="Q26" s="16"/>
      <c r="R26" s="16"/>
      <c r="S26" s="16"/>
      <c r="T26" s="16"/>
      <c r="U26" s="16"/>
      <c r="V26" s="16"/>
      <c r="W26" s="16"/>
      <c r="X26" s="16"/>
      <c r="Y26" s="16"/>
      <c r="Z26" s="16"/>
    </row>
    <row r="27">
      <c r="A27" s="22" t="s">
        <v>173</v>
      </c>
      <c r="B27" s="23">
        <v>0.0</v>
      </c>
      <c r="C27" s="24">
        <v>1.0</v>
      </c>
      <c r="D27" s="5" t="s">
        <v>174</v>
      </c>
      <c r="E27" s="5" t="s">
        <v>49</v>
      </c>
      <c r="F27" s="16"/>
      <c r="G27" s="16"/>
      <c r="H27" s="16"/>
      <c r="I27" s="16"/>
      <c r="J27" s="16"/>
      <c r="K27" s="16"/>
      <c r="L27" s="16"/>
      <c r="M27" s="16"/>
      <c r="N27" s="16"/>
      <c r="O27" s="16"/>
      <c r="P27" s="16"/>
      <c r="Q27" s="16"/>
      <c r="R27" s="16"/>
      <c r="S27" s="16"/>
      <c r="T27" s="16"/>
      <c r="U27" s="16"/>
      <c r="V27" s="16"/>
      <c r="W27" s="16"/>
      <c r="X27" s="16"/>
      <c r="Y27" s="16"/>
      <c r="Z27" s="16"/>
    </row>
    <row r="28">
      <c r="A28" s="22" t="s">
        <v>39</v>
      </c>
      <c r="B28" s="23">
        <v>1.0</v>
      </c>
      <c r="C28" s="24">
        <v>1.0</v>
      </c>
      <c r="D28" s="5" t="s">
        <v>40</v>
      </c>
      <c r="E28" s="30"/>
      <c r="F28" s="16"/>
      <c r="G28" s="16"/>
      <c r="H28" s="16"/>
      <c r="I28" s="16"/>
      <c r="J28" s="16"/>
      <c r="K28" s="16"/>
      <c r="L28" s="16"/>
      <c r="M28" s="16"/>
      <c r="N28" s="16"/>
      <c r="O28" s="16"/>
      <c r="P28" s="16"/>
      <c r="Q28" s="16"/>
      <c r="R28" s="16"/>
      <c r="S28" s="16"/>
      <c r="T28" s="16"/>
      <c r="U28" s="16"/>
      <c r="V28" s="16"/>
      <c r="W28" s="16"/>
      <c r="X28" s="16"/>
      <c r="Y28" s="16"/>
      <c r="Z28" s="16"/>
    </row>
    <row r="29">
      <c r="A29" s="25" t="s">
        <v>41</v>
      </c>
      <c r="B29" s="26">
        <v>1.0</v>
      </c>
      <c r="C29" s="27">
        <v>0.0</v>
      </c>
      <c r="D29" s="28" t="s">
        <v>40</v>
      </c>
      <c r="E29" s="28" t="s">
        <v>1617</v>
      </c>
      <c r="F29" s="29"/>
      <c r="G29" s="29"/>
      <c r="H29" s="29"/>
      <c r="I29" s="29"/>
      <c r="J29" s="29"/>
      <c r="K29" s="29"/>
      <c r="L29" s="29"/>
      <c r="M29" s="29"/>
      <c r="N29" s="29"/>
      <c r="O29" s="29"/>
      <c r="P29" s="29"/>
      <c r="Q29" s="29"/>
      <c r="R29" s="29"/>
      <c r="S29" s="29"/>
      <c r="T29" s="29"/>
      <c r="U29" s="29"/>
      <c r="V29" s="29"/>
      <c r="W29" s="29"/>
      <c r="X29" s="29"/>
      <c r="Y29" s="29"/>
      <c r="Z29" s="29"/>
    </row>
    <row r="30">
      <c r="A30" s="22" t="s">
        <v>46</v>
      </c>
      <c r="B30" s="23">
        <v>1.0</v>
      </c>
      <c r="C30" s="24">
        <v>1.0</v>
      </c>
      <c r="D30" s="5" t="s">
        <v>1618</v>
      </c>
      <c r="E30" s="30"/>
      <c r="F30" s="16"/>
      <c r="G30" s="16"/>
      <c r="H30" s="16"/>
      <c r="I30" s="16"/>
      <c r="J30" s="16"/>
      <c r="K30" s="16"/>
      <c r="L30" s="16"/>
      <c r="M30" s="16"/>
      <c r="N30" s="16"/>
      <c r="O30" s="16"/>
      <c r="P30" s="16"/>
      <c r="Q30" s="16"/>
      <c r="R30" s="16"/>
      <c r="S30" s="16"/>
      <c r="T30" s="16"/>
      <c r="U30" s="16"/>
      <c r="V30" s="16"/>
      <c r="W30" s="16"/>
      <c r="X30" s="16"/>
      <c r="Y30" s="16"/>
      <c r="Z30" s="16"/>
    </row>
    <row r="31">
      <c r="A31" s="22" t="s">
        <v>50</v>
      </c>
      <c r="B31" s="23">
        <v>1.0</v>
      </c>
      <c r="C31" s="24">
        <v>1.0</v>
      </c>
      <c r="D31" s="5" t="s">
        <v>51</v>
      </c>
      <c r="E31" s="30"/>
      <c r="F31" s="16"/>
      <c r="G31" s="16"/>
      <c r="H31" s="16"/>
      <c r="I31" s="16"/>
      <c r="J31" s="16"/>
      <c r="K31" s="16"/>
      <c r="L31" s="16"/>
      <c r="M31" s="16"/>
      <c r="N31" s="16"/>
      <c r="O31" s="16"/>
      <c r="P31" s="16"/>
      <c r="Q31" s="16"/>
      <c r="R31" s="16"/>
      <c r="S31" s="16"/>
      <c r="T31" s="16"/>
      <c r="U31" s="16"/>
      <c r="V31" s="16"/>
      <c r="W31" s="16"/>
      <c r="X31" s="16"/>
      <c r="Y31" s="16"/>
      <c r="Z31" s="16"/>
    </row>
    <row r="32">
      <c r="A32" s="22" t="s">
        <v>52</v>
      </c>
      <c r="B32" s="23">
        <v>1.0</v>
      </c>
      <c r="C32" s="24">
        <v>1.0</v>
      </c>
      <c r="D32" s="5" t="s">
        <v>53</v>
      </c>
      <c r="E32" s="5" t="s">
        <v>1619</v>
      </c>
      <c r="F32" s="16"/>
      <c r="G32" s="16"/>
      <c r="H32" s="16"/>
      <c r="I32" s="16"/>
      <c r="J32" s="16"/>
      <c r="K32" s="16"/>
      <c r="L32" s="16"/>
      <c r="M32" s="16"/>
      <c r="N32" s="16"/>
      <c r="O32" s="16"/>
      <c r="P32" s="16"/>
      <c r="Q32" s="16"/>
      <c r="R32" s="16"/>
      <c r="S32" s="16"/>
      <c r="T32" s="16"/>
      <c r="U32" s="16"/>
      <c r="V32" s="16"/>
      <c r="W32" s="16"/>
      <c r="X32" s="16"/>
      <c r="Y32" s="16"/>
      <c r="Z32" s="16"/>
    </row>
    <row r="33">
      <c r="A33" s="25" t="s">
        <v>55</v>
      </c>
      <c r="B33" s="26">
        <v>1.0</v>
      </c>
      <c r="C33" s="27">
        <v>0.0</v>
      </c>
      <c r="D33" s="28" t="s">
        <v>56</v>
      </c>
      <c r="E33" s="28" t="s">
        <v>1620</v>
      </c>
      <c r="F33" s="29"/>
      <c r="G33" s="29"/>
      <c r="H33" s="29"/>
      <c r="I33" s="29"/>
      <c r="J33" s="29"/>
      <c r="K33" s="29"/>
      <c r="L33" s="29"/>
      <c r="M33" s="29"/>
      <c r="N33" s="29"/>
      <c r="O33" s="29"/>
      <c r="P33" s="29"/>
      <c r="Q33" s="29"/>
      <c r="R33" s="29"/>
      <c r="S33" s="29"/>
      <c r="T33" s="29"/>
      <c r="U33" s="29"/>
      <c r="V33" s="29"/>
      <c r="W33" s="29"/>
      <c r="X33" s="29"/>
      <c r="Y33" s="29"/>
      <c r="Z33" s="29"/>
    </row>
    <row r="34">
      <c r="A34" s="25" t="s">
        <v>58</v>
      </c>
      <c r="B34" s="26">
        <v>1.0</v>
      </c>
      <c r="C34" s="27">
        <v>0.0</v>
      </c>
      <c r="D34" s="28" t="s">
        <v>59</v>
      </c>
      <c r="E34" s="28" t="s">
        <v>1621</v>
      </c>
      <c r="F34" s="29"/>
      <c r="G34" s="29"/>
      <c r="H34" s="29"/>
      <c r="I34" s="29"/>
      <c r="J34" s="29"/>
      <c r="K34" s="29"/>
      <c r="L34" s="29"/>
      <c r="M34" s="29"/>
      <c r="N34" s="29"/>
      <c r="O34" s="29"/>
      <c r="P34" s="29"/>
      <c r="Q34" s="29"/>
      <c r="R34" s="29"/>
      <c r="S34" s="29"/>
      <c r="T34" s="29"/>
      <c r="U34" s="29"/>
      <c r="V34" s="29"/>
      <c r="W34" s="29"/>
      <c r="X34" s="29"/>
      <c r="Y34" s="29"/>
      <c r="Z34" s="29"/>
    </row>
    <row r="35">
      <c r="A35" s="22" t="s">
        <v>60</v>
      </c>
      <c r="B35" s="23">
        <v>1.0</v>
      </c>
      <c r="C35" s="24">
        <v>1.0</v>
      </c>
      <c r="D35" s="5" t="s">
        <v>61</v>
      </c>
      <c r="E35" s="30"/>
      <c r="F35" s="16"/>
      <c r="G35" s="16"/>
      <c r="H35" s="16"/>
      <c r="I35" s="16"/>
      <c r="J35" s="16"/>
      <c r="K35" s="16"/>
      <c r="L35" s="16"/>
      <c r="M35" s="16"/>
      <c r="N35" s="16"/>
      <c r="O35" s="16"/>
      <c r="P35" s="16"/>
      <c r="Q35" s="16"/>
      <c r="R35" s="16"/>
      <c r="S35" s="16"/>
      <c r="T35" s="16"/>
      <c r="U35" s="16"/>
      <c r="V35" s="16"/>
      <c r="W35" s="16"/>
      <c r="X35" s="16"/>
      <c r="Y35" s="16"/>
      <c r="Z35" s="16"/>
    </row>
    <row r="36">
      <c r="A36" s="22" t="s">
        <v>62</v>
      </c>
      <c r="B36" s="23">
        <v>1.0</v>
      </c>
      <c r="C36" s="24">
        <v>1.0</v>
      </c>
      <c r="D36" s="5" t="s">
        <v>63</v>
      </c>
      <c r="E36" s="5" t="s">
        <v>1622</v>
      </c>
      <c r="F36" s="16"/>
      <c r="G36" s="16"/>
      <c r="H36" s="16"/>
      <c r="I36" s="16"/>
      <c r="J36" s="16"/>
      <c r="K36" s="16"/>
      <c r="L36" s="16"/>
      <c r="M36" s="16"/>
      <c r="N36" s="16"/>
      <c r="O36" s="16"/>
      <c r="P36" s="16"/>
      <c r="Q36" s="16"/>
      <c r="R36" s="16"/>
      <c r="S36" s="16"/>
      <c r="T36" s="16"/>
      <c r="U36" s="16"/>
      <c r="V36" s="16"/>
      <c r="W36" s="16"/>
      <c r="X36" s="16"/>
      <c r="Y36" s="16"/>
      <c r="Z36" s="16"/>
    </row>
    <row r="37">
      <c r="A37" s="25" t="s">
        <v>65</v>
      </c>
      <c r="B37" s="26">
        <v>1.0</v>
      </c>
      <c r="C37" s="27">
        <v>0.0</v>
      </c>
      <c r="D37" s="28" t="s">
        <v>66</v>
      </c>
      <c r="E37" s="28" t="s">
        <v>1623</v>
      </c>
      <c r="F37" s="29"/>
      <c r="G37" s="29"/>
      <c r="H37" s="29"/>
      <c r="I37" s="29"/>
      <c r="J37" s="29"/>
      <c r="K37" s="29"/>
      <c r="L37" s="29"/>
      <c r="M37" s="29"/>
      <c r="N37" s="29"/>
      <c r="O37" s="29"/>
      <c r="P37" s="29"/>
      <c r="Q37" s="29"/>
      <c r="R37" s="29"/>
      <c r="S37" s="29"/>
      <c r="T37" s="29"/>
      <c r="U37" s="29"/>
      <c r="V37" s="29"/>
      <c r="W37" s="29"/>
      <c r="X37" s="29"/>
      <c r="Y37" s="29"/>
      <c r="Z37" s="29"/>
    </row>
    <row r="38">
      <c r="A38" s="22" t="s">
        <v>68</v>
      </c>
      <c r="B38" s="23">
        <v>1.0</v>
      </c>
      <c r="C38" s="24">
        <v>1.0</v>
      </c>
      <c r="D38" s="5" t="s">
        <v>69</v>
      </c>
      <c r="E38" s="5" t="s">
        <v>1624</v>
      </c>
      <c r="F38" s="16"/>
      <c r="G38" s="16"/>
      <c r="H38" s="16"/>
      <c r="I38" s="16"/>
      <c r="J38" s="16"/>
      <c r="K38" s="16"/>
      <c r="L38" s="16"/>
      <c r="M38" s="16"/>
      <c r="N38" s="16"/>
      <c r="O38" s="16"/>
      <c r="P38" s="16"/>
      <c r="Q38" s="16"/>
      <c r="R38" s="16"/>
      <c r="S38" s="16"/>
      <c r="T38" s="16"/>
      <c r="U38" s="16"/>
      <c r="V38" s="16"/>
      <c r="W38" s="16"/>
      <c r="X38" s="16"/>
      <c r="Y38" s="16"/>
      <c r="Z38" s="16"/>
    </row>
    <row r="39">
      <c r="A39" s="25" t="s">
        <v>70</v>
      </c>
      <c r="B39" s="26">
        <v>1.0</v>
      </c>
      <c r="C39" s="27">
        <v>0.0</v>
      </c>
      <c r="D39" s="28" t="s">
        <v>71</v>
      </c>
      <c r="E39" s="28" t="s">
        <v>1625</v>
      </c>
      <c r="F39" s="29"/>
      <c r="G39" s="29"/>
      <c r="H39" s="29"/>
      <c r="I39" s="29"/>
      <c r="J39" s="29"/>
      <c r="K39" s="29"/>
      <c r="L39" s="29"/>
      <c r="M39" s="29"/>
      <c r="N39" s="29"/>
      <c r="O39" s="29"/>
      <c r="P39" s="29"/>
      <c r="Q39" s="29"/>
      <c r="R39" s="29"/>
      <c r="S39" s="29"/>
      <c r="T39" s="29"/>
      <c r="U39" s="29"/>
      <c r="V39" s="29"/>
      <c r="W39" s="29"/>
      <c r="X39" s="29"/>
      <c r="Y39" s="29"/>
      <c r="Z39" s="29"/>
    </row>
    <row r="40">
      <c r="A40" s="22" t="s">
        <v>72</v>
      </c>
      <c r="B40" s="23">
        <v>1.0</v>
      </c>
      <c r="C40" s="24">
        <v>1.0</v>
      </c>
      <c r="D40" s="5" t="s">
        <v>73</v>
      </c>
      <c r="E40" s="5" t="s">
        <v>1626</v>
      </c>
      <c r="F40" s="16"/>
      <c r="G40" s="16"/>
      <c r="H40" s="16"/>
      <c r="I40" s="16"/>
      <c r="J40" s="16"/>
      <c r="K40" s="16"/>
      <c r="L40" s="16"/>
      <c r="M40" s="16"/>
      <c r="N40" s="16"/>
      <c r="O40" s="16"/>
      <c r="P40" s="16"/>
      <c r="Q40" s="16"/>
      <c r="R40" s="16"/>
      <c r="S40" s="16"/>
      <c r="T40" s="16"/>
      <c r="U40" s="16"/>
      <c r="V40" s="16"/>
      <c r="W40" s="16"/>
      <c r="X40" s="16"/>
      <c r="Y40" s="16"/>
      <c r="Z40" s="16"/>
    </row>
    <row r="41">
      <c r="A41" s="22" t="s">
        <v>74</v>
      </c>
      <c r="B41" s="23">
        <v>1.0</v>
      </c>
      <c r="C41" s="24">
        <v>1.0</v>
      </c>
      <c r="D41" s="5" t="s">
        <v>75</v>
      </c>
      <c r="E41" s="5" t="s">
        <v>1627</v>
      </c>
      <c r="F41" s="16"/>
      <c r="G41" s="16"/>
      <c r="H41" s="16"/>
      <c r="I41" s="16"/>
      <c r="J41" s="16"/>
      <c r="K41" s="16"/>
      <c r="L41" s="16"/>
      <c r="M41" s="16"/>
      <c r="N41" s="16"/>
      <c r="O41" s="16"/>
      <c r="P41" s="16"/>
      <c r="Q41" s="16"/>
      <c r="R41" s="16"/>
      <c r="S41" s="16"/>
      <c r="T41" s="16"/>
      <c r="U41" s="16"/>
      <c r="V41" s="16"/>
      <c r="W41" s="16"/>
      <c r="X41" s="16"/>
      <c r="Y41" s="16"/>
      <c r="Z41" s="16"/>
    </row>
    <row r="42">
      <c r="A42" s="32" t="s">
        <v>76</v>
      </c>
      <c r="B42" s="33">
        <v>1.0</v>
      </c>
      <c r="C42" s="34"/>
      <c r="D42" s="1" t="s">
        <v>77</v>
      </c>
      <c r="E42" s="1" t="s">
        <v>1628</v>
      </c>
    </row>
    <row r="43">
      <c r="A43" s="22" t="s">
        <v>78</v>
      </c>
      <c r="B43" s="23">
        <v>1.0</v>
      </c>
      <c r="C43" s="24">
        <v>1.0</v>
      </c>
      <c r="D43" s="5" t="s">
        <v>79</v>
      </c>
      <c r="E43" s="5" t="s">
        <v>1629</v>
      </c>
      <c r="F43" s="16"/>
      <c r="G43" s="16"/>
      <c r="H43" s="16"/>
      <c r="I43" s="16"/>
      <c r="J43" s="16"/>
      <c r="K43" s="16"/>
      <c r="L43" s="16"/>
      <c r="M43" s="16"/>
      <c r="N43" s="16"/>
      <c r="O43" s="16"/>
      <c r="P43" s="16"/>
      <c r="Q43" s="16"/>
      <c r="R43" s="16"/>
      <c r="S43" s="16"/>
      <c r="T43" s="16"/>
      <c r="U43" s="16"/>
      <c r="V43" s="16"/>
      <c r="W43" s="16"/>
      <c r="X43" s="16"/>
      <c r="Y43" s="16"/>
      <c r="Z43" s="16"/>
    </row>
    <row r="44">
      <c r="A44" s="32" t="s">
        <v>82</v>
      </c>
      <c r="B44" s="33">
        <v>1.0</v>
      </c>
      <c r="C44" s="34"/>
      <c r="D44" s="1" t="s">
        <v>83</v>
      </c>
      <c r="E44" s="1" t="s">
        <v>1630</v>
      </c>
    </row>
    <row r="45">
      <c r="A45" s="25" t="s">
        <v>86</v>
      </c>
      <c r="B45" s="26">
        <v>1.0</v>
      </c>
      <c r="C45" s="27">
        <v>0.0</v>
      </c>
      <c r="D45" s="28" t="s">
        <v>87</v>
      </c>
      <c r="E45" s="28" t="s">
        <v>1631</v>
      </c>
      <c r="F45" s="29"/>
      <c r="G45" s="29"/>
      <c r="H45" s="29"/>
      <c r="I45" s="29"/>
      <c r="J45" s="29"/>
      <c r="K45" s="29"/>
      <c r="L45" s="29"/>
      <c r="M45" s="29"/>
      <c r="N45" s="29"/>
      <c r="O45" s="29"/>
      <c r="P45" s="29"/>
      <c r="Q45" s="29"/>
      <c r="R45" s="29"/>
      <c r="S45" s="29"/>
      <c r="T45" s="29"/>
      <c r="U45" s="29"/>
      <c r="V45" s="29"/>
      <c r="W45" s="29"/>
      <c r="X45" s="29"/>
      <c r="Y45" s="29"/>
      <c r="Z45" s="29"/>
    </row>
    <row r="46">
      <c r="A46" s="25" t="s">
        <v>88</v>
      </c>
      <c r="B46" s="26">
        <v>1.0</v>
      </c>
      <c r="C46" s="27">
        <v>0.0</v>
      </c>
      <c r="D46" s="28" t="s">
        <v>89</v>
      </c>
      <c r="E46" s="28" t="s">
        <v>1632</v>
      </c>
      <c r="F46" s="29"/>
      <c r="G46" s="29"/>
      <c r="H46" s="29"/>
      <c r="I46" s="29"/>
      <c r="J46" s="29"/>
      <c r="K46" s="29"/>
      <c r="L46" s="29"/>
      <c r="M46" s="29"/>
      <c r="N46" s="29"/>
      <c r="O46" s="29"/>
      <c r="P46" s="29"/>
      <c r="Q46" s="29"/>
      <c r="R46" s="29"/>
      <c r="S46" s="29"/>
      <c r="T46" s="29"/>
      <c r="U46" s="29"/>
      <c r="V46" s="29"/>
      <c r="W46" s="29"/>
      <c r="X46" s="29"/>
      <c r="Y46" s="29"/>
      <c r="Z46" s="29"/>
    </row>
    <row r="47">
      <c r="A47" s="22" t="s">
        <v>90</v>
      </c>
      <c r="B47" s="23">
        <v>1.0</v>
      </c>
      <c r="C47" s="24">
        <v>1.0</v>
      </c>
      <c r="D47" s="5" t="s">
        <v>91</v>
      </c>
      <c r="E47" s="5" t="s">
        <v>1633</v>
      </c>
      <c r="F47" s="16"/>
      <c r="G47" s="16"/>
      <c r="H47" s="16"/>
      <c r="I47" s="16"/>
      <c r="J47" s="16"/>
      <c r="K47" s="16"/>
      <c r="L47" s="16"/>
      <c r="M47" s="16"/>
      <c r="N47" s="16"/>
      <c r="O47" s="16"/>
      <c r="P47" s="16"/>
      <c r="Q47" s="16"/>
      <c r="R47" s="16"/>
      <c r="S47" s="16"/>
      <c r="T47" s="16"/>
      <c r="U47" s="16"/>
      <c r="V47" s="16"/>
      <c r="W47" s="16"/>
      <c r="X47" s="16"/>
      <c r="Y47" s="16"/>
      <c r="Z47" s="16"/>
    </row>
    <row r="48">
      <c r="A48" s="22" t="s">
        <v>92</v>
      </c>
      <c r="B48" s="23">
        <v>1.0</v>
      </c>
      <c r="C48" s="24">
        <v>1.0</v>
      </c>
      <c r="D48" s="5" t="s">
        <v>93</v>
      </c>
      <c r="E48" s="5" t="s">
        <v>1634</v>
      </c>
      <c r="F48" s="16"/>
      <c r="G48" s="16"/>
      <c r="H48" s="16"/>
      <c r="I48" s="16"/>
      <c r="J48" s="16"/>
      <c r="K48" s="16"/>
      <c r="L48" s="16"/>
      <c r="M48" s="16"/>
      <c r="N48" s="16"/>
      <c r="O48" s="16"/>
      <c r="P48" s="16"/>
      <c r="Q48" s="16"/>
      <c r="R48" s="16"/>
      <c r="S48" s="16"/>
      <c r="T48" s="16"/>
      <c r="U48" s="16"/>
      <c r="V48" s="16"/>
      <c r="W48" s="16"/>
      <c r="X48" s="16"/>
      <c r="Y48" s="16"/>
      <c r="Z48" s="16"/>
    </row>
    <row r="49">
      <c r="A49" s="25" t="s">
        <v>94</v>
      </c>
      <c r="B49" s="26">
        <v>1.0</v>
      </c>
      <c r="C49" s="27">
        <v>0.0</v>
      </c>
      <c r="D49" s="28" t="s">
        <v>95</v>
      </c>
      <c r="E49" s="28" t="s">
        <v>1635</v>
      </c>
      <c r="F49" s="29"/>
      <c r="G49" s="29"/>
      <c r="H49" s="29"/>
      <c r="I49" s="29"/>
      <c r="J49" s="29"/>
      <c r="K49" s="29"/>
      <c r="L49" s="29"/>
      <c r="M49" s="29"/>
      <c r="N49" s="29"/>
      <c r="O49" s="29"/>
      <c r="P49" s="29"/>
      <c r="Q49" s="29"/>
      <c r="R49" s="29"/>
      <c r="S49" s="29"/>
      <c r="T49" s="29"/>
      <c r="U49" s="29"/>
      <c r="V49" s="29"/>
      <c r="W49" s="29"/>
      <c r="X49" s="29"/>
      <c r="Y49" s="29"/>
      <c r="Z49" s="29"/>
    </row>
    <row r="50">
      <c r="A50" s="25" t="s">
        <v>98</v>
      </c>
      <c r="B50" s="26">
        <v>1.0</v>
      </c>
      <c r="C50" s="27">
        <v>0.0</v>
      </c>
      <c r="D50" s="28" t="s">
        <v>99</v>
      </c>
      <c r="E50" s="28" t="s">
        <v>1636</v>
      </c>
      <c r="F50" s="29"/>
      <c r="G50" s="29"/>
      <c r="H50" s="29"/>
      <c r="I50" s="29"/>
      <c r="J50" s="29"/>
      <c r="K50" s="29"/>
      <c r="L50" s="29"/>
      <c r="M50" s="29"/>
      <c r="N50" s="29"/>
      <c r="O50" s="29"/>
      <c r="P50" s="29"/>
      <c r="Q50" s="29"/>
      <c r="R50" s="29"/>
      <c r="S50" s="29"/>
      <c r="T50" s="29"/>
      <c r="U50" s="29"/>
      <c r="V50" s="29"/>
      <c r="W50" s="29"/>
      <c r="X50" s="29"/>
      <c r="Y50" s="29"/>
      <c r="Z50" s="29"/>
    </row>
    <row r="51">
      <c r="A51" s="25" t="s">
        <v>103</v>
      </c>
      <c r="B51" s="26">
        <v>1.0</v>
      </c>
      <c r="C51" s="27">
        <v>0.0</v>
      </c>
      <c r="D51" s="28" t="s">
        <v>104</v>
      </c>
      <c r="E51" s="28" t="s">
        <v>1637</v>
      </c>
      <c r="F51" s="29"/>
      <c r="G51" s="29"/>
      <c r="H51" s="29"/>
      <c r="I51" s="29"/>
      <c r="J51" s="29"/>
      <c r="K51" s="29"/>
      <c r="L51" s="29"/>
      <c r="M51" s="29"/>
      <c r="N51" s="29"/>
      <c r="O51" s="29"/>
      <c r="P51" s="29"/>
      <c r="Q51" s="29"/>
      <c r="R51" s="29"/>
      <c r="S51" s="29"/>
      <c r="T51" s="29"/>
      <c r="U51" s="29"/>
      <c r="V51" s="29"/>
      <c r="W51" s="29"/>
      <c r="X51" s="29"/>
      <c r="Y51" s="29"/>
      <c r="Z51" s="29"/>
    </row>
    <row r="52">
      <c r="A52" s="25" t="s">
        <v>105</v>
      </c>
      <c r="B52" s="26">
        <v>1.0</v>
      </c>
      <c r="C52" s="27">
        <v>0.0</v>
      </c>
      <c r="D52" s="28" t="s">
        <v>106</v>
      </c>
      <c r="E52" s="28" t="s">
        <v>1638</v>
      </c>
      <c r="F52" s="29"/>
      <c r="G52" s="29"/>
      <c r="H52" s="29"/>
      <c r="I52" s="29"/>
      <c r="J52" s="29"/>
      <c r="K52" s="29"/>
      <c r="L52" s="29"/>
      <c r="M52" s="29"/>
      <c r="N52" s="29"/>
      <c r="O52" s="29"/>
      <c r="P52" s="29"/>
      <c r="Q52" s="29"/>
      <c r="R52" s="29"/>
      <c r="S52" s="29"/>
      <c r="T52" s="29"/>
      <c r="U52" s="29"/>
      <c r="V52" s="29"/>
      <c r="W52" s="29"/>
      <c r="X52" s="29"/>
      <c r="Y52" s="29"/>
      <c r="Z52" s="29"/>
    </row>
    <row r="53">
      <c r="A53" s="25" t="s">
        <v>107</v>
      </c>
      <c r="B53" s="26">
        <v>1.0</v>
      </c>
      <c r="C53" s="27">
        <v>0.0</v>
      </c>
      <c r="D53" s="28" t="s">
        <v>108</v>
      </c>
      <c r="E53" s="28" t="s">
        <v>1639</v>
      </c>
      <c r="F53" s="29"/>
      <c r="G53" s="29"/>
      <c r="H53" s="29"/>
      <c r="I53" s="29"/>
      <c r="J53" s="29"/>
      <c r="K53" s="29"/>
      <c r="L53" s="29"/>
      <c r="M53" s="29"/>
      <c r="N53" s="29"/>
      <c r="O53" s="29"/>
      <c r="P53" s="29"/>
      <c r="Q53" s="29"/>
      <c r="R53" s="29"/>
      <c r="S53" s="29"/>
      <c r="T53" s="29"/>
      <c r="U53" s="29"/>
      <c r="V53" s="29"/>
      <c r="W53" s="29"/>
      <c r="X53" s="29"/>
      <c r="Y53" s="29"/>
      <c r="Z53" s="29"/>
    </row>
    <row r="54">
      <c r="A54" s="22" t="s">
        <v>109</v>
      </c>
      <c r="B54" s="23">
        <v>1.0</v>
      </c>
      <c r="C54" s="24">
        <v>1.0</v>
      </c>
      <c r="D54" s="5" t="s">
        <v>110</v>
      </c>
      <c r="E54" s="30"/>
      <c r="F54" s="16"/>
      <c r="G54" s="16"/>
      <c r="H54" s="16"/>
      <c r="I54" s="16"/>
      <c r="J54" s="16"/>
      <c r="K54" s="16"/>
      <c r="L54" s="16"/>
      <c r="M54" s="16"/>
      <c r="N54" s="16"/>
      <c r="O54" s="16"/>
      <c r="P54" s="16"/>
      <c r="Q54" s="16"/>
      <c r="R54" s="16"/>
      <c r="S54" s="16"/>
      <c r="T54" s="16"/>
      <c r="U54" s="16"/>
      <c r="V54" s="16"/>
      <c r="W54" s="16"/>
      <c r="X54" s="16"/>
      <c r="Y54" s="16"/>
      <c r="Z54" s="16"/>
    </row>
    <row r="55">
      <c r="A55" s="25" t="s">
        <v>111</v>
      </c>
      <c r="B55" s="26">
        <v>1.0</v>
      </c>
      <c r="C55" s="27">
        <v>0.0</v>
      </c>
      <c r="D55" s="28" t="s">
        <v>112</v>
      </c>
      <c r="E55" s="28" t="s">
        <v>1640</v>
      </c>
      <c r="F55" s="29"/>
      <c r="G55" s="29"/>
      <c r="H55" s="29"/>
      <c r="I55" s="29"/>
      <c r="J55" s="29"/>
      <c r="K55" s="29"/>
      <c r="L55" s="29"/>
      <c r="M55" s="29"/>
      <c r="N55" s="29"/>
      <c r="O55" s="29"/>
      <c r="P55" s="29"/>
      <c r="Q55" s="29"/>
      <c r="R55" s="29"/>
      <c r="S55" s="29"/>
      <c r="T55" s="29"/>
      <c r="U55" s="29"/>
      <c r="V55" s="29"/>
      <c r="W55" s="29"/>
      <c r="X55" s="29"/>
      <c r="Y55" s="29"/>
      <c r="Z55" s="29"/>
    </row>
    <row r="56">
      <c r="A56" s="25" t="s">
        <v>113</v>
      </c>
      <c r="B56" s="26">
        <v>1.0</v>
      </c>
      <c r="C56" s="27">
        <v>0.0</v>
      </c>
      <c r="D56" s="28" t="s">
        <v>114</v>
      </c>
      <c r="E56" s="28" t="s">
        <v>1641</v>
      </c>
      <c r="F56" s="29"/>
      <c r="G56" s="29"/>
      <c r="H56" s="29"/>
      <c r="I56" s="29"/>
      <c r="J56" s="29"/>
      <c r="K56" s="29"/>
      <c r="L56" s="29"/>
      <c r="M56" s="29"/>
      <c r="N56" s="29"/>
      <c r="O56" s="29"/>
      <c r="P56" s="29"/>
      <c r="Q56" s="29"/>
      <c r="R56" s="29"/>
      <c r="S56" s="29"/>
      <c r="T56" s="29"/>
      <c r="U56" s="29"/>
      <c r="V56" s="29"/>
      <c r="W56" s="29"/>
      <c r="X56" s="29"/>
      <c r="Y56" s="29"/>
      <c r="Z56" s="29"/>
    </row>
    <row r="57">
      <c r="A57" s="22" t="s">
        <v>115</v>
      </c>
      <c r="B57" s="23">
        <v>1.0</v>
      </c>
      <c r="C57" s="24">
        <v>1.0</v>
      </c>
      <c r="D57" s="5" t="s">
        <v>116</v>
      </c>
      <c r="E57" s="5" t="s">
        <v>1642</v>
      </c>
      <c r="F57" s="16"/>
      <c r="G57" s="16"/>
      <c r="H57" s="16"/>
      <c r="I57" s="16"/>
      <c r="J57" s="16"/>
      <c r="K57" s="16"/>
      <c r="L57" s="16"/>
      <c r="M57" s="16"/>
      <c r="N57" s="16"/>
      <c r="O57" s="16"/>
      <c r="P57" s="16"/>
      <c r="Q57" s="16"/>
      <c r="R57" s="16"/>
      <c r="S57" s="16"/>
      <c r="T57" s="16"/>
      <c r="U57" s="16"/>
      <c r="V57" s="16"/>
      <c r="W57" s="16"/>
      <c r="X57" s="16"/>
      <c r="Y57" s="16"/>
      <c r="Z57" s="16"/>
    </row>
    <row r="58">
      <c r="A58" s="22" t="s">
        <v>117</v>
      </c>
      <c r="B58" s="23">
        <v>1.0</v>
      </c>
      <c r="C58" s="24">
        <v>1.0</v>
      </c>
      <c r="D58" s="5" t="s">
        <v>118</v>
      </c>
      <c r="E58" s="30"/>
      <c r="F58" s="16"/>
      <c r="G58" s="16"/>
      <c r="H58" s="16"/>
      <c r="I58" s="16"/>
      <c r="J58" s="16"/>
      <c r="K58" s="16"/>
      <c r="L58" s="16"/>
      <c r="M58" s="16"/>
      <c r="N58" s="16"/>
      <c r="O58" s="16"/>
      <c r="P58" s="16"/>
      <c r="Q58" s="16"/>
      <c r="R58" s="16"/>
      <c r="S58" s="16"/>
      <c r="T58" s="16"/>
      <c r="U58" s="16"/>
      <c r="V58" s="16"/>
      <c r="W58" s="16"/>
      <c r="X58" s="16"/>
      <c r="Y58" s="16"/>
      <c r="Z58" s="16"/>
    </row>
    <row r="59">
      <c r="A59" s="25" t="s">
        <v>119</v>
      </c>
      <c r="B59" s="26">
        <v>1.0</v>
      </c>
      <c r="C59" s="27">
        <v>0.0</v>
      </c>
      <c r="D59" s="28" t="s">
        <v>120</v>
      </c>
      <c r="E59" s="28" t="s">
        <v>1643</v>
      </c>
      <c r="F59" s="29"/>
      <c r="G59" s="29"/>
      <c r="H59" s="29"/>
      <c r="I59" s="29"/>
      <c r="J59" s="29"/>
      <c r="K59" s="29"/>
      <c r="L59" s="29"/>
      <c r="M59" s="29"/>
      <c r="N59" s="29"/>
      <c r="O59" s="29"/>
      <c r="P59" s="29"/>
      <c r="Q59" s="29"/>
      <c r="R59" s="29"/>
      <c r="S59" s="29"/>
      <c r="T59" s="29"/>
      <c r="U59" s="29"/>
      <c r="V59" s="29"/>
      <c r="W59" s="29"/>
      <c r="X59" s="29"/>
      <c r="Y59" s="29"/>
      <c r="Z59" s="29"/>
    </row>
    <row r="60">
      <c r="A60" s="25" t="s">
        <v>122</v>
      </c>
      <c r="B60" s="26">
        <v>1.0</v>
      </c>
      <c r="C60" s="27">
        <v>0.0</v>
      </c>
      <c r="D60" s="28" t="s">
        <v>123</v>
      </c>
      <c r="E60" s="28" t="s">
        <v>1644</v>
      </c>
      <c r="F60" s="29"/>
      <c r="G60" s="29"/>
      <c r="H60" s="29"/>
      <c r="I60" s="29"/>
      <c r="J60" s="29"/>
      <c r="K60" s="29"/>
      <c r="L60" s="29"/>
      <c r="M60" s="29"/>
      <c r="N60" s="29"/>
      <c r="O60" s="29"/>
      <c r="P60" s="29"/>
      <c r="Q60" s="29"/>
      <c r="R60" s="29"/>
      <c r="S60" s="29"/>
      <c r="T60" s="29"/>
      <c r="U60" s="29"/>
      <c r="V60" s="29"/>
      <c r="W60" s="29"/>
      <c r="X60" s="29"/>
      <c r="Y60" s="29"/>
      <c r="Z60" s="29"/>
    </row>
    <row r="61">
      <c r="A61" s="25" t="s">
        <v>124</v>
      </c>
      <c r="B61" s="26">
        <v>1.0</v>
      </c>
      <c r="C61" s="27">
        <v>0.0</v>
      </c>
      <c r="D61" s="28" t="s">
        <v>1645</v>
      </c>
      <c r="E61" s="28" t="s">
        <v>1646</v>
      </c>
      <c r="F61" s="29"/>
      <c r="G61" s="29"/>
      <c r="H61" s="29"/>
      <c r="I61" s="29"/>
      <c r="J61" s="29"/>
      <c r="K61" s="29"/>
      <c r="L61" s="29"/>
      <c r="M61" s="29"/>
      <c r="N61" s="29"/>
      <c r="O61" s="29"/>
      <c r="P61" s="29"/>
      <c r="Q61" s="29"/>
      <c r="R61" s="29"/>
      <c r="S61" s="29"/>
      <c r="T61" s="29"/>
      <c r="U61" s="29"/>
      <c r="V61" s="29"/>
      <c r="W61" s="29"/>
      <c r="X61" s="29"/>
      <c r="Y61" s="29"/>
      <c r="Z61" s="29"/>
    </row>
    <row r="62">
      <c r="A62" s="25" t="s">
        <v>127</v>
      </c>
      <c r="B62" s="26">
        <v>1.0</v>
      </c>
      <c r="C62" s="27">
        <v>0.0</v>
      </c>
      <c r="D62" s="28" t="s">
        <v>128</v>
      </c>
      <c r="E62" s="28" t="s">
        <v>25</v>
      </c>
      <c r="F62" s="29"/>
      <c r="G62" s="29"/>
      <c r="H62" s="29"/>
      <c r="I62" s="29"/>
      <c r="J62" s="29"/>
      <c r="K62" s="29"/>
      <c r="L62" s="29"/>
      <c r="M62" s="29"/>
      <c r="N62" s="29"/>
      <c r="O62" s="29"/>
      <c r="P62" s="29"/>
      <c r="Q62" s="29"/>
      <c r="R62" s="29"/>
      <c r="S62" s="29"/>
      <c r="T62" s="29"/>
      <c r="U62" s="29"/>
      <c r="V62" s="29"/>
      <c r="W62" s="29"/>
      <c r="X62" s="29"/>
      <c r="Y62" s="29"/>
      <c r="Z62" s="29"/>
    </row>
    <row r="63">
      <c r="A63" s="22" t="s">
        <v>129</v>
      </c>
      <c r="B63" s="23">
        <v>1.0</v>
      </c>
      <c r="C63" s="24">
        <v>1.0</v>
      </c>
      <c r="D63" s="5" t="s">
        <v>130</v>
      </c>
      <c r="E63" s="5" t="s">
        <v>1647</v>
      </c>
      <c r="F63" s="16"/>
      <c r="G63" s="16"/>
      <c r="H63" s="16"/>
      <c r="I63" s="16"/>
      <c r="J63" s="16"/>
      <c r="K63" s="16"/>
      <c r="L63" s="16"/>
      <c r="M63" s="16"/>
      <c r="N63" s="16"/>
      <c r="O63" s="16"/>
      <c r="P63" s="16"/>
      <c r="Q63" s="16"/>
      <c r="R63" s="16"/>
      <c r="S63" s="16"/>
      <c r="T63" s="16"/>
      <c r="U63" s="16"/>
      <c r="V63" s="16"/>
      <c r="W63" s="16"/>
      <c r="X63" s="16"/>
      <c r="Y63" s="16"/>
      <c r="Z63" s="16"/>
    </row>
    <row r="64">
      <c r="A64" s="22" t="s">
        <v>131</v>
      </c>
      <c r="B64" s="23">
        <v>1.0</v>
      </c>
      <c r="C64" s="24">
        <v>1.0</v>
      </c>
      <c r="D64" s="5" t="s">
        <v>132</v>
      </c>
      <c r="E64" s="30"/>
      <c r="F64" s="16"/>
      <c r="G64" s="16"/>
      <c r="H64" s="16"/>
      <c r="I64" s="16"/>
      <c r="J64" s="16"/>
      <c r="K64" s="16"/>
      <c r="L64" s="16"/>
      <c r="M64" s="16"/>
      <c r="N64" s="16"/>
      <c r="O64" s="16"/>
      <c r="P64" s="16"/>
      <c r="Q64" s="16"/>
      <c r="R64" s="16"/>
      <c r="S64" s="16"/>
      <c r="T64" s="16"/>
      <c r="U64" s="16"/>
      <c r="V64" s="16"/>
      <c r="W64" s="16"/>
      <c r="X64" s="16"/>
      <c r="Y64" s="16"/>
      <c r="Z64" s="16"/>
    </row>
    <row r="65">
      <c r="A65" s="22" t="s">
        <v>133</v>
      </c>
      <c r="B65" s="23">
        <v>1.0</v>
      </c>
      <c r="C65" s="24">
        <v>1.0</v>
      </c>
      <c r="D65" s="5" t="s">
        <v>134</v>
      </c>
      <c r="E65" s="5" t="s">
        <v>1648</v>
      </c>
      <c r="F65" s="16"/>
      <c r="G65" s="16"/>
      <c r="H65" s="16"/>
      <c r="I65" s="16"/>
      <c r="J65" s="16"/>
      <c r="K65" s="16"/>
      <c r="L65" s="16"/>
      <c r="M65" s="16"/>
      <c r="N65" s="16"/>
      <c r="O65" s="16"/>
      <c r="P65" s="16"/>
      <c r="Q65" s="16"/>
      <c r="R65" s="16"/>
      <c r="S65" s="16"/>
      <c r="T65" s="16"/>
      <c r="U65" s="16"/>
      <c r="V65" s="16"/>
      <c r="W65" s="16"/>
      <c r="X65" s="16"/>
      <c r="Y65" s="16"/>
      <c r="Z65" s="16"/>
    </row>
    <row r="66">
      <c r="A66" s="25" t="s">
        <v>135</v>
      </c>
      <c r="B66" s="26">
        <v>1.0</v>
      </c>
      <c r="C66" s="27">
        <v>0.0</v>
      </c>
      <c r="D66" s="28" t="s">
        <v>136</v>
      </c>
      <c r="E66" s="28" t="s">
        <v>1649</v>
      </c>
      <c r="F66" s="29"/>
      <c r="G66" s="29"/>
      <c r="H66" s="29"/>
      <c r="I66" s="29"/>
      <c r="J66" s="29"/>
      <c r="K66" s="29"/>
      <c r="L66" s="29"/>
      <c r="M66" s="29"/>
      <c r="N66" s="29"/>
      <c r="O66" s="29"/>
      <c r="P66" s="29"/>
      <c r="Q66" s="29"/>
      <c r="R66" s="29"/>
      <c r="S66" s="29"/>
      <c r="T66" s="29"/>
      <c r="U66" s="29"/>
      <c r="V66" s="29"/>
      <c r="W66" s="29"/>
      <c r="X66" s="29"/>
      <c r="Y66" s="29"/>
      <c r="Z66" s="29"/>
    </row>
    <row r="67">
      <c r="A67" s="32" t="s">
        <v>137</v>
      </c>
      <c r="B67" s="33">
        <v>1.0</v>
      </c>
      <c r="C67" s="34"/>
      <c r="D67" s="1" t="s">
        <v>138</v>
      </c>
      <c r="E67" s="1" t="s">
        <v>1650</v>
      </c>
    </row>
    <row r="68">
      <c r="A68" s="22" t="s">
        <v>139</v>
      </c>
      <c r="B68" s="23">
        <v>1.0</v>
      </c>
      <c r="C68" s="24">
        <v>1.0</v>
      </c>
      <c r="D68" s="5" t="s">
        <v>140</v>
      </c>
      <c r="E68" s="5" t="s">
        <v>1651</v>
      </c>
      <c r="F68" s="16"/>
      <c r="G68" s="16"/>
      <c r="H68" s="16"/>
      <c r="I68" s="16"/>
      <c r="J68" s="16"/>
      <c r="K68" s="16"/>
      <c r="L68" s="16"/>
      <c r="M68" s="16"/>
      <c r="N68" s="16"/>
      <c r="O68" s="16"/>
      <c r="P68" s="16"/>
      <c r="Q68" s="16"/>
      <c r="R68" s="16"/>
      <c r="S68" s="16"/>
      <c r="T68" s="16"/>
      <c r="U68" s="16"/>
      <c r="V68" s="16"/>
      <c r="W68" s="16"/>
      <c r="X68" s="16"/>
      <c r="Y68" s="16"/>
      <c r="Z68" s="16"/>
    </row>
    <row r="69">
      <c r="A69" s="22" t="s">
        <v>141</v>
      </c>
      <c r="B69" s="23">
        <v>1.0</v>
      </c>
      <c r="C69" s="24">
        <v>1.0</v>
      </c>
      <c r="D69" s="5" t="s">
        <v>142</v>
      </c>
      <c r="E69" s="5" t="s">
        <v>1652</v>
      </c>
      <c r="F69" s="16"/>
      <c r="G69" s="16"/>
      <c r="H69" s="16"/>
      <c r="I69" s="16"/>
      <c r="J69" s="16"/>
      <c r="K69" s="16"/>
      <c r="L69" s="16"/>
      <c r="M69" s="16"/>
      <c r="N69" s="16"/>
      <c r="O69" s="16"/>
      <c r="P69" s="16"/>
      <c r="Q69" s="16"/>
      <c r="R69" s="16"/>
      <c r="S69" s="16"/>
      <c r="T69" s="16"/>
      <c r="U69" s="16"/>
      <c r="V69" s="16"/>
      <c r="W69" s="16"/>
      <c r="X69" s="16"/>
      <c r="Y69" s="16"/>
      <c r="Z69" s="16"/>
    </row>
    <row r="70">
      <c r="A70" s="25" t="s">
        <v>143</v>
      </c>
      <c r="B70" s="26">
        <v>1.0</v>
      </c>
      <c r="C70" s="27">
        <v>0.0</v>
      </c>
      <c r="D70" s="28" t="s">
        <v>144</v>
      </c>
      <c r="E70" s="28" t="s">
        <v>1653</v>
      </c>
      <c r="F70" s="29"/>
      <c r="G70" s="29"/>
      <c r="H70" s="29"/>
      <c r="I70" s="29"/>
      <c r="J70" s="29"/>
      <c r="K70" s="29"/>
      <c r="L70" s="29"/>
      <c r="M70" s="29"/>
      <c r="N70" s="29"/>
      <c r="O70" s="29"/>
      <c r="P70" s="29"/>
      <c r="Q70" s="29"/>
      <c r="R70" s="29"/>
      <c r="S70" s="29"/>
      <c r="T70" s="29"/>
      <c r="U70" s="29"/>
      <c r="V70" s="29"/>
      <c r="W70" s="29"/>
      <c r="X70" s="29"/>
      <c r="Y70" s="29"/>
      <c r="Z70" s="29"/>
    </row>
    <row r="71">
      <c r="A71" s="22" t="s">
        <v>146</v>
      </c>
      <c r="B71" s="23">
        <v>1.0</v>
      </c>
      <c r="C71" s="24">
        <v>1.0</v>
      </c>
      <c r="D71" s="5" t="s">
        <v>147</v>
      </c>
      <c r="E71" s="30"/>
      <c r="F71" s="16"/>
      <c r="G71" s="16"/>
      <c r="H71" s="16"/>
      <c r="I71" s="16"/>
      <c r="J71" s="16"/>
      <c r="K71" s="16"/>
      <c r="L71" s="16"/>
      <c r="M71" s="16"/>
      <c r="N71" s="16"/>
      <c r="O71" s="16"/>
      <c r="P71" s="16"/>
      <c r="Q71" s="16"/>
      <c r="R71" s="16"/>
      <c r="S71" s="16"/>
      <c r="T71" s="16"/>
      <c r="U71" s="16"/>
      <c r="V71" s="16"/>
      <c r="W71" s="16"/>
      <c r="X71" s="16"/>
      <c r="Y71" s="16"/>
      <c r="Z71" s="16"/>
    </row>
    <row r="72">
      <c r="A72" s="22" t="s">
        <v>148</v>
      </c>
      <c r="B72" s="23">
        <v>1.0</v>
      </c>
      <c r="C72" s="24">
        <v>1.0</v>
      </c>
      <c r="D72" s="5" t="s">
        <v>149</v>
      </c>
      <c r="E72" s="5" t="s">
        <v>1654</v>
      </c>
      <c r="F72" s="16"/>
      <c r="G72" s="16"/>
      <c r="H72" s="16"/>
      <c r="I72" s="16"/>
      <c r="J72" s="16"/>
      <c r="K72" s="16"/>
      <c r="L72" s="16"/>
      <c r="M72" s="16"/>
      <c r="N72" s="16"/>
      <c r="O72" s="16"/>
      <c r="P72" s="16"/>
      <c r="Q72" s="16"/>
      <c r="R72" s="16"/>
      <c r="S72" s="16"/>
      <c r="T72" s="16"/>
      <c r="U72" s="16"/>
      <c r="V72" s="16"/>
      <c r="W72" s="16"/>
      <c r="X72" s="16"/>
      <c r="Y72" s="16"/>
      <c r="Z72" s="16"/>
    </row>
    <row r="73">
      <c r="A73" s="22" t="s">
        <v>150</v>
      </c>
      <c r="B73" s="23">
        <v>1.0</v>
      </c>
      <c r="C73" s="24">
        <v>1.0</v>
      </c>
      <c r="D73" s="5" t="s">
        <v>151</v>
      </c>
      <c r="E73" s="5" t="s">
        <v>1655</v>
      </c>
      <c r="F73" s="16"/>
      <c r="G73" s="16"/>
      <c r="H73" s="16"/>
      <c r="I73" s="16"/>
      <c r="J73" s="16"/>
      <c r="K73" s="16"/>
      <c r="L73" s="16"/>
      <c r="M73" s="16"/>
      <c r="N73" s="16"/>
      <c r="O73" s="16"/>
      <c r="P73" s="16"/>
      <c r="Q73" s="16"/>
      <c r="R73" s="16"/>
      <c r="S73" s="16"/>
      <c r="T73" s="16"/>
      <c r="U73" s="16"/>
      <c r="V73" s="16"/>
      <c r="W73" s="16"/>
      <c r="X73" s="16"/>
      <c r="Y73" s="16"/>
      <c r="Z73" s="16"/>
    </row>
    <row r="74">
      <c r="A74" s="22" t="s">
        <v>152</v>
      </c>
      <c r="B74" s="23">
        <v>1.0</v>
      </c>
      <c r="C74" s="24">
        <v>1.0</v>
      </c>
      <c r="D74" s="5" t="s">
        <v>153</v>
      </c>
      <c r="E74" s="5" t="s">
        <v>1656</v>
      </c>
      <c r="F74" s="16"/>
      <c r="G74" s="16"/>
      <c r="H74" s="16"/>
      <c r="I74" s="16"/>
      <c r="J74" s="16"/>
      <c r="K74" s="16"/>
      <c r="L74" s="16"/>
      <c r="M74" s="16"/>
      <c r="N74" s="16"/>
      <c r="O74" s="16"/>
      <c r="P74" s="16"/>
      <c r="Q74" s="16"/>
      <c r="R74" s="16"/>
      <c r="S74" s="16"/>
      <c r="T74" s="16"/>
      <c r="U74" s="16"/>
      <c r="V74" s="16"/>
      <c r="W74" s="16"/>
      <c r="X74" s="16"/>
      <c r="Y74" s="16"/>
      <c r="Z74" s="16"/>
    </row>
    <row r="75">
      <c r="A75" s="22" t="s">
        <v>156</v>
      </c>
      <c r="B75" s="23">
        <v>1.0</v>
      </c>
      <c r="C75" s="24">
        <v>1.0</v>
      </c>
      <c r="D75" s="5" t="s">
        <v>157</v>
      </c>
      <c r="E75" s="5" t="s">
        <v>1657</v>
      </c>
      <c r="F75" s="16"/>
      <c r="G75" s="16"/>
      <c r="H75" s="16"/>
      <c r="I75" s="16"/>
      <c r="J75" s="16"/>
      <c r="K75" s="16"/>
      <c r="L75" s="16"/>
      <c r="M75" s="16"/>
      <c r="N75" s="16"/>
      <c r="O75" s="16"/>
      <c r="P75" s="16"/>
      <c r="Q75" s="16"/>
      <c r="R75" s="16"/>
      <c r="S75" s="16"/>
      <c r="T75" s="16"/>
      <c r="U75" s="16"/>
      <c r="V75" s="16"/>
      <c r="W75" s="16"/>
      <c r="X75" s="16"/>
      <c r="Y75" s="16"/>
      <c r="Z75" s="16"/>
    </row>
    <row r="76">
      <c r="A76" s="32" t="s">
        <v>158</v>
      </c>
      <c r="B76" s="33">
        <v>1.0</v>
      </c>
      <c r="C76" s="34"/>
      <c r="D76" s="1" t="s">
        <v>159</v>
      </c>
      <c r="E76" s="1" t="s">
        <v>1658</v>
      </c>
    </row>
    <row r="77">
      <c r="A77" s="22" t="s">
        <v>162</v>
      </c>
      <c r="B77" s="23">
        <v>1.0</v>
      </c>
      <c r="C77" s="24">
        <v>1.0</v>
      </c>
      <c r="D77" s="5" t="s">
        <v>163</v>
      </c>
      <c r="E77" s="5" t="s">
        <v>1659</v>
      </c>
      <c r="F77" s="16"/>
      <c r="G77" s="16"/>
      <c r="H77" s="16"/>
      <c r="I77" s="16"/>
      <c r="J77" s="16"/>
      <c r="K77" s="16"/>
      <c r="L77" s="16"/>
      <c r="M77" s="16"/>
      <c r="N77" s="16"/>
      <c r="O77" s="16"/>
      <c r="P77" s="16"/>
      <c r="Q77" s="16"/>
      <c r="R77" s="16"/>
      <c r="S77" s="16"/>
      <c r="T77" s="16"/>
      <c r="U77" s="16"/>
      <c r="V77" s="16"/>
      <c r="W77" s="16"/>
      <c r="X77" s="16"/>
      <c r="Y77" s="16"/>
      <c r="Z77" s="16"/>
    </row>
    <row r="78">
      <c r="A78" s="25" t="s">
        <v>166</v>
      </c>
      <c r="B78" s="26">
        <v>1.0</v>
      </c>
      <c r="C78" s="27">
        <v>0.0</v>
      </c>
      <c r="D78" s="28" t="s">
        <v>167</v>
      </c>
      <c r="E78" s="28" t="s">
        <v>1653</v>
      </c>
      <c r="F78" s="29"/>
      <c r="G78" s="29"/>
      <c r="H78" s="29"/>
      <c r="I78" s="29"/>
      <c r="J78" s="29"/>
      <c r="K78" s="29"/>
      <c r="L78" s="29"/>
      <c r="M78" s="29"/>
      <c r="N78" s="29"/>
      <c r="O78" s="29"/>
      <c r="P78" s="29"/>
      <c r="Q78" s="29"/>
      <c r="R78" s="29"/>
      <c r="S78" s="29"/>
      <c r="T78" s="29"/>
      <c r="U78" s="29"/>
      <c r="V78" s="29"/>
      <c r="W78" s="29"/>
      <c r="X78" s="29"/>
      <c r="Y78" s="29"/>
      <c r="Z78" s="29"/>
    </row>
    <row r="79">
      <c r="A79" s="25" t="s">
        <v>169</v>
      </c>
      <c r="B79" s="26">
        <v>1.0</v>
      </c>
      <c r="C79" s="27">
        <v>0.0</v>
      </c>
      <c r="D79" s="28" t="s">
        <v>170</v>
      </c>
      <c r="E79" s="28" t="s">
        <v>1660</v>
      </c>
      <c r="F79" s="29"/>
      <c r="G79" s="29"/>
      <c r="H79" s="29"/>
      <c r="I79" s="29"/>
      <c r="J79" s="29"/>
      <c r="K79" s="29"/>
      <c r="L79" s="29"/>
      <c r="M79" s="29"/>
      <c r="N79" s="29"/>
      <c r="O79" s="29"/>
      <c r="P79" s="29"/>
      <c r="Q79" s="29"/>
      <c r="R79" s="29"/>
      <c r="S79" s="29"/>
      <c r="T79" s="29"/>
      <c r="U79" s="29"/>
      <c r="V79" s="29"/>
      <c r="W79" s="29"/>
      <c r="X79" s="29"/>
      <c r="Y79" s="29"/>
      <c r="Z79" s="29"/>
    </row>
    <row r="80">
      <c r="A80" s="22" t="s">
        <v>171</v>
      </c>
      <c r="B80" s="23">
        <v>1.0</v>
      </c>
      <c r="C80" s="24">
        <v>1.0</v>
      </c>
      <c r="D80" s="5" t="s">
        <v>172</v>
      </c>
      <c r="E80" s="5" t="s">
        <v>1661</v>
      </c>
      <c r="F80" s="16"/>
      <c r="G80" s="16"/>
      <c r="H80" s="16"/>
      <c r="I80" s="16"/>
      <c r="J80" s="16"/>
      <c r="K80" s="16"/>
      <c r="L80" s="16"/>
      <c r="M80" s="16"/>
      <c r="N80" s="16"/>
      <c r="O80" s="16"/>
      <c r="P80" s="16"/>
      <c r="Q80" s="16"/>
      <c r="R80" s="16"/>
      <c r="S80" s="16"/>
      <c r="T80" s="16"/>
      <c r="U80" s="16"/>
      <c r="V80" s="16"/>
      <c r="W80" s="16"/>
      <c r="X80" s="16"/>
      <c r="Y80" s="16"/>
      <c r="Z80" s="16"/>
    </row>
    <row r="81">
      <c r="A81" s="32" t="s">
        <v>175</v>
      </c>
      <c r="B81" s="33">
        <v>1.0</v>
      </c>
      <c r="C81" s="34"/>
      <c r="D81" s="1" t="s">
        <v>176</v>
      </c>
      <c r="E81" s="1" t="s">
        <v>1658</v>
      </c>
    </row>
    <row r="82">
      <c r="A82" s="22" t="s">
        <v>178</v>
      </c>
      <c r="B82" s="23">
        <v>1.0</v>
      </c>
      <c r="C82" s="24">
        <v>1.0</v>
      </c>
      <c r="D82" s="5" t="s">
        <v>179</v>
      </c>
      <c r="E82" s="30"/>
      <c r="F82" s="16"/>
      <c r="G82" s="16"/>
      <c r="H82" s="16"/>
      <c r="I82" s="16"/>
      <c r="J82" s="16"/>
      <c r="K82" s="16"/>
      <c r="L82" s="16"/>
      <c r="M82" s="16"/>
      <c r="N82" s="16"/>
      <c r="O82" s="16"/>
      <c r="P82" s="16"/>
      <c r="Q82" s="16"/>
      <c r="R82" s="16"/>
      <c r="S82" s="16"/>
      <c r="T82" s="16"/>
      <c r="U82" s="16"/>
      <c r="V82" s="16"/>
      <c r="W82" s="16"/>
      <c r="X82" s="16"/>
      <c r="Y82" s="16"/>
      <c r="Z82" s="16"/>
    </row>
    <row r="83">
      <c r="A83" s="25" t="s">
        <v>180</v>
      </c>
      <c r="B83" s="26">
        <v>1.0</v>
      </c>
      <c r="C83" s="27">
        <v>0.0</v>
      </c>
      <c r="D83" s="28" t="s">
        <v>181</v>
      </c>
      <c r="E83" s="28" t="s">
        <v>1662</v>
      </c>
      <c r="F83" s="29"/>
      <c r="G83" s="29"/>
      <c r="H83" s="29"/>
      <c r="I83" s="29"/>
      <c r="J83" s="29"/>
      <c r="K83" s="29"/>
      <c r="L83" s="29"/>
      <c r="M83" s="29"/>
      <c r="N83" s="29"/>
      <c r="O83" s="29"/>
      <c r="P83" s="29"/>
      <c r="Q83" s="29"/>
      <c r="R83" s="29"/>
      <c r="S83" s="29"/>
      <c r="T83" s="29"/>
      <c r="U83" s="29"/>
      <c r="V83" s="29"/>
      <c r="W83" s="29"/>
      <c r="X83" s="29"/>
      <c r="Y83" s="29"/>
      <c r="Z83" s="29"/>
    </row>
    <row r="84">
      <c r="A84" s="22" t="s">
        <v>182</v>
      </c>
      <c r="B84" s="23">
        <v>1.0</v>
      </c>
      <c r="C84" s="24">
        <v>1.0</v>
      </c>
      <c r="D84" s="5" t="s">
        <v>183</v>
      </c>
      <c r="E84" s="30"/>
      <c r="F84" s="16"/>
      <c r="G84" s="16"/>
      <c r="H84" s="16"/>
      <c r="I84" s="16"/>
      <c r="J84" s="16"/>
      <c r="K84" s="16"/>
      <c r="L84" s="16"/>
      <c r="M84" s="16"/>
      <c r="N84" s="16"/>
      <c r="O84" s="16"/>
      <c r="P84" s="16"/>
      <c r="Q84" s="16"/>
      <c r="R84" s="16"/>
      <c r="S84" s="16"/>
      <c r="T84" s="16"/>
      <c r="U84" s="16"/>
      <c r="V84" s="16"/>
      <c r="W84" s="16"/>
      <c r="X84" s="16"/>
      <c r="Y84" s="16"/>
      <c r="Z84" s="16"/>
    </row>
    <row r="85">
      <c r="A85" s="25" t="s">
        <v>185</v>
      </c>
      <c r="B85" s="26">
        <v>1.0</v>
      </c>
      <c r="C85" s="27">
        <v>0.0</v>
      </c>
      <c r="D85" s="28" t="s">
        <v>186</v>
      </c>
      <c r="E85" s="28" t="s">
        <v>1663</v>
      </c>
      <c r="F85" s="29"/>
      <c r="G85" s="29"/>
      <c r="H85" s="29"/>
      <c r="I85" s="29"/>
      <c r="J85" s="29"/>
      <c r="K85" s="29"/>
      <c r="L85" s="29"/>
      <c r="M85" s="29"/>
      <c r="N85" s="29"/>
      <c r="O85" s="29"/>
      <c r="P85" s="29"/>
      <c r="Q85" s="29"/>
      <c r="R85" s="29"/>
      <c r="S85" s="29"/>
      <c r="T85" s="29"/>
      <c r="U85" s="29"/>
      <c r="V85" s="29"/>
      <c r="W85" s="29"/>
      <c r="X85" s="29"/>
      <c r="Y85" s="29"/>
      <c r="Z85" s="29"/>
    </row>
    <row r="86">
      <c r="A86" s="35" t="s">
        <v>1664</v>
      </c>
      <c r="B86" s="36">
        <v>2.0</v>
      </c>
      <c r="C86" s="37"/>
      <c r="D86" s="35" t="s">
        <v>1665</v>
      </c>
      <c r="E86" s="6"/>
    </row>
    <row r="87">
      <c r="A87" s="1" t="s">
        <v>1666</v>
      </c>
      <c r="B87" s="33">
        <v>2.0</v>
      </c>
      <c r="C87" s="34"/>
      <c r="D87" s="1" t="s">
        <v>1667</v>
      </c>
      <c r="E87" s="6"/>
    </row>
    <row r="88">
      <c r="A88" s="1" t="s">
        <v>1668</v>
      </c>
      <c r="B88" s="33">
        <v>2.0</v>
      </c>
      <c r="C88" s="38">
        <v>1.0</v>
      </c>
      <c r="D88" s="1" t="s">
        <v>1669</v>
      </c>
      <c r="E88" s="6"/>
    </row>
    <row r="89">
      <c r="A89" s="1" t="s">
        <v>1670</v>
      </c>
      <c r="B89" s="33">
        <v>2.0</v>
      </c>
      <c r="C89" s="38">
        <v>1.0</v>
      </c>
      <c r="D89" s="1" t="s">
        <v>1671</v>
      </c>
      <c r="E89" s="6"/>
    </row>
    <row r="90">
      <c r="A90" s="6"/>
      <c r="B90" s="39"/>
      <c r="C90" s="34"/>
      <c r="D90" s="6"/>
      <c r="E90" s="6"/>
    </row>
    <row r="91">
      <c r="A91" s="6"/>
      <c r="B91" s="39"/>
      <c r="C91" s="34"/>
      <c r="D91" s="6"/>
      <c r="E91" s="6"/>
    </row>
    <row r="92">
      <c r="A92" s="6"/>
      <c r="B92" s="39"/>
      <c r="C92" s="34"/>
      <c r="D92" s="6"/>
      <c r="E92" s="6"/>
    </row>
    <row r="93">
      <c r="A93" s="6"/>
      <c r="B93" s="39"/>
      <c r="C93" s="34"/>
      <c r="D93" s="6"/>
      <c r="E93" s="6"/>
    </row>
    <row r="94">
      <c r="A94" s="6"/>
      <c r="B94" s="39"/>
      <c r="C94" s="34"/>
      <c r="D94" s="6"/>
      <c r="E94" s="6"/>
    </row>
    <row r="95">
      <c r="A95" s="6"/>
      <c r="B95" s="39"/>
      <c r="C95" s="34"/>
      <c r="D95" s="6"/>
      <c r="E95" s="6"/>
    </row>
    <row r="96">
      <c r="A96" s="6"/>
      <c r="B96" s="39"/>
      <c r="C96" s="34"/>
      <c r="D96" s="6"/>
      <c r="E96" s="6"/>
    </row>
    <row r="97">
      <c r="A97" s="6"/>
      <c r="B97" s="39"/>
      <c r="C97" s="34"/>
      <c r="D97" s="6"/>
      <c r="E97" s="6"/>
    </row>
    <row r="98">
      <c r="A98" s="6"/>
      <c r="B98" s="39"/>
      <c r="C98" s="34"/>
      <c r="D98" s="6"/>
      <c r="E98" s="6"/>
    </row>
    <row r="99">
      <c r="A99" s="6"/>
      <c r="B99" s="39"/>
      <c r="C99" s="34"/>
      <c r="D99" s="6"/>
      <c r="E99" s="6"/>
    </row>
    <row r="100">
      <c r="A100" s="6"/>
      <c r="B100" s="39"/>
      <c r="C100" s="34"/>
      <c r="D100" s="6"/>
      <c r="E100" s="6"/>
    </row>
    <row r="101">
      <c r="A101" s="6"/>
      <c r="B101" s="39"/>
      <c r="C101" s="34"/>
      <c r="D101" s="6"/>
      <c r="E101" s="6"/>
    </row>
    <row r="102">
      <c r="A102" s="6"/>
      <c r="B102" s="39"/>
      <c r="C102" s="34"/>
      <c r="D102" s="6"/>
      <c r="E102" s="6"/>
    </row>
    <row r="103">
      <c r="A103" s="6"/>
      <c r="B103" s="39"/>
      <c r="C103" s="34"/>
      <c r="D103" s="6"/>
      <c r="E103" s="6"/>
    </row>
    <row r="104">
      <c r="A104" s="6"/>
      <c r="B104" s="39"/>
      <c r="C104" s="34"/>
      <c r="D104" s="6"/>
      <c r="E104" s="6"/>
    </row>
    <row r="105">
      <c r="A105" s="6"/>
      <c r="B105" s="39"/>
      <c r="C105" s="34"/>
      <c r="D105" s="6"/>
      <c r="E105" s="6"/>
    </row>
    <row r="106">
      <c r="A106" s="6"/>
      <c r="B106" s="39"/>
      <c r="C106" s="34"/>
      <c r="D106" s="6"/>
      <c r="E106" s="6"/>
    </row>
    <row r="107">
      <c r="A107" s="6"/>
      <c r="B107" s="39"/>
      <c r="C107" s="34"/>
      <c r="D107" s="6"/>
      <c r="E107" s="6"/>
    </row>
    <row r="108">
      <c r="A108" s="6"/>
      <c r="B108" s="39"/>
      <c r="C108" s="34"/>
      <c r="D108" s="6"/>
      <c r="E108" s="6"/>
    </row>
    <row r="109">
      <c r="A109" s="6"/>
      <c r="B109" s="39"/>
      <c r="C109" s="34"/>
      <c r="D109" s="6"/>
      <c r="E109" s="6"/>
    </row>
    <row r="110">
      <c r="A110" s="6"/>
      <c r="B110" s="39"/>
      <c r="C110" s="34"/>
      <c r="D110" s="6"/>
      <c r="E110" s="6"/>
    </row>
    <row r="111">
      <c r="A111" s="6"/>
      <c r="B111" s="39"/>
      <c r="C111" s="34"/>
      <c r="D111" s="6"/>
      <c r="E111" s="6"/>
    </row>
    <row r="112">
      <c r="A112" s="6"/>
      <c r="B112" s="39"/>
      <c r="C112" s="34"/>
      <c r="D112" s="6"/>
      <c r="E112" s="6"/>
    </row>
    <row r="113">
      <c r="A113" s="6"/>
      <c r="B113" s="39"/>
      <c r="C113" s="34"/>
      <c r="D113" s="6"/>
      <c r="E113" s="6"/>
    </row>
    <row r="114">
      <c r="A114" s="6"/>
      <c r="B114" s="39"/>
      <c r="C114" s="34"/>
      <c r="D114" s="6"/>
      <c r="E114" s="6"/>
    </row>
    <row r="115">
      <c r="A115" s="6"/>
      <c r="B115" s="39"/>
      <c r="C115" s="34"/>
      <c r="D115" s="6"/>
      <c r="E115" s="6"/>
    </row>
    <row r="116">
      <c r="A116" s="6"/>
      <c r="B116" s="39"/>
      <c r="C116" s="34"/>
      <c r="D116" s="6"/>
      <c r="E116" s="6"/>
    </row>
    <row r="117">
      <c r="A117" s="6"/>
      <c r="B117" s="39"/>
      <c r="C117" s="34"/>
      <c r="D117" s="6"/>
      <c r="E117" s="6"/>
    </row>
    <row r="118">
      <c r="A118" s="6"/>
      <c r="B118" s="39"/>
      <c r="C118" s="34"/>
      <c r="D118" s="6"/>
      <c r="E118" s="6"/>
    </row>
    <row r="119">
      <c r="A119" s="6"/>
      <c r="B119" s="39"/>
      <c r="C119" s="34"/>
      <c r="D119" s="6"/>
      <c r="E119" s="6"/>
    </row>
    <row r="120">
      <c r="A120" s="6"/>
      <c r="B120" s="39"/>
      <c r="C120" s="34"/>
      <c r="D120" s="6"/>
      <c r="E120" s="6"/>
    </row>
    <row r="121">
      <c r="A121" s="6"/>
      <c r="B121" s="39"/>
      <c r="C121" s="34"/>
      <c r="D121" s="6"/>
      <c r="E121" s="6"/>
    </row>
    <row r="122">
      <c r="A122" s="6"/>
      <c r="B122" s="39"/>
      <c r="C122" s="34"/>
      <c r="D122" s="6"/>
      <c r="E122" s="6"/>
    </row>
    <row r="123">
      <c r="A123" s="6"/>
      <c r="B123" s="39"/>
      <c r="C123" s="34"/>
      <c r="D123" s="6"/>
      <c r="E123" s="6"/>
    </row>
    <row r="124">
      <c r="A124" s="6"/>
      <c r="B124" s="39"/>
      <c r="C124" s="34"/>
      <c r="D124" s="6"/>
      <c r="E124" s="6"/>
    </row>
    <row r="125">
      <c r="A125" s="6"/>
      <c r="B125" s="39"/>
      <c r="C125" s="34"/>
      <c r="D125" s="6"/>
      <c r="E125" s="6"/>
    </row>
    <row r="126">
      <c r="A126" s="6"/>
      <c r="B126" s="39"/>
      <c r="C126" s="34"/>
      <c r="D126" s="6"/>
      <c r="E126" s="6"/>
    </row>
    <row r="127">
      <c r="A127" s="6"/>
      <c r="B127" s="39"/>
      <c r="C127" s="34"/>
      <c r="D127" s="6"/>
      <c r="E127" s="6"/>
    </row>
    <row r="128">
      <c r="A128" s="6"/>
      <c r="B128" s="39"/>
      <c r="C128" s="34"/>
      <c r="D128" s="6"/>
      <c r="E128" s="6"/>
    </row>
    <row r="129">
      <c r="A129" s="6"/>
      <c r="B129" s="39"/>
      <c r="C129" s="34"/>
      <c r="D129" s="6"/>
      <c r="E129" s="6"/>
    </row>
    <row r="130">
      <c r="A130" s="6"/>
      <c r="B130" s="39"/>
      <c r="C130" s="34"/>
      <c r="D130" s="6"/>
      <c r="E130" s="6"/>
    </row>
    <row r="131">
      <c r="A131" s="6"/>
      <c r="B131" s="39"/>
      <c r="C131" s="34"/>
      <c r="D131" s="6"/>
      <c r="E131" s="6"/>
    </row>
    <row r="132">
      <c r="A132" s="6"/>
      <c r="B132" s="39"/>
      <c r="C132" s="34"/>
      <c r="D132" s="6"/>
      <c r="E132" s="6"/>
    </row>
    <row r="133">
      <c r="A133" s="6"/>
      <c r="B133" s="39"/>
      <c r="C133" s="34"/>
      <c r="D133" s="6"/>
      <c r="E133" s="6"/>
    </row>
    <row r="134">
      <c r="A134" s="6"/>
      <c r="B134" s="39"/>
      <c r="C134" s="34"/>
      <c r="D134" s="6"/>
      <c r="E134" s="6"/>
    </row>
    <row r="135">
      <c r="A135" s="6"/>
      <c r="B135" s="39"/>
      <c r="C135" s="34"/>
      <c r="D135" s="6"/>
      <c r="E135" s="6"/>
    </row>
    <row r="136">
      <c r="A136" s="6"/>
      <c r="B136" s="39"/>
      <c r="C136" s="34"/>
      <c r="D136" s="6"/>
      <c r="E136" s="6"/>
    </row>
    <row r="137">
      <c r="A137" s="6"/>
      <c r="B137" s="39"/>
      <c r="C137" s="34"/>
      <c r="D137" s="6"/>
      <c r="E137" s="6"/>
    </row>
    <row r="138">
      <c r="A138" s="6"/>
      <c r="B138" s="39"/>
      <c r="C138" s="34"/>
      <c r="D138" s="6"/>
      <c r="E138" s="6"/>
    </row>
    <row r="139">
      <c r="A139" s="6"/>
      <c r="B139" s="39"/>
      <c r="C139" s="34"/>
      <c r="D139" s="6"/>
      <c r="E139" s="6"/>
    </row>
    <row r="140">
      <c r="A140" s="6"/>
      <c r="B140" s="39"/>
      <c r="C140" s="34"/>
      <c r="D140" s="6"/>
      <c r="E140" s="6"/>
    </row>
    <row r="141">
      <c r="A141" s="6"/>
      <c r="B141" s="39"/>
      <c r="C141" s="34"/>
      <c r="D141" s="6"/>
      <c r="E141" s="6"/>
    </row>
    <row r="142">
      <c r="A142" s="6"/>
      <c r="B142" s="39"/>
      <c r="C142" s="34"/>
      <c r="D142" s="6"/>
      <c r="E142" s="6"/>
    </row>
    <row r="143">
      <c r="A143" s="6"/>
      <c r="B143" s="39"/>
      <c r="C143" s="34"/>
      <c r="D143" s="6"/>
      <c r="E143" s="6"/>
    </row>
    <row r="144">
      <c r="A144" s="6"/>
      <c r="B144" s="39"/>
      <c r="C144" s="34"/>
      <c r="D144" s="6"/>
      <c r="E144" s="6"/>
    </row>
    <row r="145">
      <c r="A145" s="6"/>
      <c r="B145" s="39"/>
      <c r="C145" s="34"/>
      <c r="D145" s="6"/>
      <c r="E145" s="6"/>
    </row>
    <row r="146">
      <c r="A146" s="6"/>
      <c r="B146" s="39"/>
      <c r="C146" s="34"/>
      <c r="D146" s="6"/>
      <c r="E146" s="6"/>
    </row>
    <row r="147">
      <c r="A147" s="6"/>
      <c r="B147" s="39"/>
      <c r="C147" s="34"/>
      <c r="D147" s="6"/>
      <c r="E147" s="6"/>
    </row>
    <row r="148">
      <c r="A148" s="6"/>
      <c r="B148" s="39"/>
      <c r="C148" s="34"/>
      <c r="D148" s="6"/>
      <c r="E148" s="6"/>
    </row>
    <row r="149">
      <c r="A149" s="6"/>
      <c r="B149" s="39"/>
      <c r="C149" s="34"/>
      <c r="D149" s="6"/>
      <c r="E149" s="6"/>
    </row>
    <row r="150">
      <c r="A150" s="6"/>
      <c r="B150" s="39"/>
      <c r="C150" s="34"/>
      <c r="D150" s="6"/>
      <c r="E150" s="6"/>
    </row>
    <row r="151">
      <c r="A151" s="6"/>
      <c r="B151" s="39"/>
      <c r="C151" s="34"/>
      <c r="D151" s="6"/>
      <c r="E151" s="6"/>
    </row>
    <row r="152">
      <c r="A152" s="6"/>
      <c r="B152" s="39"/>
      <c r="C152" s="34"/>
      <c r="D152" s="6"/>
      <c r="E152" s="6"/>
    </row>
    <row r="153">
      <c r="A153" s="6"/>
      <c r="B153" s="39"/>
      <c r="C153" s="34"/>
      <c r="D153" s="6"/>
      <c r="E153" s="6"/>
    </row>
    <row r="154">
      <c r="A154" s="6"/>
      <c r="B154" s="39"/>
      <c r="C154" s="34"/>
      <c r="D154" s="6"/>
      <c r="E154" s="6"/>
    </row>
    <row r="155">
      <c r="A155" s="6"/>
      <c r="B155" s="39"/>
      <c r="C155" s="34"/>
      <c r="D155" s="6"/>
      <c r="E155" s="6"/>
    </row>
    <row r="156">
      <c r="A156" s="6"/>
      <c r="B156" s="39"/>
      <c r="C156" s="34"/>
      <c r="D156" s="6"/>
      <c r="E156" s="6"/>
    </row>
    <row r="157">
      <c r="A157" s="6"/>
      <c r="B157" s="39"/>
      <c r="C157" s="34"/>
      <c r="D157" s="6"/>
      <c r="E157" s="6"/>
    </row>
    <row r="158">
      <c r="A158" s="6"/>
      <c r="B158" s="39"/>
      <c r="C158" s="34"/>
      <c r="D158" s="6"/>
      <c r="E158" s="6"/>
    </row>
    <row r="159">
      <c r="A159" s="6"/>
      <c r="B159" s="39"/>
      <c r="C159" s="34"/>
      <c r="D159" s="6"/>
      <c r="E159" s="6"/>
    </row>
    <row r="160">
      <c r="A160" s="6"/>
      <c r="B160" s="39"/>
      <c r="C160" s="34"/>
      <c r="D160" s="6"/>
      <c r="E160" s="6"/>
    </row>
    <row r="161">
      <c r="A161" s="6"/>
      <c r="B161" s="39"/>
      <c r="C161" s="34"/>
      <c r="D161" s="6"/>
      <c r="E161" s="6"/>
    </row>
    <row r="162">
      <c r="A162" s="6"/>
      <c r="B162" s="39"/>
      <c r="C162" s="34"/>
      <c r="D162" s="6"/>
      <c r="E162" s="6"/>
    </row>
    <row r="163">
      <c r="A163" s="6"/>
      <c r="B163" s="39"/>
      <c r="C163" s="34"/>
      <c r="D163" s="6"/>
      <c r="E163" s="6"/>
    </row>
    <row r="164">
      <c r="A164" s="6"/>
      <c r="B164" s="39"/>
      <c r="C164" s="34"/>
      <c r="D164" s="6"/>
      <c r="E164" s="6"/>
    </row>
    <row r="165">
      <c r="A165" s="6"/>
      <c r="B165" s="39"/>
      <c r="C165" s="34"/>
      <c r="D165" s="6"/>
      <c r="E165" s="6"/>
    </row>
    <row r="166">
      <c r="A166" s="6"/>
      <c r="B166" s="39"/>
      <c r="C166" s="34"/>
      <c r="D166" s="6"/>
      <c r="E166" s="6"/>
    </row>
    <row r="167">
      <c r="A167" s="6"/>
      <c r="B167" s="39"/>
      <c r="C167" s="34"/>
      <c r="D167" s="6"/>
      <c r="E167" s="6"/>
    </row>
    <row r="168">
      <c r="A168" s="6"/>
      <c r="B168" s="39"/>
      <c r="C168" s="34"/>
      <c r="D168" s="6"/>
      <c r="E168" s="6"/>
    </row>
    <row r="169">
      <c r="A169" s="6"/>
      <c r="B169" s="39"/>
      <c r="C169" s="34"/>
      <c r="D169" s="6"/>
      <c r="E169" s="6"/>
    </row>
    <row r="170">
      <c r="A170" s="6"/>
      <c r="B170" s="39"/>
      <c r="C170" s="34"/>
      <c r="D170" s="6"/>
      <c r="E170" s="6"/>
    </row>
    <row r="171">
      <c r="A171" s="6"/>
      <c r="B171" s="39"/>
      <c r="C171" s="34"/>
      <c r="D171" s="6"/>
      <c r="E171" s="6"/>
    </row>
    <row r="172">
      <c r="A172" s="6"/>
      <c r="B172" s="39"/>
      <c r="C172" s="34"/>
      <c r="D172" s="6"/>
      <c r="E172" s="6"/>
    </row>
    <row r="173">
      <c r="A173" s="6"/>
      <c r="B173" s="39"/>
      <c r="C173" s="34"/>
      <c r="D173" s="6"/>
      <c r="E173" s="6"/>
    </row>
    <row r="174">
      <c r="A174" s="6"/>
      <c r="B174" s="39"/>
      <c r="C174" s="34"/>
      <c r="D174" s="6"/>
      <c r="E174" s="6"/>
    </row>
    <row r="175">
      <c r="A175" s="6"/>
      <c r="B175" s="39"/>
      <c r="C175" s="34"/>
      <c r="D175" s="6"/>
      <c r="E175" s="6"/>
    </row>
    <row r="176">
      <c r="A176" s="6"/>
      <c r="B176" s="39"/>
      <c r="C176" s="34"/>
      <c r="D176" s="6"/>
      <c r="E176" s="6"/>
    </row>
    <row r="177">
      <c r="A177" s="6"/>
      <c r="B177" s="39"/>
      <c r="C177" s="34"/>
      <c r="D177" s="6"/>
      <c r="E177" s="6"/>
    </row>
    <row r="178">
      <c r="A178" s="6"/>
      <c r="B178" s="39"/>
      <c r="C178" s="34"/>
      <c r="D178" s="6"/>
      <c r="E178" s="6"/>
    </row>
    <row r="179">
      <c r="A179" s="6"/>
      <c r="B179" s="39"/>
      <c r="C179" s="34"/>
      <c r="D179" s="6"/>
      <c r="E179" s="6"/>
    </row>
    <row r="180">
      <c r="A180" s="6"/>
      <c r="B180" s="39"/>
      <c r="C180" s="34"/>
      <c r="D180" s="6"/>
      <c r="E180" s="6"/>
    </row>
    <row r="181">
      <c r="A181" s="6"/>
      <c r="B181" s="39"/>
      <c r="C181" s="34"/>
      <c r="D181" s="6"/>
      <c r="E181" s="6"/>
    </row>
    <row r="182">
      <c r="A182" s="6"/>
      <c r="B182" s="39"/>
      <c r="C182" s="34"/>
      <c r="D182" s="6"/>
      <c r="E182" s="6"/>
    </row>
    <row r="183">
      <c r="A183" s="6"/>
      <c r="B183" s="39"/>
      <c r="C183" s="34"/>
      <c r="D183" s="6"/>
      <c r="E183" s="6"/>
    </row>
    <row r="184">
      <c r="A184" s="6"/>
      <c r="B184" s="39"/>
      <c r="C184" s="34"/>
      <c r="D184" s="6"/>
      <c r="E184" s="6"/>
    </row>
    <row r="185">
      <c r="A185" s="6"/>
      <c r="B185" s="39"/>
      <c r="C185" s="34"/>
      <c r="D185" s="6"/>
      <c r="E185" s="6"/>
    </row>
    <row r="186">
      <c r="A186" s="6"/>
      <c r="B186" s="39"/>
      <c r="C186" s="34"/>
      <c r="D186" s="6"/>
      <c r="E186" s="6"/>
    </row>
    <row r="187">
      <c r="A187" s="6"/>
      <c r="B187" s="39"/>
      <c r="C187" s="34"/>
      <c r="D187" s="6"/>
      <c r="E187" s="6"/>
    </row>
    <row r="188">
      <c r="A188" s="6"/>
      <c r="B188" s="39"/>
      <c r="C188" s="34"/>
      <c r="D188" s="6"/>
      <c r="E188" s="6"/>
    </row>
    <row r="189">
      <c r="A189" s="6"/>
      <c r="B189" s="39"/>
      <c r="C189" s="34"/>
      <c r="D189" s="6"/>
      <c r="E189" s="6"/>
    </row>
    <row r="190">
      <c r="A190" s="6"/>
      <c r="B190" s="39"/>
      <c r="C190" s="34"/>
      <c r="D190" s="6"/>
      <c r="E190" s="6"/>
    </row>
    <row r="191">
      <c r="A191" s="6"/>
      <c r="B191" s="39"/>
      <c r="C191" s="34"/>
      <c r="D191" s="6"/>
      <c r="E191" s="6"/>
    </row>
    <row r="192">
      <c r="A192" s="6"/>
      <c r="B192" s="39"/>
      <c r="C192" s="34"/>
      <c r="D192" s="6"/>
      <c r="E192" s="6"/>
    </row>
    <row r="193">
      <c r="A193" s="6"/>
      <c r="B193" s="39"/>
      <c r="C193" s="34"/>
      <c r="D193" s="6"/>
      <c r="E193" s="6"/>
    </row>
    <row r="194">
      <c r="A194" s="6"/>
      <c r="B194" s="39"/>
      <c r="C194" s="34"/>
      <c r="D194" s="6"/>
      <c r="E194" s="6"/>
    </row>
    <row r="195">
      <c r="A195" s="6"/>
      <c r="B195" s="39"/>
      <c r="C195" s="34"/>
      <c r="D195" s="6"/>
      <c r="E195" s="6"/>
    </row>
    <row r="196">
      <c r="A196" s="6"/>
      <c r="B196" s="39"/>
      <c r="C196" s="34"/>
      <c r="D196" s="6"/>
      <c r="E196" s="6"/>
    </row>
    <row r="197">
      <c r="A197" s="6"/>
      <c r="B197" s="39"/>
      <c r="C197" s="34"/>
      <c r="D197" s="6"/>
      <c r="E197" s="6"/>
    </row>
    <row r="198">
      <c r="A198" s="6"/>
      <c r="B198" s="39"/>
      <c r="C198" s="34"/>
      <c r="D198" s="6"/>
      <c r="E198" s="6"/>
    </row>
    <row r="199">
      <c r="A199" s="6"/>
      <c r="B199" s="39"/>
      <c r="C199" s="34"/>
      <c r="D199" s="6"/>
      <c r="E199" s="6"/>
    </row>
    <row r="200">
      <c r="A200" s="6"/>
      <c r="B200" s="39"/>
      <c r="C200" s="34"/>
      <c r="D200" s="6"/>
      <c r="E200" s="6"/>
    </row>
    <row r="201">
      <c r="A201" s="6"/>
      <c r="B201" s="39"/>
      <c r="C201" s="34"/>
      <c r="D201" s="6"/>
      <c r="E201" s="6"/>
    </row>
    <row r="202">
      <c r="A202" s="6"/>
      <c r="B202" s="39"/>
      <c r="C202" s="34"/>
      <c r="D202" s="6"/>
      <c r="E202" s="6"/>
    </row>
    <row r="203">
      <c r="A203" s="6"/>
      <c r="B203" s="39"/>
      <c r="C203" s="34"/>
      <c r="D203" s="6"/>
      <c r="E203" s="6"/>
    </row>
    <row r="204">
      <c r="A204" s="6"/>
      <c r="B204" s="39"/>
      <c r="C204" s="34"/>
      <c r="D204" s="6"/>
      <c r="E204" s="6"/>
    </row>
    <row r="205">
      <c r="A205" s="6"/>
      <c r="B205" s="39"/>
      <c r="C205" s="34"/>
      <c r="D205" s="6"/>
      <c r="E205" s="6"/>
    </row>
    <row r="206">
      <c r="A206" s="6"/>
      <c r="B206" s="39"/>
      <c r="C206" s="34"/>
      <c r="D206" s="6"/>
      <c r="E206" s="6"/>
    </row>
    <row r="207">
      <c r="A207" s="6"/>
      <c r="B207" s="39"/>
      <c r="C207" s="34"/>
      <c r="D207" s="6"/>
      <c r="E207" s="6"/>
    </row>
    <row r="208">
      <c r="A208" s="6"/>
      <c r="B208" s="39"/>
      <c r="C208" s="34"/>
      <c r="D208" s="6"/>
      <c r="E208" s="6"/>
    </row>
    <row r="209">
      <c r="A209" s="6"/>
      <c r="B209" s="39"/>
      <c r="C209" s="34"/>
      <c r="D209" s="6"/>
      <c r="E209" s="6"/>
    </row>
    <row r="210">
      <c r="A210" s="6"/>
      <c r="B210" s="39"/>
      <c r="C210" s="34"/>
      <c r="D210" s="6"/>
      <c r="E210" s="6"/>
    </row>
    <row r="211">
      <c r="A211" s="6"/>
      <c r="B211" s="39"/>
      <c r="C211" s="34"/>
      <c r="D211" s="6"/>
      <c r="E211" s="6"/>
    </row>
    <row r="212">
      <c r="A212" s="6"/>
      <c r="B212" s="39"/>
      <c r="C212" s="34"/>
      <c r="D212" s="6"/>
      <c r="E212" s="6"/>
    </row>
    <row r="213">
      <c r="A213" s="6"/>
      <c r="B213" s="39"/>
      <c r="C213" s="34"/>
      <c r="D213" s="6"/>
      <c r="E213" s="6"/>
    </row>
    <row r="214">
      <c r="A214" s="6"/>
      <c r="B214" s="39"/>
      <c r="C214" s="34"/>
      <c r="D214" s="6"/>
      <c r="E214" s="6"/>
    </row>
    <row r="215">
      <c r="A215" s="6"/>
      <c r="B215" s="39"/>
      <c r="C215" s="34"/>
      <c r="D215" s="6"/>
      <c r="E215" s="6"/>
    </row>
    <row r="216">
      <c r="A216" s="6"/>
      <c r="B216" s="39"/>
      <c r="C216" s="34"/>
      <c r="D216" s="6"/>
      <c r="E216" s="6"/>
    </row>
    <row r="217">
      <c r="A217" s="6"/>
      <c r="B217" s="39"/>
      <c r="C217" s="34"/>
      <c r="D217" s="6"/>
      <c r="E217" s="6"/>
    </row>
    <row r="218">
      <c r="A218" s="6"/>
      <c r="B218" s="39"/>
      <c r="C218" s="34"/>
      <c r="D218" s="6"/>
      <c r="E218" s="6"/>
    </row>
    <row r="219">
      <c r="A219" s="6"/>
      <c r="B219" s="39"/>
      <c r="C219" s="34"/>
      <c r="D219" s="6"/>
      <c r="E219" s="6"/>
    </row>
    <row r="220">
      <c r="A220" s="6"/>
      <c r="B220" s="39"/>
      <c r="C220" s="34"/>
      <c r="D220" s="6"/>
      <c r="E220" s="6"/>
    </row>
    <row r="221">
      <c r="A221" s="6"/>
      <c r="B221" s="39"/>
      <c r="C221" s="34"/>
      <c r="D221" s="6"/>
      <c r="E221" s="6"/>
    </row>
    <row r="222">
      <c r="A222" s="6"/>
      <c r="B222" s="39"/>
      <c r="C222" s="34"/>
      <c r="D222" s="6"/>
      <c r="E222" s="6"/>
    </row>
    <row r="223">
      <c r="A223" s="6"/>
      <c r="B223" s="39"/>
      <c r="C223" s="34"/>
      <c r="D223" s="6"/>
      <c r="E223" s="6"/>
    </row>
    <row r="224">
      <c r="A224" s="6"/>
      <c r="B224" s="39"/>
      <c r="C224" s="34"/>
      <c r="D224" s="6"/>
      <c r="E224" s="6"/>
    </row>
    <row r="225">
      <c r="A225" s="6"/>
      <c r="B225" s="39"/>
      <c r="C225" s="34"/>
      <c r="D225" s="6"/>
      <c r="E225" s="6"/>
    </row>
    <row r="226">
      <c r="A226" s="6"/>
      <c r="B226" s="39"/>
      <c r="C226" s="34"/>
      <c r="D226" s="6"/>
      <c r="E226" s="6"/>
    </row>
    <row r="227">
      <c r="A227" s="6"/>
      <c r="B227" s="39"/>
      <c r="C227" s="34"/>
      <c r="D227" s="6"/>
      <c r="E227" s="6"/>
    </row>
    <row r="228">
      <c r="A228" s="6"/>
      <c r="B228" s="39"/>
      <c r="C228" s="34"/>
      <c r="D228" s="6"/>
      <c r="E228" s="6"/>
    </row>
    <row r="229">
      <c r="A229" s="6"/>
      <c r="B229" s="39"/>
      <c r="C229" s="34"/>
      <c r="D229" s="6"/>
      <c r="E229" s="6"/>
    </row>
    <row r="230">
      <c r="A230" s="6"/>
      <c r="B230" s="39"/>
      <c r="C230" s="34"/>
      <c r="D230" s="6"/>
      <c r="E230" s="6"/>
    </row>
    <row r="231">
      <c r="A231" s="6"/>
      <c r="B231" s="39"/>
      <c r="C231" s="34"/>
      <c r="D231" s="6"/>
      <c r="E231" s="6"/>
    </row>
    <row r="232">
      <c r="A232" s="6"/>
      <c r="B232" s="39"/>
      <c r="C232" s="34"/>
      <c r="D232" s="6"/>
      <c r="E232" s="6"/>
    </row>
    <row r="233">
      <c r="A233" s="6"/>
      <c r="B233" s="39"/>
      <c r="C233" s="34"/>
      <c r="D233" s="6"/>
      <c r="E233" s="6"/>
    </row>
    <row r="234">
      <c r="A234" s="6"/>
      <c r="B234" s="39"/>
      <c r="C234" s="34"/>
      <c r="D234" s="6"/>
      <c r="E234" s="6"/>
    </row>
    <row r="235">
      <c r="A235" s="6"/>
      <c r="B235" s="39"/>
      <c r="C235" s="34"/>
      <c r="D235" s="6"/>
      <c r="E235" s="6"/>
    </row>
    <row r="236">
      <c r="A236" s="6"/>
      <c r="B236" s="39"/>
      <c r="C236" s="34"/>
      <c r="D236" s="6"/>
      <c r="E236" s="6"/>
    </row>
    <row r="237">
      <c r="A237" s="6"/>
      <c r="B237" s="39"/>
      <c r="C237" s="34"/>
      <c r="D237" s="6"/>
      <c r="E237" s="6"/>
    </row>
    <row r="238">
      <c r="A238" s="6"/>
      <c r="B238" s="39"/>
      <c r="C238" s="34"/>
      <c r="D238" s="6"/>
      <c r="E238" s="6"/>
    </row>
    <row r="239">
      <c r="A239" s="6"/>
      <c r="B239" s="39"/>
      <c r="C239" s="34"/>
      <c r="D239" s="6"/>
      <c r="E239" s="6"/>
    </row>
    <row r="240">
      <c r="A240" s="6"/>
      <c r="B240" s="39"/>
      <c r="C240" s="34"/>
      <c r="D240" s="6"/>
      <c r="E240" s="6"/>
    </row>
    <row r="241">
      <c r="A241" s="6"/>
      <c r="B241" s="39"/>
      <c r="C241" s="34"/>
      <c r="D241" s="6"/>
      <c r="E241" s="6"/>
    </row>
    <row r="242">
      <c r="A242" s="6"/>
      <c r="B242" s="39"/>
      <c r="C242" s="34"/>
      <c r="D242" s="6"/>
      <c r="E242" s="6"/>
    </row>
    <row r="243">
      <c r="A243" s="6"/>
      <c r="B243" s="39"/>
      <c r="C243" s="34"/>
      <c r="D243" s="6"/>
      <c r="E243" s="6"/>
    </row>
    <row r="244">
      <c r="A244" s="6"/>
      <c r="B244" s="39"/>
      <c r="C244" s="34"/>
      <c r="D244" s="6"/>
      <c r="E244" s="6"/>
    </row>
    <row r="245">
      <c r="A245" s="6"/>
      <c r="B245" s="39"/>
      <c r="C245" s="34"/>
      <c r="D245" s="6"/>
      <c r="E245" s="6"/>
    </row>
    <row r="246">
      <c r="A246" s="6"/>
      <c r="B246" s="39"/>
      <c r="C246" s="34"/>
      <c r="D246" s="6"/>
      <c r="E246" s="6"/>
    </row>
    <row r="247">
      <c r="A247" s="6"/>
      <c r="B247" s="39"/>
      <c r="C247" s="34"/>
      <c r="D247" s="6"/>
      <c r="E247" s="6"/>
    </row>
    <row r="248">
      <c r="A248" s="6"/>
      <c r="B248" s="39"/>
      <c r="C248" s="34"/>
      <c r="D248" s="6"/>
      <c r="E248" s="6"/>
    </row>
    <row r="249">
      <c r="A249" s="6"/>
      <c r="B249" s="39"/>
      <c r="C249" s="34"/>
      <c r="D249" s="6"/>
      <c r="E249" s="6"/>
    </row>
    <row r="250">
      <c r="A250" s="6"/>
      <c r="B250" s="39"/>
      <c r="C250" s="34"/>
      <c r="D250" s="6"/>
      <c r="E250" s="6"/>
    </row>
    <row r="251">
      <c r="A251" s="6"/>
      <c r="B251" s="39"/>
      <c r="C251" s="34"/>
      <c r="D251" s="6"/>
      <c r="E251" s="6"/>
    </row>
    <row r="252">
      <c r="A252" s="6"/>
      <c r="B252" s="39"/>
      <c r="C252" s="34"/>
      <c r="D252" s="6"/>
      <c r="E252" s="6"/>
    </row>
    <row r="253">
      <c r="A253" s="6"/>
      <c r="B253" s="39"/>
      <c r="C253" s="34"/>
      <c r="D253" s="6"/>
      <c r="E253" s="6"/>
    </row>
    <row r="254">
      <c r="A254" s="6"/>
      <c r="B254" s="39"/>
      <c r="C254" s="34"/>
      <c r="D254" s="6"/>
      <c r="E254" s="6"/>
    </row>
    <row r="255">
      <c r="A255" s="6"/>
      <c r="B255" s="39"/>
      <c r="C255" s="34"/>
      <c r="D255" s="6"/>
      <c r="E255" s="6"/>
    </row>
    <row r="256">
      <c r="A256" s="6"/>
      <c r="B256" s="39"/>
      <c r="C256" s="34"/>
      <c r="D256" s="6"/>
      <c r="E256" s="6"/>
    </row>
    <row r="257">
      <c r="A257" s="6"/>
      <c r="B257" s="39"/>
      <c r="C257" s="34"/>
      <c r="D257" s="6"/>
      <c r="E257" s="6"/>
    </row>
    <row r="258">
      <c r="A258" s="6"/>
      <c r="B258" s="39"/>
      <c r="C258" s="34"/>
      <c r="D258" s="6"/>
      <c r="E258" s="6"/>
    </row>
    <row r="259">
      <c r="A259" s="6"/>
      <c r="B259" s="39"/>
      <c r="C259" s="34"/>
      <c r="D259" s="6"/>
      <c r="E259" s="6"/>
    </row>
    <row r="260">
      <c r="A260" s="6"/>
      <c r="B260" s="39"/>
      <c r="C260" s="34"/>
      <c r="D260" s="6"/>
      <c r="E260" s="6"/>
    </row>
    <row r="261">
      <c r="A261" s="6"/>
      <c r="B261" s="39"/>
      <c r="C261" s="34"/>
      <c r="D261" s="6"/>
      <c r="E261" s="6"/>
    </row>
    <row r="262">
      <c r="A262" s="6"/>
      <c r="B262" s="39"/>
      <c r="C262" s="34"/>
      <c r="D262" s="6"/>
      <c r="E262" s="6"/>
    </row>
    <row r="263">
      <c r="A263" s="6"/>
      <c r="B263" s="39"/>
      <c r="C263" s="34"/>
      <c r="D263" s="6"/>
      <c r="E263" s="6"/>
    </row>
    <row r="264">
      <c r="A264" s="6"/>
      <c r="B264" s="39"/>
      <c r="C264" s="34"/>
      <c r="D264" s="6"/>
      <c r="E264" s="6"/>
    </row>
    <row r="265">
      <c r="A265" s="6"/>
      <c r="B265" s="39"/>
      <c r="C265" s="34"/>
      <c r="D265" s="6"/>
      <c r="E265" s="6"/>
    </row>
    <row r="266">
      <c r="A266" s="6"/>
      <c r="B266" s="39"/>
      <c r="C266" s="34"/>
      <c r="D266" s="6"/>
      <c r="E266" s="6"/>
    </row>
    <row r="267">
      <c r="A267" s="6"/>
      <c r="B267" s="39"/>
      <c r="C267" s="34"/>
      <c r="D267" s="6"/>
      <c r="E267" s="6"/>
    </row>
    <row r="268">
      <c r="A268" s="6"/>
      <c r="B268" s="39"/>
      <c r="C268" s="34"/>
      <c r="D268" s="6"/>
      <c r="E268" s="6"/>
    </row>
    <row r="269">
      <c r="A269" s="6"/>
      <c r="B269" s="39"/>
      <c r="C269" s="34"/>
      <c r="D269" s="6"/>
      <c r="E269" s="6"/>
    </row>
    <row r="270">
      <c r="A270" s="6"/>
      <c r="B270" s="39"/>
      <c r="C270" s="34"/>
      <c r="D270" s="6"/>
      <c r="E270" s="6"/>
    </row>
    <row r="271">
      <c r="A271" s="6"/>
      <c r="B271" s="39"/>
      <c r="C271" s="34"/>
      <c r="D271" s="6"/>
      <c r="E271" s="6"/>
    </row>
    <row r="272">
      <c r="A272" s="6"/>
      <c r="B272" s="39"/>
      <c r="C272" s="34"/>
      <c r="D272" s="6"/>
      <c r="E272" s="6"/>
    </row>
    <row r="273">
      <c r="A273" s="6"/>
      <c r="B273" s="39"/>
      <c r="C273" s="34"/>
      <c r="D273" s="6"/>
      <c r="E273" s="6"/>
    </row>
    <row r="274">
      <c r="A274" s="6"/>
      <c r="B274" s="39"/>
      <c r="C274" s="34"/>
      <c r="D274" s="6"/>
      <c r="E274" s="6"/>
    </row>
    <row r="275">
      <c r="A275" s="6"/>
      <c r="B275" s="39"/>
      <c r="C275" s="34"/>
      <c r="D275" s="6"/>
      <c r="E275" s="6"/>
    </row>
    <row r="276">
      <c r="A276" s="6"/>
      <c r="B276" s="39"/>
      <c r="C276" s="34"/>
      <c r="D276" s="6"/>
      <c r="E276" s="6"/>
    </row>
    <row r="277">
      <c r="A277" s="6"/>
      <c r="B277" s="39"/>
      <c r="C277" s="34"/>
      <c r="D277" s="6"/>
      <c r="E277" s="6"/>
    </row>
    <row r="278">
      <c r="A278" s="6"/>
      <c r="B278" s="39"/>
      <c r="C278" s="34"/>
      <c r="D278" s="6"/>
      <c r="E278" s="6"/>
    </row>
    <row r="279">
      <c r="A279" s="6"/>
      <c r="B279" s="39"/>
      <c r="C279" s="34"/>
      <c r="D279" s="6"/>
      <c r="E279" s="6"/>
    </row>
    <row r="280">
      <c r="A280" s="6"/>
      <c r="B280" s="39"/>
      <c r="C280" s="34"/>
      <c r="D280" s="6"/>
      <c r="E280" s="6"/>
    </row>
    <row r="281">
      <c r="A281" s="6"/>
      <c r="B281" s="39"/>
      <c r="C281" s="34"/>
      <c r="D281" s="6"/>
      <c r="E281" s="6"/>
    </row>
    <row r="282">
      <c r="A282" s="6"/>
      <c r="B282" s="39"/>
      <c r="C282" s="34"/>
      <c r="D282" s="6"/>
      <c r="E282" s="6"/>
    </row>
    <row r="283">
      <c r="A283" s="6"/>
      <c r="B283" s="39"/>
      <c r="C283" s="34"/>
      <c r="D283" s="6"/>
      <c r="E283" s="6"/>
    </row>
    <row r="284">
      <c r="A284" s="6"/>
      <c r="B284" s="39"/>
      <c r="C284" s="34"/>
      <c r="D284" s="6"/>
      <c r="E284" s="6"/>
    </row>
    <row r="285">
      <c r="A285" s="6"/>
      <c r="B285" s="39"/>
      <c r="C285" s="34"/>
      <c r="D285" s="6"/>
      <c r="E285" s="6"/>
    </row>
    <row r="286">
      <c r="A286" s="6"/>
      <c r="B286" s="39"/>
      <c r="C286" s="34"/>
      <c r="D286" s="6"/>
      <c r="E286" s="6"/>
    </row>
    <row r="287">
      <c r="A287" s="6"/>
      <c r="B287" s="39"/>
      <c r="C287" s="34"/>
      <c r="D287" s="6"/>
      <c r="E287" s="6"/>
    </row>
    <row r="288">
      <c r="A288" s="6"/>
      <c r="B288" s="39"/>
      <c r="C288" s="34"/>
      <c r="D288" s="6"/>
      <c r="E288" s="6"/>
    </row>
    <row r="289">
      <c r="A289" s="6"/>
      <c r="B289" s="39"/>
      <c r="C289" s="34"/>
      <c r="D289" s="6"/>
      <c r="E289" s="6"/>
    </row>
    <row r="290">
      <c r="A290" s="6"/>
      <c r="B290" s="39"/>
      <c r="C290" s="34"/>
      <c r="D290" s="6"/>
      <c r="E290" s="6"/>
    </row>
    <row r="291">
      <c r="A291" s="6"/>
      <c r="B291" s="39"/>
      <c r="C291" s="34"/>
      <c r="D291" s="6"/>
      <c r="E291" s="6"/>
    </row>
    <row r="292">
      <c r="A292" s="6"/>
      <c r="B292" s="39"/>
      <c r="C292" s="34"/>
      <c r="D292" s="6"/>
      <c r="E292" s="6"/>
    </row>
    <row r="293">
      <c r="A293" s="6"/>
      <c r="B293" s="39"/>
      <c r="C293" s="34"/>
      <c r="D293" s="6"/>
      <c r="E293" s="6"/>
    </row>
    <row r="294">
      <c r="A294" s="6"/>
      <c r="B294" s="39"/>
      <c r="C294" s="34"/>
      <c r="D294" s="6"/>
      <c r="E294" s="6"/>
    </row>
    <row r="295">
      <c r="A295" s="6"/>
      <c r="B295" s="39"/>
      <c r="C295" s="34"/>
      <c r="D295" s="6"/>
      <c r="E295" s="6"/>
    </row>
    <row r="296">
      <c r="A296" s="6"/>
      <c r="B296" s="39"/>
      <c r="C296" s="34"/>
      <c r="D296" s="6"/>
      <c r="E296" s="6"/>
    </row>
    <row r="297">
      <c r="A297" s="6"/>
      <c r="B297" s="39"/>
      <c r="C297" s="34"/>
      <c r="D297" s="6"/>
      <c r="E297" s="6"/>
    </row>
    <row r="298">
      <c r="A298" s="6"/>
      <c r="B298" s="39"/>
      <c r="C298" s="34"/>
      <c r="D298" s="6"/>
      <c r="E298" s="6"/>
    </row>
    <row r="299">
      <c r="A299" s="6"/>
      <c r="B299" s="39"/>
      <c r="C299" s="34"/>
      <c r="D299" s="6"/>
      <c r="E299" s="6"/>
    </row>
    <row r="300">
      <c r="A300" s="6"/>
      <c r="B300" s="39"/>
      <c r="C300" s="34"/>
      <c r="D300" s="6"/>
      <c r="E300" s="6"/>
    </row>
    <row r="301">
      <c r="A301" s="6"/>
      <c r="B301" s="39"/>
      <c r="C301" s="34"/>
      <c r="D301" s="6"/>
      <c r="E301" s="6"/>
    </row>
    <row r="302">
      <c r="A302" s="6"/>
      <c r="B302" s="39"/>
      <c r="C302" s="34"/>
      <c r="D302" s="6"/>
      <c r="E302" s="6"/>
    </row>
    <row r="303">
      <c r="A303" s="6"/>
      <c r="B303" s="39"/>
      <c r="C303" s="34"/>
      <c r="D303" s="6"/>
      <c r="E303" s="6"/>
    </row>
    <row r="304">
      <c r="A304" s="6"/>
      <c r="B304" s="39"/>
      <c r="C304" s="34"/>
      <c r="D304" s="6"/>
      <c r="E304" s="6"/>
    </row>
    <row r="305">
      <c r="A305" s="6"/>
      <c r="B305" s="39"/>
      <c r="C305" s="34"/>
      <c r="D305" s="6"/>
      <c r="E305" s="6"/>
    </row>
    <row r="306">
      <c r="A306" s="6"/>
      <c r="B306" s="39"/>
      <c r="C306" s="34"/>
      <c r="D306" s="6"/>
      <c r="E306" s="6"/>
    </row>
    <row r="307">
      <c r="A307" s="6"/>
      <c r="B307" s="39"/>
      <c r="C307" s="34"/>
      <c r="D307" s="6"/>
      <c r="E307" s="6"/>
    </row>
    <row r="308">
      <c r="A308" s="6"/>
      <c r="B308" s="39"/>
      <c r="C308" s="34"/>
      <c r="D308" s="6"/>
      <c r="E308" s="6"/>
    </row>
    <row r="309">
      <c r="A309" s="6"/>
      <c r="B309" s="39"/>
      <c r="C309" s="34"/>
      <c r="D309" s="6"/>
      <c r="E309" s="6"/>
    </row>
    <row r="310">
      <c r="A310" s="6"/>
      <c r="B310" s="39"/>
      <c r="C310" s="34"/>
      <c r="D310" s="6"/>
      <c r="E310" s="6"/>
    </row>
    <row r="311">
      <c r="A311" s="6"/>
      <c r="B311" s="39"/>
      <c r="C311" s="34"/>
      <c r="D311" s="6"/>
      <c r="E311" s="6"/>
    </row>
    <row r="312">
      <c r="A312" s="6"/>
      <c r="B312" s="39"/>
      <c r="C312" s="34"/>
      <c r="D312" s="6"/>
      <c r="E312" s="6"/>
    </row>
    <row r="313">
      <c r="A313" s="6"/>
      <c r="B313" s="39"/>
      <c r="C313" s="34"/>
      <c r="D313" s="6"/>
      <c r="E313" s="6"/>
    </row>
    <row r="314">
      <c r="A314" s="6"/>
      <c r="B314" s="39"/>
      <c r="C314" s="34"/>
      <c r="D314" s="6"/>
      <c r="E314" s="6"/>
    </row>
    <row r="315">
      <c r="A315" s="6"/>
      <c r="B315" s="39"/>
      <c r="C315" s="34"/>
      <c r="D315" s="6"/>
      <c r="E315" s="6"/>
    </row>
    <row r="316">
      <c r="A316" s="6"/>
      <c r="B316" s="39"/>
      <c r="C316" s="34"/>
      <c r="D316" s="6"/>
      <c r="E316" s="6"/>
    </row>
    <row r="317">
      <c r="A317" s="6"/>
      <c r="B317" s="39"/>
      <c r="C317" s="34"/>
      <c r="D317" s="6"/>
      <c r="E317" s="6"/>
    </row>
    <row r="318">
      <c r="A318" s="6"/>
      <c r="B318" s="39"/>
      <c r="C318" s="34"/>
      <c r="D318" s="6"/>
      <c r="E318" s="6"/>
    </row>
    <row r="319">
      <c r="A319" s="6"/>
      <c r="B319" s="39"/>
      <c r="C319" s="34"/>
      <c r="D319" s="6"/>
      <c r="E319" s="6"/>
    </row>
    <row r="320">
      <c r="A320" s="6"/>
      <c r="B320" s="39"/>
      <c r="C320" s="34"/>
      <c r="D320" s="6"/>
      <c r="E320" s="6"/>
    </row>
    <row r="321">
      <c r="A321" s="6"/>
      <c r="B321" s="39"/>
      <c r="C321" s="34"/>
      <c r="D321" s="6"/>
      <c r="E321" s="6"/>
    </row>
    <row r="322">
      <c r="A322" s="6"/>
      <c r="B322" s="39"/>
      <c r="C322" s="34"/>
      <c r="D322" s="6"/>
      <c r="E322" s="6"/>
    </row>
    <row r="323">
      <c r="A323" s="6"/>
      <c r="B323" s="39"/>
      <c r="C323" s="34"/>
      <c r="D323" s="6"/>
      <c r="E323" s="6"/>
    </row>
    <row r="324">
      <c r="A324" s="6"/>
      <c r="B324" s="39"/>
      <c r="C324" s="34"/>
      <c r="D324" s="6"/>
      <c r="E324" s="6"/>
    </row>
    <row r="325">
      <c r="A325" s="6"/>
      <c r="B325" s="39"/>
      <c r="C325" s="34"/>
      <c r="D325" s="6"/>
      <c r="E325" s="6"/>
    </row>
    <row r="326">
      <c r="A326" s="6"/>
      <c r="B326" s="39"/>
      <c r="C326" s="34"/>
      <c r="D326" s="6"/>
      <c r="E326" s="6"/>
    </row>
    <row r="327">
      <c r="A327" s="6"/>
      <c r="B327" s="39"/>
      <c r="C327" s="34"/>
      <c r="D327" s="6"/>
      <c r="E327" s="6"/>
    </row>
    <row r="328">
      <c r="A328" s="6"/>
      <c r="B328" s="39"/>
      <c r="C328" s="34"/>
      <c r="D328" s="6"/>
      <c r="E328" s="6"/>
    </row>
    <row r="329">
      <c r="A329" s="6"/>
      <c r="B329" s="39"/>
      <c r="C329" s="34"/>
      <c r="D329" s="6"/>
      <c r="E329" s="6"/>
    </row>
    <row r="330">
      <c r="A330" s="6"/>
      <c r="B330" s="39"/>
      <c r="C330" s="34"/>
      <c r="D330" s="6"/>
      <c r="E330" s="6"/>
    </row>
    <row r="331">
      <c r="A331" s="6"/>
      <c r="B331" s="39"/>
      <c r="C331" s="34"/>
      <c r="D331" s="6"/>
      <c r="E331" s="6"/>
    </row>
    <row r="332">
      <c r="A332" s="6"/>
      <c r="B332" s="39"/>
      <c r="C332" s="34"/>
      <c r="D332" s="6"/>
      <c r="E332" s="6"/>
    </row>
    <row r="333">
      <c r="A333" s="6"/>
      <c r="B333" s="39"/>
      <c r="C333" s="34"/>
      <c r="D333" s="6"/>
      <c r="E333" s="6"/>
    </row>
    <row r="334">
      <c r="A334" s="6"/>
      <c r="B334" s="39"/>
      <c r="C334" s="34"/>
      <c r="D334" s="6"/>
      <c r="E334" s="6"/>
    </row>
    <row r="335">
      <c r="A335" s="6"/>
      <c r="B335" s="39"/>
      <c r="C335" s="34"/>
      <c r="D335" s="6"/>
      <c r="E335" s="6"/>
    </row>
    <row r="336">
      <c r="A336" s="6"/>
      <c r="B336" s="39"/>
      <c r="C336" s="34"/>
      <c r="D336" s="6"/>
      <c r="E336" s="6"/>
    </row>
    <row r="337">
      <c r="A337" s="6"/>
      <c r="B337" s="39"/>
      <c r="C337" s="34"/>
      <c r="D337" s="6"/>
      <c r="E337" s="6"/>
    </row>
    <row r="338">
      <c r="A338" s="6"/>
      <c r="B338" s="39"/>
      <c r="C338" s="34"/>
      <c r="D338" s="6"/>
      <c r="E338" s="6"/>
    </row>
    <row r="339">
      <c r="A339" s="6"/>
      <c r="B339" s="39"/>
      <c r="C339" s="34"/>
      <c r="D339" s="6"/>
      <c r="E339" s="6"/>
    </row>
    <row r="340">
      <c r="A340" s="6"/>
      <c r="B340" s="39"/>
      <c r="C340" s="34"/>
      <c r="D340" s="6"/>
      <c r="E340" s="6"/>
    </row>
    <row r="341">
      <c r="A341" s="6"/>
      <c r="B341" s="39"/>
      <c r="C341" s="34"/>
      <c r="D341" s="6"/>
      <c r="E341" s="6"/>
    </row>
    <row r="342">
      <c r="A342" s="6"/>
      <c r="B342" s="39"/>
      <c r="C342" s="34"/>
      <c r="D342" s="6"/>
      <c r="E342" s="6"/>
    </row>
    <row r="343">
      <c r="A343" s="6"/>
      <c r="B343" s="39"/>
      <c r="C343" s="34"/>
      <c r="D343" s="6"/>
      <c r="E343" s="6"/>
    </row>
    <row r="344">
      <c r="A344" s="6"/>
      <c r="B344" s="39"/>
      <c r="C344" s="34"/>
      <c r="D344" s="6"/>
      <c r="E344" s="6"/>
    </row>
    <row r="345">
      <c r="A345" s="6"/>
      <c r="B345" s="39"/>
      <c r="C345" s="34"/>
      <c r="D345" s="6"/>
      <c r="E345" s="6"/>
    </row>
    <row r="346">
      <c r="A346" s="6"/>
      <c r="B346" s="39"/>
      <c r="C346" s="34"/>
      <c r="D346" s="6"/>
      <c r="E346" s="6"/>
    </row>
    <row r="347">
      <c r="A347" s="6"/>
      <c r="B347" s="39"/>
      <c r="C347" s="34"/>
      <c r="D347" s="6"/>
      <c r="E347" s="6"/>
    </row>
    <row r="348">
      <c r="A348" s="6"/>
      <c r="B348" s="39"/>
      <c r="C348" s="34"/>
      <c r="D348" s="6"/>
      <c r="E348" s="6"/>
    </row>
    <row r="349">
      <c r="A349" s="6"/>
      <c r="B349" s="39"/>
      <c r="C349" s="34"/>
      <c r="D349" s="6"/>
      <c r="E349" s="6"/>
    </row>
    <row r="350">
      <c r="A350" s="6"/>
      <c r="B350" s="39"/>
      <c r="C350" s="34"/>
      <c r="D350" s="6"/>
      <c r="E350" s="6"/>
    </row>
    <row r="351">
      <c r="A351" s="6"/>
      <c r="B351" s="39"/>
      <c r="C351" s="34"/>
      <c r="D351" s="6"/>
      <c r="E351" s="6"/>
    </row>
    <row r="352">
      <c r="A352" s="6"/>
      <c r="B352" s="39"/>
      <c r="C352" s="34"/>
      <c r="D352" s="6"/>
      <c r="E352" s="6"/>
    </row>
    <row r="353">
      <c r="A353" s="6"/>
      <c r="B353" s="39"/>
      <c r="C353" s="34"/>
      <c r="D353" s="6"/>
      <c r="E353" s="6"/>
    </row>
    <row r="354">
      <c r="A354" s="6"/>
      <c r="B354" s="39"/>
      <c r="C354" s="34"/>
      <c r="D354" s="6"/>
      <c r="E354" s="6"/>
    </row>
    <row r="355">
      <c r="A355" s="6"/>
      <c r="B355" s="39"/>
      <c r="C355" s="34"/>
      <c r="D355" s="6"/>
      <c r="E355" s="6"/>
    </row>
    <row r="356">
      <c r="A356" s="6"/>
      <c r="B356" s="39"/>
      <c r="C356" s="34"/>
      <c r="D356" s="6"/>
      <c r="E356" s="6"/>
    </row>
    <row r="357">
      <c r="A357" s="6"/>
      <c r="B357" s="39"/>
      <c r="C357" s="34"/>
      <c r="D357" s="6"/>
      <c r="E357" s="6"/>
    </row>
    <row r="358">
      <c r="A358" s="6"/>
      <c r="B358" s="39"/>
      <c r="C358" s="34"/>
      <c r="D358" s="6"/>
      <c r="E358" s="6"/>
    </row>
    <row r="359">
      <c r="A359" s="6"/>
      <c r="B359" s="39"/>
      <c r="C359" s="34"/>
      <c r="D359" s="6"/>
      <c r="E359" s="6"/>
    </row>
    <row r="360">
      <c r="A360" s="6"/>
      <c r="B360" s="39"/>
      <c r="C360" s="34"/>
      <c r="D360" s="6"/>
      <c r="E360" s="6"/>
    </row>
    <row r="361">
      <c r="A361" s="6"/>
      <c r="B361" s="39"/>
      <c r="C361" s="34"/>
      <c r="D361" s="6"/>
      <c r="E361" s="6"/>
    </row>
    <row r="362">
      <c r="A362" s="6"/>
      <c r="B362" s="39"/>
      <c r="C362" s="34"/>
      <c r="D362" s="6"/>
      <c r="E362" s="6"/>
    </row>
    <row r="363">
      <c r="A363" s="6"/>
      <c r="B363" s="39"/>
      <c r="C363" s="34"/>
      <c r="D363" s="6"/>
      <c r="E363" s="6"/>
    </row>
    <row r="364">
      <c r="A364" s="6"/>
      <c r="B364" s="39"/>
      <c r="C364" s="34"/>
      <c r="D364" s="6"/>
      <c r="E364" s="6"/>
    </row>
    <row r="365">
      <c r="A365" s="6"/>
      <c r="B365" s="39"/>
      <c r="C365" s="34"/>
      <c r="D365" s="6"/>
      <c r="E365" s="6"/>
    </row>
    <row r="366">
      <c r="A366" s="6"/>
      <c r="B366" s="39"/>
      <c r="C366" s="34"/>
      <c r="D366" s="6"/>
      <c r="E366" s="6"/>
    </row>
    <row r="367">
      <c r="A367" s="6"/>
      <c r="B367" s="39"/>
      <c r="C367" s="34"/>
      <c r="D367" s="6"/>
      <c r="E367" s="6"/>
    </row>
    <row r="368">
      <c r="A368" s="6"/>
      <c r="B368" s="39"/>
      <c r="C368" s="34"/>
      <c r="D368" s="6"/>
      <c r="E368" s="6"/>
    </row>
    <row r="369">
      <c r="A369" s="6"/>
      <c r="B369" s="39"/>
      <c r="C369" s="34"/>
      <c r="D369" s="6"/>
      <c r="E369" s="6"/>
    </row>
    <row r="370">
      <c r="A370" s="6"/>
      <c r="B370" s="39"/>
      <c r="C370" s="34"/>
      <c r="D370" s="6"/>
      <c r="E370" s="6"/>
    </row>
    <row r="371">
      <c r="A371" s="6"/>
      <c r="B371" s="39"/>
      <c r="C371" s="34"/>
      <c r="D371" s="6"/>
      <c r="E371" s="6"/>
    </row>
    <row r="372">
      <c r="A372" s="6"/>
      <c r="B372" s="39"/>
      <c r="C372" s="34"/>
      <c r="D372" s="6"/>
      <c r="E372" s="6"/>
    </row>
    <row r="373">
      <c r="A373" s="6"/>
      <c r="B373" s="39"/>
      <c r="C373" s="34"/>
      <c r="D373" s="6"/>
      <c r="E373" s="6"/>
    </row>
    <row r="374">
      <c r="A374" s="6"/>
      <c r="B374" s="39"/>
      <c r="C374" s="34"/>
      <c r="D374" s="6"/>
      <c r="E374" s="6"/>
    </row>
    <row r="375">
      <c r="A375" s="6"/>
      <c r="B375" s="39"/>
      <c r="C375" s="34"/>
      <c r="D375" s="6"/>
      <c r="E375" s="6"/>
    </row>
    <row r="376">
      <c r="A376" s="6"/>
      <c r="B376" s="39"/>
      <c r="C376" s="34"/>
      <c r="D376" s="6"/>
      <c r="E376" s="6"/>
    </row>
    <row r="377">
      <c r="A377" s="6"/>
      <c r="B377" s="39"/>
      <c r="C377" s="34"/>
      <c r="D377" s="6"/>
      <c r="E377" s="6"/>
    </row>
    <row r="378">
      <c r="A378" s="6"/>
      <c r="B378" s="39"/>
      <c r="C378" s="34"/>
      <c r="D378" s="6"/>
      <c r="E378" s="6"/>
    </row>
    <row r="379">
      <c r="A379" s="6"/>
      <c r="B379" s="39"/>
      <c r="C379" s="34"/>
      <c r="D379" s="6"/>
      <c r="E379" s="6"/>
    </row>
    <row r="380">
      <c r="A380" s="6"/>
      <c r="B380" s="39"/>
      <c r="C380" s="34"/>
      <c r="D380" s="6"/>
      <c r="E380" s="6"/>
    </row>
    <row r="381">
      <c r="A381" s="6"/>
      <c r="B381" s="39"/>
      <c r="C381" s="34"/>
      <c r="D381" s="6"/>
      <c r="E381" s="6"/>
    </row>
    <row r="382">
      <c r="A382" s="6"/>
      <c r="B382" s="39"/>
      <c r="C382" s="34"/>
      <c r="D382" s="6"/>
      <c r="E382" s="6"/>
    </row>
    <row r="383">
      <c r="A383" s="6"/>
      <c r="B383" s="39"/>
      <c r="C383" s="34"/>
      <c r="D383" s="6"/>
      <c r="E383" s="6"/>
    </row>
    <row r="384">
      <c r="A384" s="6"/>
      <c r="B384" s="39"/>
      <c r="C384" s="34"/>
      <c r="D384" s="6"/>
      <c r="E384" s="6"/>
    </row>
    <row r="385">
      <c r="A385" s="6"/>
      <c r="B385" s="39"/>
      <c r="C385" s="34"/>
      <c r="D385" s="6"/>
      <c r="E385" s="6"/>
    </row>
    <row r="386">
      <c r="A386" s="6"/>
      <c r="B386" s="39"/>
      <c r="C386" s="34"/>
      <c r="D386" s="6"/>
      <c r="E386" s="6"/>
    </row>
    <row r="387">
      <c r="A387" s="6"/>
      <c r="B387" s="39"/>
      <c r="C387" s="34"/>
      <c r="D387" s="6"/>
      <c r="E387" s="6"/>
    </row>
    <row r="388">
      <c r="A388" s="6"/>
      <c r="B388" s="39"/>
      <c r="C388" s="34"/>
      <c r="D388" s="6"/>
      <c r="E388" s="6"/>
    </row>
    <row r="389">
      <c r="A389" s="6"/>
      <c r="B389" s="39"/>
      <c r="C389" s="34"/>
      <c r="D389" s="6"/>
      <c r="E389" s="6"/>
    </row>
    <row r="390">
      <c r="A390" s="6"/>
      <c r="B390" s="39"/>
      <c r="C390" s="34"/>
      <c r="D390" s="6"/>
      <c r="E390" s="6"/>
    </row>
    <row r="391">
      <c r="A391" s="6"/>
      <c r="B391" s="39"/>
      <c r="C391" s="34"/>
      <c r="D391" s="6"/>
      <c r="E391" s="6"/>
    </row>
    <row r="392">
      <c r="A392" s="6"/>
      <c r="B392" s="39"/>
      <c r="C392" s="34"/>
      <c r="D392" s="6"/>
      <c r="E392" s="6"/>
    </row>
    <row r="393">
      <c r="A393" s="6"/>
      <c r="B393" s="39"/>
      <c r="C393" s="34"/>
      <c r="D393" s="6"/>
      <c r="E393" s="6"/>
    </row>
    <row r="394">
      <c r="A394" s="6"/>
      <c r="B394" s="39"/>
      <c r="C394" s="34"/>
      <c r="D394" s="6"/>
      <c r="E394" s="6"/>
    </row>
    <row r="395">
      <c r="A395" s="6"/>
      <c r="B395" s="39"/>
      <c r="C395" s="34"/>
      <c r="D395" s="6"/>
      <c r="E395" s="6"/>
    </row>
    <row r="396">
      <c r="A396" s="6"/>
      <c r="B396" s="39"/>
      <c r="C396" s="34"/>
      <c r="D396" s="6"/>
      <c r="E396" s="6"/>
    </row>
    <row r="397">
      <c r="A397" s="6"/>
      <c r="B397" s="39"/>
      <c r="C397" s="34"/>
      <c r="D397" s="6"/>
      <c r="E397" s="6"/>
    </row>
    <row r="398">
      <c r="A398" s="6"/>
      <c r="B398" s="39"/>
      <c r="C398" s="34"/>
      <c r="D398" s="6"/>
      <c r="E398" s="6"/>
    </row>
    <row r="399">
      <c r="A399" s="6"/>
      <c r="B399" s="39"/>
      <c r="C399" s="34"/>
      <c r="D399" s="6"/>
      <c r="E399" s="6"/>
    </row>
    <row r="400">
      <c r="A400" s="6"/>
      <c r="B400" s="39"/>
      <c r="C400" s="34"/>
      <c r="D400" s="6"/>
      <c r="E400" s="6"/>
    </row>
    <row r="401">
      <c r="A401" s="6"/>
      <c r="B401" s="39"/>
      <c r="C401" s="34"/>
      <c r="D401" s="6"/>
      <c r="E401" s="6"/>
    </row>
    <row r="402">
      <c r="A402" s="6"/>
      <c r="B402" s="39"/>
      <c r="C402" s="34"/>
      <c r="D402" s="6"/>
      <c r="E402" s="6"/>
    </row>
    <row r="403">
      <c r="A403" s="6"/>
      <c r="B403" s="39"/>
      <c r="C403" s="34"/>
      <c r="D403" s="6"/>
      <c r="E403" s="6"/>
    </row>
    <row r="404">
      <c r="A404" s="6"/>
      <c r="B404" s="39"/>
      <c r="C404" s="34"/>
      <c r="D404" s="6"/>
      <c r="E404" s="6"/>
    </row>
    <row r="405">
      <c r="A405" s="6"/>
      <c r="B405" s="39"/>
      <c r="C405" s="34"/>
      <c r="D405" s="6"/>
      <c r="E405" s="6"/>
    </row>
    <row r="406">
      <c r="A406" s="6"/>
      <c r="B406" s="39"/>
      <c r="C406" s="34"/>
      <c r="D406" s="6"/>
      <c r="E406" s="6"/>
    </row>
    <row r="407">
      <c r="A407" s="6"/>
      <c r="B407" s="39"/>
      <c r="C407" s="34"/>
      <c r="D407" s="6"/>
      <c r="E407" s="6"/>
    </row>
    <row r="408">
      <c r="A408" s="6"/>
      <c r="B408" s="39"/>
      <c r="C408" s="34"/>
      <c r="D408" s="6"/>
      <c r="E408" s="6"/>
    </row>
    <row r="409">
      <c r="A409" s="6"/>
      <c r="B409" s="39"/>
      <c r="C409" s="34"/>
      <c r="D409" s="6"/>
      <c r="E409" s="6"/>
    </row>
    <row r="410">
      <c r="A410" s="6"/>
      <c r="B410" s="39"/>
      <c r="C410" s="34"/>
      <c r="D410" s="6"/>
      <c r="E410" s="6"/>
    </row>
    <row r="411">
      <c r="A411" s="6"/>
      <c r="B411" s="39"/>
      <c r="C411" s="34"/>
      <c r="D411" s="6"/>
      <c r="E411" s="6"/>
    </row>
    <row r="412">
      <c r="A412" s="6"/>
      <c r="B412" s="39"/>
      <c r="C412" s="34"/>
      <c r="D412" s="6"/>
      <c r="E412" s="6"/>
    </row>
    <row r="413">
      <c r="A413" s="6"/>
      <c r="B413" s="39"/>
      <c r="C413" s="34"/>
      <c r="D413" s="6"/>
      <c r="E413" s="6"/>
    </row>
    <row r="414">
      <c r="A414" s="6"/>
      <c r="B414" s="39"/>
      <c r="C414" s="34"/>
      <c r="D414" s="6"/>
      <c r="E414" s="6"/>
    </row>
    <row r="415">
      <c r="A415" s="6"/>
      <c r="B415" s="39"/>
      <c r="C415" s="34"/>
      <c r="D415" s="6"/>
      <c r="E415" s="6"/>
    </row>
    <row r="416">
      <c r="A416" s="6"/>
      <c r="B416" s="39"/>
      <c r="C416" s="34"/>
      <c r="D416" s="6"/>
      <c r="E416" s="6"/>
    </row>
    <row r="417">
      <c r="A417" s="6"/>
      <c r="B417" s="39"/>
      <c r="C417" s="34"/>
      <c r="D417" s="6"/>
      <c r="E417" s="6"/>
    </row>
    <row r="418">
      <c r="A418" s="6"/>
      <c r="B418" s="39"/>
      <c r="C418" s="34"/>
      <c r="D418" s="6"/>
      <c r="E418" s="6"/>
    </row>
    <row r="419">
      <c r="A419" s="6"/>
      <c r="B419" s="39"/>
      <c r="C419" s="34"/>
      <c r="D419" s="6"/>
      <c r="E419" s="6"/>
    </row>
    <row r="420">
      <c r="A420" s="6"/>
      <c r="B420" s="39"/>
      <c r="C420" s="34"/>
      <c r="D420" s="6"/>
      <c r="E420" s="6"/>
    </row>
    <row r="421">
      <c r="A421" s="6"/>
      <c r="B421" s="39"/>
      <c r="C421" s="34"/>
      <c r="D421" s="6"/>
      <c r="E421" s="6"/>
    </row>
    <row r="422">
      <c r="A422" s="6"/>
      <c r="B422" s="39"/>
      <c r="C422" s="34"/>
      <c r="D422" s="6"/>
      <c r="E422" s="6"/>
    </row>
    <row r="423">
      <c r="A423" s="6"/>
      <c r="B423" s="39"/>
      <c r="C423" s="34"/>
      <c r="D423" s="6"/>
      <c r="E423" s="6"/>
    </row>
    <row r="424">
      <c r="A424" s="6"/>
      <c r="B424" s="39"/>
      <c r="C424" s="34"/>
      <c r="D424" s="6"/>
      <c r="E424" s="6"/>
    </row>
    <row r="425">
      <c r="A425" s="6"/>
      <c r="B425" s="39"/>
      <c r="C425" s="34"/>
      <c r="D425" s="6"/>
      <c r="E425" s="6"/>
    </row>
    <row r="426">
      <c r="A426" s="6"/>
      <c r="B426" s="39"/>
      <c r="C426" s="34"/>
      <c r="D426" s="6"/>
      <c r="E426" s="6"/>
    </row>
    <row r="427">
      <c r="A427" s="6"/>
      <c r="B427" s="39"/>
      <c r="C427" s="34"/>
      <c r="D427" s="6"/>
      <c r="E427" s="6"/>
    </row>
    <row r="428">
      <c r="A428" s="6"/>
      <c r="B428" s="39"/>
      <c r="C428" s="34"/>
      <c r="D428" s="6"/>
      <c r="E428" s="6"/>
    </row>
    <row r="429">
      <c r="A429" s="6"/>
      <c r="B429" s="39"/>
      <c r="C429" s="34"/>
      <c r="D429" s="6"/>
      <c r="E429" s="6"/>
    </row>
    <row r="430">
      <c r="A430" s="6"/>
      <c r="B430" s="39"/>
      <c r="C430" s="34"/>
      <c r="D430" s="6"/>
      <c r="E430" s="6"/>
    </row>
    <row r="431">
      <c r="A431" s="6"/>
      <c r="B431" s="39"/>
      <c r="C431" s="34"/>
      <c r="D431" s="6"/>
      <c r="E431" s="6"/>
    </row>
    <row r="432">
      <c r="A432" s="6"/>
      <c r="B432" s="39"/>
      <c r="C432" s="34"/>
      <c r="D432" s="6"/>
      <c r="E432" s="6"/>
    </row>
    <row r="433">
      <c r="A433" s="6"/>
      <c r="B433" s="39"/>
      <c r="C433" s="34"/>
      <c r="D433" s="6"/>
      <c r="E433" s="6"/>
    </row>
    <row r="434">
      <c r="A434" s="6"/>
      <c r="B434" s="39"/>
      <c r="C434" s="34"/>
      <c r="D434" s="6"/>
      <c r="E434" s="6"/>
    </row>
    <row r="435">
      <c r="A435" s="6"/>
      <c r="B435" s="39"/>
      <c r="C435" s="34"/>
      <c r="D435" s="6"/>
      <c r="E435" s="6"/>
    </row>
    <row r="436">
      <c r="A436" s="6"/>
      <c r="B436" s="39"/>
      <c r="C436" s="34"/>
      <c r="D436" s="6"/>
      <c r="E436" s="6"/>
    </row>
    <row r="437">
      <c r="A437" s="6"/>
      <c r="B437" s="39"/>
      <c r="C437" s="34"/>
      <c r="D437" s="6"/>
      <c r="E437" s="6"/>
    </row>
    <row r="438">
      <c r="A438" s="6"/>
      <c r="B438" s="39"/>
      <c r="C438" s="34"/>
      <c r="D438" s="6"/>
      <c r="E438" s="6"/>
    </row>
    <row r="439">
      <c r="A439" s="6"/>
      <c r="B439" s="39"/>
      <c r="C439" s="34"/>
      <c r="D439" s="6"/>
      <c r="E439" s="6"/>
    </row>
    <row r="440">
      <c r="A440" s="6"/>
      <c r="B440" s="39"/>
      <c r="C440" s="34"/>
      <c r="D440" s="6"/>
      <c r="E440" s="6"/>
    </row>
    <row r="441">
      <c r="A441" s="6"/>
      <c r="B441" s="39"/>
      <c r="C441" s="34"/>
      <c r="D441" s="6"/>
      <c r="E441" s="6"/>
    </row>
    <row r="442">
      <c r="A442" s="6"/>
      <c r="B442" s="39"/>
      <c r="C442" s="34"/>
      <c r="D442" s="6"/>
      <c r="E442" s="6"/>
    </row>
    <row r="443">
      <c r="A443" s="6"/>
      <c r="B443" s="39"/>
      <c r="C443" s="34"/>
      <c r="D443" s="6"/>
      <c r="E443" s="6"/>
    </row>
    <row r="444">
      <c r="A444" s="6"/>
      <c r="B444" s="39"/>
      <c r="C444" s="34"/>
      <c r="D444" s="6"/>
      <c r="E444" s="6"/>
    </row>
    <row r="445">
      <c r="A445" s="6"/>
      <c r="B445" s="39"/>
      <c r="C445" s="34"/>
      <c r="D445" s="6"/>
      <c r="E445" s="6"/>
    </row>
    <row r="446">
      <c r="A446" s="6"/>
      <c r="B446" s="39"/>
      <c r="C446" s="34"/>
      <c r="D446" s="6"/>
      <c r="E446" s="6"/>
    </row>
    <row r="447">
      <c r="A447" s="6"/>
      <c r="B447" s="39"/>
      <c r="C447" s="34"/>
      <c r="D447" s="6"/>
      <c r="E447" s="6"/>
    </row>
    <row r="448">
      <c r="A448" s="6"/>
      <c r="B448" s="39"/>
      <c r="C448" s="34"/>
      <c r="D448" s="6"/>
      <c r="E448" s="6"/>
    </row>
    <row r="449">
      <c r="A449" s="6"/>
      <c r="B449" s="39"/>
      <c r="C449" s="34"/>
      <c r="D449" s="6"/>
      <c r="E449" s="6"/>
    </row>
    <row r="450">
      <c r="A450" s="6"/>
      <c r="B450" s="39"/>
      <c r="C450" s="34"/>
      <c r="D450" s="6"/>
      <c r="E450" s="6"/>
    </row>
    <row r="451">
      <c r="A451" s="6"/>
      <c r="B451" s="39"/>
      <c r="C451" s="34"/>
      <c r="D451" s="6"/>
      <c r="E451" s="6"/>
    </row>
    <row r="452">
      <c r="A452" s="6"/>
      <c r="B452" s="39"/>
      <c r="C452" s="34"/>
      <c r="D452" s="6"/>
      <c r="E452" s="6"/>
    </row>
    <row r="453">
      <c r="A453" s="6"/>
      <c r="B453" s="39"/>
      <c r="C453" s="34"/>
      <c r="D453" s="6"/>
      <c r="E453" s="6"/>
    </row>
    <row r="454">
      <c r="A454" s="6"/>
      <c r="B454" s="39"/>
      <c r="C454" s="34"/>
      <c r="D454" s="6"/>
      <c r="E454" s="6"/>
    </row>
    <row r="455">
      <c r="A455" s="6"/>
      <c r="B455" s="39"/>
      <c r="C455" s="34"/>
      <c r="D455" s="6"/>
      <c r="E455" s="6"/>
    </row>
    <row r="456">
      <c r="A456" s="6"/>
      <c r="B456" s="39"/>
      <c r="C456" s="34"/>
      <c r="D456" s="6"/>
      <c r="E456" s="6"/>
    </row>
    <row r="457">
      <c r="A457" s="6"/>
      <c r="B457" s="39"/>
      <c r="C457" s="34"/>
      <c r="D457" s="6"/>
      <c r="E457" s="6"/>
    </row>
    <row r="458">
      <c r="A458" s="6"/>
      <c r="B458" s="39"/>
      <c r="C458" s="34"/>
      <c r="D458" s="6"/>
      <c r="E458" s="6"/>
    </row>
    <row r="459">
      <c r="A459" s="6"/>
      <c r="B459" s="39"/>
      <c r="C459" s="34"/>
      <c r="D459" s="6"/>
      <c r="E459" s="6"/>
    </row>
    <row r="460">
      <c r="A460" s="6"/>
      <c r="B460" s="39"/>
      <c r="C460" s="34"/>
      <c r="D460" s="6"/>
      <c r="E460" s="6"/>
    </row>
    <row r="461">
      <c r="A461" s="6"/>
      <c r="B461" s="39"/>
      <c r="C461" s="34"/>
      <c r="D461" s="6"/>
      <c r="E461" s="6"/>
    </row>
    <row r="462">
      <c r="A462" s="6"/>
      <c r="B462" s="39"/>
      <c r="C462" s="34"/>
      <c r="D462" s="6"/>
      <c r="E462" s="6"/>
    </row>
    <row r="463">
      <c r="A463" s="6"/>
      <c r="B463" s="39"/>
      <c r="C463" s="34"/>
      <c r="D463" s="6"/>
      <c r="E463" s="6"/>
    </row>
    <row r="464">
      <c r="A464" s="6"/>
      <c r="B464" s="39"/>
      <c r="C464" s="34"/>
      <c r="D464" s="6"/>
      <c r="E464" s="6"/>
    </row>
    <row r="465">
      <c r="A465" s="6"/>
      <c r="B465" s="39"/>
      <c r="C465" s="34"/>
      <c r="D465" s="6"/>
      <c r="E465" s="6"/>
    </row>
    <row r="466">
      <c r="A466" s="6"/>
      <c r="B466" s="39"/>
      <c r="C466" s="34"/>
      <c r="D466" s="6"/>
      <c r="E466" s="6"/>
    </row>
    <row r="467">
      <c r="A467" s="6"/>
      <c r="B467" s="39"/>
      <c r="C467" s="34"/>
      <c r="D467" s="6"/>
      <c r="E467" s="6"/>
    </row>
    <row r="468">
      <c r="A468" s="6"/>
      <c r="B468" s="39"/>
      <c r="C468" s="34"/>
      <c r="D468" s="6"/>
      <c r="E468" s="6"/>
    </row>
    <row r="469">
      <c r="A469" s="6"/>
      <c r="B469" s="39"/>
      <c r="C469" s="34"/>
      <c r="D469" s="6"/>
      <c r="E469" s="6"/>
    </row>
    <row r="470">
      <c r="A470" s="6"/>
      <c r="B470" s="39"/>
      <c r="C470" s="34"/>
      <c r="D470" s="6"/>
      <c r="E470" s="6"/>
    </row>
    <row r="471">
      <c r="A471" s="6"/>
      <c r="B471" s="39"/>
      <c r="C471" s="34"/>
      <c r="D471" s="6"/>
      <c r="E471" s="6"/>
    </row>
    <row r="472">
      <c r="A472" s="6"/>
      <c r="B472" s="39"/>
      <c r="C472" s="34"/>
      <c r="D472" s="6"/>
      <c r="E472" s="6"/>
    </row>
    <row r="473">
      <c r="A473" s="6"/>
      <c r="B473" s="39"/>
      <c r="C473" s="34"/>
      <c r="D473" s="6"/>
      <c r="E473" s="6"/>
    </row>
    <row r="474">
      <c r="A474" s="6"/>
      <c r="B474" s="39"/>
      <c r="C474" s="34"/>
      <c r="D474" s="6"/>
      <c r="E474" s="6"/>
    </row>
    <row r="475">
      <c r="A475" s="6"/>
      <c r="B475" s="39"/>
      <c r="C475" s="34"/>
      <c r="D475" s="6"/>
      <c r="E475" s="6"/>
    </row>
    <row r="476">
      <c r="A476" s="6"/>
      <c r="B476" s="39"/>
      <c r="C476" s="34"/>
      <c r="D476" s="6"/>
      <c r="E476" s="6"/>
    </row>
    <row r="477">
      <c r="A477" s="6"/>
      <c r="B477" s="39"/>
      <c r="C477" s="34"/>
      <c r="D477" s="6"/>
      <c r="E477" s="6"/>
    </row>
    <row r="478">
      <c r="A478" s="6"/>
      <c r="B478" s="39"/>
      <c r="C478" s="34"/>
      <c r="D478" s="6"/>
      <c r="E478" s="6"/>
    </row>
    <row r="479">
      <c r="A479" s="6"/>
      <c r="B479" s="39"/>
      <c r="C479" s="34"/>
      <c r="D479" s="6"/>
      <c r="E479" s="6"/>
    </row>
    <row r="480">
      <c r="A480" s="6"/>
      <c r="B480" s="39"/>
      <c r="C480" s="34"/>
      <c r="D480" s="6"/>
      <c r="E480" s="6"/>
    </row>
    <row r="481">
      <c r="A481" s="6"/>
      <c r="B481" s="39"/>
      <c r="C481" s="34"/>
      <c r="D481" s="6"/>
      <c r="E481" s="6"/>
    </row>
    <row r="482">
      <c r="A482" s="6"/>
      <c r="B482" s="39"/>
      <c r="C482" s="34"/>
      <c r="D482" s="6"/>
      <c r="E482" s="6"/>
    </row>
    <row r="483">
      <c r="A483" s="6"/>
      <c r="B483" s="39"/>
      <c r="C483" s="34"/>
      <c r="D483" s="6"/>
      <c r="E483" s="6"/>
    </row>
    <row r="484">
      <c r="A484" s="6"/>
      <c r="B484" s="39"/>
      <c r="C484" s="34"/>
      <c r="D484" s="6"/>
      <c r="E484" s="6"/>
    </row>
    <row r="485">
      <c r="A485" s="6"/>
      <c r="B485" s="39"/>
      <c r="C485" s="34"/>
      <c r="D485" s="6"/>
      <c r="E485" s="6"/>
    </row>
    <row r="486">
      <c r="A486" s="6"/>
      <c r="B486" s="39"/>
      <c r="C486" s="34"/>
      <c r="D486" s="6"/>
      <c r="E486" s="6"/>
    </row>
    <row r="487">
      <c r="A487" s="6"/>
      <c r="B487" s="39"/>
      <c r="C487" s="34"/>
      <c r="D487" s="6"/>
      <c r="E487" s="6"/>
    </row>
    <row r="488">
      <c r="A488" s="6"/>
      <c r="B488" s="39"/>
      <c r="C488" s="34"/>
      <c r="D488" s="6"/>
      <c r="E488" s="6"/>
    </row>
    <row r="489">
      <c r="A489" s="6"/>
      <c r="B489" s="39"/>
      <c r="C489" s="34"/>
      <c r="D489" s="6"/>
      <c r="E489" s="6"/>
    </row>
    <row r="490">
      <c r="A490" s="6"/>
      <c r="B490" s="39"/>
      <c r="C490" s="34"/>
      <c r="D490" s="6"/>
      <c r="E490" s="6"/>
    </row>
    <row r="491">
      <c r="A491" s="6"/>
      <c r="B491" s="39"/>
      <c r="C491" s="34"/>
      <c r="D491" s="6"/>
      <c r="E491" s="6"/>
    </row>
    <row r="492">
      <c r="A492" s="6"/>
      <c r="B492" s="39"/>
      <c r="C492" s="34"/>
      <c r="D492" s="6"/>
      <c r="E492" s="6"/>
    </row>
    <row r="493">
      <c r="A493" s="6"/>
      <c r="B493" s="39"/>
      <c r="C493" s="34"/>
      <c r="D493" s="6"/>
      <c r="E493" s="6"/>
    </row>
    <row r="494">
      <c r="A494" s="6"/>
      <c r="B494" s="39"/>
      <c r="C494" s="34"/>
      <c r="D494" s="6"/>
      <c r="E494" s="6"/>
    </row>
    <row r="495">
      <c r="A495" s="6"/>
      <c r="B495" s="39"/>
      <c r="C495" s="34"/>
      <c r="D495" s="6"/>
      <c r="E495" s="6"/>
    </row>
    <row r="496">
      <c r="A496" s="6"/>
      <c r="B496" s="39"/>
      <c r="C496" s="34"/>
      <c r="D496" s="6"/>
      <c r="E496" s="6"/>
    </row>
    <row r="497">
      <c r="A497" s="6"/>
      <c r="B497" s="39"/>
      <c r="C497" s="34"/>
      <c r="D497" s="6"/>
      <c r="E497" s="6"/>
    </row>
    <row r="498">
      <c r="A498" s="6"/>
      <c r="B498" s="39"/>
      <c r="C498" s="34"/>
      <c r="D498" s="6"/>
      <c r="E498" s="6"/>
    </row>
    <row r="499">
      <c r="A499" s="6"/>
      <c r="B499" s="39"/>
      <c r="C499" s="34"/>
      <c r="D499" s="6"/>
      <c r="E499" s="6"/>
    </row>
    <row r="500">
      <c r="A500" s="6"/>
      <c r="B500" s="39"/>
      <c r="C500" s="34"/>
      <c r="D500" s="6"/>
      <c r="E500" s="6"/>
    </row>
    <row r="501">
      <c r="A501" s="6"/>
      <c r="B501" s="39"/>
      <c r="C501" s="34"/>
      <c r="D501" s="6"/>
      <c r="E501" s="6"/>
    </row>
    <row r="502">
      <c r="A502" s="6"/>
      <c r="B502" s="39"/>
      <c r="C502" s="34"/>
      <c r="D502" s="6"/>
      <c r="E502" s="6"/>
    </row>
    <row r="503">
      <c r="A503" s="6"/>
      <c r="B503" s="39"/>
      <c r="C503" s="34"/>
      <c r="D503" s="6"/>
      <c r="E503" s="6"/>
    </row>
    <row r="504">
      <c r="A504" s="6"/>
      <c r="B504" s="39"/>
      <c r="C504" s="34"/>
      <c r="D504" s="6"/>
      <c r="E504" s="6"/>
    </row>
    <row r="505">
      <c r="A505" s="6"/>
      <c r="B505" s="39"/>
      <c r="C505" s="34"/>
      <c r="D505" s="6"/>
      <c r="E505" s="6"/>
    </row>
    <row r="506">
      <c r="A506" s="6"/>
      <c r="B506" s="39"/>
      <c r="C506" s="34"/>
      <c r="D506" s="6"/>
      <c r="E506" s="6"/>
    </row>
    <row r="507">
      <c r="A507" s="6"/>
      <c r="B507" s="39"/>
      <c r="C507" s="34"/>
      <c r="D507" s="6"/>
      <c r="E507" s="6"/>
    </row>
    <row r="508">
      <c r="A508" s="6"/>
      <c r="B508" s="39"/>
      <c r="C508" s="34"/>
      <c r="D508" s="6"/>
      <c r="E508" s="6"/>
    </row>
    <row r="509">
      <c r="A509" s="6"/>
      <c r="B509" s="39"/>
      <c r="C509" s="34"/>
      <c r="D509" s="6"/>
      <c r="E509" s="6"/>
    </row>
    <row r="510">
      <c r="A510" s="6"/>
      <c r="B510" s="39"/>
      <c r="C510" s="34"/>
      <c r="D510" s="6"/>
      <c r="E510" s="6"/>
    </row>
    <row r="511">
      <c r="A511" s="6"/>
      <c r="B511" s="39"/>
      <c r="C511" s="34"/>
      <c r="D511" s="6"/>
      <c r="E511" s="6"/>
    </row>
    <row r="512">
      <c r="A512" s="6"/>
      <c r="B512" s="39"/>
      <c r="C512" s="34"/>
      <c r="D512" s="6"/>
      <c r="E512" s="6"/>
    </row>
    <row r="513">
      <c r="A513" s="6"/>
      <c r="B513" s="39"/>
      <c r="C513" s="34"/>
      <c r="D513" s="6"/>
      <c r="E513" s="6"/>
    </row>
    <row r="514">
      <c r="A514" s="6"/>
      <c r="B514" s="39"/>
      <c r="C514" s="34"/>
      <c r="D514" s="6"/>
      <c r="E514" s="6"/>
    </row>
    <row r="515">
      <c r="A515" s="6"/>
      <c r="B515" s="39"/>
      <c r="C515" s="34"/>
      <c r="D515" s="6"/>
      <c r="E515" s="6"/>
    </row>
    <row r="516">
      <c r="A516" s="6"/>
      <c r="B516" s="39"/>
      <c r="C516" s="34"/>
      <c r="D516" s="6"/>
      <c r="E516" s="6"/>
    </row>
    <row r="517">
      <c r="A517" s="6"/>
      <c r="B517" s="39"/>
      <c r="C517" s="34"/>
      <c r="D517" s="6"/>
      <c r="E517" s="6"/>
    </row>
    <row r="518">
      <c r="A518" s="6"/>
      <c r="B518" s="39"/>
      <c r="C518" s="34"/>
      <c r="D518" s="6"/>
      <c r="E518" s="6"/>
    </row>
    <row r="519">
      <c r="A519" s="6"/>
      <c r="B519" s="39"/>
      <c r="C519" s="34"/>
      <c r="D519" s="6"/>
      <c r="E519" s="6"/>
    </row>
    <row r="520">
      <c r="A520" s="6"/>
      <c r="B520" s="39"/>
      <c r="C520" s="34"/>
      <c r="D520" s="6"/>
      <c r="E520" s="6"/>
    </row>
    <row r="521">
      <c r="A521" s="6"/>
      <c r="B521" s="39"/>
      <c r="C521" s="34"/>
      <c r="D521" s="6"/>
      <c r="E521" s="6"/>
    </row>
    <row r="522">
      <c r="A522" s="6"/>
      <c r="B522" s="39"/>
      <c r="C522" s="34"/>
      <c r="D522" s="6"/>
      <c r="E522" s="6"/>
    </row>
    <row r="523">
      <c r="A523" s="6"/>
      <c r="B523" s="39"/>
      <c r="C523" s="34"/>
      <c r="D523" s="6"/>
      <c r="E523" s="6"/>
    </row>
    <row r="524">
      <c r="A524" s="6"/>
      <c r="B524" s="39"/>
      <c r="C524" s="34"/>
      <c r="D524" s="6"/>
      <c r="E524" s="6"/>
    </row>
    <row r="525">
      <c r="A525" s="6"/>
      <c r="B525" s="39"/>
      <c r="C525" s="34"/>
      <c r="D525" s="6"/>
      <c r="E525" s="6"/>
    </row>
    <row r="526">
      <c r="A526" s="6"/>
      <c r="B526" s="39"/>
      <c r="C526" s="34"/>
      <c r="D526" s="6"/>
      <c r="E526" s="6"/>
    </row>
    <row r="527">
      <c r="A527" s="6"/>
      <c r="B527" s="39"/>
      <c r="C527" s="34"/>
      <c r="D527" s="6"/>
      <c r="E527" s="6"/>
    </row>
    <row r="528">
      <c r="A528" s="6"/>
      <c r="B528" s="39"/>
      <c r="C528" s="34"/>
      <c r="D528" s="6"/>
      <c r="E528" s="6"/>
    </row>
    <row r="529">
      <c r="A529" s="6"/>
      <c r="B529" s="39"/>
      <c r="C529" s="34"/>
      <c r="D529" s="6"/>
      <c r="E529" s="6"/>
    </row>
    <row r="530">
      <c r="A530" s="6"/>
      <c r="B530" s="39"/>
      <c r="C530" s="34"/>
      <c r="D530" s="6"/>
      <c r="E530" s="6"/>
    </row>
    <row r="531">
      <c r="A531" s="6"/>
      <c r="B531" s="39"/>
      <c r="C531" s="34"/>
      <c r="D531" s="6"/>
      <c r="E531" s="6"/>
    </row>
    <row r="532">
      <c r="A532" s="6"/>
      <c r="B532" s="39"/>
      <c r="C532" s="34"/>
      <c r="D532" s="6"/>
      <c r="E532" s="6"/>
    </row>
    <row r="533">
      <c r="A533" s="6"/>
      <c r="B533" s="39"/>
      <c r="C533" s="34"/>
      <c r="D533" s="6"/>
      <c r="E533" s="6"/>
    </row>
    <row r="534">
      <c r="A534" s="6"/>
      <c r="B534" s="39"/>
      <c r="C534" s="34"/>
      <c r="D534" s="6"/>
      <c r="E534" s="6"/>
    </row>
    <row r="535">
      <c r="A535" s="6"/>
      <c r="B535" s="39"/>
      <c r="C535" s="34"/>
      <c r="D535" s="6"/>
      <c r="E535" s="6"/>
    </row>
    <row r="536">
      <c r="A536" s="6"/>
      <c r="B536" s="39"/>
      <c r="C536" s="34"/>
      <c r="D536" s="6"/>
      <c r="E536" s="6"/>
    </row>
    <row r="537">
      <c r="A537" s="6"/>
      <c r="B537" s="39"/>
      <c r="C537" s="34"/>
      <c r="D537" s="6"/>
      <c r="E537" s="6"/>
    </row>
    <row r="538">
      <c r="A538" s="6"/>
      <c r="B538" s="39"/>
      <c r="C538" s="34"/>
      <c r="D538" s="6"/>
      <c r="E538" s="6"/>
    </row>
    <row r="539">
      <c r="A539" s="6"/>
      <c r="B539" s="39"/>
      <c r="C539" s="34"/>
      <c r="D539" s="6"/>
      <c r="E539" s="6"/>
    </row>
    <row r="540">
      <c r="A540" s="6"/>
      <c r="B540" s="39"/>
      <c r="C540" s="34"/>
      <c r="D540" s="6"/>
      <c r="E540" s="6"/>
    </row>
    <row r="541">
      <c r="A541" s="6"/>
      <c r="B541" s="39"/>
      <c r="C541" s="34"/>
      <c r="D541" s="6"/>
      <c r="E541" s="6"/>
    </row>
    <row r="542">
      <c r="A542" s="6"/>
      <c r="B542" s="39"/>
      <c r="C542" s="34"/>
      <c r="D542" s="6"/>
      <c r="E542" s="6"/>
    </row>
    <row r="543">
      <c r="A543" s="6"/>
      <c r="B543" s="39"/>
      <c r="C543" s="34"/>
      <c r="D543" s="6"/>
      <c r="E543" s="6"/>
    </row>
    <row r="544">
      <c r="A544" s="6"/>
      <c r="B544" s="39"/>
      <c r="C544" s="34"/>
      <c r="D544" s="6"/>
      <c r="E544" s="6"/>
    </row>
    <row r="545">
      <c r="A545" s="6"/>
      <c r="B545" s="39"/>
      <c r="C545" s="34"/>
      <c r="D545" s="6"/>
      <c r="E545" s="6"/>
    </row>
    <row r="546">
      <c r="A546" s="6"/>
      <c r="B546" s="39"/>
      <c r="C546" s="34"/>
      <c r="D546" s="6"/>
      <c r="E546" s="6"/>
    </row>
    <row r="547">
      <c r="A547" s="6"/>
      <c r="B547" s="39"/>
      <c r="C547" s="34"/>
      <c r="D547" s="6"/>
      <c r="E547" s="6"/>
    </row>
    <row r="548">
      <c r="A548" s="6"/>
      <c r="B548" s="39"/>
      <c r="C548" s="34"/>
      <c r="D548" s="6"/>
      <c r="E548" s="6"/>
    </row>
    <row r="549">
      <c r="A549" s="6"/>
      <c r="B549" s="39"/>
      <c r="C549" s="34"/>
      <c r="D549" s="6"/>
      <c r="E549" s="6"/>
    </row>
    <row r="550">
      <c r="A550" s="6"/>
      <c r="B550" s="39"/>
      <c r="C550" s="34"/>
      <c r="D550" s="6"/>
      <c r="E550" s="6"/>
    </row>
    <row r="551">
      <c r="A551" s="6"/>
      <c r="B551" s="39"/>
      <c r="C551" s="34"/>
      <c r="D551" s="6"/>
      <c r="E551" s="6"/>
    </row>
    <row r="552">
      <c r="A552" s="6"/>
      <c r="B552" s="39"/>
      <c r="C552" s="34"/>
      <c r="D552" s="6"/>
      <c r="E552" s="6"/>
    </row>
    <row r="553">
      <c r="A553" s="6"/>
      <c r="B553" s="39"/>
      <c r="C553" s="34"/>
      <c r="D553" s="6"/>
      <c r="E553" s="6"/>
    </row>
    <row r="554">
      <c r="A554" s="6"/>
      <c r="B554" s="39"/>
      <c r="C554" s="34"/>
      <c r="D554" s="6"/>
      <c r="E554" s="6"/>
    </row>
    <row r="555">
      <c r="A555" s="6"/>
      <c r="B555" s="39"/>
      <c r="C555" s="34"/>
      <c r="D555" s="6"/>
      <c r="E555" s="6"/>
    </row>
    <row r="556">
      <c r="A556" s="6"/>
      <c r="B556" s="39"/>
      <c r="C556" s="34"/>
      <c r="D556" s="6"/>
      <c r="E556" s="6"/>
    </row>
    <row r="557">
      <c r="A557" s="6"/>
      <c r="B557" s="39"/>
      <c r="C557" s="34"/>
      <c r="D557" s="6"/>
      <c r="E557" s="6"/>
    </row>
    <row r="558">
      <c r="A558" s="6"/>
      <c r="B558" s="39"/>
      <c r="C558" s="34"/>
      <c r="D558" s="6"/>
      <c r="E558" s="6"/>
    </row>
    <row r="559">
      <c r="A559" s="6"/>
      <c r="B559" s="39"/>
      <c r="C559" s="34"/>
      <c r="D559" s="6"/>
      <c r="E559" s="6"/>
    </row>
    <row r="560">
      <c r="A560" s="6"/>
      <c r="B560" s="39"/>
      <c r="C560" s="34"/>
      <c r="D560" s="6"/>
      <c r="E560" s="6"/>
    </row>
    <row r="561">
      <c r="A561" s="6"/>
      <c r="B561" s="39"/>
      <c r="C561" s="34"/>
      <c r="D561" s="6"/>
      <c r="E561" s="6"/>
    </row>
    <row r="562">
      <c r="A562" s="6"/>
      <c r="B562" s="39"/>
      <c r="C562" s="34"/>
      <c r="D562" s="6"/>
      <c r="E562" s="6"/>
    </row>
    <row r="563">
      <c r="A563" s="6"/>
      <c r="B563" s="39"/>
      <c r="C563" s="34"/>
      <c r="D563" s="6"/>
      <c r="E563" s="6"/>
    </row>
    <row r="564">
      <c r="A564" s="6"/>
      <c r="B564" s="39"/>
      <c r="C564" s="34"/>
      <c r="D564" s="6"/>
      <c r="E564" s="6"/>
    </row>
    <row r="565">
      <c r="A565" s="6"/>
      <c r="B565" s="39"/>
      <c r="C565" s="34"/>
      <c r="D565" s="6"/>
      <c r="E565" s="6"/>
    </row>
    <row r="566">
      <c r="A566" s="6"/>
      <c r="B566" s="39"/>
      <c r="C566" s="34"/>
      <c r="D566" s="6"/>
      <c r="E566" s="6"/>
    </row>
    <row r="567">
      <c r="A567" s="6"/>
      <c r="B567" s="39"/>
      <c r="C567" s="34"/>
      <c r="D567" s="6"/>
      <c r="E567" s="6"/>
    </row>
    <row r="568">
      <c r="A568" s="6"/>
      <c r="B568" s="39"/>
      <c r="C568" s="34"/>
      <c r="D568" s="6"/>
      <c r="E568" s="6"/>
    </row>
    <row r="569">
      <c r="A569" s="6"/>
      <c r="B569" s="39"/>
      <c r="C569" s="34"/>
      <c r="D569" s="6"/>
      <c r="E569" s="6"/>
    </row>
    <row r="570">
      <c r="A570" s="6"/>
      <c r="B570" s="39"/>
      <c r="C570" s="34"/>
      <c r="D570" s="6"/>
      <c r="E570" s="6"/>
    </row>
    <row r="571">
      <c r="A571" s="6"/>
      <c r="B571" s="39"/>
      <c r="C571" s="34"/>
      <c r="D571" s="6"/>
      <c r="E571" s="6"/>
    </row>
    <row r="572">
      <c r="A572" s="6"/>
      <c r="B572" s="39"/>
      <c r="C572" s="34"/>
      <c r="D572" s="6"/>
      <c r="E572" s="6"/>
    </row>
    <row r="573">
      <c r="A573" s="6"/>
      <c r="B573" s="39"/>
      <c r="C573" s="34"/>
      <c r="D573" s="6"/>
      <c r="E573" s="6"/>
    </row>
    <row r="574">
      <c r="A574" s="6"/>
      <c r="B574" s="39"/>
      <c r="C574" s="34"/>
      <c r="D574" s="6"/>
      <c r="E574" s="6"/>
    </row>
    <row r="575">
      <c r="A575" s="6"/>
      <c r="B575" s="39"/>
      <c r="C575" s="34"/>
      <c r="D575" s="6"/>
      <c r="E575" s="6"/>
    </row>
    <row r="576">
      <c r="A576" s="6"/>
      <c r="B576" s="39"/>
      <c r="C576" s="34"/>
      <c r="D576" s="6"/>
      <c r="E576" s="6"/>
    </row>
    <row r="577">
      <c r="A577" s="6"/>
      <c r="B577" s="39"/>
      <c r="C577" s="34"/>
      <c r="D577" s="6"/>
      <c r="E577" s="6"/>
    </row>
    <row r="578">
      <c r="A578" s="6"/>
      <c r="B578" s="39"/>
      <c r="C578" s="34"/>
      <c r="D578" s="6"/>
      <c r="E578" s="6"/>
    </row>
    <row r="579">
      <c r="A579" s="6"/>
      <c r="B579" s="39"/>
      <c r="C579" s="34"/>
      <c r="D579" s="6"/>
      <c r="E579" s="6"/>
    </row>
    <row r="580">
      <c r="A580" s="6"/>
      <c r="B580" s="39"/>
      <c r="C580" s="34"/>
      <c r="D580" s="6"/>
      <c r="E580" s="6"/>
    </row>
    <row r="581">
      <c r="A581" s="6"/>
      <c r="B581" s="39"/>
      <c r="C581" s="34"/>
      <c r="D581" s="6"/>
      <c r="E581" s="6"/>
    </row>
    <row r="582">
      <c r="A582" s="6"/>
      <c r="B582" s="39"/>
      <c r="C582" s="34"/>
      <c r="D582" s="6"/>
      <c r="E582" s="6"/>
    </row>
    <row r="583">
      <c r="A583" s="6"/>
      <c r="B583" s="39"/>
      <c r="C583" s="34"/>
      <c r="D583" s="6"/>
      <c r="E583" s="6"/>
    </row>
    <row r="584">
      <c r="A584" s="6"/>
      <c r="B584" s="39"/>
      <c r="C584" s="34"/>
      <c r="D584" s="6"/>
      <c r="E584" s="6"/>
    </row>
    <row r="585">
      <c r="A585" s="6"/>
      <c r="B585" s="39"/>
      <c r="C585" s="34"/>
      <c r="D585" s="6"/>
      <c r="E585" s="6"/>
    </row>
    <row r="586">
      <c r="A586" s="6"/>
      <c r="B586" s="39"/>
      <c r="C586" s="34"/>
      <c r="D586" s="6"/>
      <c r="E586" s="6"/>
    </row>
    <row r="587">
      <c r="A587" s="6"/>
      <c r="B587" s="39"/>
      <c r="C587" s="34"/>
      <c r="D587" s="6"/>
      <c r="E587" s="6"/>
    </row>
    <row r="588">
      <c r="A588" s="6"/>
      <c r="B588" s="39"/>
      <c r="C588" s="34"/>
      <c r="D588" s="6"/>
      <c r="E588" s="6"/>
    </row>
    <row r="589">
      <c r="A589" s="6"/>
      <c r="B589" s="39"/>
      <c r="C589" s="34"/>
      <c r="D589" s="6"/>
      <c r="E589" s="6"/>
    </row>
    <row r="590">
      <c r="A590" s="6"/>
      <c r="B590" s="39"/>
      <c r="C590" s="34"/>
      <c r="D590" s="6"/>
      <c r="E590" s="6"/>
    </row>
    <row r="591">
      <c r="A591" s="6"/>
      <c r="B591" s="39"/>
      <c r="C591" s="34"/>
      <c r="D591" s="6"/>
      <c r="E591" s="6"/>
    </row>
    <row r="592">
      <c r="A592" s="6"/>
      <c r="B592" s="39"/>
      <c r="C592" s="34"/>
      <c r="D592" s="6"/>
      <c r="E592" s="6"/>
    </row>
    <row r="593">
      <c r="A593" s="6"/>
      <c r="B593" s="39"/>
      <c r="C593" s="34"/>
      <c r="D593" s="6"/>
      <c r="E593" s="6"/>
    </row>
    <row r="594">
      <c r="A594" s="6"/>
      <c r="B594" s="39"/>
      <c r="C594" s="34"/>
      <c r="D594" s="6"/>
      <c r="E594" s="6"/>
    </row>
    <row r="595">
      <c r="A595" s="6"/>
      <c r="B595" s="39"/>
      <c r="C595" s="34"/>
      <c r="D595" s="6"/>
      <c r="E595" s="6"/>
    </row>
    <row r="596">
      <c r="A596" s="6"/>
      <c r="B596" s="39"/>
      <c r="C596" s="34"/>
      <c r="D596" s="6"/>
      <c r="E596" s="6"/>
    </row>
    <row r="597">
      <c r="A597" s="6"/>
      <c r="B597" s="39"/>
      <c r="C597" s="34"/>
      <c r="D597" s="6"/>
      <c r="E597" s="6"/>
    </row>
    <row r="598">
      <c r="A598" s="6"/>
      <c r="B598" s="39"/>
      <c r="C598" s="34"/>
      <c r="D598" s="6"/>
      <c r="E598" s="6"/>
    </row>
    <row r="599">
      <c r="A599" s="6"/>
      <c r="B599" s="39"/>
      <c r="C599" s="34"/>
      <c r="D599" s="6"/>
      <c r="E599" s="6"/>
    </row>
    <row r="600">
      <c r="A600" s="6"/>
      <c r="B600" s="39"/>
      <c r="C600" s="34"/>
      <c r="D600" s="6"/>
      <c r="E600" s="6"/>
    </row>
    <row r="601">
      <c r="A601" s="6"/>
      <c r="B601" s="39"/>
      <c r="C601" s="34"/>
      <c r="D601" s="6"/>
      <c r="E601" s="6"/>
    </row>
    <row r="602">
      <c r="A602" s="6"/>
      <c r="B602" s="39"/>
      <c r="C602" s="34"/>
      <c r="D602" s="6"/>
      <c r="E602" s="6"/>
    </row>
    <row r="603">
      <c r="A603" s="6"/>
      <c r="B603" s="39"/>
      <c r="C603" s="34"/>
      <c r="D603" s="6"/>
      <c r="E603" s="6"/>
    </row>
    <row r="604">
      <c r="A604" s="6"/>
      <c r="B604" s="39"/>
      <c r="C604" s="34"/>
      <c r="D604" s="6"/>
      <c r="E604" s="6"/>
    </row>
    <row r="605">
      <c r="A605" s="6"/>
      <c r="B605" s="39"/>
      <c r="C605" s="34"/>
      <c r="D605" s="6"/>
      <c r="E605" s="6"/>
    </row>
    <row r="606">
      <c r="A606" s="6"/>
      <c r="B606" s="39"/>
      <c r="C606" s="34"/>
      <c r="D606" s="6"/>
      <c r="E606" s="6"/>
    </row>
    <row r="607">
      <c r="A607" s="6"/>
      <c r="B607" s="39"/>
      <c r="C607" s="34"/>
      <c r="D607" s="6"/>
      <c r="E607" s="6"/>
    </row>
    <row r="608">
      <c r="A608" s="6"/>
      <c r="B608" s="39"/>
      <c r="C608" s="34"/>
      <c r="D608" s="6"/>
      <c r="E608" s="6"/>
    </row>
    <row r="609">
      <c r="A609" s="6"/>
      <c r="B609" s="39"/>
      <c r="C609" s="34"/>
      <c r="D609" s="6"/>
      <c r="E609" s="6"/>
    </row>
    <row r="610">
      <c r="A610" s="6"/>
      <c r="B610" s="39"/>
      <c r="C610" s="34"/>
      <c r="D610" s="6"/>
      <c r="E610" s="6"/>
    </row>
    <row r="611">
      <c r="A611" s="6"/>
      <c r="B611" s="39"/>
      <c r="C611" s="34"/>
      <c r="D611" s="6"/>
      <c r="E611" s="6"/>
    </row>
    <row r="612">
      <c r="A612" s="6"/>
      <c r="B612" s="39"/>
      <c r="C612" s="34"/>
      <c r="D612" s="6"/>
      <c r="E612" s="6"/>
    </row>
    <row r="613">
      <c r="A613" s="6"/>
      <c r="B613" s="39"/>
      <c r="C613" s="34"/>
      <c r="D613" s="6"/>
      <c r="E613" s="6"/>
    </row>
    <row r="614">
      <c r="A614" s="6"/>
      <c r="B614" s="39"/>
      <c r="C614" s="34"/>
      <c r="D614" s="6"/>
      <c r="E614" s="6"/>
    </row>
    <row r="615">
      <c r="A615" s="6"/>
      <c r="B615" s="39"/>
      <c r="C615" s="34"/>
      <c r="D615" s="6"/>
      <c r="E615" s="6"/>
    </row>
    <row r="616">
      <c r="A616" s="6"/>
      <c r="B616" s="39"/>
      <c r="C616" s="34"/>
      <c r="D616" s="6"/>
      <c r="E616" s="6"/>
    </row>
    <row r="617">
      <c r="A617" s="6"/>
      <c r="B617" s="39"/>
      <c r="C617" s="34"/>
      <c r="D617" s="6"/>
      <c r="E617" s="6"/>
    </row>
    <row r="618">
      <c r="A618" s="6"/>
      <c r="B618" s="39"/>
      <c r="C618" s="34"/>
      <c r="D618" s="6"/>
      <c r="E618" s="6"/>
    </row>
    <row r="619">
      <c r="A619" s="6"/>
      <c r="B619" s="39"/>
      <c r="C619" s="34"/>
      <c r="D619" s="6"/>
      <c r="E619" s="6"/>
    </row>
    <row r="620">
      <c r="A620" s="6"/>
      <c r="B620" s="39"/>
      <c r="C620" s="34"/>
      <c r="D620" s="6"/>
      <c r="E620" s="6"/>
    </row>
    <row r="621">
      <c r="A621" s="6"/>
      <c r="B621" s="39"/>
      <c r="C621" s="34"/>
      <c r="D621" s="6"/>
      <c r="E621" s="6"/>
    </row>
    <row r="622">
      <c r="A622" s="6"/>
      <c r="B622" s="39"/>
      <c r="C622" s="34"/>
      <c r="D622" s="6"/>
      <c r="E622" s="6"/>
    </row>
    <row r="623">
      <c r="A623" s="6"/>
      <c r="B623" s="39"/>
      <c r="C623" s="34"/>
      <c r="D623" s="6"/>
      <c r="E623" s="6"/>
    </row>
    <row r="624">
      <c r="A624" s="6"/>
      <c r="B624" s="39"/>
      <c r="C624" s="34"/>
      <c r="D624" s="6"/>
      <c r="E624" s="6"/>
    </row>
    <row r="625">
      <c r="A625" s="6"/>
      <c r="B625" s="39"/>
      <c r="C625" s="34"/>
      <c r="D625" s="6"/>
      <c r="E625" s="6"/>
    </row>
    <row r="626">
      <c r="A626" s="6"/>
      <c r="B626" s="39"/>
      <c r="C626" s="34"/>
      <c r="D626" s="6"/>
      <c r="E626" s="6"/>
    </row>
    <row r="627">
      <c r="A627" s="6"/>
      <c r="B627" s="39"/>
      <c r="C627" s="34"/>
      <c r="D627" s="6"/>
      <c r="E627" s="6"/>
    </row>
    <row r="628">
      <c r="A628" s="6"/>
      <c r="B628" s="39"/>
      <c r="C628" s="34"/>
      <c r="D628" s="6"/>
      <c r="E628" s="6"/>
    </row>
    <row r="629">
      <c r="A629" s="6"/>
      <c r="B629" s="39"/>
      <c r="C629" s="34"/>
      <c r="D629" s="6"/>
      <c r="E629" s="6"/>
    </row>
    <row r="630">
      <c r="A630" s="6"/>
      <c r="B630" s="39"/>
      <c r="C630" s="34"/>
      <c r="D630" s="6"/>
      <c r="E630" s="6"/>
    </row>
    <row r="631">
      <c r="A631" s="6"/>
      <c r="B631" s="39"/>
      <c r="C631" s="34"/>
      <c r="D631" s="6"/>
      <c r="E631" s="6"/>
    </row>
    <row r="632">
      <c r="A632" s="6"/>
      <c r="B632" s="39"/>
      <c r="C632" s="34"/>
      <c r="D632" s="6"/>
      <c r="E632" s="6"/>
    </row>
    <row r="633">
      <c r="A633" s="6"/>
      <c r="B633" s="39"/>
      <c r="C633" s="34"/>
      <c r="D633" s="6"/>
      <c r="E633" s="6"/>
    </row>
    <row r="634">
      <c r="A634" s="6"/>
      <c r="B634" s="39"/>
      <c r="C634" s="34"/>
      <c r="D634" s="6"/>
      <c r="E634" s="6"/>
    </row>
    <row r="635">
      <c r="A635" s="6"/>
      <c r="B635" s="39"/>
      <c r="C635" s="34"/>
      <c r="D635" s="6"/>
      <c r="E635" s="6"/>
    </row>
    <row r="636">
      <c r="A636" s="6"/>
      <c r="B636" s="39"/>
      <c r="C636" s="34"/>
      <c r="D636" s="6"/>
      <c r="E636" s="6"/>
    </row>
    <row r="637">
      <c r="A637" s="6"/>
      <c r="B637" s="39"/>
      <c r="C637" s="34"/>
      <c r="D637" s="6"/>
      <c r="E637" s="6"/>
    </row>
    <row r="638">
      <c r="A638" s="6"/>
      <c r="B638" s="39"/>
      <c r="C638" s="34"/>
      <c r="D638" s="6"/>
      <c r="E638" s="6"/>
    </row>
    <row r="639">
      <c r="A639" s="6"/>
      <c r="B639" s="39"/>
      <c r="C639" s="34"/>
      <c r="D639" s="6"/>
      <c r="E639" s="6"/>
    </row>
    <row r="640">
      <c r="A640" s="6"/>
      <c r="B640" s="39"/>
      <c r="C640" s="34"/>
      <c r="D640" s="6"/>
      <c r="E640" s="6"/>
    </row>
    <row r="641">
      <c r="A641" s="6"/>
      <c r="B641" s="39"/>
      <c r="C641" s="34"/>
      <c r="D641" s="6"/>
      <c r="E641" s="6"/>
    </row>
    <row r="642">
      <c r="A642" s="6"/>
      <c r="B642" s="39"/>
      <c r="C642" s="34"/>
      <c r="D642" s="6"/>
      <c r="E642" s="6"/>
    </row>
    <row r="643">
      <c r="A643" s="6"/>
      <c r="B643" s="39"/>
      <c r="C643" s="34"/>
      <c r="D643" s="6"/>
      <c r="E643" s="6"/>
    </row>
    <row r="644">
      <c r="A644" s="6"/>
      <c r="B644" s="39"/>
      <c r="C644" s="34"/>
      <c r="D644" s="6"/>
      <c r="E644" s="6"/>
    </row>
    <row r="645">
      <c r="A645" s="6"/>
      <c r="B645" s="39"/>
      <c r="C645" s="34"/>
      <c r="D645" s="6"/>
      <c r="E645" s="6"/>
    </row>
    <row r="646">
      <c r="A646" s="6"/>
      <c r="B646" s="39"/>
      <c r="C646" s="34"/>
      <c r="D646" s="6"/>
      <c r="E646" s="6"/>
    </row>
    <row r="647">
      <c r="A647" s="6"/>
      <c r="B647" s="39"/>
      <c r="C647" s="34"/>
      <c r="D647" s="6"/>
      <c r="E647" s="6"/>
    </row>
    <row r="648">
      <c r="A648" s="6"/>
      <c r="B648" s="39"/>
      <c r="C648" s="34"/>
      <c r="D648" s="6"/>
      <c r="E648" s="6"/>
    </row>
    <row r="649">
      <c r="A649" s="6"/>
      <c r="B649" s="39"/>
      <c r="C649" s="34"/>
      <c r="D649" s="6"/>
      <c r="E649" s="6"/>
    </row>
    <row r="650">
      <c r="A650" s="6"/>
      <c r="B650" s="39"/>
      <c r="C650" s="34"/>
      <c r="D650" s="6"/>
      <c r="E650" s="6"/>
    </row>
    <row r="651">
      <c r="A651" s="6"/>
      <c r="B651" s="39"/>
      <c r="C651" s="34"/>
      <c r="D651" s="6"/>
      <c r="E651" s="6"/>
    </row>
    <row r="652">
      <c r="A652" s="6"/>
      <c r="B652" s="39"/>
      <c r="C652" s="34"/>
      <c r="D652" s="6"/>
      <c r="E652" s="6"/>
    </row>
    <row r="653">
      <c r="A653" s="6"/>
      <c r="B653" s="39"/>
      <c r="C653" s="34"/>
      <c r="D653" s="6"/>
      <c r="E653" s="6"/>
    </row>
    <row r="654">
      <c r="A654" s="6"/>
      <c r="B654" s="39"/>
      <c r="C654" s="34"/>
      <c r="D654" s="6"/>
      <c r="E654" s="6"/>
    </row>
    <row r="655">
      <c r="A655" s="6"/>
      <c r="B655" s="39"/>
      <c r="C655" s="34"/>
      <c r="D655" s="6"/>
      <c r="E655" s="6"/>
    </row>
    <row r="656">
      <c r="A656" s="6"/>
      <c r="B656" s="39"/>
      <c r="C656" s="34"/>
      <c r="D656" s="6"/>
      <c r="E656" s="6"/>
    </row>
    <row r="657">
      <c r="A657" s="6"/>
      <c r="B657" s="39"/>
      <c r="C657" s="34"/>
      <c r="D657" s="6"/>
      <c r="E657" s="6"/>
    </row>
    <row r="658">
      <c r="A658" s="6"/>
      <c r="B658" s="39"/>
      <c r="C658" s="34"/>
      <c r="D658" s="6"/>
      <c r="E658" s="6"/>
    </row>
    <row r="659">
      <c r="A659" s="6"/>
      <c r="B659" s="39"/>
      <c r="C659" s="34"/>
      <c r="D659" s="6"/>
      <c r="E659" s="6"/>
    </row>
    <row r="660">
      <c r="A660" s="6"/>
      <c r="B660" s="39"/>
      <c r="C660" s="34"/>
      <c r="D660" s="6"/>
      <c r="E660" s="6"/>
    </row>
    <row r="661">
      <c r="A661" s="6"/>
      <c r="B661" s="39"/>
      <c r="C661" s="34"/>
      <c r="D661" s="6"/>
      <c r="E661" s="6"/>
    </row>
    <row r="662">
      <c r="A662" s="6"/>
      <c r="B662" s="39"/>
      <c r="C662" s="34"/>
      <c r="D662" s="6"/>
      <c r="E662" s="6"/>
    </row>
    <row r="663">
      <c r="A663" s="6"/>
      <c r="B663" s="39"/>
      <c r="C663" s="34"/>
      <c r="D663" s="6"/>
      <c r="E663" s="6"/>
    </row>
    <row r="664">
      <c r="A664" s="6"/>
      <c r="B664" s="39"/>
      <c r="C664" s="34"/>
      <c r="D664" s="6"/>
      <c r="E664" s="6"/>
    </row>
    <row r="665">
      <c r="A665" s="6"/>
      <c r="B665" s="39"/>
      <c r="C665" s="34"/>
      <c r="D665" s="6"/>
      <c r="E665" s="6"/>
    </row>
    <row r="666">
      <c r="A666" s="6"/>
      <c r="B666" s="39"/>
      <c r="C666" s="34"/>
      <c r="D666" s="6"/>
      <c r="E666" s="6"/>
    </row>
    <row r="667">
      <c r="A667" s="6"/>
      <c r="B667" s="39"/>
      <c r="C667" s="34"/>
      <c r="D667" s="6"/>
      <c r="E667" s="6"/>
    </row>
    <row r="668">
      <c r="A668" s="6"/>
      <c r="B668" s="39"/>
      <c r="C668" s="34"/>
      <c r="D668" s="6"/>
      <c r="E668" s="6"/>
    </row>
    <row r="669">
      <c r="A669" s="6"/>
      <c r="B669" s="39"/>
      <c r="C669" s="34"/>
      <c r="D669" s="6"/>
      <c r="E669" s="6"/>
    </row>
    <row r="670">
      <c r="A670" s="6"/>
      <c r="B670" s="39"/>
      <c r="C670" s="34"/>
      <c r="D670" s="6"/>
      <c r="E670" s="6"/>
    </row>
    <row r="671">
      <c r="A671" s="6"/>
      <c r="B671" s="39"/>
      <c r="C671" s="34"/>
      <c r="D671" s="6"/>
      <c r="E671" s="6"/>
    </row>
    <row r="672">
      <c r="A672" s="6"/>
      <c r="B672" s="39"/>
      <c r="C672" s="34"/>
      <c r="D672" s="6"/>
      <c r="E672" s="6"/>
    </row>
    <row r="673">
      <c r="A673" s="6"/>
      <c r="B673" s="39"/>
      <c r="C673" s="34"/>
      <c r="D673" s="6"/>
      <c r="E673" s="6"/>
    </row>
    <row r="674">
      <c r="A674" s="6"/>
      <c r="B674" s="39"/>
      <c r="C674" s="34"/>
      <c r="D674" s="6"/>
      <c r="E674" s="6"/>
    </row>
    <row r="675">
      <c r="A675" s="6"/>
      <c r="B675" s="39"/>
      <c r="C675" s="34"/>
      <c r="D675" s="6"/>
      <c r="E675" s="6"/>
    </row>
    <row r="676">
      <c r="A676" s="6"/>
      <c r="B676" s="39"/>
      <c r="C676" s="34"/>
      <c r="D676" s="6"/>
      <c r="E676" s="6"/>
    </row>
    <row r="677">
      <c r="A677" s="6"/>
      <c r="B677" s="39"/>
      <c r="C677" s="34"/>
      <c r="D677" s="6"/>
      <c r="E677" s="6"/>
    </row>
    <row r="678">
      <c r="A678" s="6"/>
      <c r="B678" s="39"/>
      <c r="C678" s="34"/>
      <c r="D678" s="6"/>
      <c r="E678" s="6"/>
    </row>
    <row r="679">
      <c r="A679" s="6"/>
      <c r="B679" s="39"/>
      <c r="C679" s="34"/>
      <c r="D679" s="6"/>
      <c r="E679" s="6"/>
    </row>
    <row r="680">
      <c r="A680" s="6"/>
      <c r="B680" s="39"/>
      <c r="C680" s="34"/>
      <c r="D680" s="6"/>
      <c r="E680" s="6"/>
    </row>
    <row r="681">
      <c r="A681" s="6"/>
      <c r="B681" s="39"/>
      <c r="C681" s="34"/>
      <c r="D681" s="6"/>
      <c r="E681" s="6"/>
    </row>
    <row r="682">
      <c r="A682" s="6"/>
      <c r="B682" s="39"/>
      <c r="C682" s="34"/>
      <c r="D682" s="6"/>
      <c r="E682" s="6"/>
    </row>
    <row r="683">
      <c r="A683" s="6"/>
      <c r="B683" s="39"/>
      <c r="C683" s="34"/>
      <c r="D683" s="6"/>
      <c r="E683" s="6"/>
    </row>
    <row r="684">
      <c r="A684" s="6"/>
      <c r="B684" s="39"/>
      <c r="C684" s="34"/>
      <c r="D684" s="6"/>
      <c r="E684" s="6"/>
    </row>
    <row r="685">
      <c r="A685" s="6"/>
      <c r="B685" s="39"/>
      <c r="C685" s="34"/>
      <c r="D685" s="6"/>
      <c r="E685" s="6"/>
    </row>
    <row r="686">
      <c r="A686" s="6"/>
      <c r="B686" s="39"/>
      <c r="C686" s="34"/>
      <c r="D686" s="6"/>
      <c r="E686" s="6"/>
    </row>
    <row r="687">
      <c r="A687" s="6"/>
      <c r="B687" s="39"/>
      <c r="C687" s="34"/>
      <c r="D687" s="6"/>
      <c r="E687" s="6"/>
    </row>
    <row r="688">
      <c r="A688" s="6"/>
      <c r="B688" s="39"/>
      <c r="C688" s="34"/>
      <c r="D688" s="6"/>
      <c r="E688" s="6"/>
    </row>
    <row r="689">
      <c r="A689" s="6"/>
      <c r="B689" s="39"/>
      <c r="C689" s="34"/>
      <c r="D689" s="6"/>
      <c r="E689" s="6"/>
    </row>
    <row r="690">
      <c r="A690" s="6"/>
      <c r="B690" s="39"/>
      <c r="C690" s="34"/>
      <c r="D690" s="6"/>
      <c r="E690" s="6"/>
    </row>
    <row r="691">
      <c r="A691" s="6"/>
      <c r="B691" s="39"/>
      <c r="C691" s="34"/>
      <c r="D691" s="6"/>
      <c r="E691" s="6"/>
    </row>
    <row r="692">
      <c r="A692" s="6"/>
      <c r="B692" s="39"/>
      <c r="C692" s="34"/>
      <c r="D692" s="6"/>
      <c r="E692" s="6"/>
    </row>
    <row r="693">
      <c r="A693" s="6"/>
      <c r="B693" s="39"/>
      <c r="C693" s="34"/>
      <c r="D693" s="6"/>
      <c r="E693" s="6"/>
    </row>
    <row r="694">
      <c r="A694" s="6"/>
      <c r="B694" s="39"/>
      <c r="C694" s="34"/>
      <c r="D694" s="6"/>
      <c r="E694" s="6"/>
    </row>
    <row r="695">
      <c r="A695" s="6"/>
      <c r="B695" s="39"/>
      <c r="C695" s="34"/>
      <c r="D695" s="6"/>
      <c r="E695" s="6"/>
    </row>
    <row r="696">
      <c r="A696" s="6"/>
      <c r="B696" s="39"/>
      <c r="C696" s="34"/>
      <c r="D696" s="6"/>
      <c r="E696" s="6"/>
    </row>
    <row r="697">
      <c r="A697" s="6"/>
      <c r="B697" s="39"/>
      <c r="C697" s="34"/>
      <c r="D697" s="6"/>
      <c r="E697" s="6"/>
    </row>
    <row r="698">
      <c r="A698" s="6"/>
      <c r="B698" s="39"/>
      <c r="C698" s="34"/>
      <c r="D698" s="6"/>
      <c r="E698" s="6"/>
    </row>
    <row r="699">
      <c r="A699" s="6"/>
      <c r="B699" s="39"/>
      <c r="C699" s="34"/>
      <c r="D699" s="6"/>
      <c r="E699" s="6"/>
    </row>
    <row r="700">
      <c r="A700" s="6"/>
      <c r="B700" s="39"/>
      <c r="C700" s="34"/>
      <c r="D700" s="6"/>
      <c r="E700" s="6"/>
    </row>
    <row r="701">
      <c r="A701" s="6"/>
      <c r="B701" s="39"/>
      <c r="C701" s="34"/>
      <c r="D701" s="6"/>
      <c r="E701" s="6"/>
    </row>
    <row r="702">
      <c r="A702" s="6"/>
      <c r="B702" s="39"/>
      <c r="C702" s="34"/>
      <c r="D702" s="6"/>
      <c r="E702" s="6"/>
    </row>
    <row r="703">
      <c r="A703" s="6"/>
      <c r="B703" s="39"/>
      <c r="C703" s="34"/>
      <c r="D703" s="6"/>
      <c r="E703" s="6"/>
    </row>
    <row r="704">
      <c r="A704" s="6"/>
      <c r="B704" s="39"/>
      <c r="C704" s="34"/>
      <c r="D704" s="6"/>
      <c r="E704" s="6"/>
    </row>
    <row r="705">
      <c r="A705" s="6"/>
      <c r="B705" s="39"/>
      <c r="C705" s="34"/>
      <c r="D705" s="6"/>
      <c r="E705" s="6"/>
    </row>
    <row r="706">
      <c r="A706" s="6"/>
      <c r="B706" s="39"/>
      <c r="C706" s="34"/>
      <c r="D706" s="6"/>
      <c r="E706" s="6"/>
    </row>
    <row r="707">
      <c r="A707" s="6"/>
      <c r="B707" s="39"/>
      <c r="C707" s="34"/>
      <c r="D707" s="6"/>
      <c r="E707" s="6"/>
    </row>
    <row r="708">
      <c r="A708" s="6"/>
      <c r="B708" s="39"/>
      <c r="C708" s="34"/>
      <c r="D708" s="6"/>
      <c r="E708" s="6"/>
    </row>
    <row r="709">
      <c r="A709" s="6"/>
      <c r="B709" s="39"/>
      <c r="C709" s="34"/>
      <c r="D709" s="6"/>
      <c r="E709" s="6"/>
    </row>
    <row r="710">
      <c r="A710" s="6"/>
      <c r="B710" s="39"/>
      <c r="C710" s="34"/>
      <c r="D710" s="6"/>
      <c r="E710" s="6"/>
    </row>
    <row r="711">
      <c r="A711" s="6"/>
      <c r="B711" s="39"/>
      <c r="C711" s="34"/>
      <c r="D711" s="6"/>
      <c r="E711" s="6"/>
    </row>
    <row r="712">
      <c r="A712" s="6"/>
      <c r="B712" s="39"/>
      <c r="C712" s="34"/>
      <c r="D712" s="6"/>
      <c r="E712" s="6"/>
    </row>
    <row r="713">
      <c r="A713" s="6"/>
      <c r="B713" s="39"/>
      <c r="C713" s="34"/>
      <c r="D713" s="6"/>
      <c r="E713" s="6"/>
    </row>
    <row r="714">
      <c r="A714" s="6"/>
      <c r="B714" s="39"/>
      <c r="C714" s="34"/>
      <c r="D714" s="6"/>
      <c r="E714" s="6"/>
    </row>
    <row r="715">
      <c r="A715" s="6"/>
      <c r="B715" s="39"/>
      <c r="C715" s="34"/>
      <c r="D715" s="6"/>
      <c r="E715" s="6"/>
    </row>
    <row r="716">
      <c r="A716" s="6"/>
      <c r="B716" s="39"/>
      <c r="C716" s="34"/>
      <c r="D716" s="6"/>
      <c r="E716" s="6"/>
    </row>
    <row r="717">
      <c r="A717" s="6"/>
      <c r="B717" s="39"/>
      <c r="C717" s="34"/>
      <c r="D717" s="6"/>
      <c r="E717" s="6"/>
    </row>
    <row r="718">
      <c r="A718" s="6"/>
      <c r="B718" s="39"/>
      <c r="C718" s="34"/>
      <c r="D718" s="6"/>
      <c r="E718" s="6"/>
    </row>
    <row r="719">
      <c r="A719" s="6"/>
      <c r="B719" s="39"/>
      <c r="C719" s="34"/>
      <c r="D719" s="6"/>
      <c r="E719" s="6"/>
    </row>
    <row r="720">
      <c r="A720" s="6"/>
      <c r="B720" s="39"/>
      <c r="C720" s="34"/>
      <c r="D720" s="6"/>
      <c r="E720" s="6"/>
    </row>
    <row r="721">
      <c r="A721" s="6"/>
      <c r="B721" s="39"/>
      <c r="C721" s="34"/>
      <c r="D721" s="6"/>
      <c r="E721" s="6"/>
    </row>
    <row r="722">
      <c r="A722" s="6"/>
      <c r="B722" s="39"/>
      <c r="C722" s="34"/>
      <c r="D722" s="6"/>
      <c r="E722" s="6"/>
    </row>
    <row r="723">
      <c r="A723" s="6"/>
      <c r="B723" s="39"/>
      <c r="C723" s="34"/>
      <c r="D723" s="6"/>
      <c r="E723" s="6"/>
    </row>
    <row r="724">
      <c r="A724" s="6"/>
      <c r="B724" s="39"/>
      <c r="C724" s="34"/>
      <c r="D724" s="6"/>
      <c r="E724" s="6"/>
    </row>
    <row r="725">
      <c r="A725" s="6"/>
      <c r="B725" s="39"/>
      <c r="C725" s="34"/>
      <c r="D725" s="6"/>
      <c r="E725" s="6"/>
    </row>
    <row r="726">
      <c r="A726" s="6"/>
      <c r="B726" s="39"/>
      <c r="C726" s="34"/>
      <c r="D726" s="6"/>
      <c r="E726" s="6"/>
    </row>
    <row r="727">
      <c r="A727" s="6"/>
      <c r="B727" s="39"/>
      <c r="C727" s="34"/>
      <c r="D727" s="6"/>
      <c r="E727" s="6"/>
    </row>
    <row r="728">
      <c r="A728" s="6"/>
      <c r="B728" s="39"/>
      <c r="C728" s="34"/>
      <c r="D728" s="6"/>
      <c r="E728" s="6"/>
    </row>
    <row r="729">
      <c r="A729" s="6"/>
      <c r="B729" s="39"/>
      <c r="C729" s="34"/>
      <c r="D729" s="6"/>
      <c r="E729" s="6"/>
    </row>
    <row r="730">
      <c r="A730" s="6"/>
      <c r="B730" s="39"/>
      <c r="C730" s="34"/>
      <c r="D730" s="6"/>
      <c r="E730" s="6"/>
    </row>
    <row r="731">
      <c r="A731" s="6"/>
      <c r="B731" s="39"/>
      <c r="C731" s="34"/>
      <c r="D731" s="6"/>
      <c r="E731" s="6"/>
    </row>
    <row r="732">
      <c r="A732" s="6"/>
      <c r="B732" s="39"/>
      <c r="C732" s="34"/>
      <c r="D732" s="6"/>
      <c r="E732" s="6"/>
    </row>
    <row r="733">
      <c r="A733" s="6"/>
      <c r="B733" s="39"/>
      <c r="C733" s="34"/>
      <c r="D733" s="6"/>
      <c r="E733" s="6"/>
    </row>
    <row r="734">
      <c r="A734" s="6"/>
      <c r="B734" s="39"/>
      <c r="C734" s="34"/>
      <c r="D734" s="6"/>
      <c r="E734" s="6"/>
    </row>
    <row r="735">
      <c r="A735" s="6"/>
      <c r="B735" s="39"/>
      <c r="C735" s="34"/>
      <c r="D735" s="6"/>
      <c r="E735" s="6"/>
    </row>
    <row r="736">
      <c r="A736" s="6"/>
      <c r="B736" s="39"/>
      <c r="C736" s="34"/>
      <c r="D736" s="6"/>
      <c r="E736" s="6"/>
    </row>
    <row r="737">
      <c r="A737" s="6"/>
      <c r="B737" s="39"/>
      <c r="C737" s="34"/>
      <c r="D737" s="6"/>
      <c r="E737" s="6"/>
    </row>
    <row r="738">
      <c r="A738" s="6"/>
      <c r="B738" s="39"/>
      <c r="C738" s="34"/>
      <c r="D738" s="6"/>
      <c r="E738" s="6"/>
    </row>
    <row r="739">
      <c r="A739" s="6"/>
      <c r="B739" s="39"/>
      <c r="C739" s="34"/>
      <c r="D739" s="6"/>
      <c r="E739" s="6"/>
    </row>
    <row r="740">
      <c r="A740" s="6"/>
      <c r="B740" s="39"/>
      <c r="C740" s="34"/>
      <c r="D740" s="6"/>
      <c r="E740" s="6"/>
    </row>
    <row r="741">
      <c r="A741" s="6"/>
      <c r="B741" s="39"/>
      <c r="C741" s="34"/>
      <c r="D741" s="6"/>
      <c r="E741" s="6"/>
    </row>
    <row r="742">
      <c r="A742" s="6"/>
      <c r="B742" s="39"/>
      <c r="C742" s="34"/>
      <c r="D742" s="6"/>
      <c r="E742" s="6"/>
    </row>
    <row r="743">
      <c r="A743" s="6"/>
      <c r="B743" s="39"/>
      <c r="C743" s="34"/>
      <c r="D743" s="6"/>
      <c r="E743" s="6"/>
    </row>
    <row r="744">
      <c r="A744" s="6"/>
      <c r="B744" s="39"/>
      <c r="C744" s="34"/>
      <c r="D744" s="6"/>
      <c r="E744" s="6"/>
    </row>
    <row r="745">
      <c r="A745" s="6"/>
      <c r="B745" s="39"/>
      <c r="C745" s="34"/>
      <c r="D745" s="6"/>
      <c r="E745" s="6"/>
    </row>
    <row r="746">
      <c r="A746" s="6"/>
      <c r="B746" s="39"/>
      <c r="C746" s="34"/>
      <c r="D746" s="6"/>
      <c r="E746" s="6"/>
    </row>
    <row r="747">
      <c r="A747" s="6"/>
      <c r="B747" s="39"/>
      <c r="C747" s="34"/>
      <c r="D747" s="6"/>
      <c r="E747" s="6"/>
    </row>
    <row r="748">
      <c r="A748" s="6"/>
      <c r="B748" s="39"/>
      <c r="C748" s="34"/>
      <c r="D748" s="6"/>
      <c r="E748" s="6"/>
    </row>
    <row r="749">
      <c r="A749" s="6"/>
      <c r="B749" s="39"/>
      <c r="C749" s="34"/>
      <c r="D749" s="6"/>
      <c r="E749" s="6"/>
    </row>
    <row r="750">
      <c r="A750" s="6"/>
      <c r="B750" s="39"/>
      <c r="C750" s="34"/>
      <c r="D750" s="6"/>
      <c r="E750" s="6"/>
    </row>
    <row r="751">
      <c r="A751" s="6"/>
      <c r="B751" s="39"/>
      <c r="C751" s="34"/>
      <c r="D751" s="6"/>
      <c r="E751" s="6"/>
    </row>
    <row r="752">
      <c r="A752" s="6"/>
      <c r="B752" s="39"/>
      <c r="C752" s="34"/>
      <c r="D752" s="6"/>
      <c r="E752" s="6"/>
    </row>
    <row r="753">
      <c r="A753" s="6"/>
      <c r="B753" s="39"/>
      <c r="C753" s="34"/>
      <c r="D753" s="6"/>
      <c r="E753" s="6"/>
    </row>
    <row r="754">
      <c r="A754" s="6"/>
      <c r="B754" s="39"/>
      <c r="C754" s="34"/>
      <c r="D754" s="6"/>
      <c r="E754" s="6"/>
    </row>
    <row r="755">
      <c r="A755" s="6"/>
      <c r="B755" s="39"/>
      <c r="C755" s="34"/>
      <c r="D755" s="6"/>
      <c r="E755" s="6"/>
    </row>
    <row r="756">
      <c r="A756" s="6"/>
      <c r="B756" s="39"/>
      <c r="C756" s="34"/>
      <c r="D756" s="6"/>
      <c r="E756" s="6"/>
    </row>
    <row r="757">
      <c r="A757" s="6"/>
      <c r="B757" s="39"/>
      <c r="C757" s="34"/>
      <c r="D757" s="6"/>
      <c r="E757" s="6"/>
    </row>
    <row r="758">
      <c r="A758" s="6"/>
      <c r="B758" s="39"/>
      <c r="C758" s="34"/>
      <c r="D758" s="6"/>
      <c r="E758" s="6"/>
    </row>
    <row r="759">
      <c r="A759" s="6"/>
      <c r="B759" s="39"/>
      <c r="C759" s="34"/>
      <c r="D759" s="6"/>
      <c r="E759" s="6"/>
    </row>
    <row r="760">
      <c r="A760" s="6"/>
      <c r="B760" s="39"/>
      <c r="C760" s="34"/>
      <c r="D760" s="6"/>
      <c r="E760" s="6"/>
    </row>
    <row r="761">
      <c r="A761" s="6"/>
      <c r="B761" s="39"/>
      <c r="C761" s="34"/>
      <c r="D761" s="6"/>
      <c r="E761" s="6"/>
    </row>
    <row r="762">
      <c r="A762" s="6"/>
      <c r="B762" s="39"/>
      <c r="C762" s="34"/>
      <c r="D762" s="6"/>
      <c r="E762" s="6"/>
    </row>
    <row r="763">
      <c r="A763" s="6"/>
      <c r="B763" s="39"/>
      <c r="C763" s="34"/>
      <c r="D763" s="6"/>
      <c r="E763" s="6"/>
    </row>
    <row r="764">
      <c r="A764" s="6"/>
      <c r="B764" s="39"/>
      <c r="C764" s="34"/>
      <c r="D764" s="6"/>
      <c r="E764" s="6"/>
    </row>
    <row r="765">
      <c r="A765" s="6"/>
      <c r="B765" s="39"/>
      <c r="C765" s="34"/>
      <c r="D765" s="6"/>
      <c r="E765" s="6"/>
    </row>
    <row r="766">
      <c r="A766" s="6"/>
      <c r="B766" s="39"/>
      <c r="C766" s="34"/>
      <c r="D766" s="6"/>
      <c r="E766" s="6"/>
    </row>
    <row r="767">
      <c r="A767" s="6"/>
      <c r="B767" s="39"/>
      <c r="C767" s="34"/>
      <c r="D767" s="6"/>
      <c r="E767" s="6"/>
    </row>
    <row r="768">
      <c r="A768" s="6"/>
      <c r="B768" s="39"/>
      <c r="C768" s="34"/>
      <c r="D768" s="6"/>
      <c r="E768" s="6"/>
    </row>
    <row r="769">
      <c r="A769" s="6"/>
      <c r="B769" s="39"/>
      <c r="C769" s="34"/>
      <c r="D769" s="6"/>
      <c r="E769" s="6"/>
    </row>
    <row r="770">
      <c r="A770" s="6"/>
      <c r="B770" s="39"/>
      <c r="C770" s="34"/>
      <c r="D770" s="6"/>
      <c r="E770" s="6"/>
    </row>
    <row r="771">
      <c r="A771" s="6"/>
      <c r="B771" s="39"/>
      <c r="C771" s="34"/>
      <c r="D771" s="6"/>
      <c r="E771" s="6"/>
    </row>
    <row r="772">
      <c r="A772" s="6"/>
      <c r="B772" s="39"/>
      <c r="C772" s="34"/>
      <c r="D772" s="6"/>
      <c r="E772" s="6"/>
    </row>
    <row r="773">
      <c r="A773" s="6"/>
      <c r="B773" s="39"/>
      <c r="C773" s="34"/>
      <c r="D773" s="6"/>
      <c r="E773" s="6"/>
    </row>
    <row r="774">
      <c r="A774" s="6"/>
      <c r="B774" s="39"/>
      <c r="C774" s="34"/>
      <c r="D774" s="6"/>
      <c r="E774" s="6"/>
    </row>
    <row r="775">
      <c r="A775" s="6"/>
      <c r="B775" s="39"/>
      <c r="C775" s="34"/>
      <c r="D775" s="6"/>
      <c r="E775" s="6"/>
    </row>
    <row r="776">
      <c r="A776" s="6"/>
      <c r="B776" s="39"/>
      <c r="C776" s="34"/>
      <c r="D776" s="6"/>
      <c r="E776" s="6"/>
    </row>
    <row r="777">
      <c r="A777" s="6"/>
      <c r="B777" s="39"/>
      <c r="C777" s="34"/>
      <c r="D777" s="6"/>
      <c r="E777" s="6"/>
    </row>
    <row r="778">
      <c r="A778" s="6"/>
      <c r="B778" s="39"/>
      <c r="C778" s="34"/>
      <c r="D778" s="6"/>
      <c r="E778" s="6"/>
    </row>
    <row r="779">
      <c r="A779" s="6"/>
      <c r="B779" s="39"/>
      <c r="C779" s="34"/>
      <c r="D779" s="6"/>
      <c r="E779" s="6"/>
    </row>
    <row r="780">
      <c r="A780" s="6"/>
      <c r="B780" s="39"/>
      <c r="C780" s="34"/>
      <c r="D780" s="6"/>
      <c r="E780" s="6"/>
    </row>
    <row r="781">
      <c r="A781" s="6"/>
      <c r="B781" s="39"/>
      <c r="C781" s="34"/>
      <c r="D781" s="6"/>
      <c r="E781" s="6"/>
    </row>
    <row r="782">
      <c r="A782" s="6"/>
      <c r="B782" s="39"/>
      <c r="C782" s="34"/>
      <c r="D782" s="6"/>
      <c r="E782" s="6"/>
    </row>
    <row r="783">
      <c r="A783" s="6"/>
      <c r="B783" s="39"/>
      <c r="C783" s="34"/>
      <c r="D783" s="6"/>
      <c r="E783" s="6"/>
    </row>
    <row r="784">
      <c r="A784" s="6"/>
      <c r="B784" s="39"/>
      <c r="C784" s="34"/>
      <c r="D784" s="6"/>
      <c r="E784" s="6"/>
    </row>
    <row r="785">
      <c r="A785" s="6"/>
      <c r="B785" s="39"/>
      <c r="C785" s="34"/>
      <c r="D785" s="6"/>
      <c r="E785" s="6"/>
    </row>
    <row r="786">
      <c r="A786" s="6"/>
      <c r="B786" s="39"/>
      <c r="C786" s="34"/>
      <c r="D786" s="6"/>
      <c r="E786" s="6"/>
    </row>
    <row r="787">
      <c r="A787" s="6"/>
      <c r="B787" s="39"/>
      <c r="C787" s="34"/>
      <c r="D787" s="6"/>
      <c r="E787" s="6"/>
    </row>
    <row r="788">
      <c r="A788" s="6"/>
      <c r="B788" s="39"/>
      <c r="C788" s="34"/>
      <c r="D788" s="6"/>
      <c r="E788" s="6"/>
    </row>
    <row r="789">
      <c r="A789" s="6"/>
      <c r="B789" s="39"/>
      <c r="C789" s="34"/>
      <c r="D789" s="6"/>
      <c r="E789" s="6"/>
    </row>
    <row r="790">
      <c r="A790" s="6"/>
      <c r="B790" s="39"/>
      <c r="C790" s="34"/>
      <c r="D790" s="6"/>
      <c r="E790" s="6"/>
    </row>
    <row r="791">
      <c r="A791" s="6"/>
      <c r="B791" s="39"/>
      <c r="C791" s="34"/>
      <c r="D791" s="6"/>
      <c r="E791" s="6"/>
    </row>
    <row r="792">
      <c r="A792" s="6"/>
      <c r="B792" s="39"/>
      <c r="C792" s="34"/>
      <c r="D792" s="6"/>
      <c r="E792" s="6"/>
    </row>
    <row r="793">
      <c r="A793" s="6"/>
      <c r="B793" s="39"/>
      <c r="C793" s="34"/>
      <c r="D793" s="6"/>
      <c r="E793" s="6"/>
    </row>
    <row r="794">
      <c r="A794" s="6"/>
      <c r="B794" s="39"/>
      <c r="C794" s="34"/>
      <c r="D794" s="6"/>
      <c r="E794" s="6"/>
    </row>
    <row r="795">
      <c r="A795" s="6"/>
      <c r="B795" s="39"/>
      <c r="C795" s="34"/>
      <c r="D795" s="6"/>
      <c r="E795" s="6"/>
    </row>
    <row r="796">
      <c r="A796" s="6"/>
      <c r="B796" s="39"/>
      <c r="C796" s="34"/>
      <c r="D796" s="6"/>
      <c r="E796" s="6"/>
    </row>
    <row r="797">
      <c r="A797" s="6"/>
      <c r="B797" s="39"/>
      <c r="C797" s="34"/>
      <c r="D797" s="6"/>
      <c r="E797" s="6"/>
    </row>
    <row r="798">
      <c r="A798" s="6"/>
      <c r="B798" s="39"/>
      <c r="C798" s="34"/>
      <c r="D798" s="6"/>
      <c r="E798" s="6"/>
    </row>
    <row r="799">
      <c r="A799" s="6"/>
      <c r="B799" s="39"/>
      <c r="C799" s="34"/>
      <c r="D799" s="6"/>
      <c r="E799" s="6"/>
    </row>
    <row r="800">
      <c r="A800" s="6"/>
      <c r="B800" s="39"/>
      <c r="C800" s="34"/>
      <c r="D800" s="6"/>
      <c r="E800" s="6"/>
    </row>
    <row r="801">
      <c r="A801" s="6"/>
      <c r="B801" s="39"/>
      <c r="C801" s="34"/>
      <c r="D801" s="6"/>
      <c r="E801" s="6"/>
    </row>
    <row r="802">
      <c r="A802" s="6"/>
      <c r="B802" s="39"/>
      <c r="C802" s="34"/>
      <c r="D802" s="6"/>
      <c r="E802" s="6"/>
    </row>
    <row r="803">
      <c r="A803" s="6"/>
      <c r="B803" s="39"/>
      <c r="C803" s="34"/>
      <c r="D803" s="6"/>
      <c r="E803" s="6"/>
    </row>
    <row r="804">
      <c r="A804" s="6"/>
      <c r="B804" s="39"/>
      <c r="C804" s="34"/>
      <c r="D804" s="6"/>
      <c r="E804" s="6"/>
    </row>
    <row r="805">
      <c r="A805" s="6"/>
      <c r="B805" s="39"/>
      <c r="C805" s="34"/>
      <c r="D805" s="6"/>
      <c r="E805" s="6"/>
    </row>
    <row r="806">
      <c r="A806" s="6"/>
      <c r="B806" s="39"/>
      <c r="C806" s="34"/>
      <c r="D806" s="6"/>
      <c r="E806" s="6"/>
    </row>
    <row r="807">
      <c r="A807" s="6"/>
      <c r="B807" s="39"/>
      <c r="C807" s="34"/>
      <c r="D807" s="6"/>
      <c r="E807" s="6"/>
    </row>
    <row r="808">
      <c r="A808" s="6"/>
      <c r="B808" s="39"/>
      <c r="C808" s="34"/>
      <c r="D808" s="6"/>
      <c r="E808" s="6"/>
    </row>
    <row r="809">
      <c r="A809" s="6"/>
      <c r="B809" s="39"/>
      <c r="C809" s="34"/>
      <c r="D809" s="6"/>
      <c r="E809" s="6"/>
    </row>
    <row r="810">
      <c r="A810" s="6"/>
      <c r="B810" s="39"/>
      <c r="C810" s="34"/>
      <c r="D810" s="6"/>
      <c r="E810" s="6"/>
    </row>
    <row r="811">
      <c r="A811" s="6"/>
      <c r="B811" s="39"/>
      <c r="C811" s="34"/>
      <c r="D811" s="6"/>
      <c r="E811" s="6"/>
    </row>
    <row r="812">
      <c r="A812" s="6"/>
      <c r="B812" s="39"/>
      <c r="C812" s="34"/>
      <c r="D812" s="6"/>
      <c r="E812" s="6"/>
    </row>
    <row r="813">
      <c r="A813" s="6"/>
      <c r="B813" s="39"/>
      <c r="C813" s="34"/>
      <c r="D813" s="6"/>
      <c r="E813" s="6"/>
    </row>
    <row r="814">
      <c r="A814" s="6"/>
      <c r="B814" s="39"/>
      <c r="C814" s="34"/>
      <c r="D814" s="6"/>
      <c r="E814" s="6"/>
    </row>
    <row r="815">
      <c r="A815" s="6"/>
      <c r="B815" s="39"/>
      <c r="C815" s="34"/>
      <c r="D815" s="6"/>
      <c r="E815" s="6"/>
    </row>
    <row r="816">
      <c r="A816" s="6"/>
      <c r="B816" s="39"/>
      <c r="C816" s="34"/>
      <c r="D816" s="6"/>
      <c r="E816" s="6"/>
    </row>
    <row r="817">
      <c r="A817" s="6"/>
      <c r="B817" s="39"/>
      <c r="C817" s="34"/>
      <c r="D817" s="6"/>
      <c r="E817" s="6"/>
    </row>
    <row r="818">
      <c r="A818" s="6"/>
      <c r="B818" s="39"/>
      <c r="C818" s="34"/>
      <c r="D818" s="6"/>
      <c r="E818" s="6"/>
    </row>
    <row r="819">
      <c r="A819" s="6"/>
      <c r="B819" s="39"/>
      <c r="C819" s="34"/>
      <c r="D819" s="6"/>
      <c r="E819" s="6"/>
    </row>
    <row r="820">
      <c r="A820" s="6"/>
      <c r="B820" s="39"/>
      <c r="C820" s="34"/>
      <c r="D820" s="6"/>
      <c r="E820" s="6"/>
    </row>
    <row r="821">
      <c r="A821" s="6"/>
      <c r="B821" s="39"/>
      <c r="C821" s="34"/>
      <c r="D821" s="6"/>
      <c r="E821" s="6"/>
    </row>
    <row r="822">
      <c r="A822" s="6"/>
      <c r="B822" s="39"/>
      <c r="C822" s="34"/>
      <c r="D822" s="6"/>
      <c r="E822" s="6"/>
    </row>
    <row r="823">
      <c r="A823" s="6"/>
      <c r="B823" s="39"/>
      <c r="C823" s="34"/>
      <c r="D823" s="6"/>
      <c r="E823" s="6"/>
    </row>
    <row r="824">
      <c r="A824" s="6"/>
      <c r="B824" s="39"/>
      <c r="C824" s="34"/>
      <c r="D824" s="6"/>
      <c r="E824" s="6"/>
    </row>
    <row r="825">
      <c r="A825" s="6"/>
      <c r="B825" s="39"/>
      <c r="C825" s="34"/>
      <c r="D825" s="6"/>
      <c r="E825" s="6"/>
    </row>
    <row r="826">
      <c r="A826" s="6"/>
      <c r="B826" s="39"/>
      <c r="C826" s="34"/>
      <c r="D826" s="6"/>
      <c r="E826" s="6"/>
    </row>
    <row r="827">
      <c r="A827" s="6"/>
      <c r="B827" s="39"/>
      <c r="C827" s="34"/>
      <c r="D827" s="6"/>
      <c r="E827" s="6"/>
    </row>
    <row r="828">
      <c r="A828" s="6"/>
      <c r="B828" s="39"/>
      <c r="C828" s="34"/>
      <c r="D828" s="6"/>
      <c r="E828" s="6"/>
    </row>
    <row r="829">
      <c r="A829" s="6"/>
      <c r="B829" s="39"/>
      <c r="C829" s="34"/>
      <c r="D829" s="6"/>
      <c r="E829" s="6"/>
    </row>
    <row r="830">
      <c r="A830" s="6"/>
      <c r="B830" s="39"/>
      <c r="C830" s="34"/>
      <c r="D830" s="6"/>
      <c r="E830" s="6"/>
    </row>
    <row r="831">
      <c r="A831" s="6"/>
      <c r="B831" s="39"/>
      <c r="C831" s="34"/>
      <c r="D831" s="6"/>
      <c r="E831" s="6"/>
    </row>
    <row r="832">
      <c r="A832" s="6"/>
      <c r="B832" s="39"/>
      <c r="C832" s="34"/>
      <c r="D832" s="6"/>
      <c r="E832" s="6"/>
    </row>
    <row r="833">
      <c r="A833" s="6"/>
      <c r="B833" s="39"/>
      <c r="C833" s="34"/>
      <c r="D833" s="6"/>
      <c r="E833" s="6"/>
    </row>
    <row r="834">
      <c r="A834" s="6"/>
      <c r="B834" s="39"/>
      <c r="C834" s="34"/>
      <c r="D834" s="6"/>
      <c r="E834" s="6"/>
    </row>
    <row r="835">
      <c r="A835" s="6"/>
      <c r="B835" s="39"/>
      <c r="C835" s="34"/>
      <c r="D835" s="6"/>
      <c r="E835" s="6"/>
    </row>
    <row r="836">
      <c r="A836" s="6"/>
      <c r="B836" s="39"/>
      <c r="C836" s="34"/>
      <c r="D836" s="6"/>
      <c r="E836" s="6"/>
    </row>
    <row r="837">
      <c r="A837" s="6"/>
      <c r="B837" s="39"/>
      <c r="C837" s="34"/>
      <c r="D837" s="6"/>
      <c r="E837" s="6"/>
    </row>
    <row r="838">
      <c r="A838" s="6"/>
      <c r="B838" s="39"/>
      <c r="C838" s="34"/>
      <c r="D838" s="6"/>
      <c r="E838" s="6"/>
    </row>
    <row r="839">
      <c r="A839" s="6"/>
      <c r="B839" s="39"/>
      <c r="C839" s="34"/>
      <c r="D839" s="6"/>
      <c r="E839" s="6"/>
    </row>
    <row r="840">
      <c r="A840" s="6"/>
      <c r="B840" s="39"/>
      <c r="C840" s="34"/>
      <c r="D840" s="6"/>
      <c r="E840" s="6"/>
    </row>
    <row r="841">
      <c r="A841" s="6"/>
      <c r="B841" s="39"/>
      <c r="C841" s="34"/>
      <c r="D841" s="6"/>
      <c r="E841" s="6"/>
    </row>
    <row r="842">
      <c r="A842" s="6"/>
      <c r="B842" s="39"/>
      <c r="C842" s="34"/>
      <c r="D842" s="6"/>
      <c r="E842" s="6"/>
    </row>
    <row r="843">
      <c r="A843" s="6"/>
      <c r="B843" s="39"/>
      <c r="C843" s="34"/>
      <c r="D843" s="6"/>
      <c r="E843" s="6"/>
    </row>
    <row r="844">
      <c r="A844" s="6"/>
      <c r="B844" s="39"/>
      <c r="C844" s="34"/>
      <c r="D844" s="6"/>
      <c r="E844" s="6"/>
    </row>
    <row r="845">
      <c r="A845" s="6"/>
      <c r="B845" s="39"/>
      <c r="C845" s="34"/>
      <c r="D845" s="6"/>
      <c r="E845" s="6"/>
    </row>
    <row r="846">
      <c r="A846" s="6"/>
      <c r="B846" s="39"/>
      <c r="C846" s="34"/>
      <c r="D846" s="6"/>
      <c r="E846" s="6"/>
    </row>
    <row r="847">
      <c r="A847" s="6"/>
      <c r="B847" s="39"/>
      <c r="C847" s="34"/>
      <c r="D847" s="6"/>
      <c r="E847" s="6"/>
    </row>
    <row r="848">
      <c r="A848" s="6"/>
      <c r="B848" s="39"/>
      <c r="C848" s="34"/>
      <c r="D848" s="6"/>
      <c r="E848" s="6"/>
    </row>
    <row r="849">
      <c r="A849" s="6"/>
      <c r="B849" s="39"/>
      <c r="C849" s="34"/>
      <c r="D849" s="6"/>
      <c r="E849" s="6"/>
    </row>
    <row r="850">
      <c r="A850" s="6"/>
      <c r="B850" s="39"/>
      <c r="C850" s="34"/>
      <c r="D850" s="6"/>
      <c r="E850" s="6"/>
    </row>
    <row r="851">
      <c r="A851" s="6"/>
      <c r="B851" s="39"/>
      <c r="C851" s="34"/>
      <c r="D851" s="6"/>
      <c r="E851" s="6"/>
    </row>
    <row r="852">
      <c r="A852" s="6"/>
      <c r="B852" s="39"/>
      <c r="C852" s="34"/>
      <c r="D852" s="6"/>
      <c r="E852" s="6"/>
    </row>
    <row r="853">
      <c r="A853" s="6"/>
      <c r="B853" s="39"/>
      <c r="C853" s="34"/>
      <c r="D853" s="6"/>
      <c r="E853" s="6"/>
    </row>
    <row r="854">
      <c r="A854" s="6"/>
      <c r="B854" s="39"/>
      <c r="C854" s="34"/>
      <c r="D854" s="6"/>
      <c r="E854" s="6"/>
    </row>
    <row r="855">
      <c r="A855" s="6"/>
      <c r="B855" s="39"/>
      <c r="C855" s="34"/>
      <c r="D855" s="6"/>
      <c r="E855" s="6"/>
    </row>
    <row r="856">
      <c r="A856" s="6"/>
      <c r="B856" s="39"/>
      <c r="C856" s="34"/>
      <c r="D856" s="6"/>
      <c r="E856" s="6"/>
    </row>
    <row r="857">
      <c r="A857" s="6"/>
      <c r="B857" s="39"/>
      <c r="C857" s="34"/>
      <c r="D857" s="6"/>
      <c r="E857" s="6"/>
    </row>
    <row r="858">
      <c r="A858" s="6"/>
      <c r="B858" s="39"/>
      <c r="C858" s="34"/>
      <c r="D858" s="6"/>
      <c r="E858" s="6"/>
    </row>
    <row r="859">
      <c r="A859" s="6"/>
      <c r="B859" s="39"/>
      <c r="C859" s="34"/>
      <c r="D859" s="6"/>
      <c r="E859" s="6"/>
    </row>
    <row r="860">
      <c r="A860" s="6"/>
      <c r="B860" s="39"/>
      <c r="C860" s="34"/>
      <c r="D860" s="6"/>
      <c r="E860" s="6"/>
    </row>
    <row r="861">
      <c r="A861" s="6"/>
      <c r="B861" s="39"/>
      <c r="C861" s="34"/>
      <c r="D861" s="6"/>
      <c r="E861" s="6"/>
    </row>
    <row r="862">
      <c r="A862" s="6"/>
      <c r="B862" s="39"/>
      <c r="C862" s="34"/>
      <c r="D862" s="6"/>
      <c r="E862" s="6"/>
    </row>
    <row r="863">
      <c r="A863" s="6"/>
      <c r="B863" s="39"/>
      <c r="C863" s="34"/>
      <c r="D863" s="6"/>
      <c r="E863" s="6"/>
    </row>
    <row r="864">
      <c r="A864" s="6"/>
      <c r="B864" s="39"/>
      <c r="C864" s="34"/>
      <c r="D864" s="6"/>
      <c r="E864" s="6"/>
    </row>
    <row r="865">
      <c r="A865" s="6"/>
      <c r="B865" s="39"/>
      <c r="C865" s="34"/>
      <c r="D865" s="6"/>
      <c r="E865" s="6"/>
    </row>
    <row r="866">
      <c r="A866" s="6"/>
      <c r="B866" s="39"/>
      <c r="C866" s="34"/>
      <c r="D866" s="6"/>
      <c r="E866" s="6"/>
    </row>
    <row r="867">
      <c r="A867" s="6"/>
      <c r="B867" s="39"/>
      <c r="C867" s="34"/>
      <c r="D867" s="6"/>
      <c r="E867" s="6"/>
    </row>
    <row r="868">
      <c r="A868" s="6"/>
      <c r="B868" s="39"/>
      <c r="C868" s="34"/>
      <c r="D868" s="6"/>
      <c r="E868" s="6"/>
    </row>
    <row r="869">
      <c r="A869" s="6"/>
      <c r="B869" s="39"/>
      <c r="C869" s="34"/>
      <c r="D869" s="6"/>
      <c r="E869" s="6"/>
    </row>
    <row r="870">
      <c r="A870" s="6"/>
      <c r="B870" s="39"/>
      <c r="C870" s="34"/>
      <c r="D870" s="6"/>
      <c r="E870" s="6"/>
    </row>
    <row r="871">
      <c r="A871" s="6"/>
      <c r="B871" s="39"/>
      <c r="C871" s="34"/>
      <c r="D871" s="6"/>
      <c r="E871" s="6"/>
    </row>
    <row r="872">
      <c r="A872" s="6"/>
      <c r="B872" s="39"/>
      <c r="C872" s="34"/>
      <c r="D872" s="6"/>
      <c r="E872" s="6"/>
    </row>
    <row r="873">
      <c r="A873" s="6"/>
      <c r="B873" s="39"/>
      <c r="C873" s="34"/>
      <c r="D873" s="6"/>
      <c r="E873" s="6"/>
    </row>
    <row r="874">
      <c r="A874" s="6"/>
      <c r="B874" s="39"/>
      <c r="C874" s="34"/>
      <c r="D874" s="6"/>
      <c r="E874" s="6"/>
    </row>
    <row r="875">
      <c r="A875" s="6"/>
      <c r="B875" s="39"/>
      <c r="C875" s="34"/>
      <c r="D875" s="6"/>
      <c r="E875" s="6"/>
    </row>
    <row r="876">
      <c r="A876" s="6"/>
      <c r="B876" s="39"/>
      <c r="C876" s="34"/>
      <c r="D876" s="6"/>
      <c r="E876" s="6"/>
    </row>
    <row r="877">
      <c r="A877" s="6"/>
      <c r="B877" s="39"/>
      <c r="C877" s="34"/>
      <c r="D877" s="6"/>
      <c r="E877" s="6"/>
    </row>
    <row r="878">
      <c r="A878" s="6"/>
      <c r="B878" s="39"/>
      <c r="C878" s="34"/>
      <c r="D878" s="6"/>
      <c r="E878" s="6"/>
    </row>
    <row r="879">
      <c r="A879" s="6"/>
      <c r="B879" s="39"/>
      <c r="C879" s="34"/>
      <c r="D879" s="6"/>
      <c r="E879" s="6"/>
    </row>
    <row r="880">
      <c r="A880" s="6"/>
      <c r="B880" s="39"/>
      <c r="C880" s="34"/>
      <c r="D880" s="6"/>
      <c r="E880" s="6"/>
    </row>
    <row r="881">
      <c r="A881" s="6"/>
      <c r="B881" s="39"/>
      <c r="C881" s="34"/>
      <c r="D881" s="6"/>
      <c r="E881" s="6"/>
    </row>
    <row r="882">
      <c r="A882" s="6"/>
      <c r="B882" s="39"/>
      <c r="C882" s="34"/>
      <c r="D882" s="6"/>
      <c r="E882" s="6"/>
    </row>
    <row r="883">
      <c r="A883" s="6"/>
      <c r="B883" s="39"/>
      <c r="C883" s="34"/>
      <c r="D883" s="6"/>
      <c r="E883" s="6"/>
    </row>
    <row r="884">
      <c r="A884" s="6"/>
      <c r="B884" s="39"/>
      <c r="C884" s="34"/>
      <c r="D884" s="6"/>
      <c r="E884" s="6"/>
    </row>
    <row r="885">
      <c r="A885" s="6"/>
      <c r="B885" s="39"/>
      <c r="C885" s="34"/>
      <c r="D885" s="6"/>
      <c r="E885" s="6"/>
    </row>
    <row r="886">
      <c r="A886" s="6"/>
      <c r="B886" s="39"/>
      <c r="C886" s="34"/>
      <c r="D886" s="6"/>
      <c r="E886" s="6"/>
    </row>
    <row r="887">
      <c r="A887" s="6"/>
      <c r="B887" s="39"/>
      <c r="C887" s="34"/>
      <c r="D887" s="6"/>
      <c r="E887" s="6"/>
    </row>
    <row r="888">
      <c r="A888" s="6"/>
      <c r="B888" s="39"/>
      <c r="C888" s="34"/>
      <c r="D888" s="6"/>
      <c r="E888" s="6"/>
    </row>
    <row r="889">
      <c r="A889" s="6"/>
      <c r="B889" s="39"/>
      <c r="C889" s="34"/>
      <c r="D889" s="6"/>
      <c r="E889" s="6"/>
    </row>
    <row r="890">
      <c r="A890" s="6"/>
      <c r="B890" s="39"/>
      <c r="C890" s="34"/>
      <c r="D890" s="6"/>
      <c r="E890" s="6"/>
    </row>
    <row r="891">
      <c r="A891" s="6"/>
      <c r="B891" s="39"/>
      <c r="C891" s="34"/>
      <c r="D891" s="6"/>
      <c r="E891" s="6"/>
    </row>
    <row r="892">
      <c r="A892" s="6"/>
      <c r="B892" s="39"/>
      <c r="C892" s="34"/>
      <c r="D892" s="6"/>
      <c r="E892" s="6"/>
    </row>
    <row r="893">
      <c r="A893" s="6"/>
      <c r="B893" s="39"/>
      <c r="C893" s="34"/>
      <c r="D893" s="6"/>
      <c r="E893" s="6"/>
    </row>
    <row r="894">
      <c r="A894" s="6"/>
      <c r="B894" s="39"/>
      <c r="C894" s="34"/>
      <c r="D894" s="6"/>
      <c r="E894" s="6"/>
    </row>
    <row r="895">
      <c r="A895" s="6"/>
      <c r="B895" s="39"/>
      <c r="C895" s="34"/>
      <c r="D895" s="6"/>
      <c r="E895" s="6"/>
    </row>
    <row r="896">
      <c r="A896" s="6"/>
      <c r="B896" s="39"/>
      <c r="C896" s="34"/>
      <c r="D896" s="6"/>
      <c r="E896" s="6"/>
    </row>
    <row r="897">
      <c r="A897" s="6"/>
      <c r="B897" s="39"/>
      <c r="C897" s="34"/>
      <c r="D897" s="6"/>
      <c r="E897" s="6"/>
    </row>
    <row r="898">
      <c r="A898" s="6"/>
      <c r="B898" s="39"/>
      <c r="C898" s="34"/>
      <c r="D898" s="6"/>
      <c r="E898" s="6"/>
    </row>
    <row r="899">
      <c r="A899" s="6"/>
      <c r="B899" s="39"/>
      <c r="C899" s="34"/>
      <c r="D899" s="6"/>
      <c r="E899" s="6"/>
    </row>
    <row r="900">
      <c r="A900" s="6"/>
      <c r="B900" s="39"/>
      <c r="C900" s="34"/>
      <c r="D900" s="6"/>
      <c r="E900" s="6"/>
    </row>
    <row r="901">
      <c r="A901" s="6"/>
      <c r="B901" s="39"/>
      <c r="C901" s="34"/>
      <c r="D901" s="6"/>
      <c r="E901" s="6"/>
    </row>
    <row r="902">
      <c r="A902" s="6"/>
      <c r="B902" s="39"/>
      <c r="C902" s="34"/>
      <c r="D902" s="6"/>
      <c r="E902" s="6"/>
    </row>
    <row r="903">
      <c r="A903" s="6"/>
      <c r="B903" s="39"/>
      <c r="C903" s="34"/>
      <c r="D903" s="6"/>
      <c r="E903" s="6"/>
    </row>
    <row r="904">
      <c r="A904" s="6"/>
      <c r="B904" s="39"/>
      <c r="C904" s="34"/>
      <c r="D904" s="6"/>
      <c r="E904" s="6"/>
    </row>
    <row r="905">
      <c r="A905" s="6"/>
      <c r="B905" s="39"/>
      <c r="C905" s="34"/>
      <c r="D905" s="6"/>
      <c r="E905" s="6"/>
    </row>
    <row r="906">
      <c r="A906" s="6"/>
      <c r="B906" s="39"/>
      <c r="C906" s="34"/>
      <c r="D906" s="6"/>
      <c r="E906" s="6"/>
    </row>
    <row r="907">
      <c r="A907" s="6"/>
      <c r="B907" s="39"/>
      <c r="C907" s="34"/>
      <c r="D907" s="6"/>
      <c r="E907" s="6"/>
    </row>
    <row r="908">
      <c r="A908" s="6"/>
      <c r="B908" s="39"/>
      <c r="C908" s="34"/>
      <c r="D908" s="6"/>
      <c r="E908" s="6"/>
    </row>
    <row r="909">
      <c r="A909" s="6"/>
      <c r="B909" s="39"/>
      <c r="C909" s="34"/>
      <c r="D909" s="6"/>
      <c r="E909" s="6"/>
    </row>
    <row r="910">
      <c r="A910" s="6"/>
      <c r="B910" s="39"/>
      <c r="C910" s="34"/>
      <c r="D910" s="6"/>
      <c r="E910" s="6"/>
    </row>
    <row r="911">
      <c r="A911" s="6"/>
      <c r="B911" s="39"/>
      <c r="C911" s="34"/>
      <c r="D911" s="6"/>
      <c r="E911" s="6"/>
    </row>
    <row r="912">
      <c r="A912" s="6"/>
      <c r="B912" s="39"/>
      <c r="C912" s="34"/>
      <c r="D912" s="6"/>
      <c r="E912" s="6"/>
    </row>
    <row r="913">
      <c r="A913" s="6"/>
      <c r="B913" s="39"/>
      <c r="C913" s="34"/>
      <c r="D913" s="6"/>
      <c r="E913" s="6"/>
    </row>
    <row r="914">
      <c r="A914" s="6"/>
      <c r="B914" s="39"/>
      <c r="C914" s="34"/>
      <c r="D914" s="6"/>
      <c r="E914" s="6"/>
    </row>
    <row r="915">
      <c r="A915" s="6"/>
      <c r="B915" s="39"/>
      <c r="C915" s="34"/>
      <c r="D915" s="6"/>
      <c r="E915" s="6"/>
    </row>
    <row r="916">
      <c r="A916" s="6"/>
      <c r="B916" s="39"/>
      <c r="C916" s="34"/>
      <c r="D916" s="6"/>
      <c r="E916" s="6"/>
    </row>
    <row r="917">
      <c r="A917" s="6"/>
      <c r="B917" s="39"/>
      <c r="C917" s="34"/>
      <c r="D917" s="6"/>
      <c r="E917" s="6"/>
    </row>
    <row r="918">
      <c r="A918" s="6"/>
      <c r="B918" s="39"/>
      <c r="C918" s="34"/>
      <c r="D918" s="6"/>
      <c r="E918" s="6"/>
    </row>
    <row r="919">
      <c r="A919" s="6"/>
      <c r="B919" s="39"/>
      <c r="C919" s="34"/>
      <c r="D919" s="6"/>
      <c r="E919" s="6"/>
    </row>
    <row r="920">
      <c r="A920" s="6"/>
      <c r="B920" s="39"/>
      <c r="C920" s="34"/>
      <c r="D920" s="6"/>
      <c r="E920" s="6"/>
    </row>
    <row r="921">
      <c r="A921" s="6"/>
      <c r="B921" s="39"/>
      <c r="C921" s="34"/>
      <c r="D921" s="6"/>
      <c r="E921" s="6"/>
    </row>
    <row r="922">
      <c r="A922" s="6"/>
      <c r="B922" s="39"/>
      <c r="C922" s="34"/>
      <c r="D922" s="6"/>
      <c r="E922" s="6"/>
    </row>
    <row r="923">
      <c r="A923" s="6"/>
      <c r="B923" s="39"/>
      <c r="C923" s="34"/>
      <c r="D923" s="6"/>
      <c r="E923" s="6"/>
    </row>
    <row r="924">
      <c r="A924" s="6"/>
      <c r="B924" s="39"/>
      <c r="C924" s="34"/>
      <c r="D924" s="6"/>
      <c r="E924" s="6"/>
    </row>
    <row r="925">
      <c r="A925" s="6"/>
      <c r="B925" s="39"/>
      <c r="C925" s="34"/>
      <c r="D925" s="6"/>
      <c r="E925" s="6"/>
    </row>
    <row r="926">
      <c r="A926" s="6"/>
      <c r="B926" s="39"/>
      <c r="C926" s="34"/>
      <c r="D926" s="6"/>
      <c r="E926" s="6"/>
    </row>
    <row r="927">
      <c r="A927" s="6"/>
      <c r="B927" s="39"/>
      <c r="C927" s="34"/>
      <c r="D927" s="6"/>
      <c r="E927" s="6"/>
    </row>
    <row r="928">
      <c r="A928" s="6"/>
      <c r="B928" s="39"/>
      <c r="C928" s="34"/>
      <c r="D928" s="6"/>
      <c r="E928" s="6"/>
    </row>
    <row r="929">
      <c r="A929" s="6"/>
      <c r="B929" s="39"/>
      <c r="C929" s="34"/>
      <c r="D929" s="6"/>
      <c r="E929" s="6"/>
    </row>
    <row r="930">
      <c r="A930" s="6"/>
      <c r="B930" s="39"/>
      <c r="C930" s="34"/>
      <c r="D930" s="6"/>
      <c r="E930" s="6"/>
    </row>
    <row r="931">
      <c r="A931" s="6"/>
      <c r="B931" s="39"/>
      <c r="C931" s="34"/>
      <c r="D931" s="6"/>
      <c r="E931" s="6"/>
    </row>
    <row r="932">
      <c r="A932" s="6"/>
      <c r="B932" s="39"/>
      <c r="C932" s="34"/>
      <c r="D932" s="6"/>
      <c r="E932" s="6"/>
    </row>
    <row r="933">
      <c r="A933" s="6"/>
      <c r="B933" s="39"/>
      <c r="C933" s="34"/>
      <c r="D933" s="6"/>
      <c r="E933" s="6"/>
    </row>
    <row r="934">
      <c r="A934" s="6"/>
      <c r="B934" s="39"/>
      <c r="C934" s="34"/>
      <c r="D934" s="6"/>
      <c r="E934" s="6"/>
    </row>
    <row r="935">
      <c r="A935" s="6"/>
      <c r="B935" s="39"/>
      <c r="C935" s="34"/>
      <c r="D935" s="6"/>
      <c r="E935" s="6"/>
    </row>
    <row r="936">
      <c r="A936" s="6"/>
      <c r="B936" s="39"/>
      <c r="C936" s="34"/>
      <c r="D936" s="6"/>
      <c r="E936" s="6"/>
    </row>
    <row r="937">
      <c r="A937" s="6"/>
      <c r="B937" s="39"/>
      <c r="C937" s="34"/>
      <c r="D937" s="6"/>
      <c r="E937" s="6"/>
    </row>
    <row r="938">
      <c r="A938" s="6"/>
      <c r="B938" s="39"/>
      <c r="C938" s="34"/>
      <c r="D938" s="6"/>
      <c r="E938" s="6"/>
    </row>
    <row r="939">
      <c r="A939" s="6"/>
      <c r="B939" s="39"/>
      <c r="C939" s="34"/>
      <c r="D939" s="6"/>
      <c r="E939" s="6"/>
    </row>
    <row r="940">
      <c r="A940" s="6"/>
      <c r="B940" s="39"/>
      <c r="C940" s="34"/>
      <c r="D940" s="6"/>
      <c r="E940" s="6"/>
    </row>
    <row r="941">
      <c r="A941" s="6"/>
      <c r="B941" s="39"/>
      <c r="C941" s="34"/>
      <c r="D941" s="6"/>
      <c r="E941" s="6"/>
    </row>
    <row r="942">
      <c r="A942" s="6"/>
      <c r="B942" s="39"/>
      <c r="C942" s="34"/>
      <c r="D942" s="6"/>
      <c r="E942" s="6"/>
    </row>
    <row r="943">
      <c r="A943" s="6"/>
      <c r="B943" s="39"/>
      <c r="C943" s="34"/>
      <c r="D943" s="6"/>
      <c r="E943" s="6"/>
    </row>
    <row r="944">
      <c r="A944" s="6"/>
      <c r="B944" s="39"/>
      <c r="C944" s="34"/>
      <c r="D944" s="6"/>
      <c r="E944" s="6"/>
    </row>
    <row r="945">
      <c r="A945" s="6"/>
      <c r="B945" s="39"/>
      <c r="C945" s="34"/>
      <c r="D945" s="6"/>
      <c r="E945" s="6"/>
    </row>
    <row r="946">
      <c r="A946" s="6"/>
      <c r="B946" s="39"/>
      <c r="C946" s="34"/>
      <c r="D946" s="6"/>
      <c r="E946" s="6"/>
    </row>
    <row r="947">
      <c r="A947" s="6"/>
      <c r="B947" s="39"/>
      <c r="C947" s="34"/>
      <c r="D947" s="6"/>
      <c r="E947" s="6"/>
    </row>
    <row r="948">
      <c r="A948" s="6"/>
      <c r="B948" s="39"/>
      <c r="C948" s="34"/>
      <c r="D948" s="6"/>
      <c r="E948" s="6"/>
    </row>
    <row r="949">
      <c r="A949" s="6"/>
      <c r="B949" s="39"/>
      <c r="C949" s="34"/>
      <c r="D949" s="6"/>
      <c r="E949" s="6"/>
    </row>
    <row r="950">
      <c r="A950" s="6"/>
      <c r="B950" s="39"/>
      <c r="C950" s="34"/>
      <c r="D950" s="6"/>
      <c r="E950" s="6"/>
    </row>
    <row r="951">
      <c r="A951" s="6"/>
      <c r="B951" s="39"/>
      <c r="C951" s="34"/>
      <c r="D951" s="6"/>
      <c r="E951" s="6"/>
    </row>
    <row r="952">
      <c r="A952" s="6"/>
      <c r="B952" s="39"/>
      <c r="C952" s="34"/>
      <c r="D952" s="6"/>
      <c r="E952" s="6"/>
    </row>
    <row r="953">
      <c r="A953" s="6"/>
      <c r="B953" s="39"/>
      <c r="C953" s="34"/>
      <c r="D953" s="6"/>
      <c r="E953" s="6"/>
    </row>
    <row r="954">
      <c r="A954" s="6"/>
      <c r="B954" s="39"/>
      <c r="C954" s="34"/>
      <c r="D954" s="6"/>
      <c r="E954" s="6"/>
    </row>
    <row r="955">
      <c r="A955" s="6"/>
      <c r="B955" s="39"/>
      <c r="C955" s="34"/>
      <c r="D955" s="6"/>
      <c r="E955" s="6"/>
    </row>
    <row r="956">
      <c r="A956" s="6"/>
      <c r="B956" s="39"/>
      <c r="C956" s="34"/>
      <c r="D956" s="6"/>
      <c r="E956" s="6"/>
    </row>
    <row r="957">
      <c r="A957" s="6"/>
      <c r="B957" s="39"/>
      <c r="C957" s="34"/>
      <c r="D957" s="6"/>
      <c r="E957" s="6"/>
    </row>
    <row r="958">
      <c r="A958" s="6"/>
      <c r="B958" s="39"/>
      <c r="C958" s="34"/>
      <c r="D958" s="6"/>
      <c r="E958" s="6"/>
    </row>
    <row r="959">
      <c r="A959" s="6"/>
      <c r="B959" s="39"/>
      <c r="C959" s="34"/>
      <c r="D959" s="6"/>
      <c r="E959" s="6"/>
    </row>
    <row r="960">
      <c r="A960" s="6"/>
      <c r="B960" s="39"/>
      <c r="C960" s="34"/>
      <c r="D960" s="6"/>
      <c r="E960" s="6"/>
    </row>
    <row r="961">
      <c r="A961" s="6"/>
      <c r="B961" s="39"/>
      <c r="C961" s="34"/>
      <c r="D961" s="6"/>
      <c r="E961" s="6"/>
    </row>
    <row r="962">
      <c r="A962" s="6"/>
      <c r="B962" s="39"/>
      <c r="C962" s="34"/>
      <c r="D962" s="6"/>
      <c r="E962" s="6"/>
    </row>
    <row r="963">
      <c r="A963" s="6"/>
      <c r="B963" s="39"/>
      <c r="C963" s="34"/>
      <c r="D963" s="6"/>
      <c r="E963" s="6"/>
    </row>
    <row r="964">
      <c r="A964" s="6"/>
      <c r="B964" s="39"/>
      <c r="C964" s="34"/>
      <c r="D964" s="6"/>
      <c r="E964" s="6"/>
    </row>
    <row r="965">
      <c r="A965" s="6"/>
      <c r="B965" s="39"/>
      <c r="C965" s="34"/>
      <c r="D965" s="6"/>
      <c r="E965" s="6"/>
    </row>
    <row r="966">
      <c r="A966" s="6"/>
      <c r="B966" s="39"/>
      <c r="C966" s="34"/>
      <c r="D966" s="6"/>
      <c r="E966" s="6"/>
    </row>
    <row r="967">
      <c r="A967" s="6"/>
      <c r="B967" s="39"/>
      <c r="C967" s="34"/>
      <c r="D967" s="6"/>
      <c r="E967" s="6"/>
    </row>
    <row r="968">
      <c r="A968" s="6"/>
      <c r="B968" s="39"/>
      <c r="C968" s="34"/>
      <c r="D968" s="6"/>
      <c r="E968" s="6"/>
    </row>
    <row r="969">
      <c r="A969" s="6"/>
      <c r="B969" s="39"/>
      <c r="C969" s="34"/>
      <c r="D969" s="6"/>
      <c r="E969" s="6"/>
    </row>
    <row r="970">
      <c r="A970" s="6"/>
      <c r="B970" s="39"/>
      <c r="C970" s="34"/>
      <c r="D970" s="6"/>
      <c r="E970" s="6"/>
    </row>
    <row r="971">
      <c r="A971" s="6"/>
      <c r="B971" s="39"/>
      <c r="C971" s="34"/>
      <c r="D971" s="6"/>
      <c r="E971" s="6"/>
    </row>
    <row r="972">
      <c r="A972" s="6"/>
      <c r="B972" s="39"/>
      <c r="C972" s="34"/>
      <c r="D972" s="6"/>
      <c r="E972" s="6"/>
    </row>
    <row r="973">
      <c r="A973" s="6"/>
      <c r="B973" s="39"/>
      <c r="C973" s="34"/>
      <c r="D973" s="6"/>
      <c r="E973" s="6"/>
    </row>
    <row r="974">
      <c r="A974" s="6"/>
      <c r="B974" s="39"/>
      <c r="C974" s="34"/>
      <c r="D974" s="6"/>
      <c r="E974" s="6"/>
    </row>
    <row r="975">
      <c r="A975" s="6"/>
      <c r="B975" s="39"/>
      <c r="C975" s="34"/>
      <c r="D975" s="6"/>
      <c r="E975" s="6"/>
    </row>
    <row r="976">
      <c r="A976" s="6"/>
      <c r="B976" s="39"/>
      <c r="C976" s="34"/>
      <c r="D976" s="6"/>
      <c r="E976" s="6"/>
    </row>
    <row r="977">
      <c r="A977" s="6"/>
      <c r="B977" s="39"/>
      <c r="C977" s="34"/>
      <c r="D977" s="6"/>
      <c r="E977" s="6"/>
    </row>
    <row r="978">
      <c r="A978" s="6"/>
      <c r="B978" s="39"/>
      <c r="C978" s="34"/>
      <c r="D978" s="6"/>
      <c r="E978" s="6"/>
    </row>
    <row r="979">
      <c r="A979" s="6"/>
      <c r="B979" s="39"/>
      <c r="C979" s="34"/>
      <c r="D979" s="6"/>
      <c r="E979" s="6"/>
    </row>
    <row r="980">
      <c r="A980" s="6"/>
      <c r="B980" s="39"/>
      <c r="C980" s="34"/>
      <c r="D980" s="6"/>
      <c r="E980" s="6"/>
    </row>
    <row r="981">
      <c r="A981" s="6"/>
      <c r="B981" s="39"/>
      <c r="C981" s="34"/>
      <c r="D981" s="6"/>
      <c r="E981" s="6"/>
    </row>
    <row r="982">
      <c r="A982" s="6"/>
      <c r="B982" s="39"/>
      <c r="C982" s="34"/>
      <c r="D982" s="6"/>
      <c r="E982" s="6"/>
    </row>
    <row r="983">
      <c r="A983" s="6"/>
      <c r="B983" s="39"/>
      <c r="C983" s="34"/>
      <c r="D983" s="6"/>
      <c r="E983" s="6"/>
    </row>
    <row r="984">
      <c r="A984" s="6"/>
      <c r="B984" s="39"/>
      <c r="C984" s="34"/>
      <c r="D984" s="6"/>
      <c r="E984" s="6"/>
    </row>
    <row r="985">
      <c r="A985" s="6"/>
      <c r="B985" s="39"/>
      <c r="C985" s="34"/>
      <c r="D985" s="6"/>
      <c r="E985" s="6"/>
    </row>
    <row r="986">
      <c r="A986" s="6"/>
      <c r="B986" s="39"/>
      <c r="C986" s="34"/>
      <c r="D986" s="6"/>
      <c r="E986" s="6"/>
    </row>
    <row r="987">
      <c r="A987" s="6"/>
      <c r="B987" s="39"/>
      <c r="C987" s="34"/>
      <c r="D987" s="6"/>
      <c r="E987" s="6"/>
    </row>
    <row r="988">
      <c r="A988" s="6"/>
      <c r="B988" s="39"/>
      <c r="C988" s="34"/>
      <c r="D988" s="6"/>
      <c r="E988" s="6"/>
    </row>
    <row r="989">
      <c r="A989" s="6"/>
      <c r="B989" s="39"/>
      <c r="C989" s="34"/>
      <c r="D989" s="6"/>
      <c r="E989" s="6"/>
    </row>
    <row r="990">
      <c r="A990" s="6"/>
      <c r="B990" s="39"/>
      <c r="C990" s="34"/>
      <c r="D990" s="6"/>
      <c r="E990" s="6"/>
    </row>
    <row r="991">
      <c r="A991" s="6"/>
      <c r="B991" s="39"/>
      <c r="C991" s="34"/>
      <c r="D991" s="6"/>
      <c r="E991" s="6"/>
    </row>
    <row r="992">
      <c r="A992" s="6"/>
      <c r="B992" s="39"/>
      <c r="C992" s="34"/>
      <c r="D992" s="6"/>
      <c r="E992" s="6"/>
    </row>
    <row r="993">
      <c r="A993" s="6"/>
      <c r="B993" s="39"/>
      <c r="C993" s="34"/>
      <c r="D993" s="6"/>
      <c r="E993" s="6"/>
    </row>
    <row r="994">
      <c r="A994" s="6"/>
      <c r="B994" s="39"/>
      <c r="C994" s="34"/>
      <c r="D994" s="6"/>
      <c r="E994" s="6"/>
    </row>
    <row r="995">
      <c r="A995" s="6"/>
      <c r="B995" s="39"/>
      <c r="C995" s="34"/>
      <c r="D995" s="6"/>
      <c r="E995" s="6"/>
    </row>
    <row r="996">
      <c r="A996" s="6"/>
      <c r="B996" s="39"/>
      <c r="C996" s="34"/>
      <c r="D996" s="6"/>
      <c r="E996" s="6"/>
    </row>
    <row r="997">
      <c r="A997" s="6"/>
      <c r="B997" s="39"/>
      <c r="C997" s="34"/>
      <c r="D997" s="6"/>
      <c r="E997" s="6"/>
    </row>
    <row r="998">
      <c r="A998" s="6"/>
      <c r="B998" s="39"/>
      <c r="C998" s="34"/>
      <c r="D998" s="6"/>
      <c r="E998" s="6"/>
    </row>
    <row r="999">
      <c r="A999" s="6"/>
      <c r="B999" s="39"/>
      <c r="C999" s="34"/>
      <c r="D999" s="6"/>
      <c r="E999" s="6"/>
    </row>
  </sheetData>
  <autoFilter ref="$A$1:$E$85"/>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5"/>
    <col customWidth="1" min="2" max="2" width="13.25"/>
    <col customWidth="1" min="3" max="3" width="11.63"/>
    <col customWidth="1" min="4" max="4" width="8.0"/>
    <col customWidth="1" min="5" max="6" width="18.0"/>
    <col customWidth="1" min="7" max="7" width="28.38"/>
    <col customWidth="1" min="8" max="8" width="14.75"/>
    <col customWidth="1" min="9" max="9" width="11.88"/>
    <col customWidth="1" min="10" max="10" width="11.63"/>
    <col customWidth="1" min="11" max="11" width="12.63"/>
    <col customWidth="1" min="12" max="12" width="15.0"/>
    <col customWidth="1" min="13" max="13" width="10.25"/>
    <col customWidth="1" min="15" max="15" width="10.25"/>
    <col customWidth="1" min="16" max="16" width="12.63"/>
    <col customWidth="1" min="17" max="17" width="10.25"/>
    <col customWidth="1" min="18" max="18" width="8.25"/>
    <col customWidth="1" min="19" max="19" width="17.5"/>
    <col customWidth="1" min="20" max="20" width="8.13"/>
    <col customWidth="1" min="21" max="21" width="28.25"/>
    <col customWidth="1" min="22" max="22" width="15.63"/>
    <col customWidth="1" min="28" max="28" width="44.25"/>
  </cols>
  <sheetData>
    <row r="1">
      <c r="A1" s="40" t="s">
        <v>1608</v>
      </c>
      <c r="B1" s="36" t="s">
        <v>1672</v>
      </c>
      <c r="C1" s="36" t="s">
        <v>1673</v>
      </c>
      <c r="D1" s="36" t="s">
        <v>1674</v>
      </c>
      <c r="E1" s="41" t="s">
        <v>1675</v>
      </c>
      <c r="F1" s="42" t="s">
        <v>1676</v>
      </c>
      <c r="G1" s="43" t="s">
        <v>1677</v>
      </c>
      <c r="H1" s="44" t="s">
        <v>1678</v>
      </c>
      <c r="I1" s="45" t="s">
        <v>1679</v>
      </c>
      <c r="J1" s="45" t="s">
        <v>1680</v>
      </c>
      <c r="K1" s="46" t="s">
        <v>1681</v>
      </c>
      <c r="L1" s="47" t="s">
        <v>1682</v>
      </c>
      <c r="M1" s="48" t="s">
        <v>1683</v>
      </c>
      <c r="N1" s="41" t="s">
        <v>1684</v>
      </c>
      <c r="O1" s="49" t="s">
        <v>1685</v>
      </c>
      <c r="P1" s="50" t="s">
        <v>1686</v>
      </c>
      <c r="Q1" s="51" t="s">
        <v>1687</v>
      </c>
      <c r="R1" s="49" t="s">
        <v>1688</v>
      </c>
      <c r="S1" s="49" t="s">
        <v>1689</v>
      </c>
      <c r="T1" s="49" t="s">
        <v>1690</v>
      </c>
      <c r="U1" s="43" t="s">
        <v>1691</v>
      </c>
      <c r="V1" s="41" t="s">
        <v>1692</v>
      </c>
      <c r="W1" s="41" t="s">
        <v>1693</v>
      </c>
      <c r="X1" s="41" t="s">
        <v>1694</v>
      </c>
      <c r="Y1" s="41" t="s">
        <v>1695</v>
      </c>
      <c r="Z1" s="41" t="s">
        <v>1696</v>
      </c>
      <c r="AA1" s="41" t="s">
        <v>1697</v>
      </c>
      <c r="AB1" s="52" t="s">
        <v>1698</v>
      </c>
      <c r="AC1" s="53"/>
      <c r="AD1" s="53"/>
      <c r="AE1" s="53"/>
      <c r="AF1" s="53"/>
      <c r="AG1" s="53"/>
      <c r="AH1" s="53"/>
      <c r="AI1" s="53"/>
      <c r="AJ1" s="53"/>
    </row>
    <row r="2">
      <c r="A2" s="54" t="s">
        <v>1699</v>
      </c>
      <c r="B2" s="55" t="s">
        <v>1700</v>
      </c>
      <c r="C2" s="33" t="s">
        <v>1701</v>
      </c>
      <c r="D2" s="33">
        <v>2015.0</v>
      </c>
      <c r="E2" s="33" t="s">
        <v>1702</v>
      </c>
      <c r="F2" s="56" t="s">
        <v>1703</v>
      </c>
      <c r="G2" s="12" t="s">
        <v>1704</v>
      </c>
      <c r="H2" s="57" t="s">
        <v>1705</v>
      </c>
      <c r="I2" s="58">
        <v>1.0</v>
      </c>
      <c r="J2" s="58">
        <v>0.0</v>
      </c>
      <c r="K2" s="58">
        <v>0.0</v>
      </c>
      <c r="L2" s="59" t="s">
        <v>1706</v>
      </c>
      <c r="M2" s="60">
        <v>0.7</v>
      </c>
      <c r="N2" s="55" t="s">
        <v>1707</v>
      </c>
      <c r="O2" s="55"/>
      <c r="P2" s="59"/>
      <c r="Q2" s="61">
        <v>0.7</v>
      </c>
      <c r="R2" s="55">
        <v>0.0537</v>
      </c>
      <c r="S2" s="55">
        <f>(R2^2)/SQRT(T2)</f>
        <v>0.0003224063433</v>
      </c>
      <c r="T2" s="55">
        <f t="shared" ref="T2:T73" si="1">V2+Y2</f>
        <v>80</v>
      </c>
      <c r="U2" s="12" t="s">
        <v>1708</v>
      </c>
      <c r="V2" s="62">
        <v>40.0</v>
      </c>
      <c r="W2" s="63"/>
      <c r="X2" s="63"/>
      <c r="Y2" s="62">
        <v>40.0</v>
      </c>
      <c r="Z2" s="63"/>
      <c r="AA2" s="63"/>
      <c r="AB2" s="12" t="s">
        <v>1709</v>
      </c>
    </row>
    <row r="3">
      <c r="A3" s="54" t="s">
        <v>1710</v>
      </c>
      <c r="B3" s="55" t="s">
        <v>1700</v>
      </c>
      <c r="C3" s="33" t="s">
        <v>1711</v>
      </c>
      <c r="D3" s="33">
        <v>2015.0</v>
      </c>
      <c r="E3" s="33" t="s">
        <v>1702</v>
      </c>
      <c r="F3" s="56" t="s">
        <v>1703</v>
      </c>
      <c r="G3" s="12" t="s">
        <v>1704</v>
      </c>
      <c r="H3" s="57" t="s">
        <v>1705</v>
      </c>
      <c r="I3" s="58">
        <v>1.0</v>
      </c>
      <c r="J3" s="58">
        <v>0.0</v>
      </c>
      <c r="K3" s="58">
        <v>0.0</v>
      </c>
      <c r="L3" s="59" t="s">
        <v>1706</v>
      </c>
      <c r="M3" s="64">
        <v>0.43</v>
      </c>
      <c r="N3" s="55" t="s">
        <v>1707</v>
      </c>
      <c r="O3" s="65"/>
      <c r="P3" s="66">
        <v>1.0</v>
      </c>
      <c r="Q3" s="61">
        <v>0.43</v>
      </c>
      <c r="R3" s="65">
        <v>0.0511</v>
      </c>
      <c r="S3" s="55">
        <f t="shared" ref="S3:S80" si="2">R3^2/sqrt(T3)</f>
        <v>0.0002919421532</v>
      </c>
      <c r="T3" s="55">
        <f t="shared" si="1"/>
        <v>80</v>
      </c>
      <c r="U3" s="67" t="s">
        <v>1712</v>
      </c>
      <c r="V3" s="62">
        <v>40.0</v>
      </c>
      <c r="W3" s="63"/>
      <c r="X3" s="63"/>
      <c r="Y3" s="62">
        <v>40.0</v>
      </c>
      <c r="Z3" s="63"/>
      <c r="AA3" s="63"/>
      <c r="AB3" s="12" t="s">
        <v>1713</v>
      </c>
    </row>
    <row r="4">
      <c r="A4" s="68" t="s">
        <v>48</v>
      </c>
      <c r="B4" s="55" t="s">
        <v>1714</v>
      </c>
      <c r="C4" s="33" t="s">
        <v>1701</v>
      </c>
      <c r="D4" s="33">
        <v>2015.0</v>
      </c>
      <c r="E4" s="33" t="s">
        <v>1715</v>
      </c>
      <c r="F4" s="56" t="s">
        <v>1703</v>
      </c>
      <c r="G4" s="12" t="s">
        <v>1716</v>
      </c>
      <c r="H4" s="57" t="s">
        <v>1705</v>
      </c>
      <c r="I4" s="58">
        <v>1.0</v>
      </c>
      <c r="J4" s="58">
        <v>0.0</v>
      </c>
      <c r="K4" s="58">
        <v>0.0</v>
      </c>
      <c r="L4" s="59"/>
      <c r="M4" s="60">
        <v>0.322</v>
      </c>
      <c r="N4" s="55" t="s">
        <v>1717</v>
      </c>
      <c r="O4" s="55"/>
      <c r="P4" s="59"/>
      <c r="Q4" s="61">
        <v>0.3996</v>
      </c>
      <c r="R4" s="55">
        <v>0.04206</v>
      </c>
      <c r="S4" s="55">
        <f t="shared" si="2"/>
        <v>0.0001796191635</v>
      </c>
      <c r="T4" s="55">
        <f t="shared" si="1"/>
        <v>97</v>
      </c>
      <c r="U4" s="15"/>
      <c r="V4" s="62">
        <v>97.0</v>
      </c>
      <c r="W4" s="63"/>
      <c r="X4" s="63"/>
      <c r="Y4" s="63"/>
      <c r="Z4" s="63"/>
      <c r="AA4" s="63"/>
      <c r="AB4" s="12" t="s">
        <v>1718</v>
      </c>
      <c r="AH4" s="55" t="s">
        <v>1719</v>
      </c>
      <c r="AI4" s="69">
        <f>COUNTIF(C2:C81,"A")</f>
        <v>46</v>
      </c>
    </row>
    <row r="5">
      <c r="A5" s="68" t="s">
        <v>1720</v>
      </c>
      <c r="B5" s="55" t="s">
        <v>1721</v>
      </c>
      <c r="C5" s="33" t="s">
        <v>1701</v>
      </c>
      <c r="D5" s="33">
        <v>2016.0</v>
      </c>
      <c r="E5" s="33" t="s">
        <v>1715</v>
      </c>
      <c r="F5" s="56" t="s">
        <v>1722</v>
      </c>
      <c r="G5" s="12" t="s">
        <v>1723</v>
      </c>
      <c r="H5" s="57" t="s">
        <v>1705</v>
      </c>
      <c r="I5" s="58">
        <v>1.0</v>
      </c>
      <c r="J5" s="58">
        <v>1.0</v>
      </c>
      <c r="K5" s="58">
        <v>1.0</v>
      </c>
      <c r="L5" s="59"/>
      <c r="M5" s="60">
        <v>-0.06</v>
      </c>
      <c r="N5" s="55" t="s">
        <v>1724</v>
      </c>
      <c r="O5" s="70">
        <f t="shared" ref="O5:O6" si="3">0.5*ln((1+M5)/(1-M5))</f>
        <v>-0.06007215592</v>
      </c>
      <c r="P5" s="59"/>
      <c r="Q5" s="61">
        <v>-0.1202</v>
      </c>
      <c r="R5" s="55">
        <v>0.0126</v>
      </c>
      <c r="S5" s="55">
        <f t="shared" si="2"/>
        <v>0.000008902818718</v>
      </c>
      <c r="T5" s="55">
        <f t="shared" si="1"/>
        <v>318</v>
      </c>
      <c r="U5" s="15"/>
      <c r="V5" s="62">
        <v>318.0</v>
      </c>
      <c r="W5" s="63"/>
      <c r="X5" s="63"/>
      <c r="Y5" s="63"/>
      <c r="Z5" s="63"/>
      <c r="AA5" s="63"/>
      <c r="AB5" s="71" t="s">
        <v>1725</v>
      </c>
    </row>
    <row r="6">
      <c r="A6" s="68" t="s">
        <v>1726</v>
      </c>
      <c r="B6" s="55" t="s">
        <v>1721</v>
      </c>
      <c r="C6" s="33" t="s">
        <v>1711</v>
      </c>
      <c r="D6" s="33">
        <v>2016.0</v>
      </c>
      <c r="E6" s="33" t="s">
        <v>1715</v>
      </c>
      <c r="F6" s="56" t="s">
        <v>1722</v>
      </c>
      <c r="G6" s="12" t="s">
        <v>1727</v>
      </c>
      <c r="H6" s="57" t="s">
        <v>1705</v>
      </c>
      <c r="I6" s="58">
        <v>1.0</v>
      </c>
      <c r="J6" s="58">
        <v>1.0</v>
      </c>
      <c r="K6" s="58">
        <v>1.0</v>
      </c>
      <c r="L6" s="59"/>
      <c r="M6" s="60">
        <v>-0.04</v>
      </c>
      <c r="N6" s="55" t="s">
        <v>1724</v>
      </c>
      <c r="O6" s="70">
        <f t="shared" si="3"/>
        <v>-0.04002135384</v>
      </c>
      <c r="P6" s="59"/>
      <c r="Q6" s="61">
        <v>-0.0802</v>
      </c>
      <c r="R6" s="55">
        <v>0.0126</v>
      </c>
      <c r="S6" s="55">
        <f t="shared" si="2"/>
        <v>0.000008902818718</v>
      </c>
      <c r="T6" s="55">
        <f t="shared" si="1"/>
        <v>318</v>
      </c>
      <c r="U6" s="15"/>
      <c r="V6" s="62">
        <v>318.0</v>
      </c>
      <c r="W6" s="63"/>
      <c r="X6" s="63"/>
      <c r="Y6" s="63"/>
      <c r="Z6" s="63"/>
      <c r="AA6" s="63"/>
      <c r="AB6" s="71" t="s">
        <v>1728</v>
      </c>
    </row>
    <row r="7">
      <c r="A7" s="68" t="s">
        <v>57</v>
      </c>
      <c r="B7" s="55" t="s">
        <v>1729</v>
      </c>
      <c r="C7" s="33" t="s">
        <v>1701</v>
      </c>
      <c r="D7" s="33">
        <v>2019.0</v>
      </c>
      <c r="E7" s="33" t="s">
        <v>1702</v>
      </c>
      <c r="F7" s="72" t="s">
        <v>1730</v>
      </c>
      <c r="G7" s="73" t="s">
        <v>1731</v>
      </c>
      <c r="H7" s="57" t="s">
        <v>1705</v>
      </c>
      <c r="I7" s="58">
        <v>1.0</v>
      </c>
      <c r="J7" s="58">
        <v>1.0</v>
      </c>
      <c r="K7" s="58">
        <v>1.0</v>
      </c>
      <c r="L7" s="59" t="s">
        <v>1732</v>
      </c>
      <c r="M7" s="74"/>
      <c r="O7" s="55"/>
      <c r="P7" s="59"/>
      <c r="Q7" s="61">
        <v>0.9616</v>
      </c>
      <c r="R7" s="55">
        <v>0.1005</v>
      </c>
      <c r="S7" s="55">
        <f t="shared" si="2"/>
        <v>0.001442892857</v>
      </c>
      <c r="T7" s="55">
        <f t="shared" si="1"/>
        <v>49</v>
      </c>
      <c r="U7" s="67" t="s">
        <v>1733</v>
      </c>
      <c r="V7" s="62">
        <v>49.0</v>
      </c>
      <c r="W7" s="63"/>
      <c r="X7" s="63"/>
      <c r="Y7" s="63"/>
      <c r="Z7" s="63"/>
      <c r="AA7" s="63"/>
      <c r="AB7" s="12" t="s">
        <v>1734</v>
      </c>
    </row>
    <row r="8">
      <c r="A8" s="68" t="s">
        <v>1735</v>
      </c>
      <c r="B8" s="55" t="s">
        <v>1736</v>
      </c>
      <c r="C8" s="33" t="s">
        <v>1701</v>
      </c>
      <c r="D8" s="33">
        <v>2017.0</v>
      </c>
      <c r="E8" s="33" t="s">
        <v>1715</v>
      </c>
      <c r="F8" s="56" t="s">
        <v>1703</v>
      </c>
      <c r="G8" s="75" t="s">
        <v>1737</v>
      </c>
      <c r="H8" s="57" t="s">
        <v>1705</v>
      </c>
      <c r="I8" s="58">
        <v>0.0</v>
      </c>
      <c r="J8" s="58">
        <v>1.0</v>
      </c>
      <c r="K8" s="58">
        <v>1.0</v>
      </c>
      <c r="L8" s="76"/>
      <c r="M8" s="77">
        <v>0.25</v>
      </c>
      <c r="N8" s="78" t="s">
        <v>1724</v>
      </c>
      <c r="O8" s="79"/>
      <c r="P8" s="76"/>
      <c r="Q8" s="80">
        <v>0.314</v>
      </c>
      <c r="R8" s="81">
        <v>0.0151</v>
      </c>
      <c r="S8" s="55">
        <f t="shared" si="2"/>
        <v>0.0000139279275</v>
      </c>
      <c r="T8" s="55">
        <f t="shared" si="1"/>
        <v>268</v>
      </c>
      <c r="U8" s="82" t="s">
        <v>1738</v>
      </c>
      <c r="V8" s="62">
        <v>268.0</v>
      </c>
      <c r="W8" s="63"/>
      <c r="X8" s="63"/>
      <c r="Y8" s="63"/>
      <c r="Z8" s="63"/>
      <c r="AA8" s="63"/>
      <c r="AB8" s="75" t="s">
        <v>1739</v>
      </c>
    </row>
    <row r="9">
      <c r="A9" s="68" t="s">
        <v>1735</v>
      </c>
      <c r="B9" s="55" t="s">
        <v>1736</v>
      </c>
      <c r="C9" s="33" t="s">
        <v>1711</v>
      </c>
      <c r="D9" s="33">
        <v>2017.0</v>
      </c>
      <c r="E9" s="33" t="s">
        <v>1715</v>
      </c>
      <c r="F9" s="56" t="s">
        <v>1703</v>
      </c>
      <c r="G9" s="75" t="s">
        <v>1737</v>
      </c>
      <c r="H9" s="57" t="s">
        <v>1705</v>
      </c>
      <c r="I9" s="58">
        <v>1.0</v>
      </c>
      <c r="J9" s="58">
        <v>0.0</v>
      </c>
      <c r="K9" s="58">
        <v>0.0</v>
      </c>
      <c r="L9" s="76"/>
      <c r="M9" s="77">
        <v>0.37</v>
      </c>
      <c r="N9" s="78" t="s">
        <v>1724</v>
      </c>
      <c r="O9" s="78"/>
      <c r="P9" s="76"/>
      <c r="Q9" s="80">
        <v>0.237</v>
      </c>
      <c r="R9" s="81">
        <v>0.015</v>
      </c>
      <c r="S9" s="55">
        <f t="shared" si="2"/>
        <v>0.00001374406249</v>
      </c>
      <c r="T9" s="55">
        <f t="shared" si="1"/>
        <v>268</v>
      </c>
      <c r="U9" s="82" t="s">
        <v>1740</v>
      </c>
      <c r="V9" s="62">
        <v>268.0</v>
      </c>
      <c r="W9" s="63"/>
      <c r="X9" s="63"/>
      <c r="Y9" s="63"/>
      <c r="Z9" s="63"/>
      <c r="AA9" s="63"/>
      <c r="AB9" s="75" t="s">
        <v>1739</v>
      </c>
    </row>
    <row r="10">
      <c r="A10" s="68" t="s">
        <v>1735</v>
      </c>
      <c r="B10" s="55" t="s">
        <v>1736</v>
      </c>
      <c r="C10" s="33" t="s">
        <v>1741</v>
      </c>
      <c r="D10" s="33">
        <v>2017.0</v>
      </c>
      <c r="E10" s="33" t="s">
        <v>1702</v>
      </c>
      <c r="F10" s="56" t="s">
        <v>1703</v>
      </c>
      <c r="G10" s="75" t="s">
        <v>1742</v>
      </c>
      <c r="H10" s="57" t="s">
        <v>1705</v>
      </c>
      <c r="I10" s="58">
        <v>0.0</v>
      </c>
      <c r="J10" s="58">
        <v>1.0</v>
      </c>
      <c r="K10" s="58">
        <v>1.0</v>
      </c>
      <c r="L10" s="83" t="s">
        <v>1743</v>
      </c>
      <c r="M10" s="77">
        <v>0.28</v>
      </c>
      <c r="N10" s="78" t="s">
        <v>1744</v>
      </c>
      <c r="O10" s="78"/>
      <c r="P10" s="76"/>
      <c r="Q10" s="84" t="s">
        <v>1745</v>
      </c>
      <c r="R10" s="81">
        <v>0.0341</v>
      </c>
      <c r="S10" s="55">
        <f t="shared" si="2"/>
        <v>0.00009690083333</v>
      </c>
      <c r="T10" s="55">
        <f t="shared" si="1"/>
        <v>144</v>
      </c>
      <c r="U10" s="82" t="s">
        <v>1746</v>
      </c>
      <c r="V10" s="62">
        <v>144.0</v>
      </c>
      <c r="W10" s="63"/>
      <c r="X10" s="63"/>
      <c r="Y10" s="63"/>
      <c r="Z10" s="63"/>
      <c r="AA10" s="63"/>
      <c r="AB10" s="75" t="s">
        <v>1747</v>
      </c>
    </row>
    <row r="11">
      <c r="A11" s="68" t="s">
        <v>67</v>
      </c>
      <c r="B11" s="55" t="s">
        <v>1748</v>
      </c>
      <c r="C11" s="33" t="s">
        <v>1701</v>
      </c>
      <c r="D11" s="33">
        <v>2015.0</v>
      </c>
      <c r="E11" s="33" t="s">
        <v>1702</v>
      </c>
      <c r="F11" s="56" t="s">
        <v>1703</v>
      </c>
      <c r="G11" s="73" t="s">
        <v>1749</v>
      </c>
      <c r="H11" s="57" t="s">
        <v>1750</v>
      </c>
      <c r="I11" s="58">
        <v>1.0</v>
      </c>
      <c r="J11" s="85"/>
      <c r="K11" s="58">
        <v>1.0</v>
      </c>
      <c r="L11" s="59" t="s">
        <v>1751</v>
      </c>
      <c r="M11" s="74"/>
      <c r="O11" s="86"/>
      <c r="P11" s="87"/>
      <c r="Q11" s="88" t="s">
        <v>1752</v>
      </c>
      <c r="R11" s="65">
        <v>0.1304</v>
      </c>
      <c r="S11" s="55">
        <f t="shared" si="2"/>
        <v>0.002795466684</v>
      </c>
      <c r="T11" s="55">
        <f t="shared" si="1"/>
        <v>37</v>
      </c>
      <c r="U11" s="67" t="s">
        <v>1753</v>
      </c>
      <c r="V11" s="62">
        <v>37.0</v>
      </c>
      <c r="W11" s="62">
        <v>4.8</v>
      </c>
      <c r="X11" s="62">
        <v>1.19</v>
      </c>
      <c r="Y11" s="63"/>
      <c r="Z11" s="62">
        <v>6.5</v>
      </c>
      <c r="AA11" s="62">
        <v>1.27</v>
      </c>
      <c r="AB11" s="71" t="s">
        <v>1754</v>
      </c>
    </row>
    <row r="12">
      <c r="A12" s="68"/>
      <c r="B12" s="55" t="s">
        <v>1748</v>
      </c>
      <c r="C12" s="33" t="s">
        <v>1711</v>
      </c>
      <c r="D12" s="33">
        <v>2015.0</v>
      </c>
      <c r="E12" s="33" t="s">
        <v>1702</v>
      </c>
      <c r="F12" s="56" t="s">
        <v>1755</v>
      </c>
      <c r="G12" s="73" t="s">
        <v>1749</v>
      </c>
      <c r="H12" s="57" t="s">
        <v>1750</v>
      </c>
      <c r="I12" s="58">
        <v>1.0</v>
      </c>
      <c r="J12" s="85"/>
      <c r="K12" s="58">
        <v>1.0</v>
      </c>
      <c r="L12" s="59" t="s">
        <v>1751</v>
      </c>
      <c r="M12" s="74"/>
      <c r="O12" s="86"/>
      <c r="P12" s="89">
        <v>1.0</v>
      </c>
      <c r="Q12" s="90">
        <v>0.753</v>
      </c>
      <c r="R12" s="65">
        <v>0.1071</v>
      </c>
      <c r="S12" s="55">
        <f t="shared" si="2"/>
        <v>0.001813631065</v>
      </c>
      <c r="T12" s="55">
        <f t="shared" si="1"/>
        <v>40</v>
      </c>
      <c r="U12" s="67" t="s">
        <v>1756</v>
      </c>
      <c r="V12" s="62">
        <v>20.0</v>
      </c>
      <c r="W12" s="62">
        <v>6.35</v>
      </c>
      <c r="X12" s="62">
        <v>1.28</v>
      </c>
      <c r="Y12" s="62">
        <v>20.0</v>
      </c>
      <c r="Z12" s="62">
        <v>7.36</v>
      </c>
      <c r="AA12" s="62">
        <v>1.4</v>
      </c>
      <c r="AB12" s="71" t="s">
        <v>1757</v>
      </c>
    </row>
    <row r="13">
      <c r="A13" s="68"/>
      <c r="B13" s="55" t="s">
        <v>1748</v>
      </c>
      <c r="C13" s="33" t="s">
        <v>1741</v>
      </c>
      <c r="D13" s="33">
        <v>2015.0</v>
      </c>
      <c r="E13" s="33" t="s">
        <v>1702</v>
      </c>
      <c r="F13" s="56" t="s">
        <v>1758</v>
      </c>
      <c r="G13" s="73" t="s">
        <v>1759</v>
      </c>
      <c r="H13" s="57" t="s">
        <v>1750</v>
      </c>
      <c r="I13" s="58">
        <v>1.0</v>
      </c>
      <c r="J13" s="58">
        <v>0.0</v>
      </c>
      <c r="K13" s="58">
        <v>1.0</v>
      </c>
      <c r="L13" s="59" t="s">
        <v>1751</v>
      </c>
      <c r="M13" s="74"/>
      <c r="O13" s="86"/>
      <c r="P13" s="87"/>
      <c r="Q13" s="88" t="s">
        <v>1760</v>
      </c>
      <c r="R13" s="65">
        <v>0.049</v>
      </c>
      <c r="S13" s="55">
        <f t="shared" si="2"/>
        <v>0.0001928529609</v>
      </c>
      <c r="T13" s="55">
        <f t="shared" si="1"/>
        <v>155</v>
      </c>
      <c r="U13" s="15"/>
      <c r="V13" s="62">
        <v>155.0</v>
      </c>
      <c r="W13" s="62">
        <v>2.29</v>
      </c>
      <c r="X13" s="62">
        <v>0.99</v>
      </c>
      <c r="Y13" s="63"/>
      <c r="Z13" s="62">
        <v>5.01</v>
      </c>
      <c r="AA13" s="62">
        <v>1.9</v>
      </c>
      <c r="AB13" s="71" t="s">
        <v>1761</v>
      </c>
    </row>
    <row r="14">
      <c r="A14" s="68" t="s">
        <v>100</v>
      </c>
      <c r="B14" s="55" t="s">
        <v>1762</v>
      </c>
      <c r="C14" s="33" t="s">
        <v>1701</v>
      </c>
      <c r="D14" s="33">
        <v>2019.0</v>
      </c>
      <c r="E14" s="33" t="s">
        <v>1702</v>
      </c>
      <c r="F14" s="56" t="s">
        <v>1763</v>
      </c>
      <c r="G14" s="12" t="s">
        <v>1764</v>
      </c>
      <c r="H14" s="57" t="s">
        <v>1705</v>
      </c>
      <c r="I14" s="58">
        <v>1.0</v>
      </c>
      <c r="J14" s="58">
        <v>0.0</v>
      </c>
      <c r="K14" s="58">
        <v>0.0</v>
      </c>
      <c r="L14" s="59" t="s">
        <v>1751</v>
      </c>
      <c r="M14" s="74"/>
      <c r="O14" s="91"/>
      <c r="P14" s="92"/>
      <c r="Q14" s="90">
        <v>0.112</v>
      </c>
      <c r="R14" s="65">
        <v>0.0233</v>
      </c>
      <c r="S14" s="55">
        <f t="shared" si="2"/>
        <v>0.00004139497442</v>
      </c>
      <c r="T14" s="55">
        <f t="shared" si="1"/>
        <v>172</v>
      </c>
      <c r="U14" s="67" t="s">
        <v>1765</v>
      </c>
      <c r="V14" s="62">
        <v>172.0</v>
      </c>
      <c r="W14" s="62">
        <v>29.27</v>
      </c>
      <c r="X14" s="62">
        <v>6.11</v>
      </c>
      <c r="Y14" s="63"/>
      <c r="Z14" s="62">
        <v>30.03</v>
      </c>
      <c r="AA14" s="62">
        <v>7.4</v>
      </c>
      <c r="AB14" s="71" t="s">
        <v>1766</v>
      </c>
    </row>
    <row r="15">
      <c r="A15" s="68"/>
      <c r="B15" s="55" t="s">
        <v>1762</v>
      </c>
      <c r="C15" s="33" t="s">
        <v>1711</v>
      </c>
      <c r="D15" s="33">
        <v>2019.0</v>
      </c>
      <c r="E15" s="33" t="s">
        <v>1702</v>
      </c>
      <c r="F15" s="56" t="s">
        <v>1763</v>
      </c>
      <c r="G15" s="12" t="s">
        <v>1764</v>
      </c>
      <c r="H15" s="57" t="s">
        <v>1705</v>
      </c>
      <c r="I15" s="58">
        <v>1.0</v>
      </c>
      <c r="J15" s="58">
        <v>0.0</v>
      </c>
      <c r="K15" s="58">
        <v>0.0</v>
      </c>
      <c r="L15" s="59" t="s">
        <v>1751</v>
      </c>
      <c r="M15" s="74"/>
      <c r="O15" s="91"/>
      <c r="P15" s="92"/>
      <c r="Q15" s="90">
        <v>0.4297</v>
      </c>
      <c r="R15" s="65">
        <v>0.0238</v>
      </c>
      <c r="S15" s="55">
        <f t="shared" si="2"/>
        <v>0.00004319064509</v>
      </c>
      <c r="T15" s="55">
        <f t="shared" si="1"/>
        <v>172</v>
      </c>
      <c r="U15" s="67" t="s">
        <v>1767</v>
      </c>
      <c r="V15" s="62">
        <v>172.0</v>
      </c>
      <c r="W15" s="62">
        <v>30.09</v>
      </c>
      <c r="X15" s="62">
        <v>5.97</v>
      </c>
      <c r="Y15" s="63"/>
      <c r="Z15" s="62">
        <v>32.54</v>
      </c>
      <c r="AA15" s="62">
        <v>5.42</v>
      </c>
      <c r="AB15" s="71" t="s">
        <v>1768</v>
      </c>
    </row>
    <row r="16">
      <c r="A16" s="68" t="s">
        <v>102</v>
      </c>
      <c r="B16" s="55" t="s">
        <v>1769</v>
      </c>
      <c r="C16" s="33" t="s">
        <v>1701</v>
      </c>
      <c r="D16" s="33">
        <v>2017.0</v>
      </c>
      <c r="E16" s="33" t="s">
        <v>1702</v>
      </c>
      <c r="F16" s="56" t="s">
        <v>1703</v>
      </c>
      <c r="G16" s="73" t="s">
        <v>1770</v>
      </c>
      <c r="H16" s="57" t="s">
        <v>1705</v>
      </c>
      <c r="I16" s="58">
        <v>1.0</v>
      </c>
      <c r="J16" s="58">
        <v>0.0</v>
      </c>
      <c r="K16" s="58">
        <v>0.0</v>
      </c>
      <c r="L16" s="59" t="s">
        <v>1751</v>
      </c>
      <c r="M16" s="60">
        <v>0.08</v>
      </c>
      <c r="N16" s="55" t="s">
        <v>1771</v>
      </c>
      <c r="O16" s="93"/>
      <c r="P16" s="94"/>
      <c r="Q16" s="95">
        <v>0.1623</v>
      </c>
      <c r="R16" s="65">
        <v>0.0872</v>
      </c>
      <c r="S16" s="55">
        <f t="shared" si="2"/>
        <v>0.001133513542</v>
      </c>
      <c r="T16" s="55">
        <f t="shared" si="1"/>
        <v>45</v>
      </c>
      <c r="U16" s="67" t="s">
        <v>1772</v>
      </c>
      <c r="V16" s="62">
        <v>45.0</v>
      </c>
      <c r="W16" s="63"/>
      <c r="X16" s="63"/>
      <c r="Y16" s="63"/>
      <c r="Z16" s="63"/>
      <c r="AA16" s="63"/>
      <c r="AB16" s="71" t="s">
        <v>1773</v>
      </c>
    </row>
    <row r="17">
      <c r="A17" s="68" t="s">
        <v>121</v>
      </c>
      <c r="B17" s="55" t="s">
        <v>1774</v>
      </c>
      <c r="C17" s="33" t="s">
        <v>1701</v>
      </c>
      <c r="D17" s="33">
        <v>2015.0</v>
      </c>
      <c r="E17" s="33" t="s">
        <v>1702</v>
      </c>
      <c r="F17" s="56" t="s">
        <v>1703</v>
      </c>
      <c r="G17" s="12" t="s">
        <v>1775</v>
      </c>
      <c r="H17" s="57" t="s">
        <v>1705</v>
      </c>
      <c r="I17" s="58">
        <v>1.0</v>
      </c>
      <c r="J17" s="58">
        <v>0.0</v>
      </c>
      <c r="K17" s="58">
        <v>0.0</v>
      </c>
      <c r="L17" s="59" t="s">
        <v>1751</v>
      </c>
      <c r="M17" s="64">
        <v>0.03</v>
      </c>
      <c r="N17" s="55" t="s">
        <v>1744</v>
      </c>
      <c r="O17" s="86"/>
      <c r="P17" s="87"/>
      <c r="Q17" s="90">
        <v>0.3271</v>
      </c>
      <c r="R17" s="65">
        <v>0.0828</v>
      </c>
      <c r="S17" s="55">
        <f t="shared" si="2"/>
        <v>0.0009794057143</v>
      </c>
      <c r="T17" s="55">
        <f t="shared" si="1"/>
        <v>49</v>
      </c>
      <c r="U17" s="67" t="s">
        <v>1776</v>
      </c>
      <c r="V17" s="62">
        <v>25.0</v>
      </c>
      <c r="W17" s="63"/>
      <c r="X17" s="63"/>
      <c r="Y17" s="62">
        <v>24.0</v>
      </c>
      <c r="Z17" s="63"/>
      <c r="AA17" s="63"/>
      <c r="AB17" s="71" t="s">
        <v>1777</v>
      </c>
    </row>
    <row r="18">
      <c r="A18" s="68"/>
      <c r="B18" s="55" t="s">
        <v>1774</v>
      </c>
      <c r="C18" s="33" t="s">
        <v>1711</v>
      </c>
      <c r="D18" s="33">
        <v>2015.0</v>
      </c>
      <c r="E18" s="33" t="s">
        <v>1702</v>
      </c>
      <c r="F18" s="56" t="s">
        <v>1703</v>
      </c>
      <c r="G18" s="12" t="s">
        <v>1775</v>
      </c>
      <c r="H18" s="57" t="s">
        <v>1705</v>
      </c>
      <c r="I18" s="58">
        <v>1.0</v>
      </c>
      <c r="J18" s="58">
        <v>0.0</v>
      </c>
      <c r="K18" s="58">
        <v>0.0</v>
      </c>
      <c r="L18" s="59" t="s">
        <v>1751</v>
      </c>
      <c r="M18" s="64">
        <v>0.08</v>
      </c>
      <c r="N18" s="55" t="s">
        <v>1778</v>
      </c>
      <c r="O18" s="86"/>
      <c r="P18" s="89">
        <v>1.0</v>
      </c>
      <c r="Q18" s="90">
        <v>0.573</v>
      </c>
      <c r="R18" s="65">
        <v>0.085</v>
      </c>
      <c r="S18" s="55">
        <f t="shared" si="2"/>
        <v>0.001032142857</v>
      </c>
      <c r="T18" s="55">
        <f t="shared" si="1"/>
        <v>49</v>
      </c>
      <c r="U18" s="67" t="s">
        <v>1779</v>
      </c>
      <c r="V18" s="62">
        <v>25.0</v>
      </c>
      <c r="W18" s="63"/>
      <c r="X18" s="63"/>
      <c r="Y18" s="62">
        <v>24.0</v>
      </c>
      <c r="Z18" s="63"/>
      <c r="AA18" s="63"/>
      <c r="AB18" s="71" t="s">
        <v>1780</v>
      </c>
    </row>
    <row r="19">
      <c r="A19" s="68" t="s">
        <v>126</v>
      </c>
      <c r="B19" s="55" t="s">
        <v>1781</v>
      </c>
      <c r="C19" s="33" t="s">
        <v>1701</v>
      </c>
      <c r="D19" s="33">
        <v>2018.0</v>
      </c>
      <c r="E19" s="33" t="s">
        <v>1702</v>
      </c>
      <c r="F19" s="56" t="s">
        <v>1703</v>
      </c>
      <c r="G19" s="73" t="s">
        <v>1782</v>
      </c>
      <c r="H19" s="57" t="s">
        <v>1705</v>
      </c>
      <c r="I19" s="58">
        <v>1.0</v>
      </c>
      <c r="J19" s="58">
        <v>0.0</v>
      </c>
      <c r="K19" s="58">
        <v>0.0</v>
      </c>
      <c r="L19" s="59" t="s">
        <v>1751</v>
      </c>
      <c r="M19" s="74"/>
      <c r="O19" s="86"/>
      <c r="P19" s="87"/>
      <c r="Q19" s="90">
        <v>0.2186</v>
      </c>
      <c r="R19" s="65">
        <v>0.0575</v>
      </c>
      <c r="S19" s="55">
        <f t="shared" si="2"/>
        <v>0.000395172459</v>
      </c>
      <c r="T19" s="55">
        <f t="shared" si="1"/>
        <v>70</v>
      </c>
      <c r="U19" s="15"/>
      <c r="V19" s="62">
        <v>35.0</v>
      </c>
      <c r="W19" s="62">
        <v>14.41</v>
      </c>
      <c r="X19" s="62">
        <v>12.13</v>
      </c>
      <c r="Y19" s="62">
        <v>35.0</v>
      </c>
      <c r="Z19" s="62">
        <v>17.06</v>
      </c>
      <c r="AA19" s="62">
        <v>12.12</v>
      </c>
      <c r="AB19" s="71" t="s">
        <v>1783</v>
      </c>
    </row>
    <row r="20">
      <c r="A20" s="68"/>
      <c r="B20" s="55" t="s">
        <v>1781</v>
      </c>
      <c r="C20" s="33" t="s">
        <v>1711</v>
      </c>
      <c r="D20" s="33">
        <v>2018.0</v>
      </c>
      <c r="E20" s="33" t="s">
        <v>1702</v>
      </c>
      <c r="F20" s="56" t="s">
        <v>1703</v>
      </c>
      <c r="G20" s="73" t="s">
        <v>1782</v>
      </c>
      <c r="H20" s="57" t="s">
        <v>1705</v>
      </c>
      <c r="I20" s="58">
        <v>1.0</v>
      </c>
      <c r="J20" s="58">
        <v>0.0</v>
      </c>
      <c r="K20" s="58">
        <v>0.0</v>
      </c>
      <c r="L20" s="59" t="s">
        <v>1751</v>
      </c>
      <c r="M20" s="74"/>
      <c r="O20" s="86"/>
      <c r="P20" s="87"/>
      <c r="Q20" s="90">
        <v>-0.1965</v>
      </c>
      <c r="R20" s="65">
        <v>0.0574</v>
      </c>
      <c r="S20" s="55">
        <f t="shared" si="2"/>
        <v>0.0003937991413</v>
      </c>
      <c r="T20" s="55">
        <f t="shared" si="1"/>
        <v>70</v>
      </c>
      <c r="U20" s="15"/>
      <c r="V20" s="62">
        <v>35.0</v>
      </c>
      <c r="W20" s="62">
        <v>969.0</v>
      </c>
      <c r="X20" s="62">
        <v>286.0</v>
      </c>
      <c r="Y20" s="62">
        <v>35.0</v>
      </c>
      <c r="Z20" s="62">
        <v>915.0</v>
      </c>
      <c r="AA20" s="62">
        <v>263.0</v>
      </c>
      <c r="AB20" s="71" t="s">
        <v>1784</v>
      </c>
    </row>
    <row r="21">
      <c r="A21" s="68" t="s">
        <v>145</v>
      </c>
      <c r="B21" s="55" t="s">
        <v>1785</v>
      </c>
      <c r="C21" s="33" t="s">
        <v>1701</v>
      </c>
      <c r="D21" s="33">
        <v>2016.0</v>
      </c>
      <c r="E21" s="33" t="s">
        <v>1702</v>
      </c>
      <c r="F21" s="56" t="s">
        <v>1703</v>
      </c>
      <c r="G21" s="12" t="s">
        <v>1782</v>
      </c>
      <c r="H21" s="57" t="s">
        <v>1705</v>
      </c>
      <c r="I21" s="58">
        <v>1.0</v>
      </c>
      <c r="J21" s="58">
        <v>0.0</v>
      </c>
      <c r="K21" s="58">
        <v>0.0</v>
      </c>
      <c r="L21" s="59" t="s">
        <v>1751</v>
      </c>
      <c r="M21" s="74"/>
      <c r="O21" s="86"/>
      <c r="P21" s="87"/>
      <c r="Q21" s="90">
        <v>-0.2564</v>
      </c>
      <c r="R21" s="65">
        <v>0.0429</v>
      </c>
      <c r="S21" s="55">
        <f t="shared" si="2"/>
        <v>0.0001898237976</v>
      </c>
      <c r="T21" s="55">
        <f t="shared" si="1"/>
        <v>94</v>
      </c>
      <c r="U21" s="15"/>
      <c r="V21" s="62">
        <v>47.0</v>
      </c>
      <c r="W21" s="62">
        <v>4.21</v>
      </c>
      <c r="X21" s="62">
        <v>1.51</v>
      </c>
      <c r="Y21" s="62">
        <v>47.0</v>
      </c>
      <c r="Z21" s="62">
        <v>3.85</v>
      </c>
      <c r="AA21" s="62">
        <v>1.29</v>
      </c>
      <c r="AB21" s="12" t="s">
        <v>1786</v>
      </c>
    </row>
    <row r="22">
      <c r="A22" s="68" t="s">
        <v>154</v>
      </c>
      <c r="B22" s="55" t="s">
        <v>1787</v>
      </c>
      <c r="C22" s="33" t="s">
        <v>1701</v>
      </c>
      <c r="D22" s="33">
        <v>2018.0</v>
      </c>
      <c r="E22" s="33" t="s">
        <v>1702</v>
      </c>
      <c r="F22" s="96" t="s">
        <v>1703</v>
      </c>
      <c r="G22" s="73" t="s">
        <v>1788</v>
      </c>
      <c r="H22" s="57" t="s">
        <v>1705</v>
      </c>
      <c r="I22" s="58">
        <v>1.0</v>
      </c>
      <c r="J22" s="58">
        <v>0.0</v>
      </c>
      <c r="K22" s="58">
        <v>0.0</v>
      </c>
      <c r="L22" s="59" t="s">
        <v>1751</v>
      </c>
      <c r="M22" s="77">
        <v>0.025</v>
      </c>
      <c r="N22" s="78" t="s">
        <v>1744</v>
      </c>
      <c r="O22" s="97"/>
      <c r="P22" s="98"/>
      <c r="Q22" s="99">
        <v>0.1996</v>
      </c>
      <c r="R22" s="81">
        <v>0.0654</v>
      </c>
      <c r="S22" s="55">
        <f t="shared" si="2"/>
        <v>0.0005431998632</v>
      </c>
      <c r="T22" s="55">
        <f t="shared" si="1"/>
        <v>62</v>
      </c>
      <c r="U22" s="82" t="s">
        <v>1789</v>
      </c>
      <c r="V22" s="62">
        <v>28.0</v>
      </c>
      <c r="W22" s="100" t="s">
        <v>1790</v>
      </c>
      <c r="X22" s="101">
        <v>0.99</v>
      </c>
      <c r="Y22" s="62">
        <v>34.0</v>
      </c>
      <c r="Z22" s="100" t="s">
        <v>1791</v>
      </c>
      <c r="AA22" s="101">
        <v>0.92</v>
      </c>
      <c r="AB22" s="75" t="s">
        <v>1792</v>
      </c>
    </row>
    <row r="23">
      <c r="A23" s="68"/>
      <c r="B23" s="55" t="s">
        <v>1787</v>
      </c>
      <c r="C23" s="33" t="s">
        <v>1711</v>
      </c>
      <c r="D23" s="33">
        <v>2018.0</v>
      </c>
      <c r="E23" s="33" t="s">
        <v>1702</v>
      </c>
      <c r="F23" s="96" t="s">
        <v>1703</v>
      </c>
      <c r="G23" s="73" t="s">
        <v>1788</v>
      </c>
      <c r="H23" s="57" t="s">
        <v>1705</v>
      </c>
      <c r="I23" s="58">
        <v>1.0</v>
      </c>
      <c r="J23" s="58">
        <v>0.0</v>
      </c>
      <c r="K23" s="58">
        <v>0.0</v>
      </c>
      <c r="L23" s="59" t="s">
        <v>1751</v>
      </c>
      <c r="M23" s="77">
        <v>0.019</v>
      </c>
      <c r="N23" s="78" t="s">
        <v>1744</v>
      </c>
      <c r="O23" s="97"/>
      <c r="P23" s="98"/>
      <c r="Q23" s="99">
        <v>-0.3317</v>
      </c>
      <c r="R23" s="81">
        <v>0.0619</v>
      </c>
      <c r="S23" s="55">
        <f t="shared" si="2"/>
        <v>0.0004716385878</v>
      </c>
      <c r="T23" s="55">
        <f t="shared" si="1"/>
        <v>66</v>
      </c>
      <c r="U23" s="82" t="s">
        <v>1793</v>
      </c>
      <c r="V23" s="62">
        <v>36.0</v>
      </c>
      <c r="W23" s="100" t="s">
        <v>1794</v>
      </c>
      <c r="X23" s="101">
        <v>0.74</v>
      </c>
      <c r="Y23" s="62">
        <v>30.0</v>
      </c>
      <c r="Z23" s="100" t="s">
        <v>1795</v>
      </c>
      <c r="AA23" s="101">
        <v>0.77</v>
      </c>
      <c r="AB23" s="75" t="s">
        <v>1792</v>
      </c>
    </row>
    <row r="24">
      <c r="A24" s="68"/>
      <c r="B24" s="55" t="s">
        <v>1787</v>
      </c>
      <c r="C24" s="33" t="s">
        <v>1741</v>
      </c>
      <c r="D24" s="33">
        <v>2018.0</v>
      </c>
      <c r="E24" s="33" t="s">
        <v>1702</v>
      </c>
      <c r="F24" s="96" t="s">
        <v>1796</v>
      </c>
      <c r="G24" s="73" t="s">
        <v>1788</v>
      </c>
      <c r="H24" s="57" t="s">
        <v>1705</v>
      </c>
      <c r="I24" s="58">
        <v>1.0</v>
      </c>
      <c r="J24" s="58">
        <v>0.0</v>
      </c>
      <c r="K24" s="58">
        <v>0.0</v>
      </c>
      <c r="L24" s="59" t="s">
        <v>1751</v>
      </c>
      <c r="M24" s="77">
        <v>0.024</v>
      </c>
      <c r="N24" s="78" t="s">
        <v>1744</v>
      </c>
      <c r="O24" s="97"/>
      <c r="P24" s="98"/>
      <c r="Q24" s="99">
        <v>0.3139</v>
      </c>
      <c r="R24" s="81">
        <v>0.0253</v>
      </c>
      <c r="S24" s="55">
        <f t="shared" si="2"/>
        <v>0.00005044615899</v>
      </c>
      <c r="T24" s="55">
        <f t="shared" si="1"/>
        <v>161</v>
      </c>
      <c r="U24" s="82" t="s">
        <v>1797</v>
      </c>
      <c r="V24" s="62">
        <v>74.0</v>
      </c>
      <c r="W24" s="102"/>
      <c r="X24" s="102"/>
      <c r="Y24" s="62">
        <v>87.0</v>
      </c>
      <c r="Z24" s="103"/>
      <c r="AA24" s="103"/>
      <c r="AB24" s="75" t="s">
        <v>1792</v>
      </c>
    </row>
    <row r="25">
      <c r="A25" s="68" t="s">
        <v>155</v>
      </c>
      <c r="B25" s="55" t="s">
        <v>1798</v>
      </c>
      <c r="C25" s="33" t="s">
        <v>1701</v>
      </c>
      <c r="D25" s="33">
        <v>2016.0</v>
      </c>
      <c r="E25" s="33" t="s">
        <v>1702</v>
      </c>
      <c r="F25" s="56" t="s">
        <v>1799</v>
      </c>
      <c r="G25" s="73" t="s">
        <v>1800</v>
      </c>
      <c r="H25" s="57" t="s">
        <v>1705</v>
      </c>
      <c r="I25" s="58">
        <v>1.0</v>
      </c>
      <c r="J25" s="58">
        <v>0.0</v>
      </c>
      <c r="K25" s="58">
        <v>0.0</v>
      </c>
      <c r="L25" s="59" t="s">
        <v>1751</v>
      </c>
      <c r="M25" s="55">
        <v>1.1</v>
      </c>
      <c r="N25" s="55" t="s">
        <v>1707</v>
      </c>
      <c r="O25" s="104"/>
      <c r="P25" s="105"/>
      <c r="Q25" s="90">
        <v>0.5155</v>
      </c>
      <c r="R25" s="65">
        <v>0.027</v>
      </c>
      <c r="S25" s="55">
        <f t="shared" si="2"/>
        <v>0.00005675257303</v>
      </c>
      <c r="T25" s="55">
        <f t="shared" si="1"/>
        <v>165</v>
      </c>
      <c r="U25" s="73" t="s">
        <v>1801</v>
      </c>
      <c r="V25" s="62">
        <v>60.0</v>
      </c>
      <c r="W25" s="62">
        <v>2.48</v>
      </c>
      <c r="X25" s="62">
        <v>0.97</v>
      </c>
      <c r="Y25" s="62">
        <v>105.0</v>
      </c>
      <c r="Z25" s="62">
        <v>2.98</v>
      </c>
      <c r="AA25" s="62">
        <v>0.97</v>
      </c>
      <c r="AB25" s="73" t="s">
        <v>1802</v>
      </c>
    </row>
    <row r="26">
      <c r="A26" s="68" t="s">
        <v>160</v>
      </c>
      <c r="B26" s="55" t="s">
        <v>1803</v>
      </c>
      <c r="C26" s="33" t="s">
        <v>1701</v>
      </c>
      <c r="D26" s="33">
        <v>2020.0</v>
      </c>
      <c r="E26" s="33" t="s">
        <v>1702</v>
      </c>
      <c r="F26" s="56" t="s">
        <v>1703</v>
      </c>
      <c r="G26" s="12" t="s">
        <v>1804</v>
      </c>
      <c r="H26" s="57" t="s">
        <v>1750</v>
      </c>
      <c r="I26" s="58">
        <v>0.0</v>
      </c>
      <c r="J26" s="58">
        <v>1.0</v>
      </c>
      <c r="K26" s="58">
        <v>1.0</v>
      </c>
      <c r="L26" s="59" t="s">
        <v>1751</v>
      </c>
      <c r="M26" s="74"/>
      <c r="O26" s="86"/>
      <c r="P26" s="87"/>
      <c r="Q26" s="90">
        <v>1.105</v>
      </c>
      <c r="R26" s="65">
        <v>0.1606</v>
      </c>
      <c r="S26" s="55">
        <f t="shared" si="2"/>
        <v>0.004632444608</v>
      </c>
      <c r="T26" s="55">
        <f t="shared" si="1"/>
        <v>31</v>
      </c>
      <c r="U26" s="15"/>
      <c r="V26" s="62">
        <v>20.0</v>
      </c>
      <c r="W26" s="62">
        <v>1.9</v>
      </c>
      <c r="X26" s="62">
        <v>9.4</v>
      </c>
      <c r="Y26" s="62">
        <v>11.0</v>
      </c>
      <c r="Z26" s="62">
        <v>12.1</v>
      </c>
      <c r="AA26" s="62">
        <v>8.9</v>
      </c>
      <c r="AB26" s="71" t="s">
        <v>1805</v>
      </c>
    </row>
    <row r="27">
      <c r="A27" s="68" t="s">
        <v>164</v>
      </c>
      <c r="B27" s="55" t="s">
        <v>1806</v>
      </c>
      <c r="C27" s="33" t="s">
        <v>1701</v>
      </c>
      <c r="D27" s="33">
        <v>2016.0</v>
      </c>
      <c r="E27" s="33" t="s">
        <v>1715</v>
      </c>
      <c r="F27" s="56" t="s">
        <v>1807</v>
      </c>
      <c r="G27" s="12" t="s">
        <v>1808</v>
      </c>
      <c r="H27" s="57" t="s">
        <v>1705</v>
      </c>
      <c r="I27" s="58">
        <v>0.0</v>
      </c>
      <c r="J27" s="58">
        <v>1.0</v>
      </c>
      <c r="K27" s="58">
        <v>1.0</v>
      </c>
      <c r="L27" s="106"/>
      <c r="M27" s="64">
        <v>0.056</v>
      </c>
      <c r="N27" s="55" t="s">
        <v>1724</v>
      </c>
      <c r="O27" s="70">
        <f>0.5*ln((1+M27)/(1-M27))</f>
        <v>0.05605864906</v>
      </c>
      <c r="P27" s="105"/>
      <c r="Q27" s="90">
        <v>0.124</v>
      </c>
      <c r="R27" s="65">
        <v>0.0206</v>
      </c>
      <c r="S27" s="55">
        <f t="shared" si="2"/>
        <v>0.00003046727242</v>
      </c>
      <c r="T27" s="55">
        <f t="shared" si="1"/>
        <v>194</v>
      </c>
      <c r="U27" s="12" t="s">
        <v>1809</v>
      </c>
      <c r="V27" s="62">
        <v>194.0</v>
      </c>
      <c r="W27" s="63"/>
      <c r="X27" s="63"/>
      <c r="Y27" s="63"/>
      <c r="Z27" s="63"/>
      <c r="AA27" s="63"/>
      <c r="AB27" s="71" t="s">
        <v>1810</v>
      </c>
    </row>
    <row r="28">
      <c r="A28" s="68" t="s">
        <v>165</v>
      </c>
      <c r="B28" s="55" t="s">
        <v>1729</v>
      </c>
      <c r="C28" s="33" t="s">
        <v>1701</v>
      </c>
      <c r="D28" s="33">
        <v>2018.0</v>
      </c>
      <c r="E28" s="33" t="s">
        <v>1702</v>
      </c>
      <c r="F28" s="56" t="s">
        <v>1811</v>
      </c>
      <c r="G28" s="73" t="s">
        <v>1812</v>
      </c>
      <c r="H28" s="57" t="s">
        <v>1705</v>
      </c>
      <c r="I28" s="58">
        <v>1.0</v>
      </c>
      <c r="J28" s="58">
        <v>0.0</v>
      </c>
      <c r="K28" s="58">
        <v>0.0</v>
      </c>
      <c r="L28" s="59" t="s">
        <v>1732</v>
      </c>
      <c r="M28" s="74"/>
      <c r="O28" s="104"/>
      <c r="P28" s="105"/>
      <c r="Q28" s="90">
        <v>-0.4755</v>
      </c>
      <c r="R28" s="65">
        <v>0.2938</v>
      </c>
      <c r="S28" s="55">
        <f t="shared" si="2"/>
        <v>0.0239404278</v>
      </c>
      <c r="T28" s="55">
        <f t="shared" si="1"/>
        <v>13</v>
      </c>
      <c r="U28" s="15"/>
      <c r="V28" s="62">
        <v>13.0</v>
      </c>
      <c r="W28" s="62">
        <v>8.15</v>
      </c>
      <c r="X28" s="62">
        <v>2.21</v>
      </c>
      <c r="Y28" s="63"/>
      <c r="Z28" s="62">
        <v>7.37</v>
      </c>
      <c r="AA28" s="62">
        <v>2.61</v>
      </c>
      <c r="AB28" s="67" t="s">
        <v>1813</v>
      </c>
    </row>
    <row r="29">
      <c r="A29" s="68" t="s">
        <v>165</v>
      </c>
      <c r="B29" s="55" t="str">
        <f t="shared" ref="B29:B80" si="4">LEFT(A29,FIND(",",A29) - 1)</f>
        <v>Parsons</v>
      </c>
      <c r="C29" s="33" t="s">
        <v>1711</v>
      </c>
      <c r="D29" s="33">
        <v>2018.0</v>
      </c>
      <c r="E29" s="33" t="s">
        <v>1702</v>
      </c>
      <c r="F29" s="56" t="s">
        <v>1811</v>
      </c>
      <c r="G29" s="73" t="s">
        <v>1812</v>
      </c>
      <c r="H29" s="57" t="s">
        <v>1705</v>
      </c>
      <c r="I29" s="58">
        <v>1.0</v>
      </c>
      <c r="J29" s="58">
        <v>0.0</v>
      </c>
      <c r="K29" s="58">
        <v>0.0</v>
      </c>
      <c r="L29" s="59" t="s">
        <v>1732</v>
      </c>
      <c r="M29" s="74"/>
      <c r="O29" s="104"/>
      <c r="P29" s="105"/>
      <c r="Q29" s="90">
        <v>0.2203</v>
      </c>
      <c r="R29" s="65">
        <v>0.3354</v>
      </c>
      <c r="S29" s="55">
        <f t="shared" si="2"/>
        <v>0.0324739781</v>
      </c>
      <c r="T29" s="55">
        <f t="shared" si="1"/>
        <v>12</v>
      </c>
      <c r="U29" s="15"/>
      <c r="V29" s="62">
        <v>12.0</v>
      </c>
      <c r="W29" s="62">
        <v>6.93</v>
      </c>
      <c r="X29" s="62">
        <v>2.9</v>
      </c>
      <c r="Y29" s="63"/>
      <c r="Z29" s="62">
        <v>7.57</v>
      </c>
      <c r="AA29" s="62">
        <v>2.91</v>
      </c>
      <c r="AB29" s="67" t="s">
        <v>1813</v>
      </c>
    </row>
    <row r="30">
      <c r="A30" s="68" t="s">
        <v>168</v>
      </c>
      <c r="B30" s="55" t="str">
        <f t="shared" si="4"/>
        <v>Beene</v>
      </c>
      <c r="C30" s="33" t="s">
        <v>1701</v>
      </c>
      <c r="D30" s="33">
        <v>2015.0</v>
      </c>
      <c r="E30" s="33" t="s">
        <v>1702</v>
      </c>
      <c r="F30" s="56" t="s">
        <v>1814</v>
      </c>
      <c r="G30" s="12" t="s">
        <v>1815</v>
      </c>
      <c r="H30" s="57" t="s">
        <v>1705</v>
      </c>
      <c r="I30" s="58">
        <v>0.0</v>
      </c>
      <c r="J30" s="58">
        <v>1.0</v>
      </c>
      <c r="K30" s="58">
        <v>1.0</v>
      </c>
      <c r="L30" s="59" t="s">
        <v>1743</v>
      </c>
      <c r="M30" s="74"/>
      <c r="O30" s="97"/>
      <c r="P30" s="98"/>
      <c r="Q30" s="99">
        <v>0.0343</v>
      </c>
      <c r="R30" s="81">
        <v>0.0714</v>
      </c>
      <c r="S30" s="55">
        <f t="shared" si="2"/>
        <v>0.0006874087862</v>
      </c>
      <c r="T30" s="55">
        <f t="shared" si="1"/>
        <v>55</v>
      </c>
      <c r="U30" s="15"/>
      <c r="V30" s="62">
        <v>55.0</v>
      </c>
      <c r="W30" s="62">
        <v>13.996</v>
      </c>
      <c r="X30" s="62">
        <v>2.786</v>
      </c>
      <c r="Y30" s="63"/>
      <c r="Z30" s="62">
        <v>14.089</v>
      </c>
      <c r="AA30" s="62">
        <v>2.64</v>
      </c>
      <c r="AB30" s="75" t="s">
        <v>1816</v>
      </c>
    </row>
    <row r="31">
      <c r="A31" s="68" t="s">
        <v>168</v>
      </c>
      <c r="B31" s="55" t="str">
        <f t="shared" si="4"/>
        <v>Beene</v>
      </c>
      <c r="C31" s="33" t="s">
        <v>1711</v>
      </c>
      <c r="D31" s="33">
        <v>2015.0</v>
      </c>
      <c r="E31" s="33" t="s">
        <v>1702</v>
      </c>
      <c r="F31" s="56" t="s">
        <v>1814</v>
      </c>
      <c r="G31" s="12" t="s">
        <v>1815</v>
      </c>
      <c r="H31" s="57" t="s">
        <v>1705</v>
      </c>
      <c r="I31" s="58">
        <v>0.0</v>
      </c>
      <c r="J31" s="58">
        <v>1.0</v>
      </c>
      <c r="K31" s="58">
        <v>1.0</v>
      </c>
      <c r="L31" s="59" t="s">
        <v>1743</v>
      </c>
      <c r="M31" s="74"/>
      <c r="O31" s="107"/>
      <c r="P31" s="108">
        <v>1.0</v>
      </c>
      <c r="Q31" s="109">
        <v>0.0156</v>
      </c>
      <c r="R31" s="81">
        <v>0.0714</v>
      </c>
      <c r="S31" s="55">
        <f t="shared" si="2"/>
        <v>0.0006874087862</v>
      </c>
      <c r="T31" s="55">
        <f t="shared" si="1"/>
        <v>55</v>
      </c>
      <c r="U31" s="15"/>
      <c r="V31" s="62">
        <v>55.0</v>
      </c>
      <c r="W31" s="62">
        <v>71.43</v>
      </c>
      <c r="X31" s="62">
        <v>13.46</v>
      </c>
      <c r="Y31" s="63"/>
      <c r="Z31" s="62">
        <v>71.21</v>
      </c>
      <c r="AA31" s="62">
        <v>14.68</v>
      </c>
      <c r="AB31" s="75" t="s">
        <v>1817</v>
      </c>
    </row>
    <row r="32">
      <c r="A32" s="68" t="s">
        <v>177</v>
      </c>
      <c r="B32" s="55" t="str">
        <f t="shared" si="4"/>
        <v>Najarian</v>
      </c>
      <c r="C32" s="33" t="s">
        <v>1701</v>
      </c>
      <c r="D32" s="33">
        <v>2016.0</v>
      </c>
      <c r="E32" s="33" t="s">
        <v>1702</v>
      </c>
      <c r="F32" s="56" t="s">
        <v>1703</v>
      </c>
      <c r="G32" s="73" t="s">
        <v>1818</v>
      </c>
      <c r="H32" s="57" t="s">
        <v>1705</v>
      </c>
      <c r="I32" s="58">
        <v>1.0</v>
      </c>
      <c r="J32" s="58">
        <v>0.0</v>
      </c>
      <c r="K32" s="58">
        <v>0.0</v>
      </c>
      <c r="L32" s="59" t="s">
        <v>1751</v>
      </c>
      <c r="M32" s="74"/>
      <c r="O32" s="97"/>
      <c r="P32" s="98"/>
      <c r="Q32" s="99">
        <v>0.2072</v>
      </c>
      <c r="R32" s="81">
        <v>0.0415</v>
      </c>
      <c r="S32" s="55">
        <f t="shared" si="2"/>
        <v>0.0001748679933</v>
      </c>
      <c r="T32" s="55">
        <f t="shared" si="1"/>
        <v>97</v>
      </c>
      <c r="U32" s="12" t="s">
        <v>1819</v>
      </c>
      <c r="V32" s="62">
        <v>48.0</v>
      </c>
      <c r="W32" s="62">
        <v>2.45</v>
      </c>
      <c r="X32" s="62">
        <v>0.8</v>
      </c>
      <c r="Y32" s="62">
        <v>49.0</v>
      </c>
      <c r="Z32" s="62">
        <v>2.62</v>
      </c>
      <c r="AA32" s="62">
        <v>0.84</v>
      </c>
      <c r="AB32" s="73" t="s">
        <v>1820</v>
      </c>
    </row>
    <row r="33">
      <c r="A33" s="68" t="s">
        <v>184</v>
      </c>
      <c r="B33" s="55" t="str">
        <f t="shared" si="4"/>
        <v>Wu</v>
      </c>
      <c r="C33" s="33" t="s">
        <v>1701</v>
      </c>
      <c r="D33" s="33">
        <v>2019.0</v>
      </c>
      <c r="E33" s="33" t="s">
        <v>1702</v>
      </c>
      <c r="F33" s="56" t="s">
        <v>1703</v>
      </c>
      <c r="G33" s="12" t="s">
        <v>1821</v>
      </c>
      <c r="H33" s="57" t="s">
        <v>1705</v>
      </c>
      <c r="I33" s="58">
        <v>1.0</v>
      </c>
      <c r="J33" s="58">
        <v>0.0</v>
      </c>
      <c r="K33" s="58">
        <v>0.0</v>
      </c>
      <c r="L33" s="59" t="s">
        <v>1732</v>
      </c>
      <c r="M33" s="77">
        <v>0.43</v>
      </c>
      <c r="N33" s="78" t="s">
        <v>1724</v>
      </c>
      <c r="O33" s="70">
        <f>0.5*ln((1+M33)/(1-M33))</f>
        <v>0.4598966812</v>
      </c>
      <c r="P33" s="98"/>
      <c r="Q33" s="99">
        <v>0.9562</v>
      </c>
      <c r="R33" s="81">
        <v>0.0275</v>
      </c>
      <c r="S33" s="55">
        <f t="shared" si="2"/>
        <v>0.00005941661147</v>
      </c>
      <c r="T33" s="55">
        <f t="shared" si="1"/>
        <v>162</v>
      </c>
      <c r="U33" s="12" t="s">
        <v>1822</v>
      </c>
      <c r="V33" s="62">
        <v>162.0</v>
      </c>
      <c r="W33" s="63"/>
      <c r="X33" s="63"/>
      <c r="Y33" s="63"/>
      <c r="Z33" s="63"/>
      <c r="AA33" s="63"/>
      <c r="AB33" s="73" t="s">
        <v>1823</v>
      </c>
    </row>
    <row r="34">
      <c r="A34" s="68" t="s">
        <v>187</v>
      </c>
      <c r="B34" s="55" t="str">
        <f t="shared" si="4"/>
        <v>Gordon</v>
      </c>
      <c r="C34" s="33" t="s">
        <v>1701</v>
      </c>
      <c r="D34" s="33">
        <v>2018.0</v>
      </c>
      <c r="E34" s="33" t="s">
        <v>1702</v>
      </c>
      <c r="F34" s="56" t="s">
        <v>1703</v>
      </c>
      <c r="G34" s="71" t="s">
        <v>1824</v>
      </c>
      <c r="H34" s="57" t="s">
        <v>1705</v>
      </c>
      <c r="I34" s="58">
        <v>1.0</v>
      </c>
      <c r="J34" s="58">
        <v>0.0</v>
      </c>
      <c r="K34" s="58">
        <v>0.0</v>
      </c>
      <c r="L34" s="59" t="s">
        <v>1732</v>
      </c>
      <c r="M34" s="74"/>
      <c r="O34" s="97"/>
      <c r="P34" s="110">
        <v>1.0</v>
      </c>
      <c r="Q34" s="99">
        <v>0.2333</v>
      </c>
      <c r="R34" s="81">
        <v>0.0403</v>
      </c>
      <c r="S34" s="55">
        <f t="shared" si="2"/>
        <v>0.000162409</v>
      </c>
      <c r="T34" s="55">
        <f t="shared" si="1"/>
        <v>100</v>
      </c>
      <c r="U34" s="15"/>
      <c r="V34" s="62">
        <v>100.0</v>
      </c>
      <c r="W34" s="62">
        <v>4.21</v>
      </c>
      <c r="X34" s="62">
        <v>0.6</v>
      </c>
      <c r="Y34" s="62"/>
      <c r="Z34" s="62">
        <v>4.36</v>
      </c>
      <c r="AA34" s="62">
        <v>0.61</v>
      </c>
      <c r="AB34" s="73" t="s">
        <v>1825</v>
      </c>
    </row>
    <row r="35">
      <c r="A35" s="68" t="s">
        <v>173</v>
      </c>
      <c r="B35" s="55" t="str">
        <f t="shared" si="4"/>
        <v>Smith</v>
      </c>
      <c r="C35" s="33" t="s">
        <v>1701</v>
      </c>
      <c r="D35" s="33">
        <v>2015.0</v>
      </c>
      <c r="E35" s="33" t="s">
        <v>1715</v>
      </c>
      <c r="F35" s="72" t="s">
        <v>1826</v>
      </c>
      <c r="G35" s="73" t="s">
        <v>1827</v>
      </c>
      <c r="H35" s="57" t="s">
        <v>1705</v>
      </c>
      <c r="I35" s="58">
        <v>1.0</v>
      </c>
      <c r="J35" s="58">
        <v>0.0</v>
      </c>
      <c r="K35" s="58">
        <v>0.0</v>
      </c>
      <c r="L35" s="106"/>
      <c r="M35" s="77">
        <v>0.07</v>
      </c>
      <c r="N35" s="78"/>
      <c r="O35" s="70">
        <f t="shared" ref="O35:O36" si="5">0.5*ln((1+M35)/(1-M35))</f>
        <v>0.07011467065</v>
      </c>
      <c r="P35" s="111"/>
      <c r="Q35" s="95">
        <v>0.1406</v>
      </c>
      <c r="R35" s="81">
        <v>0.0106</v>
      </c>
      <c r="S35" s="55">
        <f t="shared" si="2"/>
        <v>0.000005711579788</v>
      </c>
      <c r="T35" s="55">
        <f t="shared" si="1"/>
        <v>387</v>
      </c>
      <c r="U35" s="12" t="s">
        <v>1828</v>
      </c>
      <c r="V35" s="62">
        <v>387.0</v>
      </c>
      <c r="W35" s="63"/>
      <c r="X35" s="63"/>
      <c r="Y35" s="63"/>
      <c r="Z35" s="63"/>
      <c r="AA35" s="63"/>
      <c r="AB35" s="71" t="s">
        <v>1829</v>
      </c>
    </row>
    <row r="36">
      <c r="A36" s="112" t="s">
        <v>46</v>
      </c>
      <c r="B36" s="55" t="str">
        <f t="shared" si="4"/>
        <v>Toppe</v>
      </c>
      <c r="C36" s="33" t="s">
        <v>1701</v>
      </c>
      <c r="D36" s="33">
        <v>2019.0</v>
      </c>
      <c r="E36" s="33" t="s">
        <v>1702</v>
      </c>
      <c r="F36" s="56" t="s">
        <v>1830</v>
      </c>
      <c r="G36" s="12" t="s">
        <v>1831</v>
      </c>
      <c r="H36" s="57" t="s">
        <v>1750</v>
      </c>
      <c r="I36" s="58">
        <v>0.0</v>
      </c>
      <c r="J36" s="58">
        <v>1.0</v>
      </c>
      <c r="K36" s="58">
        <v>1.0</v>
      </c>
      <c r="L36" s="59" t="s">
        <v>1832</v>
      </c>
      <c r="M36" s="60">
        <v>0.203</v>
      </c>
      <c r="N36" s="55" t="s">
        <v>1724</v>
      </c>
      <c r="O36" s="70">
        <f t="shared" si="5"/>
        <v>0.2058595186</v>
      </c>
      <c r="P36" s="59"/>
      <c r="Q36" s="61">
        <v>0.442</v>
      </c>
      <c r="R36" s="55">
        <v>0.064</v>
      </c>
      <c r="S36" s="55">
        <f t="shared" si="2"/>
        <v>0.000512</v>
      </c>
      <c r="T36" s="55">
        <f t="shared" si="1"/>
        <v>64</v>
      </c>
      <c r="U36" s="12" t="s">
        <v>1833</v>
      </c>
      <c r="V36" s="62">
        <v>32.0</v>
      </c>
      <c r="W36" s="62">
        <v>3.55</v>
      </c>
      <c r="X36" s="62">
        <v>2.22</v>
      </c>
      <c r="Y36" s="62">
        <v>32.0</v>
      </c>
      <c r="Z36" s="62">
        <v>4.33</v>
      </c>
      <c r="AA36" s="62">
        <v>1.14</v>
      </c>
      <c r="AB36" s="12" t="s">
        <v>1834</v>
      </c>
    </row>
    <row r="37">
      <c r="A37" s="112" t="s">
        <v>46</v>
      </c>
      <c r="B37" s="55" t="str">
        <f t="shared" si="4"/>
        <v>Toppe</v>
      </c>
      <c r="C37" s="33" t="s">
        <v>1711</v>
      </c>
      <c r="D37" s="33">
        <v>2019.0</v>
      </c>
      <c r="E37" s="33" t="s">
        <v>1702</v>
      </c>
      <c r="F37" s="56" t="s">
        <v>1830</v>
      </c>
      <c r="G37" s="12" t="s">
        <v>1831</v>
      </c>
      <c r="H37" s="57" t="s">
        <v>1750</v>
      </c>
      <c r="I37" s="58">
        <v>0.0</v>
      </c>
      <c r="J37" s="58">
        <v>1.0</v>
      </c>
      <c r="K37" s="58">
        <v>1.0</v>
      </c>
      <c r="L37" s="59" t="s">
        <v>1835</v>
      </c>
      <c r="M37" s="60"/>
      <c r="N37" s="55"/>
      <c r="O37" s="55"/>
      <c r="P37" s="59"/>
      <c r="Q37" s="61">
        <v>0.2501</v>
      </c>
      <c r="R37" s="55">
        <v>0.063</v>
      </c>
      <c r="S37" s="55">
        <f t="shared" si="2"/>
        <v>0.000496125</v>
      </c>
      <c r="T37" s="55">
        <f t="shared" si="1"/>
        <v>64</v>
      </c>
      <c r="U37" s="12"/>
      <c r="V37" s="62">
        <v>32.0</v>
      </c>
      <c r="W37" s="62">
        <v>8.13</v>
      </c>
      <c r="X37" s="62">
        <v>2.14</v>
      </c>
      <c r="Y37" s="62">
        <v>32.0</v>
      </c>
      <c r="Z37" s="62">
        <v>8.61</v>
      </c>
      <c r="AA37" s="62">
        <v>1.67</v>
      </c>
      <c r="AB37" s="12" t="s">
        <v>1836</v>
      </c>
    </row>
    <row r="38">
      <c r="A38" s="112" t="s">
        <v>46</v>
      </c>
      <c r="B38" s="55" t="str">
        <f t="shared" si="4"/>
        <v>Toppe</v>
      </c>
      <c r="C38" s="33" t="s">
        <v>1741</v>
      </c>
      <c r="D38" s="33">
        <v>2019.0</v>
      </c>
      <c r="E38" s="33" t="s">
        <v>1702</v>
      </c>
      <c r="F38" s="56" t="s">
        <v>1830</v>
      </c>
      <c r="G38" s="12" t="s">
        <v>1831</v>
      </c>
      <c r="H38" s="57" t="s">
        <v>1750</v>
      </c>
      <c r="I38" s="58">
        <v>0.0</v>
      </c>
      <c r="J38" s="58">
        <v>1.0</v>
      </c>
      <c r="K38" s="58">
        <v>1.0</v>
      </c>
      <c r="L38" s="59" t="s">
        <v>1837</v>
      </c>
      <c r="M38" s="74"/>
      <c r="O38" s="55"/>
      <c r="P38" s="59"/>
      <c r="Q38" s="61">
        <v>-0.2507</v>
      </c>
      <c r="R38" s="55">
        <v>0.063</v>
      </c>
      <c r="S38" s="55">
        <f t="shared" si="2"/>
        <v>0.000496125</v>
      </c>
      <c r="T38" s="55">
        <f t="shared" si="1"/>
        <v>64</v>
      </c>
      <c r="U38" s="15"/>
      <c r="V38" s="62">
        <v>32.0</v>
      </c>
      <c r="W38" s="62">
        <v>0.93</v>
      </c>
      <c r="X38" s="62">
        <v>1.38</v>
      </c>
      <c r="Y38" s="62">
        <v>32.0</v>
      </c>
      <c r="Z38" s="62">
        <v>0.63</v>
      </c>
      <c r="AA38" s="62">
        <v>0.98</v>
      </c>
      <c r="AB38" s="12" t="s">
        <v>1838</v>
      </c>
    </row>
    <row r="39">
      <c r="A39" s="112" t="s">
        <v>50</v>
      </c>
      <c r="B39" s="55" t="str">
        <f t="shared" si="4"/>
        <v>Verheijen</v>
      </c>
      <c r="C39" s="33" t="s">
        <v>1701</v>
      </c>
      <c r="D39" s="33">
        <v>2019.0</v>
      </c>
      <c r="E39" s="33" t="s">
        <v>1702</v>
      </c>
      <c r="F39" s="56" t="s">
        <v>1839</v>
      </c>
      <c r="G39" s="12" t="s">
        <v>1840</v>
      </c>
      <c r="H39" s="57" t="s">
        <v>1705</v>
      </c>
      <c r="I39" s="58">
        <v>0.0</v>
      </c>
      <c r="J39" s="58">
        <v>1.0</v>
      </c>
      <c r="K39" s="58">
        <v>1.0</v>
      </c>
      <c r="L39" s="59" t="s">
        <v>1743</v>
      </c>
      <c r="M39" s="60">
        <v>0.24</v>
      </c>
      <c r="N39" s="55" t="s">
        <v>1724</v>
      </c>
      <c r="O39" s="70">
        <f t="shared" ref="O39:O40" si="6">0.5*ln((1+M39)/(1-M39))</f>
        <v>0.2447741127</v>
      </c>
      <c r="P39" s="59"/>
      <c r="Q39" s="61">
        <v>0.837</v>
      </c>
      <c r="S39" s="55">
        <f t="shared" si="2"/>
        <v>0</v>
      </c>
      <c r="T39" s="55">
        <f t="shared" si="1"/>
        <v>120</v>
      </c>
      <c r="U39" s="12" t="s">
        <v>1841</v>
      </c>
      <c r="V39" s="62">
        <v>60.0</v>
      </c>
      <c r="W39" s="63"/>
      <c r="X39" s="63"/>
      <c r="Y39" s="62">
        <v>60.0</v>
      </c>
      <c r="Z39" s="63"/>
      <c r="AA39" s="63"/>
      <c r="AB39" s="12" t="s">
        <v>1842</v>
      </c>
    </row>
    <row r="40">
      <c r="A40" s="112" t="s">
        <v>50</v>
      </c>
      <c r="B40" s="55" t="str">
        <f t="shared" si="4"/>
        <v>Verheijen</v>
      </c>
      <c r="C40" s="33" t="s">
        <v>1711</v>
      </c>
      <c r="D40" s="33">
        <v>2019.0</v>
      </c>
      <c r="E40" s="33" t="s">
        <v>1702</v>
      </c>
      <c r="F40" s="56" t="s">
        <v>1839</v>
      </c>
      <c r="G40" s="12" t="s">
        <v>1840</v>
      </c>
      <c r="H40" s="57" t="s">
        <v>1705</v>
      </c>
      <c r="I40" s="58">
        <v>0.0</v>
      </c>
      <c r="J40" s="58">
        <v>1.0</v>
      </c>
      <c r="K40" s="58">
        <v>1.0</v>
      </c>
      <c r="L40" s="59" t="s">
        <v>1837</v>
      </c>
      <c r="M40" s="60">
        <v>0.08</v>
      </c>
      <c r="N40" s="55" t="s">
        <v>1724</v>
      </c>
      <c r="O40" s="70">
        <f t="shared" si="6"/>
        <v>0.08017132504</v>
      </c>
      <c r="P40" s="59"/>
      <c r="Q40" s="61">
        <v>0.279</v>
      </c>
      <c r="S40" s="55">
        <f t="shared" si="2"/>
        <v>0</v>
      </c>
      <c r="T40" s="55">
        <f t="shared" si="1"/>
        <v>120</v>
      </c>
      <c r="U40" s="12" t="s">
        <v>1843</v>
      </c>
      <c r="V40" s="62">
        <v>60.0</v>
      </c>
      <c r="W40" s="62"/>
      <c r="X40" s="63"/>
      <c r="Y40" s="62">
        <v>60.0</v>
      </c>
      <c r="Z40" s="113"/>
      <c r="AA40" s="63"/>
      <c r="AB40" s="12" t="s">
        <v>1842</v>
      </c>
    </row>
    <row r="41">
      <c r="A41" s="112" t="s">
        <v>52</v>
      </c>
      <c r="B41" s="55" t="str">
        <f t="shared" si="4"/>
        <v>Creighton</v>
      </c>
      <c r="C41" s="33" t="s">
        <v>1701</v>
      </c>
      <c r="D41" s="33">
        <v>2014.0</v>
      </c>
      <c r="E41" s="33" t="s">
        <v>1702</v>
      </c>
      <c r="F41" s="56" t="s">
        <v>1844</v>
      </c>
      <c r="G41" s="12" t="s">
        <v>1845</v>
      </c>
      <c r="H41" s="57" t="s">
        <v>1705</v>
      </c>
      <c r="I41" s="58">
        <v>0.0</v>
      </c>
      <c r="J41" s="58">
        <v>1.0</v>
      </c>
      <c r="K41" s="58">
        <v>1.0</v>
      </c>
      <c r="L41" s="59" t="s">
        <v>1837</v>
      </c>
      <c r="M41" s="74"/>
      <c r="O41" s="55"/>
      <c r="P41" s="59"/>
      <c r="Q41" s="61">
        <v>0.4902</v>
      </c>
      <c r="R41" s="55">
        <v>0.1288</v>
      </c>
      <c r="S41" s="55">
        <f t="shared" si="2"/>
        <v>0.00293262638</v>
      </c>
      <c r="T41" s="55">
        <f t="shared" si="1"/>
        <v>32</v>
      </c>
      <c r="U41" s="12" t="s">
        <v>1846</v>
      </c>
      <c r="V41" s="62">
        <v>16.0</v>
      </c>
      <c r="W41" s="62">
        <v>3.66</v>
      </c>
      <c r="X41" s="62" t="s">
        <v>1847</v>
      </c>
      <c r="Y41" s="62">
        <v>16.0</v>
      </c>
      <c r="Z41" s="62">
        <v>4.13</v>
      </c>
      <c r="AA41" s="62" t="s">
        <v>1848</v>
      </c>
      <c r="AB41" s="12" t="s">
        <v>1849</v>
      </c>
    </row>
    <row r="42">
      <c r="A42" s="112" t="s">
        <v>52</v>
      </c>
      <c r="B42" s="55" t="str">
        <f t="shared" si="4"/>
        <v>Creighton</v>
      </c>
      <c r="C42" s="33" t="s">
        <v>1711</v>
      </c>
      <c r="D42" s="33">
        <v>2014.0</v>
      </c>
      <c r="E42" s="33" t="s">
        <v>1702</v>
      </c>
      <c r="F42" s="56" t="s">
        <v>1844</v>
      </c>
      <c r="G42" s="12" t="s">
        <v>1845</v>
      </c>
      <c r="H42" s="57" t="s">
        <v>1705</v>
      </c>
      <c r="I42" s="58">
        <v>0.0</v>
      </c>
      <c r="J42" s="58">
        <v>1.0</v>
      </c>
      <c r="K42" s="58">
        <v>1.0</v>
      </c>
      <c r="L42" s="59" t="s">
        <v>1732</v>
      </c>
      <c r="M42" s="74"/>
      <c r="O42" s="55"/>
      <c r="P42" s="59"/>
      <c r="Q42" s="61">
        <v>0.8411</v>
      </c>
      <c r="R42" s="55">
        <v>0.1361</v>
      </c>
      <c r="S42" s="55">
        <f t="shared" si="2"/>
        <v>0.00327447185</v>
      </c>
      <c r="T42" s="55">
        <f t="shared" si="1"/>
        <v>32</v>
      </c>
      <c r="U42" s="12" t="s">
        <v>1850</v>
      </c>
      <c r="V42" s="62">
        <v>16.0</v>
      </c>
      <c r="W42" s="62">
        <v>3.37</v>
      </c>
      <c r="X42" s="62" t="s">
        <v>1851</v>
      </c>
      <c r="Y42" s="62">
        <v>16.0</v>
      </c>
      <c r="Z42" s="62">
        <v>4.13</v>
      </c>
      <c r="AA42" s="62" t="s">
        <v>1852</v>
      </c>
      <c r="AB42" s="12" t="s">
        <v>1849</v>
      </c>
    </row>
    <row r="43">
      <c r="A43" s="112" t="s">
        <v>60</v>
      </c>
      <c r="B43" s="55" t="str">
        <f t="shared" si="4"/>
        <v>Santiago</v>
      </c>
      <c r="C43" s="33" t="s">
        <v>1701</v>
      </c>
      <c r="D43" s="33">
        <v>2020.0</v>
      </c>
      <c r="E43" s="33" t="s">
        <v>1702</v>
      </c>
      <c r="F43" s="56" t="s">
        <v>1830</v>
      </c>
      <c r="G43" s="12" t="s">
        <v>1853</v>
      </c>
      <c r="H43" s="57" t="s">
        <v>1750</v>
      </c>
      <c r="I43" s="58">
        <v>0.0</v>
      </c>
      <c r="J43" s="58">
        <v>1.0</v>
      </c>
      <c r="K43" s="58">
        <v>1.0</v>
      </c>
      <c r="L43" s="59" t="s">
        <v>1854</v>
      </c>
      <c r="M43" s="74"/>
      <c r="O43" s="55"/>
      <c r="P43" s="59"/>
      <c r="Q43" s="61">
        <v>0.0441</v>
      </c>
      <c r="S43" s="55">
        <f t="shared" si="2"/>
        <v>0</v>
      </c>
      <c r="T43" s="55">
        <f t="shared" si="1"/>
        <v>144</v>
      </c>
      <c r="U43" s="12" t="s">
        <v>1855</v>
      </c>
      <c r="V43" s="62">
        <v>96.0</v>
      </c>
      <c r="W43" s="63"/>
      <c r="X43" s="63"/>
      <c r="Y43" s="62">
        <v>48.0</v>
      </c>
      <c r="Z43" s="63"/>
      <c r="AA43" s="63"/>
      <c r="AB43" s="12" t="s">
        <v>1834</v>
      </c>
    </row>
    <row r="44">
      <c r="A44" s="112" t="s">
        <v>60</v>
      </c>
      <c r="B44" s="55" t="str">
        <f t="shared" si="4"/>
        <v>Santiago</v>
      </c>
      <c r="C44" s="33" t="s">
        <v>1711</v>
      </c>
      <c r="D44" s="33">
        <v>2020.0</v>
      </c>
      <c r="E44" s="33" t="s">
        <v>1702</v>
      </c>
      <c r="F44" s="56" t="s">
        <v>1830</v>
      </c>
      <c r="G44" s="12" t="s">
        <v>1853</v>
      </c>
      <c r="H44" s="57" t="s">
        <v>1750</v>
      </c>
      <c r="I44" s="58">
        <v>0.0</v>
      </c>
      <c r="J44" s="58">
        <v>1.0</v>
      </c>
      <c r="K44" s="58">
        <v>1.0</v>
      </c>
      <c r="L44" s="59" t="s">
        <v>1743</v>
      </c>
      <c r="M44" s="74"/>
      <c r="O44" s="55"/>
      <c r="P44" s="59"/>
      <c r="Q44" s="61">
        <v>0.025</v>
      </c>
      <c r="R44" s="55">
        <v>0.0417</v>
      </c>
      <c r="S44" s="55">
        <f t="shared" si="2"/>
        <v>0.0001774747175</v>
      </c>
      <c r="T44" s="55">
        <f t="shared" si="1"/>
        <v>96</v>
      </c>
      <c r="U44" s="15"/>
      <c r="V44" s="62">
        <v>48.0</v>
      </c>
      <c r="W44" s="62">
        <v>8.53</v>
      </c>
      <c r="X44" s="62">
        <v>0.82</v>
      </c>
      <c r="Y44" s="62">
        <v>48.0</v>
      </c>
      <c r="Z44" s="62">
        <v>8.55</v>
      </c>
      <c r="AA44" s="62">
        <v>0.78</v>
      </c>
      <c r="AB44" s="12" t="s">
        <v>1836</v>
      </c>
    </row>
    <row r="45">
      <c r="A45" s="112" t="s">
        <v>60</v>
      </c>
      <c r="B45" s="55" t="str">
        <f t="shared" si="4"/>
        <v>Santiago</v>
      </c>
      <c r="C45" s="33" t="s">
        <v>1741</v>
      </c>
      <c r="D45" s="33">
        <v>2020.0</v>
      </c>
      <c r="E45" s="33" t="s">
        <v>1702</v>
      </c>
      <c r="F45" s="56" t="s">
        <v>1830</v>
      </c>
      <c r="G45" s="12" t="s">
        <v>1853</v>
      </c>
      <c r="H45" s="57" t="s">
        <v>1750</v>
      </c>
      <c r="I45" s="58">
        <v>0.0</v>
      </c>
      <c r="J45" s="58">
        <v>1.0</v>
      </c>
      <c r="K45" s="58">
        <v>1.0</v>
      </c>
      <c r="L45" s="59" t="s">
        <v>1835</v>
      </c>
      <c r="M45" s="74"/>
      <c r="O45" s="55"/>
      <c r="P45" s="59"/>
      <c r="Q45" s="61">
        <v>0.3276</v>
      </c>
      <c r="R45" s="55">
        <v>0.0422</v>
      </c>
      <c r="S45" s="55">
        <f t="shared" si="2"/>
        <v>0.0001817562214</v>
      </c>
      <c r="T45" s="55">
        <f t="shared" si="1"/>
        <v>96</v>
      </c>
      <c r="U45" s="15"/>
      <c r="V45" s="62">
        <v>48.0</v>
      </c>
      <c r="W45" s="62">
        <v>8.23</v>
      </c>
      <c r="X45" s="62">
        <v>1.14</v>
      </c>
      <c r="Y45" s="62">
        <v>48.0</v>
      </c>
      <c r="Z45" s="62">
        <v>8.55</v>
      </c>
      <c r="AA45" s="62">
        <v>0.78</v>
      </c>
      <c r="AB45" s="12" t="s">
        <v>1836</v>
      </c>
    </row>
    <row r="46">
      <c r="A46" s="112" t="s">
        <v>62</v>
      </c>
      <c r="B46" s="55" t="str">
        <f t="shared" si="4"/>
        <v>Morschheuser</v>
      </c>
      <c r="C46" s="33" t="s">
        <v>1701</v>
      </c>
      <c r="D46" s="33">
        <v>2017.0</v>
      </c>
      <c r="E46" s="33" t="s">
        <v>1715</v>
      </c>
      <c r="F46" s="56" t="s">
        <v>1856</v>
      </c>
      <c r="G46" s="12" t="s">
        <v>1857</v>
      </c>
      <c r="H46" s="57" t="s">
        <v>1705</v>
      </c>
      <c r="I46" s="58">
        <v>0.0</v>
      </c>
      <c r="J46" s="58">
        <v>1.0</v>
      </c>
      <c r="K46" s="58">
        <v>1.0</v>
      </c>
      <c r="L46" s="59" t="s">
        <v>1743</v>
      </c>
      <c r="M46" s="60">
        <v>0.495</v>
      </c>
      <c r="N46" s="55" t="s">
        <v>1724</v>
      </c>
      <c r="O46" s="70">
        <f>0.5*ln((1+M46)/(1-M46))</f>
        <v>0.5426615283</v>
      </c>
      <c r="P46" s="59"/>
      <c r="Q46" s="61">
        <v>0.23567</v>
      </c>
      <c r="S46" s="55">
        <f t="shared" si="2"/>
        <v>0</v>
      </c>
      <c r="T46" s="55">
        <f t="shared" si="1"/>
        <v>206</v>
      </c>
      <c r="U46" s="12" t="s">
        <v>1858</v>
      </c>
      <c r="V46" s="62">
        <v>206.0</v>
      </c>
      <c r="W46" s="63"/>
      <c r="X46" s="63"/>
      <c r="Y46" s="63"/>
      <c r="Z46" s="63"/>
      <c r="AA46" s="63"/>
      <c r="AB46" s="12" t="s">
        <v>1859</v>
      </c>
    </row>
    <row r="47">
      <c r="A47" s="112" t="s">
        <v>68</v>
      </c>
      <c r="B47" s="55" t="str">
        <f t="shared" si="4"/>
        <v>Vang</v>
      </c>
      <c r="C47" s="33" t="s">
        <v>1701</v>
      </c>
      <c r="D47" s="33">
        <v>2014.0</v>
      </c>
      <c r="E47" s="33" t="s">
        <v>1702</v>
      </c>
      <c r="F47" s="56" t="s">
        <v>1703</v>
      </c>
      <c r="G47" s="12" t="s">
        <v>1860</v>
      </c>
      <c r="H47" s="57" t="s">
        <v>1705</v>
      </c>
      <c r="I47" s="58">
        <v>0.0</v>
      </c>
      <c r="J47" s="58">
        <v>1.0</v>
      </c>
      <c r="K47" s="58">
        <v>1.0</v>
      </c>
      <c r="L47" s="59" t="s">
        <v>1861</v>
      </c>
      <c r="M47" s="74"/>
      <c r="O47" s="55"/>
      <c r="P47" s="59">
        <v>1.0</v>
      </c>
      <c r="Q47" s="61">
        <v>0.2165</v>
      </c>
      <c r="R47" s="55">
        <v>0.0406</v>
      </c>
      <c r="S47" s="55">
        <f t="shared" si="2"/>
        <v>0.0001656664133</v>
      </c>
      <c r="T47" s="55">
        <f t="shared" si="1"/>
        <v>99</v>
      </c>
      <c r="U47" s="15"/>
      <c r="V47" s="62">
        <v>49.0</v>
      </c>
      <c r="W47" s="62">
        <v>2.44</v>
      </c>
      <c r="X47" s="62">
        <v>0.79</v>
      </c>
      <c r="Y47" s="62">
        <v>50.0</v>
      </c>
      <c r="Z47" s="62">
        <v>2.62</v>
      </c>
      <c r="AA47" s="62">
        <v>0.87</v>
      </c>
      <c r="AB47" s="12" t="s">
        <v>1862</v>
      </c>
    </row>
    <row r="48">
      <c r="A48" s="112" t="s">
        <v>72</v>
      </c>
      <c r="B48" s="55" t="str">
        <f t="shared" si="4"/>
        <v>Velez</v>
      </c>
      <c r="C48" s="33" t="s">
        <v>1701</v>
      </c>
      <c r="D48" s="33">
        <v>2016.0</v>
      </c>
      <c r="E48" s="33" t="s">
        <v>1702</v>
      </c>
      <c r="F48" s="56" t="s">
        <v>1703</v>
      </c>
      <c r="G48" s="12" t="s">
        <v>1863</v>
      </c>
      <c r="H48" s="57" t="s">
        <v>1705</v>
      </c>
      <c r="I48" s="58">
        <v>0.0</v>
      </c>
      <c r="J48" s="58">
        <v>1.0</v>
      </c>
      <c r="K48" s="58">
        <v>1.0</v>
      </c>
      <c r="L48" s="59" t="s">
        <v>1864</v>
      </c>
      <c r="M48" s="74"/>
      <c r="O48" s="55"/>
      <c r="P48" s="59">
        <v>1.0</v>
      </c>
      <c r="Q48" s="61">
        <v>-0.1604</v>
      </c>
      <c r="R48" s="55">
        <v>0.0472</v>
      </c>
      <c r="S48" s="55">
        <f t="shared" si="2"/>
        <v>0.0002416431756</v>
      </c>
      <c r="T48" s="55">
        <f t="shared" si="1"/>
        <v>85</v>
      </c>
      <c r="U48" s="15"/>
      <c r="V48" s="62">
        <v>43.0</v>
      </c>
      <c r="W48" s="62">
        <v>4.92</v>
      </c>
      <c r="X48" s="62">
        <v>1.61</v>
      </c>
      <c r="Y48" s="62">
        <v>42.0</v>
      </c>
      <c r="Z48" s="62">
        <v>5.16</v>
      </c>
      <c r="AA48" s="62">
        <v>1.37</v>
      </c>
      <c r="AB48" s="12" t="s">
        <v>1865</v>
      </c>
    </row>
    <row r="49">
      <c r="A49" s="112" t="s">
        <v>72</v>
      </c>
      <c r="B49" s="55" t="str">
        <f t="shared" si="4"/>
        <v>Velez</v>
      </c>
      <c r="C49" s="33" t="s">
        <v>1711</v>
      </c>
      <c r="D49" s="33">
        <v>2016.0</v>
      </c>
      <c r="E49" s="33" t="s">
        <v>1702</v>
      </c>
      <c r="F49" s="56" t="s">
        <v>1703</v>
      </c>
      <c r="G49" s="12" t="s">
        <v>1863</v>
      </c>
      <c r="H49" s="57" t="s">
        <v>1705</v>
      </c>
      <c r="I49" s="58">
        <v>0.0</v>
      </c>
      <c r="J49" s="58">
        <v>1.0</v>
      </c>
      <c r="K49" s="58">
        <v>1.0</v>
      </c>
      <c r="L49" s="59" t="s">
        <v>1837</v>
      </c>
      <c r="M49" s="74"/>
      <c r="O49" s="55"/>
      <c r="P49" s="59">
        <v>1.0</v>
      </c>
      <c r="Q49" s="61">
        <v>0.4311</v>
      </c>
      <c r="R49" s="55">
        <v>0.0493</v>
      </c>
      <c r="S49" s="55">
        <f t="shared" si="2"/>
        <v>0.0002667809363</v>
      </c>
      <c r="T49" s="55">
        <f t="shared" si="1"/>
        <v>83</v>
      </c>
      <c r="U49" s="15"/>
      <c r="V49" s="62">
        <v>41.0</v>
      </c>
      <c r="W49" s="62">
        <v>5.88</v>
      </c>
      <c r="X49" s="62">
        <v>1.93</v>
      </c>
      <c r="Y49" s="62">
        <v>42.0</v>
      </c>
      <c r="Z49" s="62">
        <v>5.16</v>
      </c>
      <c r="AA49" s="62">
        <v>1.37</v>
      </c>
      <c r="AB49" s="12" t="s">
        <v>1865</v>
      </c>
    </row>
    <row r="50">
      <c r="A50" s="112" t="s">
        <v>74</v>
      </c>
      <c r="B50" s="55" t="str">
        <f t="shared" si="4"/>
        <v>Breves</v>
      </c>
      <c r="C50" s="33" t="s">
        <v>1701</v>
      </c>
      <c r="D50" s="33">
        <v>2020.0</v>
      </c>
      <c r="E50" s="33" t="s">
        <v>1702</v>
      </c>
      <c r="F50" s="56" t="s">
        <v>1703</v>
      </c>
      <c r="G50" s="12" t="s">
        <v>1866</v>
      </c>
      <c r="H50" s="57" t="s">
        <v>1705</v>
      </c>
      <c r="I50" s="58">
        <v>1.0</v>
      </c>
      <c r="J50" s="58">
        <v>0.0</v>
      </c>
      <c r="K50" s="58">
        <v>0.0</v>
      </c>
      <c r="L50" s="59" t="s">
        <v>1751</v>
      </c>
      <c r="M50" s="74"/>
      <c r="O50" s="55"/>
      <c r="P50" s="59">
        <v>1.0</v>
      </c>
      <c r="Q50" s="61">
        <v>0.2744</v>
      </c>
      <c r="R50" s="55">
        <v>0.0721</v>
      </c>
      <c r="S50" s="55">
        <f t="shared" si="2"/>
        <v>0.0006946667563</v>
      </c>
      <c r="T50" s="55">
        <f t="shared" si="1"/>
        <v>56</v>
      </c>
      <c r="U50" s="15"/>
      <c r="V50" s="62">
        <v>28.0</v>
      </c>
      <c r="W50" s="114" t="s">
        <v>1867</v>
      </c>
      <c r="X50" s="62">
        <v>0.69</v>
      </c>
      <c r="Y50" s="62">
        <v>28.0</v>
      </c>
      <c r="Z50" s="62">
        <v>1.85</v>
      </c>
      <c r="AA50" s="62">
        <v>0.62</v>
      </c>
      <c r="AB50" s="12" t="s">
        <v>1868</v>
      </c>
    </row>
    <row r="51">
      <c r="A51" s="112" t="s">
        <v>74</v>
      </c>
      <c r="B51" s="55" t="str">
        <f t="shared" si="4"/>
        <v>Breves</v>
      </c>
      <c r="C51" s="33" t="s">
        <v>1711</v>
      </c>
      <c r="D51" s="33">
        <v>2020.0</v>
      </c>
      <c r="E51" s="33" t="s">
        <v>1702</v>
      </c>
      <c r="F51" s="56" t="s">
        <v>1703</v>
      </c>
      <c r="G51" s="12" t="s">
        <v>1866</v>
      </c>
      <c r="H51" s="57" t="s">
        <v>1705</v>
      </c>
      <c r="I51" s="58">
        <v>1.0</v>
      </c>
      <c r="J51" s="58">
        <v>0.0</v>
      </c>
      <c r="K51" s="58">
        <v>0.0</v>
      </c>
      <c r="L51" s="59" t="s">
        <v>1751</v>
      </c>
      <c r="M51" s="74"/>
      <c r="O51" s="55"/>
      <c r="P51" s="59">
        <v>1.0</v>
      </c>
      <c r="Q51" s="61">
        <v>0.0835</v>
      </c>
      <c r="R51" s="55">
        <v>0.0715</v>
      </c>
      <c r="S51" s="55">
        <f t="shared" si="2"/>
        <v>0.000683153142</v>
      </c>
      <c r="T51" s="55">
        <f t="shared" si="1"/>
        <v>56</v>
      </c>
      <c r="U51" s="15"/>
      <c r="V51" s="62">
        <v>28.0</v>
      </c>
      <c r="W51" s="62">
        <v>-0.39</v>
      </c>
      <c r="X51" s="62">
        <v>0.36</v>
      </c>
      <c r="Y51" s="62">
        <v>28.0</v>
      </c>
      <c r="Z51" s="62">
        <v>-0.42</v>
      </c>
      <c r="AA51" s="62">
        <v>0.41</v>
      </c>
      <c r="AB51" s="12" t="s">
        <v>1869</v>
      </c>
    </row>
    <row r="52">
      <c r="A52" s="112" t="s">
        <v>78</v>
      </c>
      <c r="B52" s="55" t="str">
        <f t="shared" si="4"/>
        <v>Alloway</v>
      </c>
      <c r="C52" s="33" t="s">
        <v>1701</v>
      </c>
      <c r="D52" s="33">
        <v>2019.0</v>
      </c>
      <c r="E52" s="33" t="s">
        <v>1702</v>
      </c>
      <c r="F52" s="56" t="s">
        <v>1703</v>
      </c>
      <c r="G52" s="12" t="s">
        <v>1870</v>
      </c>
      <c r="H52" s="57" t="s">
        <v>1705</v>
      </c>
      <c r="I52" s="115">
        <v>0.0</v>
      </c>
      <c r="J52" s="115">
        <v>1.0</v>
      </c>
      <c r="K52" s="116"/>
      <c r="L52" s="59" t="s">
        <v>1732</v>
      </c>
      <c r="M52" s="74"/>
      <c r="P52" s="106"/>
      <c r="Q52" s="61">
        <v>0.0763</v>
      </c>
      <c r="R52" s="55">
        <v>0.0339</v>
      </c>
      <c r="S52" s="55">
        <f t="shared" si="2"/>
        <v>0.0001057933557</v>
      </c>
      <c r="T52" s="55">
        <f t="shared" si="1"/>
        <v>118</v>
      </c>
      <c r="U52" s="15"/>
      <c r="V52" s="62">
        <v>59.0</v>
      </c>
      <c r="W52" s="62">
        <v>2.25</v>
      </c>
      <c r="X52" s="62">
        <v>0.66</v>
      </c>
      <c r="Y52" s="62">
        <v>59.0</v>
      </c>
      <c r="Z52" s="62">
        <v>2.3</v>
      </c>
      <c r="AA52" s="62">
        <v>0.65</v>
      </c>
      <c r="AB52" s="12" t="s">
        <v>1871</v>
      </c>
    </row>
    <row r="53">
      <c r="A53" s="112" t="s">
        <v>78</v>
      </c>
      <c r="B53" s="55" t="str">
        <f t="shared" si="4"/>
        <v>Alloway</v>
      </c>
      <c r="C53" s="33" t="s">
        <v>1711</v>
      </c>
      <c r="D53" s="33">
        <v>2019.0</v>
      </c>
      <c r="E53" s="33" t="s">
        <v>1702</v>
      </c>
      <c r="F53" s="56" t="s">
        <v>1703</v>
      </c>
      <c r="G53" s="12" t="s">
        <v>1870</v>
      </c>
      <c r="H53" s="57" t="s">
        <v>1705</v>
      </c>
      <c r="I53" s="58">
        <v>0.0</v>
      </c>
      <c r="J53" s="58">
        <v>1.0</v>
      </c>
      <c r="K53" s="85"/>
      <c r="L53" s="59" t="s">
        <v>1732</v>
      </c>
      <c r="M53" s="74"/>
      <c r="P53" s="106"/>
      <c r="Q53" s="61">
        <v>-0.133</v>
      </c>
      <c r="R53" s="55">
        <v>0.034</v>
      </c>
      <c r="S53" s="55">
        <f t="shared" si="2"/>
        <v>0.0001064184258</v>
      </c>
      <c r="T53" s="55">
        <f t="shared" si="1"/>
        <v>118</v>
      </c>
      <c r="U53" s="15"/>
      <c r="V53" s="62">
        <v>59.0</v>
      </c>
      <c r="W53" s="62">
        <v>2.55</v>
      </c>
      <c r="X53" s="62">
        <v>0.42</v>
      </c>
      <c r="Y53" s="62">
        <v>59.0</v>
      </c>
      <c r="Z53" s="62">
        <v>2.49</v>
      </c>
      <c r="AA53" s="62">
        <v>0.48</v>
      </c>
      <c r="AB53" s="12" t="s">
        <v>1872</v>
      </c>
    </row>
    <row r="54">
      <c r="A54" s="112" t="s">
        <v>78</v>
      </c>
      <c r="B54" s="55" t="str">
        <f t="shared" si="4"/>
        <v>Alloway</v>
      </c>
      <c r="C54" s="33" t="s">
        <v>1741</v>
      </c>
      <c r="D54" s="33">
        <v>2019.0</v>
      </c>
      <c r="E54" s="33" t="s">
        <v>1702</v>
      </c>
      <c r="F54" s="56" t="s">
        <v>1703</v>
      </c>
      <c r="G54" s="12" t="s">
        <v>1870</v>
      </c>
      <c r="H54" s="57" t="s">
        <v>1705</v>
      </c>
      <c r="I54" s="58">
        <v>0.0</v>
      </c>
      <c r="J54" s="58">
        <v>1.0</v>
      </c>
      <c r="K54" s="85"/>
      <c r="L54" s="59" t="s">
        <v>1732</v>
      </c>
      <c r="M54" s="74"/>
      <c r="P54" s="106"/>
      <c r="Q54" s="61">
        <v>0.1</v>
      </c>
      <c r="R54" s="55">
        <v>0.0339</v>
      </c>
      <c r="S54" s="55">
        <f t="shared" si="2"/>
        <v>0.0001057933557</v>
      </c>
      <c r="T54" s="55">
        <f t="shared" si="1"/>
        <v>118</v>
      </c>
      <c r="U54" s="15"/>
      <c r="V54" s="62">
        <v>59.0</v>
      </c>
      <c r="W54" s="62">
        <v>2.36</v>
      </c>
      <c r="X54" s="62">
        <v>0.5</v>
      </c>
      <c r="Y54" s="62">
        <v>59.0</v>
      </c>
      <c r="Z54" s="62">
        <v>2.41</v>
      </c>
      <c r="AA54" s="62">
        <v>0.5</v>
      </c>
      <c r="AB54" s="12" t="s">
        <v>1873</v>
      </c>
    </row>
    <row r="55">
      <c r="A55" s="112" t="s">
        <v>78</v>
      </c>
      <c r="B55" s="55" t="str">
        <f t="shared" si="4"/>
        <v>Alloway</v>
      </c>
      <c r="C55" s="33" t="s">
        <v>1874</v>
      </c>
      <c r="D55" s="33">
        <v>2019.0</v>
      </c>
      <c r="E55" s="33" t="s">
        <v>1702</v>
      </c>
      <c r="F55" s="56" t="s">
        <v>1703</v>
      </c>
      <c r="G55" s="12" t="s">
        <v>1870</v>
      </c>
      <c r="H55" s="57" t="s">
        <v>1705</v>
      </c>
      <c r="I55" s="58">
        <v>0.0</v>
      </c>
      <c r="J55" s="58">
        <v>1.0</v>
      </c>
      <c r="K55" s="85"/>
      <c r="L55" s="59" t="s">
        <v>1732</v>
      </c>
      <c r="M55" s="74"/>
      <c r="P55" s="106"/>
      <c r="Q55" s="61">
        <v>-0.0916</v>
      </c>
      <c r="R55" s="55">
        <v>0.0339</v>
      </c>
      <c r="S55" s="55">
        <f t="shared" si="2"/>
        <v>0.0001057933557</v>
      </c>
      <c r="T55" s="55">
        <f t="shared" si="1"/>
        <v>118</v>
      </c>
      <c r="U55" s="15"/>
      <c r="V55" s="62">
        <v>59.0</v>
      </c>
      <c r="W55" s="62">
        <v>1.6</v>
      </c>
      <c r="X55" s="62">
        <v>0.58</v>
      </c>
      <c r="Y55" s="62">
        <v>59.0</v>
      </c>
      <c r="Z55" s="62">
        <v>1.55</v>
      </c>
      <c r="AA55" s="62">
        <v>0.51</v>
      </c>
      <c r="AB55" s="12" t="s">
        <v>1875</v>
      </c>
    </row>
    <row r="56">
      <c r="A56" s="112" t="s">
        <v>90</v>
      </c>
      <c r="B56" s="55" t="str">
        <f t="shared" si="4"/>
        <v>Shoshani</v>
      </c>
      <c r="C56" s="33" t="s">
        <v>1701</v>
      </c>
      <c r="D56" s="33">
        <v>2021.0</v>
      </c>
      <c r="E56" s="33" t="s">
        <v>1715</v>
      </c>
      <c r="F56" s="56" t="s">
        <v>1876</v>
      </c>
      <c r="G56" s="12" t="s">
        <v>1727</v>
      </c>
      <c r="H56" s="57" t="s">
        <v>1705</v>
      </c>
      <c r="I56" s="58">
        <v>1.0</v>
      </c>
      <c r="J56" s="58">
        <v>0.0</v>
      </c>
      <c r="K56" s="58">
        <v>0.0</v>
      </c>
      <c r="L56" s="106"/>
      <c r="M56" s="60">
        <v>0.34</v>
      </c>
      <c r="N56" s="55" t="s">
        <v>1724</v>
      </c>
      <c r="P56" s="106"/>
      <c r="Q56" s="61">
        <v>0.7234</v>
      </c>
      <c r="R56" s="55">
        <v>0.0031</v>
      </c>
      <c r="S56" s="55">
        <f t="shared" si="2"/>
        <v>0.0000002576676061</v>
      </c>
      <c r="T56" s="55">
        <f t="shared" si="1"/>
        <v>1391</v>
      </c>
      <c r="U56" s="12" t="s">
        <v>1877</v>
      </c>
      <c r="V56" s="62">
        <v>1391.0</v>
      </c>
      <c r="W56" s="63"/>
      <c r="X56" s="63"/>
      <c r="Y56" s="63"/>
      <c r="Z56" s="63"/>
      <c r="AA56" s="63"/>
      <c r="AB56" s="12" t="s">
        <v>1878</v>
      </c>
    </row>
    <row r="57">
      <c r="A57" s="112" t="s">
        <v>109</v>
      </c>
      <c r="B57" s="55" t="str">
        <f t="shared" si="4"/>
        <v>Badatala</v>
      </c>
      <c r="C57" s="33" t="s">
        <v>1701</v>
      </c>
      <c r="D57" s="33">
        <v>2016.0</v>
      </c>
      <c r="E57" s="33" t="s">
        <v>1702</v>
      </c>
      <c r="F57" s="56" t="s">
        <v>1758</v>
      </c>
      <c r="G57" s="12" t="s">
        <v>1879</v>
      </c>
      <c r="H57" s="57" t="s">
        <v>1705</v>
      </c>
      <c r="I57" s="58">
        <v>0.0</v>
      </c>
      <c r="J57" s="58">
        <v>1.0</v>
      </c>
      <c r="K57" s="58">
        <v>1.0</v>
      </c>
      <c r="L57" s="59" t="s">
        <v>1854</v>
      </c>
      <c r="M57" s="74"/>
      <c r="P57" s="106"/>
      <c r="Q57" s="61">
        <v>3.0323</v>
      </c>
      <c r="R57" s="55">
        <v>0.1516</v>
      </c>
      <c r="S57" s="55">
        <f t="shared" si="2"/>
        <v>0.002967035738</v>
      </c>
      <c r="T57" s="55">
        <f t="shared" si="1"/>
        <v>60</v>
      </c>
      <c r="U57" s="12" t="s">
        <v>1880</v>
      </c>
      <c r="V57" s="62">
        <v>60.0</v>
      </c>
      <c r="W57" s="62"/>
      <c r="X57" s="63"/>
      <c r="Y57" s="62"/>
      <c r="Z57" s="62"/>
      <c r="AA57" s="63"/>
      <c r="AB57" s="12" t="s">
        <v>1881</v>
      </c>
    </row>
    <row r="58">
      <c r="A58" s="112" t="s">
        <v>115</v>
      </c>
      <c r="B58" s="55" t="str">
        <f t="shared" si="4"/>
        <v>Alladin</v>
      </c>
      <c r="C58" s="33" t="s">
        <v>1701</v>
      </c>
      <c r="D58" s="33">
        <v>2015.0</v>
      </c>
      <c r="E58" s="33" t="s">
        <v>1715</v>
      </c>
      <c r="F58" s="56" t="s">
        <v>1882</v>
      </c>
      <c r="G58" s="12" t="s">
        <v>1883</v>
      </c>
      <c r="H58" s="57" t="s">
        <v>1705</v>
      </c>
      <c r="I58" s="58">
        <v>0.0</v>
      </c>
      <c r="J58" s="58">
        <v>1.0</v>
      </c>
      <c r="K58" s="58">
        <v>1.0</v>
      </c>
      <c r="L58" s="59" t="s">
        <v>1864</v>
      </c>
      <c r="M58" s="74"/>
      <c r="P58" s="106"/>
      <c r="Q58" s="61">
        <v>0.0949</v>
      </c>
      <c r="R58" s="55">
        <v>0.006</v>
      </c>
      <c r="S58" s="55">
        <f t="shared" si="2"/>
        <v>0.000001365557835</v>
      </c>
      <c r="T58" s="55">
        <f t="shared" si="1"/>
        <v>695</v>
      </c>
      <c r="U58" s="12" t="s">
        <v>1884</v>
      </c>
      <c r="V58" s="62">
        <v>416.0</v>
      </c>
      <c r="W58" s="62">
        <v>189.23</v>
      </c>
      <c r="X58" s="62">
        <v>15.67</v>
      </c>
      <c r="Y58" s="62">
        <v>279.0</v>
      </c>
      <c r="Z58" s="62">
        <v>190.72</v>
      </c>
      <c r="AA58" s="62">
        <v>15.75</v>
      </c>
      <c r="AB58" s="12" t="s">
        <v>1885</v>
      </c>
    </row>
    <row r="59">
      <c r="A59" s="112" t="s">
        <v>117</v>
      </c>
      <c r="B59" s="55" t="str">
        <f t="shared" si="4"/>
        <v>Cao</v>
      </c>
      <c r="C59" s="33" t="s">
        <v>1701</v>
      </c>
      <c r="D59" s="33">
        <v>2020.0</v>
      </c>
      <c r="E59" s="33" t="s">
        <v>1702</v>
      </c>
      <c r="F59" s="56" t="s">
        <v>1886</v>
      </c>
      <c r="G59" s="12" t="s">
        <v>1887</v>
      </c>
      <c r="H59" s="57" t="s">
        <v>1705</v>
      </c>
      <c r="I59" s="58">
        <v>0.0</v>
      </c>
      <c r="J59" s="58">
        <v>1.0</v>
      </c>
      <c r="K59" s="58">
        <v>1.0</v>
      </c>
      <c r="L59" s="59" t="s">
        <v>1743</v>
      </c>
      <c r="M59" s="60">
        <v>0.23</v>
      </c>
      <c r="N59" s="55" t="s">
        <v>1744</v>
      </c>
      <c r="P59" s="106"/>
      <c r="Q59" s="117">
        <v>2.118</v>
      </c>
      <c r="R59" s="55">
        <v>0.0702</v>
      </c>
      <c r="S59" s="55">
        <f t="shared" si="2"/>
        <v>0.0005223711953</v>
      </c>
      <c r="T59" s="55">
        <f t="shared" si="1"/>
        <v>89</v>
      </c>
      <c r="U59" s="12" t="s">
        <v>1888</v>
      </c>
      <c r="V59" s="62">
        <v>44.0</v>
      </c>
      <c r="W59" s="62">
        <v>3.77</v>
      </c>
      <c r="X59" s="62">
        <v>1.42</v>
      </c>
      <c r="Y59" s="62">
        <v>45.0</v>
      </c>
      <c r="Z59" s="62">
        <v>7.28</v>
      </c>
      <c r="AA59" s="62">
        <v>1.86</v>
      </c>
      <c r="AB59" s="12" t="s">
        <v>1889</v>
      </c>
    </row>
    <row r="60">
      <c r="A60" s="112" t="s">
        <v>129</v>
      </c>
      <c r="B60" s="55" t="str">
        <f t="shared" si="4"/>
        <v>Middleton</v>
      </c>
      <c r="C60" s="33" t="s">
        <v>1701</v>
      </c>
      <c r="D60" s="33">
        <v>2014.0</v>
      </c>
      <c r="E60" s="33" t="s">
        <v>1715</v>
      </c>
      <c r="F60" s="56" t="s">
        <v>1890</v>
      </c>
      <c r="G60" s="12" t="s">
        <v>1727</v>
      </c>
      <c r="H60" s="57" t="s">
        <v>1705</v>
      </c>
      <c r="I60" s="58">
        <v>1.0</v>
      </c>
      <c r="J60" s="58">
        <v>0.0</v>
      </c>
      <c r="K60" s="58">
        <v>0.0</v>
      </c>
      <c r="L60" s="106"/>
      <c r="M60" s="60">
        <v>-0.05</v>
      </c>
      <c r="N60" s="55" t="s">
        <v>1771</v>
      </c>
      <c r="P60" s="106"/>
      <c r="Q60" s="61">
        <v>0.1001</v>
      </c>
      <c r="R60" s="55">
        <v>0.0075</v>
      </c>
      <c r="S60" s="55">
        <f t="shared" si="2"/>
        <v>0.000004823397707</v>
      </c>
      <c r="T60" s="55">
        <f t="shared" si="1"/>
        <v>136</v>
      </c>
      <c r="U60" s="12" t="s">
        <v>1891</v>
      </c>
      <c r="V60" s="62">
        <v>136.0</v>
      </c>
      <c r="W60" s="63"/>
      <c r="X60" s="63"/>
      <c r="Y60" s="63"/>
      <c r="Z60" s="63"/>
      <c r="AA60" s="63"/>
      <c r="AB60" s="12" t="s">
        <v>1892</v>
      </c>
    </row>
    <row r="61">
      <c r="A61" s="112" t="s">
        <v>131</v>
      </c>
      <c r="B61" s="55" t="str">
        <f t="shared" si="4"/>
        <v>Shoshani</v>
      </c>
      <c r="C61" s="33" t="s">
        <v>1701</v>
      </c>
      <c r="D61" s="33">
        <v>2021.0</v>
      </c>
      <c r="E61" s="33" t="s">
        <v>1702</v>
      </c>
      <c r="F61" s="56" t="s">
        <v>1893</v>
      </c>
      <c r="G61" s="12" t="s">
        <v>1894</v>
      </c>
      <c r="H61" s="57" t="s">
        <v>1705</v>
      </c>
      <c r="I61" s="58">
        <v>0.0</v>
      </c>
      <c r="J61" s="58">
        <v>1.0</v>
      </c>
      <c r="K61" s="58">
        <v>1.0</v>
      </c>
      <c r="L61" s="59" t="s">
        <v>1743</v>
      </c>
      <c r="M61" s="60">
        <v>0.32</v>
      </c>
      <c r="N61" s="55" t="s">
        <v>1707</v>
      </c>
      <c r="P61" s="106"/>
      <c r="Q61" s="61">
        <v>0.3174</v>
      </c>
      <c r="R61" s="55">
        <v>0.0049</v>
      </c>
      <c r="S61" s="55">
        <f t="shared" si="2"/>
        <v>0.0000008344051803</v>
      </c>
      <c r="T61" s="55">
        <f t="shared" si="1"/>
        <v>828</v>
      </c>
      <c r="U61" s="12" t="s">
        <v>1895</v>
      </c>
      <c r="V61" s="62">
        <v>416.0</v>
      </c>
      <c r="W61" s="62">
        <v>64.77</v>
      </c>
      <c r="X61" s="62">
        <v>45.12</v>
      </c>
      <c r="Y61" s="62">
        <v>412.0</v>
      </c>
      <c r="Z61" s="62">
        <v>79.12</v>
      </c>
      <c r="AA61" s="62">
        <v>45.31</v>
      </c>
      <c r="AB61" s="12" t="s">
        <v>1896</v>
      </c>
    </row>
    <row r="62">
      <c r="A62" s="112" t="s">
        <v>131</v>
      </c>
      <c r="B62" s="55" t="str">
        <f t="shared" si="4"/>
        <v>Shoshani</v>
      </c>
      <c r="C62" s="33" t="s">
        <v>1711</v>
      </c>
      <c r="D62" s="33">
        <v>2021.0</v>
      </c>
      <c r="E62" s="33" t="s">
        <v>1702</v>
      </c>
      <c r="F62" s="56" t="s">
        <v>1893</v>
      </c>
      <c r="G62" s="12" t="s">
        <v>1894</v>
      </c>
      <c r="H62" s="57" t="s">
        <v>1705</v>
      </c>
      <c r="I62" s="58">
        <v>0.0</v>
      </c>
      <c r="J62" s="58">
        <v>1.0</v>
      </c>
      <c r="K62" s="58">
        <v>1.0</v>
      </c>
      <c r="L62" s="59" t="s">
        <v>1743</v>
      </c>
      <c r="M62" s="60">
        <v>0.36</v>
      </c>
      <c r="N62" s="55" t="s">
        <v>1707</v>
      </c>
      <c r="P62" s="106"/>
      <c r="Q62" s="61">
        <v>0.3649</v>
      </c>
      <c r="R62" s="55">
        <v>0.0049</v>
      </c>
      <c r="S62" s="55">
        <f t="shared" si="2"/>
        <v>0.0000008344051803</v>
      </c>
      <c r="T62" s="55">
        <f t="shared" si="1"/>
        <v>828</v>
      </c>
      <c r="U62" s="12" t="s">
        <v>1897</v>
      </c>
      <c r="V62" s="62">
        <v>416.0</v>
      </c>
      <c r="W62" s="62">
        <v>30.82</v>
      </c>
      <c r="X62" s="62">
        <v>19.25</v>
      </c>
      <c r="Y62" s="62">
        <v>412.0</v>
      </c>
      <c r="Z62" s="62">
        <v>38.02</v>
      </c>
      <c r="AA62" s="62">
        <v>20.21</v>
      </c>
      <c r="AB62" s="12" t="s">
        <v>1898</v>
      </c>
    </row>
    <row r="63">
      <c r="A63" s="112" t="s">
        <v>92</v>
      </c>
      <c r="B63" s="55" t="str">
        <f t="shared" si="4"/>
        <v>Verheij</v>
      </c>
      <c r="C63" s="33" t="s">
        <v>1701</v>
      </c>
      <c r="D63" s="33">
        <v>2020.0</v>
      </c>
      <c r="E63" s="33" t="s">
        <v>1715</v>
      </c>
      <c r="F63" s="56" t="s">
        <v>1899</v>
      </c>
      <c r="G63" s="12" t="s">
        <v>1900</v>
      </c>
      <c r="H63" s="57" t="s">
        <v>1705</v>
      </c>
      <c r="I63" s="58">
        <v>0.0</v>
      </c>
      <c r="J63" s="58">
        <v>1.0</v>
      </c>
      <c r="K63" s="58">
        <v>1.0</v>
      </c>
      <c r="L63" s="106"/>
      <c r="M63" s="60">
        <v>0.004</v>
      </c>
      <c r="N63" s="55" t="s">
        <v>1724</v>
      </c>
      <c r="P63" s="106"/>
      <c r="Q63" s="61">
        <v>0.0525</v>
      </c>
      <c r="R63" s="55">
        <v>0.0055</v>
      </c>
      <c r="S63" s="55">
        <f t="shared" si="2"/>
        <v>0.000001121910399</v>
      </c>
      <c r="T63" s="55">
        <f t="shared" si="1"/>
        <v>727</v>
      </c>
      <c r="U63" s="12" t="s">
        <v>1901</v>
      </c>
      <c r="V63" s="62">
        <v>727.0</v>
      </c>
      <c r="W63" s="63"/>
      <c r="X63" s="63"/>
      <c r="Y63" s="63"/>
      <c r="Z63" s="63"/>
      <c r="AA63" s="63"/>
      <c r="AB63" s="12" t="s">
        <v>1902</v>
      </c>
    </row>
    <row r="64">
      <c r="A64" s="112" t="s">
        <v>139</v>
      </c>
      <c r="B64" s="55" t="str">
        <f t="shared" si="4"/>
        <v>Wu</v>
      </c>
      <c r="C64" s="33" t="s">
        <v>1701</v>
      </c>
      <c r="D64" s="33">
        <v>2019.0</v>
      </c>
      <c r="E64" s="33" t="s">
        <v>1702</v>
      </c>
      <c r="F64" s="56" t="s">
        <v>1903</v>
      </c>
      <c r="G64" s="12" t="s">
        <v>1904</v>
      </c>
      <c r="H64" s="57" t="s">
        <v>1705</v>
      </c>
      <c r="I64" s="58">
        <v>1.0</v>
      </c>
      <c r="J64" s="58">
        <v>0.0</v>
      </c>
      <c r="K64" s="58">
        <v>0.0</v>
      </c>
      <c r="L64" s="59" t="s">
        <v>1732</v>
      </c>
      <c r="M64" s="74"/>
      <c r="P64" s="106"/>
      <c r="Q64" s="61">
        <v>0.9581</v>
      </c>
      <c r="R64" s="55">
        <v>0.1858</v>
      </c>
      <c r="S64" s="55">
        <f t="shared" si="2"/>
        <v>0.007046700257</v>
      </c>
      <c r="T64" s="55">
        <f t="shared" si="1"/>
        <v>24</v>
      </c>
      <c r="U64" s="15"/>
      <c r="V64" s="62">
        <v>12.0</v>
      </c>
      <c r="W64" s="62">
        <v>10.33</v>
      </c>
      <c r="X64" s="62">
        <v>2.46</v>
      </c>
      <c r="Y64" s="62">
        <v>12.0</v>
      </c>
      <c r="Z64" s="62">
        <v>12.75</v>
      </c>
      <c r="AA64" s="62">
        <v>2.59</v>
      </c>
      <c r="AB64" s="12" t="s">
        <v>1905</v>
      </c>
    </row>
    <row r="65">
      <c r="A65" s="112" t="s">
        <v>139</v>
      </c>
      <c r="B65" s="55" t="str">
        <f t="shared" si="4"/>
        <v>Wu</v>
      </c>
      <c r="C65" s="33" t="s">
        <v>1711</v>
      </c>
      <c r="D65" s="33">
        <v>2019.0</v>
      </c>
      <c r="E65" s="33" t="s">
        <v>1702</v>
      </c>
      <c r="F65" s="56" t="s">
        <v>1903</v>
      </c>
      <c r="G65" s="12" t="s">
        <v>1904</v>
      </c>
      <c r="H65" s="57" t="s">
        <v>1705</v>
      </c>
      <c r="I65" s="58">
        <v>1.0</v>
      </c>
      <c r="J65" s="58">
        <v>0.0</v>
      </c>
      <c r="K65" s="58">
        <v>0.0</v>
      </c>
      <c r="L65" s="59" t="s">
        <v>1751</v>
      </c>
      <c r="M65" s="74"/>
      <c r="P65" s="106"/>
      <c r="Q65" s="61">
        <v>0.2156</v>
      </c>
      <c r="R65" s="55">
        <v>0.1676</v>
      </c>
      <c r="S65" s="55">
        <f t="shared" si="2"/>
        <v>0.005508855168</v>
      </c>
      <c r="T65" s="55">
        <f t="shared" si="1"/>
        <v>26</v>
      </c>
      <c r="U65" s="15"/>
      <c r="V65" s="62">
        <v>12.0</v>
      </c>
      <c r="W65" s="62">
        <v>12.14</v>
      </c>
      <c r="X65" s="62">
        <v>3.05</v>
      </c>
      <c r="Y65" s="118">
        <v>14.0</v>
      </c>
      <c r="Z65" s="62">
        <v>12.75</v>
      </c>
      <c r="AA65" s="62">
        <v>2.59</v>
      </c>
      <c r="AB65" s="12" t="s">
        <v>1905</v>
      </c>
    </row>
    <row r="66">
      <c r="A66" s="112" t="s">
        <v>141</v>
      </c>
      <c r="B66" s="55" t="str">
        <f t="shared" si="4"/>
        <v>Saleme</v>
      </c>
      <c r="C66" s="33" t="s">
        <v>1701</v>
      </c>
      <c r="D66" s="33">
        <v>2020.0</v>
      </c>
      <c r="E66" s="33" t="s">
        <v>1702</v>
      </c>
      <c r="F66" s="56" t="s">
        <v>1906</v>
      </c>
      <c r="G66" s="12" t="s">
        <v>1907</v>
      </c>
      <c r="H66" s="57" t="s">
        <v>1750</v>
      </c>
      <c r="I66" s="58">
        <v>1.0</v>
      </c>
      <c r="J66" s="58">
        <v>0.0</v>
      </c>
      <c r="K66" s="58">
        <v>0.0</v>
      </c>
      <c r="L66" s="59" t="s">
        <v>1732</v>
      </c>
      <c r="M66" s="74"/>
      <c r="P66" s="106"/>
      <c r="Q66" s="61">
        <v>0.2209</v>
      </c>
      <c r="R66" s="55">
        <v>0.0111</v>
      </c>
      <c r="S66" s="55">
        <f t="shared" si="2"/>
        <v>0.000006475773829</v>
      </c>
      <c r="T66" s="55">
        <f t="shared" si="1"/>
        <v>362</v>
      </c>
      <c r="U66" s="12" t="s">
        <v>1908</v>
      </c>
      <c r="V66" s="62">
        <v>362.0</v>
      </c>
      <c r="W66" s="62">
        <v>3.3</v>
      </c>
      <c r="X66" s="62">
        <v>0.4</v>
      </c>
      <c r="Y66" s="62"/>
      <c r="Z66" s="62">
        <v>3.4</v>
      </c>
      <c r="AA66" s="62">
        <v>0.5</v>
      </c>
      <c r="AB66" s="12" t="s">
        <v>1909</v>
      </c>
    </row>
    <row r="67">
      <c r="A67" s="112" t="s">
        <v>146</v>
      </c>
      <c r="B67" s="55" t="str">
        <f t="shared" si="4"/>
        <v>Stiff</v>
      </c>
      <c r="C67" s="33" t="s">
        <v>1701</v>
      </c>
      <c r="D67" s="33">
        <v>2016.0</v>
      </c>
      <c r="E67" s="33" t="s">
        <v>1702</v>
      </c>
      <c r="F67" s="56" t="s">
        <v>1910</v>
      </c>
      <c r="G67" s="12" t="s">
        <v>1911</v>
      </c>
      <c r="H67" s="57" t="s">
        <v>1705</v>
      </c>
      <c r="I67" s="58">
        <v>0.0</v>
      </c>
      <c r="J67" s="58">
        <v>1.0</v>
      </c>
      <c r="K67" s="58">
        <v>1.0</v>
      </c>
      <c r="L67" s="59" t="s">
        <v>1743</v>
      </c>
      <c r="M67" s="74"/>
      <c r="P67" s="59">
        <v>1.0</v>
      </c>
      <c r="Q67" s="61">
        <v>0.604</v>
      </c>
      <c r="R67" s="55">
        <v>0.0721</v>
      </c>
      <c r="S67" s="55">
        <f t="shared" si="2"/>
        <v>0.0006825846736</v>
      </c>
      <c r="T67" s="55">
        <f t="shared" si="1"/>
        <v>58</v>
      </c>
      <c r="U67" s="15"/>
      <c r="V67" s="62">
        <v>29.0</v>
      </c>
      <c r="W67" s="62">
        <v>3.81</v>
      </c>
      <c r="X67" s="62">
        <v>0.96</v>
      </c>
      <c r="Y67" s="62">
        <v>29.0</v>
      </c>
      <c r="Z67" s="62">
        <v>4.32</v>
      </c>
      <c r="AA67" s="62">
        <v>0.71</v>
      </c>
      <c r="AB67" s="12" t="s">
        <v>1912</v>
      </c>
    </row>
    <row r="68">
      <c r="A68" s="112" t="s">
        <v>146</v>
      </c>
      <c r="B68" s="55" t="str">
        <f t="shared" si="4"/>
        <v>Stiff</v>
      </c>
      <c r="C68" s="33" t="s">
        <v>1711</v>
      </c>
      <c r="D68" s="33">
        <v>2016.0</v>
      </c>
      <c r="E68" s="33" t="s">
        <v>1702</v>
      </c>
      <c r="F68" s="56" t="s">
        <v>1910</v>
      </c>
      <c r="G68" s="12" t="s">
        <v>1911</v>
      </c>
      <c r="H68" s="57" t="s">
        <v>1705</v>
      </c>
      <c r="I68" s="58">
        <v>0.0</v>
      </c>
      <c r="J68" s="58">
        <v>1.0</v>
      </c>
      <c r="K68" s="58">
        <v>1.0</v>
      </c>
      <c r="L68" s="59" t="s">
        <v>1837</v>
      </c>
      <c r="M68" s="74"/>
      <c r="P68" s="59">
        <v>1.0</v>
      </c>
      <c r="Q68" s="61">
        <v>0.5981</v>
      </c>
      <c r="R68" s="55">
        <v>0.072</v>
      </c>
      <c r="S68" s="55">
        <f t="shared" si="2"/>
        <v>0.0006806925479</v>
      </c>
      <c r="T68" s="55">
        <f t="shared" si="1"/>
        <v>58</v>
      </c>
      <c r="U68" s="15"/>
      <c r="V68" s="62">
        <v>29.0</v>
      </c>
      <c r="W68" s="62">
        <v>3.91</v>
      </c>
      <c r="X68" s="62">
        <v>0.66</v>
      </c>
      <c r="Y68" s="62">
        <v>29.0</v>
      </c>
      <c r="Z68" s="62">
        <v>4.32</v>
      </c>
      <c r="AA68" s="62">
        <v>0.71</v>
      </c>
      <c r="AB68" s="12" t="s">
        <v>1912</v>
      </c>
    </row>
    <row r="69">
      <c r="A69" s="112" t="s">
        <v>146</v>
      </c>
      <c r="B69" s="55" t="str">
        <f t="shared" si="4"/>
        <v>Stiff</v>
      </c>
      <c r="C69" s="33" t="s">
        <v>1741</v>
      </c>
      <c r="D69" s="33">
        <v>2016.0</v>
      </c>
      <c r="E69" s="33" t="s">
        <v>1913</v>
      </c>
      <c r="F69" s="56" t="s">
        <v>1914</v>
      </c>
      <c r="G69" s="12" t="s">
        <v>1915</v>
      </c>
      <c r="H69" s="57" t="s">
        <v>1705</v>
      </c>
      <c r="I69" s="58">
        <v>0.0</v>
      </c>
      <c r="J69" s="58">
        <v>1.0</v>
      </c>
      <c r="K69" s="58">
        <v>1.0</v>
      </c>
      <c r="L69" s="59" t="s">
        <v>1743</v>
      </c>
      <c r="M69" s="74"/>
      <c r="P69" s="59">
        <v>1.0</v>
      </c>
      <c r="Q69" s="61">
        <v>0.7541</v>
      </c>
      <c r="R69" s="55">
        <v>0.1071</v>
      </c>
      <c r="S69" s="55">
        <f t="shared" si="2"/>
        <v>0.001813631065</v>
      </c>
      <c r="T69" s="55">
        <f t="shared" si="1"/>
        <v>40</v>
      </c>
      <c r="U69" s="15"/>
      <c r="V69" s="62">
        <v>20.0</v>
      </c>
      <c r="W69" s="62">
        <v>3.37</v>
      </c>
      <c r="X69" s="62">
        <v>0.38</v>
      </c>
      <c r="Y69" s="62">
        <v>20.0</v>
      </c>
      <c r="Z69" s="62">
        <v>3.68</v>
      </c>
      <c r="AA69" s="62">
        <v>0.44</v>
      </c>
      <c r="AB69" s="12" t="s">
        <v>1912</v>
      </c>
    </row>
    <row r="70">
      <c r="A70" s="112" t="s">
        <v>146</v>
      </c>
      <c r="B70" s="55" t="str">
        <f t="shared" si="4"/>
        <v>Stiff</v>
      </c>
      <c r="C70" s="33" t="s">
        <v>1874</v>
      </c>
      <c r="D70" s="33">
        <v>2016.0</v>
      </c>
      <c r="E70" s="33" t="s">
        <v>1913</v>
      </c>
      <c r="F70" s="56" t="s">
        <v>1916</v>
      </c>
      <c r="G70" s="12" t="s">
        <v>1915</v>
      </c>
      <c r="H70" s="57" t="s">
        <v>1705</v>
      </c>
      <c r="I70" s="58">
        <v>0.0</v>
      </c>
      <c r="J70" s="58">
        <v>1.0</v>
      </c>
      <c r="K70" s="58">
        <v>1.0</v>
      </c>
      <c r="L70" s="59" t="s">
        <v>1743</v>
      </c>
      <c r="M70" s="60">
        <v>0.13</v>
      </c>
      <c r="N70" s="55" t="s">
        <v>1744</v>
      </c>
      <c r="P70" s="59">
        <v>1.0</v>
      </c>
      <c r="Q70" s="61">
        <v>0.7479</v>
      </c>
      <c r="R70" s="55">
        <v>0.093</v>
      </c>
      <c r="S70" s="55">
        <f t="shared" si="2"/>
        <v>0.001275225479</v>
      </c>
      <c r="T70" s="55">
        <f t="shared" si="1"/>
        <v>46</v>
      </c>
      <c r="U70" s="12" t="s">
        <v>1917</v>
      </c>
      <c r="V70" s="62">
        <v>23.0</v>
      </c>
      <c r="W70" s="62">
        <v>6.72</v>
      </c>
      <c r="X70" s="62">
        <v>1.19</v>
      </c>
      <c r="Y70" s="62">
        <v>23.0</v>
      </c>
      <c r="Z70" s="62">
        <v>7.61</v>
      </c>
      <c r="AA70" s="62">
        <v>1.19</v>
      </c>
      <c r="AB70" s="12" t="s">
        <v>1912</v>
      </c>
    </row>
    <row r="71">
      <c r="A71" s="112" t="s">
        <v>148</v>
      </c>
      <c r="B71" s="55" t="str">
        <f t="shared" si="4"/>
        <v>Eden</v>
      </c>
      <c r="C71" s="33" t="s">
        <v>1701</v>
      </c>
      <c r="D71" s="33">
        <v>2014.0</v>
      </c>
      <c r="E71" s="33" t="s">
        <v>1913</v>
      </c>
      <c r="F71" s="56" t="s">
        <v>1918</v>
      </c>
      <c r="G71" s="12" t="s">
        <v>1919</v>
      </c>
      <c r="H71" s="57" t="s">
        <v>1705</v>
      </c>
      <c r="I71" s="58">
        <v>0.0</v>
      </c>
      <c r="J71" s="58">
        <v>1.0</v>
      </c>
      <c r="K71" s="58">
        <v>1.0</v>
      </c>
      <c r="L71" s="59" t="s">
        <v>1732</v>
      </c>
      <c r="M71" s="74"/>
      <c r="O71" s="55"/>
      <c r="P71" s="59">
        <v>1.0</v>
      </c>
      <c r="Q71" s="61">
        <v>0.1369</v>
      </c>
      <c r="R71" s="55">
        <v>0.0358</v>
      </c>
      <c r="S71" s="55">
        <f t="shared" si="2"/>
        <v>0.0001211035968</v>
      </c>
      <c r="T71" s="55">
        <f t="shared" si="1"/>
        <v>112</v>
      </c>
      <c r="U71" s="15"/>
      <c r="V71" s="62">
        <v>56.0</v>
      </c>
      <c r="W71" s="62">
        <v>52.59</v>
      </c>
      <c r="X71" s="62">
        <v>12.71</v>
      </c>
      <c r="Y71" s="62">
        <v>56.0</v>
      </c>
      <c r="Z71" s="62">
        <v>50.82</v>
      </c>
      <c r="AA71" s="62">
        <v>13.14</v>
      </c>
      <c r="AB71" s="12" t="s">
        <v>1865</v>
      </c>
    </row>
    <row r="72">
      <c r="A72" s="112" t="s">
        <v>148</v>
      </c>
      <c r="B72" s="55" t="str">
        <f t="shared" si="4"/>
        <v>Eden</v>
      </c>
      <c r="C72" s="33" t="s">
        <v>1711</v>
      </c>
      <c r="D72" s="33">
        <v>2014.0</v>
      </c>
      <c r="E72" s="33" t="s">
        <v>1913</v>
      </c>
      <c r="F72" s="56" t="s">
        <v>1918</v>
      </c>
      <c r="G72" s="12" t="s">
        <v>1919</v>
      </c>
      <c r="H72" s="57" t="s">
        <v>1705</v>
      </c>
      <c r="I72" s="58">
        <v>0.0</v>
      </c>
      <c r="J72" s="58">
        <v>1.0</v>
      </c>
      <c r="K72" s="58">
        <v>1.0</v>
      </c>
      <c r="L72" s="59" t="s">
        <v>1837</v>
      </c>
      <c r="M72" s="74"/>
      <c r="O72" s="55"/>
      <c r="P72" s="59">
        <v>1.0</v>
      </c>
      <c r="Q72" s="61">
        <v>0.5332</v>
      </c>
      <c r="R72" s="55">
        <v>0.0373</v>
      </c>
      <c r="S72" s="55">
        <f t="shared" si="2"/>
        <v>0.0001320554028</v>
      </c>
      <c r="T72" s="55">
        <f t="shared" si="1"/>
        <v>111</v>
      </c>
      <c r="U72" s="15"/>
      <c r="V72" s="62">
        <v>55.0</v>
      </c>
      <c r="W72" s="62">
        <v>61.65</v>
      </c>
      <c r="X72" s="62">
        <v>25.63</v>
      </c>
      <c r="Y72" s="62">
        <v>56.0</v>
      </c>
      <c r="Z72" s="62">
        <v>50.82</v>
      </c>
      <c r="AA72" s="62">
        <v>13.14</v>
      </c>
      <c r="AB72" s="12" t="s">
        <v>1865</v>
      </c>
    </row>
    <row r="73">
      <c r="A73" s="112" t="s">
        <v>152</v>
      </c>
      <c r="B73" s="55" t="str">
        <f t="shared" si="4"/>
        <v>Charewicz</v>
      </c>
      <c r="C73" s="33" t="s">
        <v>1701</v>
      </c>
      <c r="D73" s="33">
        <v>2019.0</v>
      </c>
      <c r="E73" s="33" t="s">
        <v>1702</v>
      </c>
      <c r="F73" s="56" t="s">
        <v>1703</v>
      </c>
      <c r="G73" s="12" t="s">
        <v>1815</v>
      </c>
      <c r="H73" s="57" t="s">
        <v>1705</v>
      </c>
      <c r="I73" s="58">
        <v>0.0</v>
      </c>
      <c r="J73" s="58">
        <v>1.0</v>
      </c>
      <c r="K73" s="58">
        <v>1.0</v>
      </c>
      <c r="L73" s="59" t="s">
        <v>1837</v>
      </c>
      <c r="M73" s="60">
        <v>0.6</v>
      </c>
      <c r="N73" s="55" t="s">
        <v>1920</v>
      </c>
      <c r="P73" s="106"/>
      <c r="Q73" s="61">
        <v>0.5996</v>
      </c>
      <c r="R73" s="55">
        <v>0.0395</v>
      </c>
      <c r="S73" s="55">
        <f t="shared" si="2"/>
        <v>0.0001515448767</v>
      </c>
      <c r="T73" s="55">
        <f t="shared" si="1"/>
        <v>106</v>
      </c>
      <c r="U73" s="12" t="s">
        <v>1921</v>
      </c>
      <c r="V73" s="62">
        <v>55.0</v>
      </c>
      <c r="W73" s="62">
        <v>1.53</v>
      </c>
      <c r="X73" s="62">
        <v>0.94</v>
      </c>
      <c r="Y73" s="62">
        <v>51.0</v>
      </c>
      <c r="Z73" s="62">
        <v>2.25</v>
      </c>
      <c r="AA73" s="62">
        <v>1.43</v>
      </c>
      <c r="AB73" s="12" t="s">
        <v>1922</v>
      </c>
    </row>
    <row r="74">
      <c r="A74" s="112" t="s">
        <v>152</v>
      </c>
      <c r="B74" s="55" t="str">
        <f t="shared" si="4"/>
        <v>Charewicz</v>
      </c>
      <c r="C74" s="33" t="s">
        <v>1711</v>
      </c>
      <c r="D74" s="33">
        <v>2019.0</v>
      </c>
      <c r="E74" s="33" t="s">
        <v>1702</v>
      </c>
      <c r="F74" s="56" t="s">
        <v>1703</v>
      </c>
      <c r="G74" s="12" t="s">
        <v>1815</v>
      </c>
      <c r="H74" s="57" t="s">
        <v>1705</v>
      </c>
      <c r="I74" s="58">
        <v>0.0</v>
      </c>
      <c r="J74" s="58">
        <v>1.0</v>
      </c>
      <c r="K74" s="58">
        <v>1.0</v>
      </c>
      <c r="L74" s="59" t="s">
        <v>1837</v>
      </c>
      <c r="M74" s="60">
        <v>0.11</v>
      </c>
      <c r="N74" s="55" t="s">
        <v>1744</v>
      </c>
      <c r="P74" s="106"/>
      <c r="Q74" s="61">
        <v>0.2744</v>
      </c>
      <c r="R74" s="55">
        <v>0.0396</v>
      </c>
      <c r="S74" s="55">
        <f t="shared" si="2"/>
        <v>0.0001552709771</v>
      </c>
      <c r="T74" s="55">
        <v>102.0</v>
      </c>
      <c r="U74" s="12" t="s">
        <v>1923</v>
      </c>
      <c r="V74" s="62"/>
      <c r="W74" s="62"/>
      <c r="X74" s="62"/>
      <c r="Y74" s="62"/>
      <c r="Z74" s="113"/>
      <c r="AA74" s="62"/>
      <c r="AB74" s="12" t="s">
        <v>1924</v>
      </c>
    </row>
    <row r="75">
      <c r="A75" s="112" t="s">
        <v>156</v>
      </c>
      <c r="B75" s="55" t="str">
        <f t="shared" si="4"/>
        <v>Shaza</v>
      </c>
      <c r="C75" s="33" t="s">
        <v>1701</v>
      </c>
      <c r="D75" s="33">
        <v>2021.0</v>
      </c>
      <c r="E75" s="33" t="s">
        <v>1702</v>
      </c>
      <c r="F75" s="56" t="s">
        <v>1925</v>
      </c>
      <c r="G75" s="12" t="s">
        <v>1926</v>
      </c>
      <c r="H75" s="57" t="s">
        <v>1705</v>
      </c>
      <c r="I75" s="58">
        <v>1.0</v>
      </c>
      <c r="J75" s="58">
        <v>0.0</v>
      </c>
      <c r="K75" s="58">
        <v>0.0</v>
      </c>
      <c r="L75" s="59" t="s">
        <v>1732</v>
      </c>
      <c r="M75" s="74"/>
      <c r="P75" s="106"/>
      <c r="Q75" s="61">
        <v>0.5767</v>
      </c>
      <c r="R75" s="55">
        <v>0.0595</v>
      </c>
      <c r="S75" s="55">
        <f t="shared" si="2"/>
        <v>0.0004231408084</v>
      </c>
      <c r="T75" s="55">
        <v>70.0</v>
      </c>
      <c r="U75" s="12" t="s">
        <v>1927</v>
      </c>
      <c r="V75" s="63"/>
      <c r="W75" s="63"/>
      <c r="X75" s="63"/>
      <c r="Y75" s="63"/>
      <c r="Z75" s="63"/>
      <c r="AA75" s="63"/>
      <c r="AB75" s="12" t="s">
        <v>1928</v>
      </c>
    </row>
    <row r="76">
      <c r="A76" s="112" t="s">
        <v>156</v>
      </c>
      <c r="B76" s="55" t="str">
        <f t="shared" si="4"/>
        <v>Shaza</v>
      </c>
      <c r="C76" s="33" t="s">
        <v>1711</v>
      </c>
      <c r="D76" s="33">
        <v>2021.0</v>
      </c>
      <c r="E76" s="33" t="s">
        <v>1702</v>
      </c>
      <c r="F76" s="56" t="s">
        <v>1925</v>
      </c>
      <c r="G76" s="12" t="s">
        <v>1926</v>
      </c>
      <c r="H76" s="57" t="s">
        <v>1705</v>
      </c>
      <c r="I76" s="58">
        <v>1.0</v>
      </c>
      <c r="J76" s="58">
        <v>0.0</v>
      </c>
      <c r="K76" s="58">
        <v>0.0</v>
      </c>
      <c r="L76" s="59" t="s">
        <v>1732</v>
      </c>
      <c r="M76" s="74"/>
      <c r="P76" s="59">
        <v>1.0</v>
      </c>
      <c r="Q76" s="61">
        <v>0.2527</v>
      </c>
      <c r="R76" s="55">
        <v>0.0576</v>
      </c>
      <c r="S76" s="55">
        <f t="shared" si="2"/>
        <v>0.0003965481671</v>
      </c>
      <c r="T76" s="55">
        <v>70.0</v>
      </c>
      <c r="U76" s="12" t="s">
        <v>1929</v>
      </c>
      <c r="V76" s="62">
        <v>35.0</v>
      </c>
      <c r="W76" s="62">
        <v>5.115</v>
      </c>
      <c r="X76" s="62">
        <v>1.065</v>
      </c>
      <c r="Y76" s="62">
        <v>35.0</v>
      </c>
      <c r="Z76" s="62">
        <v>5.37</v>
      </c>
      <c r="AA76" s="62">
        <v>0.95</v>
      </c>
      <c r="AB76" s="12" t="s">
        <v>1930</v>
      </c>
    </row>
    <row r="77">
      <c r="A77" s="112" t="s">
        <v>156</v>
      </c>
      <c r="B77" s="55" t="str">
        <f t="shared" si="4"/>
        <v>Shaza</v>
      </c>
      <c r="C77" s="33" t="s">
        <v>1741</v>
      </c>
      <c r="D77" s="33">
        <v>2021.0</v>
      </c>
      <c r="E77" s="33" t="s">
        <v>1702</v>
      </c>
      <c r="F77" s="56" t="s">
        <v>1925</v>
      </c>
      <c r="G77" s="12" t="s">
        <v>1926</v>
      </c>
      <c r="H77" s="57" t="s">
        <v>1705</v>
      </c>
      <c r="I77" s="58">
        <v>1.0</v>
      </c>
      <c r="J77" s="58">
        <v>0.0</v>
      </c>
      <c r="K77" s="58">
        <v>0.0</v>
      </c>
      <c r="L77" s="59" t="s">
        <v>1732</v>
      </c>
      <c r="M77" s="74"/>
      <c r="P77" s="106"/>
      <c r="Q77" s="61">
        <v>0.1917</v>
      </c>
      <c r="R77" s="55">
        <v>0.0574</v>
      </c>
      <c r="S77" s="55">
        <f t="shared" si="2"/>
        <v>0.0003937991413</v>
      </c>
      <c r="T77" s="55">
        <v>70.0</v>
      </c>
      <c r="U77" s="12" t="s">
        <v>1931</v>
      </c>
      <c r="V77" s="62">
        <v>35.0</v>
      </c>
      <c r="W77" s="62">
        <v>4.595</v>
      </c>
      <c r="X77" s="62">
        <v>1.015</v>
      </c>
      <c r="Y77" s="62">
        <v>35.0</v>
      </c>
      <c r="Z77" s="62">
        <v>4.805</v>
      </c>
      <c r="AA77" s="62">
        <v>1.17</v>
      </c>
      <c r="AB77" s="12" t="s">
        <v>1932</v>
      </c>
    </row>
    <row r="78">
      <c r="A78" s="112" t="s">
        <v>156</v>
      </c>
      <c r="B78" s="55" t="str">
        <f t="shared" si="4"/>
        <v>Shaza</v>
      </c>
      <c r="C78" s="33" t="s">
        <v>1874</v>
      </c>
      <c r="D78" s="33">
        <v>2021.0</v>
      </c>
      <c r="E78" s="33" t="s">
        <v>1702</v>
      </c>
      <c r="F78" s="56" t="s">
        <v>1925</v>
      </c>
      <c r="G78" s="12" t="s">
        <v>1926</v>
      </c>
      <c r="H78" s="57" t="s">
        <v>1705</v>
      </c>
      <c r="I78" s="58">
        <v>1.0</v>
      </c>
      <c r="J78" s="58">
        <v>0.0</v>
      </c>
      <c r="K78" s="58">
        <v>0.0</v>
      </c>
      <c r="L78" s="59" t="s">
        <v>1732</v>
      </c>
      <c r="M78" s="74"/>
      <c r="P78" s="106"/>
      <c r="Q78" s="61">
        <v>0.0427</v>
      </c>
      <c r="R78" s="55">
        <v>0.0572</v>
      </c>
      <c r="S78" s="55">
        <f t="shared" si="2"/>
        <v>0.0003910596773</v>
      </c>
      <c r="T78" s="55">
        <f t="shared" ref="T78:T80" si="7">V78+Y78</f>
        <v>70</v>
      </c>
      <c r="U78" s="12" t="s">
        <v>1933</v>
      </c>
      <c r="V78" s="62">
        <v>35.0</v>
      </c>
      <c r="W78" s="62">
        <v>5.54</v>
      </c>
      <c r="X78" s="62">
        <v>1.07</v>
      </c>
      <c r="Y78" s="62">
        <v>35.0</v>
      </c>
      <c r="Z78" s="62">
        <v>5.58</v>
      </c>
      <c r="AA78" s="62">
        <v>0.78</v>
      </c>
      <c r="AB78" s="12" t="s">
        <v>1934</v>
      </c>
    </row>
    <row r="79">
      <c r="A79" s="112" t="s">
        <v>162</v>
      </c>
      <c r="B79" s="55" t="str">
        <f t="shared" si="4"/>
        <v>Loparev</v>
      </c>
      <c r="C79" s="33" t="s">
        <v>1701</v>
      </c>
      <c r="D79" s="33">
        <v>2016.0</v>
      </c>
      <c r="E79" s="33" t="s">
        <v>1702</v>
      </c>
      <c r="F79" s="56" t="s">
        <v>1811</v>
      </c>
      <c r="G79" s="12" t="s">
        <v>1935</v>
      </c>
      <c r="H79" s="57" t="s">
        <v>1705</v>
      </c>
      <c r="I79" s="58">
        <v>0.0</v>
      </c>
      <c r="J79" s="58">
        <v>1.0</v>
      </c>
      <c r="K79" s="58">
        <v>1.0</v>
      </c>
      <c r="L79" s="59" t="s">
        <v>1732</v>
      </c>
      <c r="M79" s="74"/>
      <c r="P79" s="106"/>
      <c r="Q79" s="61">
        <v>-0.1302</v>
      </c>
      <c r="R79" s="55">
        <v>0.0304</v>
      </c>
      <c r="S79" s="55">
        <f t="shared" si="2"/>
        <v>0.00008043780326</v>
      </c>
      <c r="T79" s="55">
        <f t="shared" si="7"/>
        <v>132</v>
      </c>
      <c r="U79" s="15"/>
      <c r="V79" s="62">
        <v>66.0</v>
      </c>
      <c r="W79" s="62">
        <v>5.57</v>
      </c>
      <c r="X79" s="62">
        <v>0.83</v>
      </c>
      <c r="Y79" s="62">
        <v>66.0</v>
      </c>
      <c r="Z79" s="63">
        <f>5.75-0.29</f>
        <v>5.46</v>
      </c>
      <c r="AA79" s="62">
        <v>0.86</v>
      </c>
      <c r="AB79" s="12" t="s">
        <v>1936</v>
      </c>
    </row>
    <row r="80">
      <c r="A80" s="112" t="s">
        <v>171</v>
      </c>
      <c r="B80" s="55" t="str">
        <f t="shared" si="4"/>
        <v>FERNANDES</v>
      </c>
      <c r="C80" s="33" t="s">
        <v>1701</v>
      </c>
      <c r="D80" s="33">
        <v>2020.0</v>
      </c>
      <c r="E80" s="33" t="s">
        <v>1702</v>
      </c>
      <c r="F80" s="56" t="s">
        <v>1937</v>
      </c>
      <c r="G80" s="12" t="s">
        <v>1938</v>
      </c>
      <c r="H80" s="57" t="s">
        <v>1705</v>
      </c>
      <c r="I80" s="58">
        <v>0.0</v>
      </c>
      <c r="J80" s="58">
        <v>1.0</v>
      </c>
      <c r="K80" s="58">
        <v>1.0</v>
      </c>
      <c r="L80" s="59" t="s">
        <v>1751</v>
      </c>
      <c r="M80" s="74"/>
      <c r="P80" s="106"/>
      <c r="Q80" s="119">
        <v>4.2376</v>
      </c>
      <c r="R80" s="55">
        <v>0.311</v>
      </c>
      <c r="S80" s="55">
        <f t="shared" si="2"/>
        <v>0.01492437431</v>
      </c>
      <c r="T80" s="55">
        <f t="shared" si="7"/>
        <v>42</v>
      </c>
      <c r="U80" s="15"/>
      <c r="V80" s="62">
        <v>18.0</v>
      </c>
      <c r="W80" s="62">
        <v>0.27</v>
      </c>
      <c r="X80" s="62">
        <v>0.08</v>
      </c>
      <c r="Y80" s="62">
        <v>24.0</v>
      </c>
      <c r="Z80" s="62">
        <v>0.66</v>
      </c>
      <c r="AA80" s="62">
        <v>0.1</v>
      </c>
      <c r="AB80" s="12" t="s">
        <v>1939</v>
      </c>
    </row>
    <row r="81">
      <c r="A81" s="120" t="s">
        <v>1664</v>
      </c>
      <c r="B81" s="121" t="s">
        <v>1940</v>
      </c>
      <c r="C81" s="33" t="s">
        <v>1701</v>
      </c>
      <c r="D81" s="33">
        <v>2022.0</v>
      </c>
      <c r="E81" s="33" t="s">
        <v>1702</v>
      </c>
      <c r="F81" s="122" t="s">
        <v>1941</v>
      </c>
      <c r="G81" s="12" t="s">
        <v>1942</v>
      </c>
      <c r="H81" s="57" t="s">
        <v>1750</v>
      </c>
      <c r="I81" s="123">
        <v>1.0</v>
      </c>
      <c r="J81" s="123">
        <v>1.0</v>
      </c>
      <c r="K81" s="123">
        <v>1.0</v>
      </c>
      <c r="L81" s="124" t="s">
        <v>1943</v>
      </c>
      <c r="M81" s="74"/>
      <c r="N81" s="55"/>
      <c r="P81" s="106"/>
      <c r="Q81" s="125"/>
      <c r="T81" s="55">
        <v>125.0</v>
      </c>
      <c r="U81" s="12" t="s">
        <v>1944</v>
      </c>
      <c r="V81" s="62"/>
      <c r="W81" s="63"/>
      <c r="X81" s="63"/>
      <c r="Y81" s="63"/>
      <c r="Z81" s="63"/>
      <c r="AA81" s="63"/>
      <c r="AB81" s="12" t="s">
        <v>1945</v>
      </c>
    </row>
    <row r="82">
      <c r="A82" s="12" t="s">
        <v>1666</v>
      </c>
      <c r="B82" s="126" t="s">
        <v>1946</v>
      </c>
      <c r="C82" s="33" t="s">
        <v>1701</v>
      </c>
      <c r="D82" s="33">
        <v>2023.0</v>
      </c>
      <c r="E82" s="33" t="s">
        <v>1702</v>
      </c>
      <c r="F82" s="122" t="s">
        <v>1947</v>
      </c>
      <c r="G82" s="12" t="s">
        <v>1948</v>
      </c>
      <c r="H82" s="57" t="s">
        <v>1705</v>
      </c>
      <c r="I82" s="123">
        <v>1.0</v>
      </c>
      <c r="J82" s="85"/>
      <c r="K82" s="85"/>
      <c r="L82" s="106"/>
      <c r="M82" s="74"/>
      <c r="P82" s="106"/>
      <c r="Q82" s="125"/>
      <c r="T82" s="55">
        <v>166.0</v>
      </c>
      <c r="U82" s="15"/>
      <c r="V82" s="63"/>
      <c r="W82" s="63"/>
      <c r="X82" s="63"/>
      <c r="Y82" s="63"/>
      <c r="Z82" s="63"/>
      <c r="AA82" s="63"/>
      <c r="AB82" s="12" t="s">
        <v>1949</v>
      </c>
    </row>
    <row r="83">
      <c r="A83" s="12" t="s">
        <v>1666</v>
      </c>
      <c r="B83" s="126" t="s">
        <v>1946</v>
      </c>
      <c r="C83" s="33" t="s">
        <v>1711</v>
      </c>
      <c r="D83" s="33">
        <v>2023.0</v>
      </c>
      <c r="E83" s="33" t="s">
        <v>1702</v>
      </c>
      <c r="F83" s="122" t="s">
        <v>1947</v>
      </c>
      <c r="G83" s="12" t="s">
        <v>1950</v>
      </c>
      <c r="H83" s="57" t="s">
        <v>1705</v>
      </c>
      <c r="I83" s="123">
        <v>1.0</v>
      </c>
      <c r="J83" s="85"/>
      <c r="K83" s="85"/>
      <c r="L83" s="106"/>
      <c r="M83" s="74"/>
      <c r="P83" s="106"/>
      <c r="Q83" s="125"/>
      <c r="U83" s="15"/>
      <c r="V83" s="63"/>
      <c r="W83" s="63"/>
      <c r="X83" s="63"/>
      <c r="Y83" s="63"/>
      <c r="Z83" s="63"/>
      <c r="AA83" s="63"/>
      <c r="AB83" s="12" t="s">
        <v>1949</v>
      </c>
    </row>
    <row r="84">
      <c r="A84" s="1" t="s">
        <v>1668</v>
      </c>
      <c r="B84" s="127" t="s">
        <v>1951</v>
      </c>
      <c r="C84" s="33" t="s">
        <v>1701</v>
      </c>
      <c r="D84" s="33">
        <v>2021.0</v>
      </c>
      <c r="E84" s="33" t="s">
        <v>1702</v>
      </c>
      <c r="F84" s="122" t="s">
        <v>1952</v>
      </c>
      <c r="G84" s="12" t="s">
        <v>1953</v>
      </c>
      <c r="H84" s="57" t="s">
        <v>1705</v>
      </c>
      <c r="I84" s="123">
        <v>1.0</v>
      </c>
      <c r="J84" s="123">
        <v>1.0</v>
      </c>
      <c r="K84" s="123">
        <v>1.0</v>
      </c>
      <c r="L84" s="59" t="s">
        <v>1732</v>
      </c>
      <c r="M84" s="74"/>
      <c r="P84" s="106"/>
      <c r="Q84" s="125"/>
      <c r="T84" s="55">
        <v>110.0</v>
      </c>
      <c r="U84" s="12" t="s">
        <v>1954</v>
      </c>
      <c r="V84" s="62">
        <v>54.0</v>
      </c>
      <c r="W84" s="62" t="s">
        <v>1955</v>
      </c>
      <c r="X84" s="113">
        <v>45248.0</v>
      </c>
      <c r="Y84" s="62">
        <v>54.0</v>
      </c>
      <c r="Z84" s="62" t="s">
        <v>1956</v>
      </c>
      <c r="AA84" s="113">
        <v>45237.0</v>
      </c>
      <c r="AB84" s="12" t="s">
        <v>1957</v>
      </c>
    </row>
    <row r="85">
      <c r="A85" s="1" t="s">
        <v>1668</v>
      </c>
      <c r="B85" s="127" t="s">
        <v>1951</v>
      </c>
      <c r="C85" s="33" t="s">
        <v>1711</v>
      </c>
      <c r="D85" s="33">
        <v>2021.0</v>
      </c>
      <c r="E85" s="33" t="s">
        <v>1702</v>
      </c>
      <c r="F85" s="122" t="s">
        <v>1952</v>
      </c>
      <c r="G85" s="12" t="s">
        <v>1953</v>
      </c>
      <c r="H85" s="57" t="s">
        <v>1705</v>
      </c>
      <c r="I85" s="123">
        <v>1.0</v>
      </c>
      <c r="J85" s="123">
        <v>1.0</v>
      </c>
      <c r="K85" s="123">
        <v>1.0</v>
      </c>
      <c r="L85" s="59" t="s">
        <v>1732</v>
      </c>
      <c r="M85" s="74"/>
      <c r="P85" s="106"/>
      <c r="Q85" s="125"/>
      <c r="T85" s="55">
        <v>110.0</v>
      </c>
      <c r="U85" s="12" t="s">
        <v>1958</v>
      </c>
      <c r="V85" s="62">
        <v>54.0</v>
      </c>
      <c r="W85" s="62" t="s">
        <v>1959</v>
      </c>
      <c r="X85" s="62" t="s">
        <v>1960</v>
      </c>
      <c r="Y85" s="62">
        <v>54.0</v>
      </c>
      <c r="Z85" s="62" t="s">
        <v>1961</v>
      </c>
      <c r="AA85" s="62" t="s">
        <v>1962</v>
      </c>
      <c r="AB85" s="12" t="s">
        <v>1957</v>
      </c>
    </row>
    <row r="86">
      <c r="A86" s="12" t="s">
        <v>1670</v>
      </c>
      <c r="B86" s="121" t="s">
        <v>1963</v>
      </c>
      <c r="C86" s="33" t="s">
        <v>1701</v>
      </c>
      <c r="D86" s="33">
        <v>2021.0</v>
      </c>
      <c r="E86" s="33" t="s">
        <v>1702</v>
      </c>
      <c r="F86" s="122" t="s">
        <v>1947</v>
      </c>
      <c r="G86" s="12" t="s">
        <v>1964</v>
      </c>
      <c r="H86" s="57" t="s">
        <v>1750</v>
      </c>
      <c r="I86" s="123">
        <v>1.0</v>
      </c>
      <c r="J86" s="123">
        <v>1.0</v>
      </c>
      <c r="K86" s="123">
        <v>1.0</v>
      </c>
      <c r="L86" s="124" t="s">
        <v>1965</v>
      </c>
      <c r="M86" s="74"/>
      <c r="P86" s="106"/>
      <c r="Q86" s="125"/>
      <c r="T86" s="55">
        <v>60.0</v>
      </c>
      <c r="U86" s="12" t="s">
        <v>1966</v>
      </c>
      <c r="V86" s="62">
        <v>31.0</v>
      </c>
      <c r="W86" s="62" t="s">
        <v>1967</v>
      </c>
      <c r="X86" s="62" t="s">
        <v>1968</v>
      </c>
      <c r="Y86" s="62">
        <v>29.0</v>
      </c>
      <c r="Z86" s="113">
        <v>44947.0</v>
      </c>
      <c r="AA86" s="62" t="s">
        <v>1969</v>
      </c>
      <c r="AB86" s="12" t="s">
        <v>1970</v>
      </c>
    </row>
    <row r="87">
      <c r="A87" s="15"/>
      <c r="C87" s="39"/>
      <c r="D87" s="39"/>
      <c r="E87" s="39"/>
      <c r="F87" s="128"/>
      <c r="G87" s="15"/>
      <c r="H87" s="129"/>
      <c r="I87" s="85"/>
      <c r="J87" s="85"/>
      <c r="K87" s="85"/>
      <c r="L87" s="106"/>
      <c r="M87" s="74"/>
      <c r="P87" s="106"/>
      <c r="Q87" s="125"/>
      <c r="U87" s="15"/>
      <c r="V87" s="63"/>
      <c r="W87" s="63"/>
      <c r="X87" s="63"/>
      <c r="Y87" s="63"/>
      <c r="Z87" s="63"/>
      <c r="AA87" s="63"/>
      <c r="AB87" s="15"/>
    </row>
    <row r="88">
      <c r="A88" s="15"/>
      <c r="C88" s="39"/>
      <c r="D88" s="39"/>
      <c r="E88" s="39"/>
      <c r="F88" s="128"/>
      <c r="G88" s="15"/>
      <c r="H88" s="129"/>
      <c r="I88" s="85"/>
      <c r="J88" s="85"/>
      <c r="K88" s="85"/>
      <c r="L88" s="106"/>
      <c r="M88" s="74"/>
      <c r="P88" s="106"/>
      <c r="Q88" s="125"/>
      <c r="U88" s="15"/>
      <c r="V88" s="63"/>
      <c r="W88" s="63"/>
      <c r="X88" s="63"/>
      <c r="Y88" s="63"/>
      <c r="Z88" s="63"/>
      <c r="AA88" s="63"/>
      <c r="AB88" s="15"/>
    </row>
    <row r="89">
      <c r="A89" s="15"/>
      <c r="C89" s="39"/>
      <c r="D89" s="39"/>
      <c r="E89" s="39"/>
      <c r="F89" s="128"/>
      <c r="G89" s="15"/>
      <c r="H89" s="129"/>
      <c r="I89" s="85"/>
      <c r="J89" s="85"/>
      <c r="K89" s="85"/>
      <c r="L89" s="106"/>
      <c r="M89" s="74"/>
      <c r="P89" s="106"/>
      <c r="Q89" s="125"/>
      <c r="U89" s="15"/>
      <c r="V89" s="63"/>
      <c r="W89" s="63"/>
      <c r="X89" s="63"/>
      <c r="Y89" s="63"/>
      <c r="Z89" s="63"/>
      <c r="AA89" s="63"/>
      <c r="AB89" s="15"/>
    </row>
    <row r="90">
      <c r="A90" s="15"/>
      <c r="C90" s="39"/>
      <c r="D90" s="39"/>
      <c r="E90" s="39"/>
      <c r="F90" s="128"/>
      <c r="G90" s="15"/>
      <c r="H90" s="129"/>
      <c r="I90" s="85"/>
      <c r="J90" s="85"/>
      <c r="K90" s="85"/>
      <c r="L90" s="106"/>
      <c r="M90" s="74"/>
      <c r="P90" s="106"/>
      <c r="Q90" s="125"/>
      <c r="U90" s="15"/>
      <c r="V90" s="63"/>
      <c r="W90" s="63"/>
      <c r="X90" s="63"/>
      <c r="Y90" s="63"/>
      <c r="Z90" s="63"/>
      <c r="AA90" s="63"/>
      <c r="AB90" s="15"/>
    </row>
    <row r="91">
      <c r="A91" s="15"/>
      <c r="C91" s="39"/>
      <c r="D91" s="39"/>
      <c r="E91" s="39"/>
      <c r="F91" s="128"/>
      <c r="G91" s="15"/>
      <c r="H91" s="129"/>
      <c r="I91" s="85"/>
      <c r="J91" s="85"/>
      <c r="K91" s="85"/>
      <c r="L91" s="106"/>
      <c r="M91" s="74"/>
      <c r="P91" s="106"/>
      <c r="Q91" s="125"/>
      <c r="U91" s="15"/>
      <c r="V91" s="63"/>
      <c r="W91" s="63"/>
      <c r="X91" s="63"/>
      <c r="Y91" s="63"/>
      <c r="Z91" s="63"/>
      <c r="AA91" s="63"/>
      <c r="AB91" s="15"/>
    </row>
    <row r="92">
      <c r="A92" s="15"/>
      <c r="C92" s="39"/>
      <c r="D92" s="39"/>
      <c r="E92" s="39"/>
      <c r="F92" s="128"/>
      <c r="G92" s="15"/>
      <c r="H92" s="129"/>
      <c r="I92" s="85"/>
      <c r="J92" s="85"/>
      <c r="K92" s="85"/>
      <c r="L92" s="106"/>
      <c r="M92" s="74"/>
      <c r="P92" s="106"/>
      <c r="Q92" s="125"/>
      <c r="U92" s="15"/>
      <c r="V92" s="63"/>
      <c r="W92" s="63"/>
      <c r="X92" s="63"/>
      <c r="Y92" s="63"/>
      <c r="Z92" s="63"/>
      <c r="AA92" s="63"/>
      <c r="AB92" s="15"/>
    </row>
    <row r="93">
      <c r="A93" s="15"/>
      <c r="C93" s="39"/>
      <c r="D93" s="39"/>
      <c r="E93" s="39"/>
      <c r="F93" s="128"/>
      <c r="G93" s="15"/>
      <c r="H93" s="129"/>
      <c r="I93" s="85"/>
      <c r="J93" s="85"/>
      <c r="K93" s="85"/>
      <c r="L93" s="106"/>
      <c r="M93" s="74"/>
      <c r="P93" s="106"/>
      <c r="Q93" s="125"/>
      <c r="U93" s="15"/>
      <c r="V93" s="63"/>
      <c r="W93" s="63"/>
      <c r="X93" s="63"/>
      <c r="Y93" s="63"/>
      <c r="Z93" s="63"/>
      <c r="AA93" s="63"/>
      <c r="AB93" s="15"/>
    </row>
    <row r="94">
      <c r="A94" s="15"/>
      <c r="C94" s="39"/>
      <c r="D94" s="39"/>
      <c r="E94" s="39"/>
      <c r="F94" s="128"/>
      <c r="G94" s="15"/>
      <c r="H94" s="129"/>
      <c r="I94" s="85"/>
      <c r="J94" s="85"/>
      <c r="K94" s="85"/>
      <c r="L94" s="106"/>
      <c r="M94" s="74"/>
      <c r="P94" s="106"/>
      <c r="Q94" s="125"/>
      <c r="U94" s="15"/>
      <c r="V94" s="63"/>
      <c r="W94" s="63"/>
      <c r="X94" s="63"/>
      <c r="Y94" s="63"/>
      <c r="Z94" s="63"/>
      <c r="AA94" s="63"/>
      <c r="AB94" s="15"/>
    </row>
    <row r="95">
      <c r="A95" s="15"/>
      <c r="C95" s="39"/>
      <c r="D95" s="39"/>
      <c r="E95" s="39"/>
      <c r="F95" s="128"/>
      <c r="G95" s="15"/>
      <c r="H95" s="129"/>
      <c r="I95" s="85"/>
      <c r="J95" s="85"/>
      <c r="K95" s="85"/>
      <c r="L95" s="106"/>
      <c r="M95" s="74"/>
      <c r="P95" s="106"/>
      <c r="Q95" s="125"/>
      <c r="U95" s="15"/>
      <c r="V95" s="63"/>
      <c r="W95" s="63"/>
      <c r="X95" s="63"/>
      <c r="Y95" s="63"/>
      <c r="Z95" s="63"/>
      <c r="AA95" s="63"/>
      <c r="AB95" s="15"/>
    </row>
    <row r="96">
      <c r="A96" s="15"/>
      <c r="C96" s="39"/>
      <c r="D96" s="39"/>
      <c r="E96" s="39"/>
      <c r="F96" s="128"/>
      <c r="G96" s="15"/>
      <c r="H96" s="129"/>
      <c r="I96" s="85"/>
      <c r="J96" s="85"/>
      <c r="K96" s="85"/>
      <c r="L96" s="106"/>
      <c r="M96" s="74"/>
      <c r="P96" s="106"/>
      <c r="Q96" s="125"/>
      <c r="U96" s="15"/>
      <c r="V96" s="63"/>
      <c r="W96" s="63"/>
      <c r="X96" s="63"/>
      <c r="Y96" s="63"/>
      <c r="Z96" s="63"/>
      <c r="AA96" s="63"/>
      <c r="AB96" s="15"/>
    </row>
    <row r="97">
      <c r="A97" s="15"/>
      <c r="C97" s="39"/>
      <c r="D97" s="39"/>
      <c r="E97" s="39"/>
      <c r="F97" s="128"/>
      <c r="G97" s="15"/>
      <c r="H97" s="129"/>
      <c r="I97" s="85"/>
      <c r="J97" s="85"/>
      <c r="K97" s="85"/>
      <c r="L97" s="106"/>
      <c r="M97" s="74"/>
      <c r="P97" s="106"/>
      <c r="Q97" s="125"/>
      <c r="U97" s="15"/>
      <c r="V97" s="63"/>
      <c r="W97" s="63"/>
      <c r="X97" s="63"/>
      <c r="Y97" s="63"/>
      <c r="Z97" s="63"/>
      <c r="AA97" s="63"/>
      <c r="AB97" s="15"/>
    </row>
    <row r="98">
      <c r="A98" s="15"/>
      <c r="C98" s="39"/>
      <c r="D98" s="39"/>
      <c r="E98" s="39"/>
      <c r="F98" s="128"/>
      <c r="G98" s="15"/>
      <c r="H98" s="129"/>
      <c r="I98" s="85"/>
      <c r="J98" s="85"/>
      <c r="K98" s="85"/>
      <c r="L98" s="106"/>
      <c r="M98" s="74"/>
      <c r="P98" s="106"/>
      <c r="Q98" s="125"/>
      <c r="U98" s="15"/>
      <c r="V98" s="63"/>
      <c r="W98" s="63"/>
      <c r="X98" s="63"/>
      <c r="Y98" s="63"/>
      <c r="Z98" s="63"/>
      <c r="AA98" s="63"/>
      <c r="AB98" s="15"/>
    </row>
    <row r="99">
      <c r="A99" s="15"/>
      <c r="C99" s="39"/>
      <c r="D99" s="39"/>
      <c r="E99" s="39"/>
      <c r="F99" s="128"/>
      <c r="G99" s="15"/>
      <c r="H99" s="129"/>
      <c r="I99" s="85"/>
      <c r="J99" s="85"/>
      <c r="K99" s="85"/>
      <c r="L99" s="106"/>
      <c r="M99" s="74"/>
      <c r="P99" s="106"/>
      <c r="Q99" s="125"/>
      <c r="U99" s="15"/>
      <c r="V99" s="63"/>
      <c r="W99" s="63"/>
      <c r="X99" s="63"/>
      <c r="Y99" s="63"/>
      <c r="Z99" s="63"/>
      <c r="AA99" s="63"/>
      <c r="AB99" s="15"/>
    </row>
    <row r="100">
      <c r="A100" s="15"/>
      <c r="C100" s="39"/>
      <c r="D100" s="39"/>
      <c r="E100" s="39"/>
      <c r="F100" s="128"/>
      <c r="G100" s="15"/>
      <c r="H100" s="129"/>
      <c r="I100" s="85"/>
      <c r="J100" s="85"/>
      <c r="K100" s="85"/>
      <c r="L100" s="106"/>
      <c r="M100" s="74"/>
      <c r="P100" s="106"/>
      <c r="Q100" s="125"/>
      <c r="U100" s="15"/>
      <c r="V100" s="63"/>
      <c r="W100" s="63"/>
      <c r="X100" s="63"/>
      <c r="Y100" s="63"/>
      <c r="Z100" s="63"/>
      <c r="AA100" s="63"/>
      <c r="AB100" s="15"/>
    </row>
    <row r="101">
      <c r="A101" s="15"/>
      <c r="C101" s="39"/>
      <c r="D101" s="39"/>
      <c r="E101" s="39"/>
      <c r="F101" s="128"/>
      <c r="G101" s="15"/>
      <c r="H101" s="129"/>
      <c r="I101" s="85"/>
      <c r="J101" s="85"/>
      <c r="K101" s="85"/>
      <c r="L101" s="106"/>
      <c r="M101" s="74"/>
      <c r="P101" s="106"/>
      <c r="Q101" s="125"/>
      <c r="U101" s="15"/>
      <c r="V101" s="63"/>
      <c r="W101" s="63"/>
      <c r="X101" s="63"/>
      <c r="Y101" s="63"/>
      <c r="Z101" s="63"/>
      <c r="AA101" s="63"/>
      <c r="AB101" s="15"/>
    </row>
    <row r="102">
      <c r="A102" s="15"/>
      <c r="C102" s="39"/>
      <c r="D102" s="39"/>
      <c r="E102" s="39"/>
      <c r="F102" s="128"/>
      <c r="G102" s="15"/>
      <c r="H102" s="129"/>
      <c r="I102" s="85"/>
      <c r="J102" s="85"/>
      <c r="K102" s="85"/>
      <c r="L102" s="106"/>
      <c r="M102" s="74"/>
      <c r="P102" s="106"/>
      <c r="Q102" s="125"/>
      <c r="U102" s="15"/>
      <c r="V102" s="63"/>
      <c r="W102" s="63"/>
      <c r="X102" s="63"/>
      <c r="Y102" s="63"/>
      <c r="Z102" s="63"/>
      <c r="AA102" s="63"/>
      <c r="AB102" s="15"/>
    </row>
    <row r="103">
      <c r="A103" s="15"/>
      <c r="C103" s="39"/>
      <c r="D103" s="39"/>
      <c r="E103" s="39"/>
      <c r="F103" s="128"/>
      <c r="G103" s="15"/>
      <c r="H103" s="129"/>
      <c r="I103" s="85"/>
      <c r="J103" s="85"/>
      <c r="K103" s="85"/>
      <c r="L103" s="106"/>
      <c r="M103" s="74"/>
      <c r="P103" s="106"/>
      <c r="Q103" s="125"/>
      <c r="U103" s="15"/>
      <c r="V103" s="63"/>
      <c r="W103" s="63"/>
      <c r="X103" s="63"/>
      <c r="Y103" s="63"/>
      <c r="Z103" s="63"/>
      <c r="AA103" s="63"/>
      <c r="AB103" s="15"/>
    </row>
    <row r="104">
      <c r="A104" s="15"/>
      <c r="C104" s="39"/>
      <c r="D104" s="39"/>
      <c r="E104" s="39"/>
      <c r="F104" s="128"/>
      <c r="G104" s="15"/>
      <c r="H104" s="129"/>
      <c r="I104" s="85"/>
      <c r="J104" s="85"/>
      <c r="K104" s="85"/>
      <c r="L104" s="106"/>
      <c r="M104" s="74"/>
      <c r="P104" s="106"/>
      <c r="Q104" s="125"/>
      <c r="U104" s="15"/>
      <c r="V104" s="63"/>
      <c r="W104" s="63"/>
      <c r="X104" s="63"/>
      <c r="Y104" s="63"/>
      <c r="Z104" s="63"/>
      <c r="AA104" s="63"/>
      <c r="AB104" s="15"/>
    </row>
    <row r="105">
      <c r="A105" s="15"/>
      <c r="C105" s="39"/>
      <c r="D105" s="39"/>
      <c r="E105" s="39"/>
      <c r="F105" s="128"/>
      <c r="G105" s="15"/>
      <c r="H105" s="129"/>
      <c r="I105" s="85"/>
      <c r="J105" s="85"/>
      <c r="K105" s="85"/>
      <c r="L105" s="106"/>
      <c r="M105" s="74"/>
      <c r="P105" s="106"/>
      <c r="Q105" s="125"/>
      <c r="U105" s="15"/>
      <c r="V105" s="63"/>
      <c r="W105" s="63"/>
      <c r="X105" s="63"/>
      <c r="Y105" s="63"/>
      <c r="Z105" s="63"/>
      <c r="AA105" s="63"/>
      <c r="AB105" s="15"/>
    </row>
    <row r="106">
      <c r="A106" s="15"/>
      <c r="C106" s="39"/>
      <c r="D106" s="39"/>
      <c r="E106" s="39"/>
      <c r="F106" s="128"/>
      <c r="G106" s="15"/>
      <c r="H106" s="129"/>
      <c r="I106" s="85"/>
      <c r="J106" s="85"/>
      <c r="K106" s="85"/>
      <c r="L106" s="106"/>
      <c r="M106" s="74"/>
      <c r="P106" s="106"/>
      <c r="Q106" s="125"/>
      <c r="U106" s="15"/>
      <c r="V106" s="63"/>
      <c r="W106" s="63"/>
      <c r="X106" s="63"/>
      <c r="Y106" s="63"/>
      <c r="Z106" s="63"/>
      <c r="AA106" s="63"/>
      <c r="AB106" s="15"/>
    </row>
    <row r="107">
      <c r="A107" s="15"/>
      <c r="C107" s="39"/>
      <c r="D107" s="39"/>
      <c r="E107" s="39"/>
      <c r="F107" s="128"/>
      <c r="G107" s="15"/>
      <c r="H107" s="129"/>
      <c r="I107" s="85"/>
      <c r="J107" s="85"/>
      <c r="K107" s="85"/>
      <c r="L107" s="106"/>
      <c r="M107" s="74"/>
      <c r="P107" s="106"/>
      <c r="Q107" s="125"/>
      <c r="U107" s="15"/>
      <c r="V107" s="63"/>
      <c r="W107" s="63"/>
      <c r="X107" s="63"/>
      <c r="Y107" s="63"/>
      <c r="Z107" s="63"/>
      <c r="AA107" s="63"/>
      <c r="AB107" s="15"/>
    </row>
    <row r="108">
      <c r="A108" s="15"/>
      <c r="C108" s="39"/>
      <c r="D108" s="39"/>
      <c r="E108" s="39"/>
      <c r="F108" s="128"/>
      <c r="G108" s="15"/>
      <c r="H108" s="129"/>
      <c r="I108" s="85"/>
      <c r="J108" s="85"/>
      <c r="K108" s="85"/>
      <c r="L108" s="106"/>
      <c r="M108" s="74"/>
      <c r="P108" s="106"/>
      <c r="Q108" s="125"/>
      <c r="U108" s="15"/>
      <c r="V108" s="63"/>
      <c r="W108" s="63"/>
      <c r="X108" s="63"/>
      <c r="Y108" s="63"/>
      <c r="Z108" s="63"/>
      <c r="AA108" s="63"/>
      <c r="AB108" s="15"/>
    </row>
    <row r="109">
      <c r="A109" s="15"/>
      <c r="C109" s="39"/>
      <c r="D109" s="39"/>
      <c r="E109" s="39"/>
      <c r="F109" s="128"/>
      <c r="G109" s="15"/>
      <c r="H109" s="129"/>
      <c r="I109" s="85"/>
      <c r="J109" s="85"/>
      <c r="K109" s="85"/>
      <c r="L109" s="106"/>
      <c r="M109" s="74"/>
      <c r="P109" s="106"/>
      <c r="Q109" s="125"/>
      <c r="U109" s="15"/>
      <c r="V109" s="63"/>
      <c r="W109" s="63"/>
      <c r="X109" s="63"/>
      <c r="Y109" s="63"/>
      <c r="Z109" s="63"/>
      <c r="AA109" s="63"/>
      <c r="AB109" s="15"/>
    </row>
    <row r="110">
      <c r="A110" s="15"/>
      <c r="C110" s="39"/>
      <c r="D110" s="39"/>
      <c r="E110" s="39"/>
      <c r="F110" s="128"/>
      <c r="G110" s="15"/>
      <c r="H110" s="129"/>
      <c r="I110" s="85"/>
      <c r="J110" s="85"/>
      <c r="K110" s="85"/>
      <c r="L110" s="106"/>
      <c r="M110" s="74"/>
      <c r="P110" s="106"/>
      <c r="Q110" s="125"/>
      <c r="U110" s="15"/>
      <c r="V110" s="63"/>
      <c r="W110" s="63"/>
      <c r="X110" s="63"/>
      <c r="Y110" s="63"/>
      <c r="Z110" s="63"/>
      <c r="AA110" s="63"/>
      <c r="AB110" s="15"/>
    </row>
    <row r="111">
      <c r="A111" s="15"/>
      <c r="C111" s="39"/>
      <c r="D111" s="39"/>
      <c r="E111" s="39"/>
      <c r="F111" s="128"/>
      <c r="G111" s="15"/>
      <c r="H111" s="129"/>
      <c r="I111" s="85"/>
      <c r="J111" s="85"/>
      <c r="K111" s="85"/>
      <c r="L111" s="106"/>
      <c r="M111" s="74"/>
      <c r="P111" s="106"/>
      <c r="Q111" s="125"/>
      <c r="U111" s="15"/>
      <c r="V111" s="63"/>
      <c r="W111" s="63"/>
      <c r="X111" s="63"/>
      <c r="Y111" s="63"/>
      <c r="Z111" s="63"/>
      <c r="AA111" s="63"/>
      <c r="AB111" s="15"/>
    </row>
    <row r="112">
      <c r="A112" s="15"/>
      <c r="C112" s="39"/>
      <c r="D112" s="39"/>
      <c r="E112" s="39"/>
      <c r="F112" s="128"/>
      <c r="G112" s="15"/>
      <c r="H112" s="129"/>
      <c r="I112" s="85"/>
      <c r="J112" s="85"/>
      <c r="K112" s="85"/>
      <c r="L112" s="106"/>
      <c r="M112" s="74"/>
      <c r="P112" s="106"/>
      <c r="Q112" s="125"/>
      <c r="U112" s="15"/>
      <c r="V112" s="63"/>
      <c r="W112" s="63"/>
      <c r="X112" s="63"/>
      <c r="Y112" s="63"/>
      <c r="Z112" s="63"/>
      <c r="AA112" s="63"/>
      <c r="AB112" s="15"/>
    </row>
    <row r="113">
      <c r="A113" s="15"/>
      <c r="C113" s="39"/>
      <c r="D113" s="39"/>
      <c r="E113" s="39"/>
      <c r="F113" s="128"/>
      <c r="G113" s="15"/>
      <c r="H113" s="129"/>
      <c r="I113" s="85"/>
      <c r="J113" s="85"/>
      <c r="K113" s="85"/>
      <c r="L113" s="106"/>
      <c r="M113" s="74"/>
      <c r="P113" s="106"/>
      <c r="Q113" s="125"/>
      <c r="U113" s="15"/>
      <c r="V113" s="63"/>
      <c r="W113" s="63"/>
      <c r="X113" s="63"/>
      <c r="Y113" s="63"/>
      <c r="Z113" s="63"/>
      <c r="AA113" s="63"/>
      <c r="AB113" s="15"/>
    </row>
    <row r="114">
      <c r="A114" s="15"/>
      <c r="C114" s="39"/>
      <c r="D114" s="39"/>
      <c r="E114" s="39"/>
      <c r="F114" s="128"/>
      <c r="G114" s="15"/>
      <c r="H114" s="129"/>
      <c r="I114" s="85"/>
      <c r="J114" s="85"/>
      <c r="K114" s="85"/>
      <c r="L114" s="106"/>
      <c r="M114" s="74"/>
      <c r="P114" s="106"/>
      <c r="Q114" s="125"/>
      <c r="U114" s="15"/>
      <c r="V114" s="63"/>
      <c r="W114" s="63"/>
      <c r="X114" s="63"/>
      <c r="Y114" s="63"/>
      <c r="Z114" s="63"/>
      <c r="AA114" s="63"/>
      <c r="AB114" s="15"/>
    </row>
    <row r="115">
      <c r="A115" s="15"/>
      <c r="C115" s="39"/>
      <c r="D115" s="39"/>
      <c r="E115" s="39"/>
      <c r="F115" s="128"/>
      <c r="G115" s="15"/>
      <c r="H115" s="129"/>
      <c r="I115" s="85"/>
      <c r="J115" s="85"/>
      <c r="K115" s="85"/>
      <c r="L115" s="106"/>
      <c r="M115" s="74"/>
      <c r="P115" s="106"/>
      <c r="Q115" s="125"/>
      <c r="U115" s="15"/>
      <c r="V115" s="63"/>
      <c r="W115" s="63"/>
      <c r="X115" s="63"/>
      <c r="Y115" s="63"/>
      <c r="Z115" s="63"/>
      <c r="AA115" s="63"/>
      <c r="AB115" s="15"/>
    </row>
    <row r="116">
      <c r="A116" s="15"/>
      <c r="C116" s="39"/>
      <c r="D116" s="39"/>
      <c r="E116" s="39"/>
      <c r="F116" s="128"/>
      <c r="G116" s="15"/>
      <c r="H116" s="129"/>
      <c r="I116" s="85"/>
      <c r="J116" s="85"/>
      <c r="K116" s="85"/>
      <c r="L116" s="106"/>
      <c r="M116" s="74"/>
      <c r="P116" s="106"/>
      <c r="Q116" s="125"/>
      <c r="U116" s="15"/>
      <c r="V116" s="63"/>
      <c r="W116" s="63"/>
      <c r="X116" s="63"/>
      <c r="Y116" s="63"/>
      <c r="Z116" s="63"/>
      <c r="AA116" s="63"/>
      <c r="AB116" s="15"/>
    </row>
    <row r="117">
      <c r="A117" s="15"/>
      <c r="C117" s="39"/>
      <c r="D117" s="39"/>
      <c r="E117" s="39"/>
      <c r="F117" s="128"/>
      <c r="G117" s="15"/>
      <c r="H117" s="129"/>
      <c r="I117" s="85"/>
      <c r="J117" s="85"/>
      <c r="K117" s="85"/>
      <c r="L117" s="106"/>
      <c r="M117" s="74"/>
      <c r="P117" s="106"/>
      <c r="Q117" s="125"/>
      <c r="U117" s="15"/>
      <c r="V117" s="63"/>
      <c r="W117" s="63"/>
      <c r="X117" s="63"/>
      <c r="Y117" s="63"/>
      <c r="Z117" s="63"/>
      <c r="AA117" s="63"/>
      <c r="AB117" s="15"/>
    </row>
    <row r="118">
      <c r="A118" s="15"/>
      <c r="C118" s="39"/>
      <c r="D118" s="39"/>
      <c r="E118" s="39"/>
      <c r="F118" s="128"/>
      <c r="G118" s="15"/>
      <c r="H118" s="129"/>
      <c r="I118" s="85"/>
      <c r="J118" s="85"/>
      <c r="K118" s="85"/>
      <c r="L118" s="106"/>
      <c r="M118" s="74"/>
      <c r="P118" s="106"/>
      <c r="Q118" s="125"/>
      <c r="U118" s="15"/>
      <c r="V118" s="63"/>
      <c r="W118" s="63"/>
      <c r="X118" s="63"/>
      <c r="Y118" s="63"/>
      <c r="Z118" s="63"/>
      <c r="AA118" s="63"/>
      <c r="AB118" s="15"/>
    </row>
    <row r="119">
      <c r="A119" s="15"/>
      <c r="C119" s="39"/>
      <c r="D119" s="39"/>
      <c r="E119" s="39"/>
      <c r="F119" s="128"/>
      <c r="G119" s="15"/>
      <c r="H119" s="129"/>
      <c r="I119" s="85"/>
      <c r="J119" s="85"/>
      <c r="K119" s="85"/>
      <c r="L119" s="106"/>
      <c r="M119" s="74"/>
      <c r="P119" s="106"/>
      <c r="Q119" s="125"/>
      <c r="U119" s="15"/>
      <c r="V119" s="63"/>
      <c r="W119" s="63"/>
      <c r="X119" s="63"/>
      <c r="Y119" s="63"/>
      <c r="Z119" s="63"/>
      <c r="AA119" s="63"/>
      <c r="AB119" s="15"/>
    </row>
    <row r="120">
      <c r="A120" s="15"/>
      <c r="C120" s="39"/>
      <c r="D120" s="39"/>
      <c r="E120" s="39"/>
      <c r="F120" s="128"/>
      <c r="G120" s="15"/>
      <c r="H120" s="129"/>
      <c r="I120" s="85"/>
      <c r="J120" s="85"/>
      <c r="K120" s="85"/>
      <c r="L120" s="106"/>
      <c r="M120" s="74"/>
      <c r="P120" s="106"/>
      <c r="Q120" s="125"/>
      <c r="U120" s="15"/>
      <c r="V120" s="63"/>
      <c r="W120" s="63"/>
      <c r="X120" s="63"/>
      <c r="Y120" s="63"/>
      <c r="Z120" s="63"/>
      <c r="AA120" s="63"/>
      <c r="AB120" s="15"/>
    </row>
    <row r="121">
      <c r="A121" s="15"/>
      <c r="C121" s="39"/>
      <c r="D121" s="39"/>
      <c r="E121" s="39"/>
      <c r="F121" s="128"/>
      <c r="G121" s="15"/>
      <c r="H121" s="129"/>
      <c r="I121" s="85"/>
      <c r="J121" s="85"/>
      <c r="K121" s="85"/>
      <c r="L121" s="106"/>
      <c r="M121" s="74"/>
      <c r="P121" s="106"/>
      <c r="Q121" s="125"/>
      <c r="U121" s="15"/>
      <c r="V121" s="63"/>
      <c r="W121" s="63"/>
      <c r="X121" s="63"/>
      <c r="Y121" s="63"/>
      <c r="Z121" s="63"/>
      <c r="AA121" s="63"/>
      <c r="AB121" s="15"/>
    </row>
    <row r="122">
      <c r="A122" s="15"/>
      <c r="C122" s="39"/>
      <c r="D122" s="39"/>
      <c r="E122" s="39"/>
      <c r="F122" s="128"/>
      <c r="G122" s="15"/>
      <c r="H122" s="129"/>
      <c r="I122" s="85"/>
      <c r="J122" s="85"/>
      <c r="K122" s="85"/>
      <c r="L122" s="106"/>
      <c r="M122" s="74"/>
      <c r="P122" s="106"/>
      <c r="Q122" s="125"/>
      <c r="U122" s="15"/>
      <c r="V122" s="63"/>
      <c r="W122" s="63"/>
      <c r="X122" s="63"/>
      <c r="Y122" s="63"/>
      <c r="Z122" s="63"/>
      <c r="AA122" s="63"/>
      <c r="AB122" s="15"/>
    </row>
    <row r="123">
      <c r="A123" s="15"/>
      <c r="C123" s="39"/>
      <c r="D123" s="39"/>
      <c r="E123" s="39"/>
      <c r="F123" s="128"/>
      <c r="G123" s="15"/>
      <c r="H123" s="129"/>
      <c r="I123" s="85"/>
      <c r="J123" s="85"/>
      <c r="K123" s="85"/>
      <c r="L123" s="106"/>
      <c r="M123" s="74"/>
      <c r="P123" s="106"/>
      <c r="Q123" s="125"/>
      <c r="U123" s="15"/>
      <c r="V123" s="63"/>
      <c r="W123" s="63"/>
      <c r="X123" s="63"/>
      <c r="Y123" s="63"/>
      <c r="Z123" s="63"/>
      <c r="AA123" s="63"/>
      <c r="AB123" s="15"/>
    </row>
    <row r="124">
      <c r="A124" s="15"/>
      <c r="C124" s="39"/>
      <c r="D124" s="39"/>
      <c r="E124" s="39"/>
      <c r="F124" s="128"/>
      <c r="G124" s="15"/>
      <c r="H124" s="129"/>
      <c r="I124" s="85"/>
      <c r="J124" s="85"/>
      <c r="K124" s="85"/>
      <c r="L124" s="106"/>
      <c r="M124" s="74"/>
      <c r="P124" s="106"/>
      <c r="Q124" s="125"/>
      <c r="U124" s="15"/>
      <c r="V124" s="63"/>
      <c r="W124" s="63"/>
      <c r="X124" s="63"/>
      <c r="Y124" s="63"/>
      <c r="Z124" s="63"/>
      <c r="AA124" s="63"/>
      <c r="AB124" s="15"/>
    </row>
    <row r="125">
      <c r="A125" s="15"/>
      <c r="C125" s="39"/>
      <c r="D125" s="39"/>
      <c r="E125" s="39"/>
      <c r="F125" s="128"/>
      <c r="G125" s="15"/>
      <c r="H125" s="129"/>
      <c r="I125" s="85"/>
      <c r="J125" s="85"/>
      <c r="K125" s="85"/>
      <c r="L125" s="106"/>
      <c r="M125" s="74"/>
      <c r="P125" s="106"/>
      <c r="Q125" s="125"/>
      <c r="U125" s="15"/>
      <c r="V125" s="63"/>
      <c r="W125" s="63"/>
      <c r="X125" s="63"/>
      <c r="Y125" s="63"/>
      <c r="Z125" s="63"/>
      <c r="AA125" s="63"/>
      <c r="AB125" s="15"/>
    </row>
    <row r="126">
      <c r="A126" s="15"/>
      <c r="C126" s="39"/>
      <c r="D126" s="39"/>
      <c r="E126" s="39"/>
      <c r="F126" s="128"/>
      <c r="G126" s="15"/>
      <c r="H126" s="129"/>
      <c r="I126" s="85"/>
      <c r="J126" s="85"/>
      <c r="K126" s="85"/>
      <c r="L126" s="106"/>
      <c r="M126" s="74"/>
      <c r="P126" s="106"/>
      <c r="Q126" s="125"/>
      <c r="U126" s="15"/>
      <c r="V126" s="63"/>
      <c r="W126" s="63"/>
      <c r="X126" s="63"/>
      <c r="Y126" s="63"/>
      <c r="Z126" s="63"/>
      <c r="AA126" s="63"/>
      <c r="AB126" s="15"/>
    </row>
    <row r="127">
      <c r="A127" s="15"/>
      <c r="C127" s="39"/>
      <c r="D127" s="39"/>
      <c r="E127" s="39"/>
      <c r="F127" s="128"/>
      <c r="G127" s="15"/>
      <c r="H127" s="129"/>
      <c r="I127" s="85"/>
      <c r="J127" s="85"/>
      <c r="K127" s="85"/>
      <c r="L127" s="106"/>
      <c r="M127" s="74"/>
      <c r="P127" s="106"/>
      <c r="Q127" s="125"/>
      <c r="U127" s="15"/>
      <c r="V127" s="63"/>
      <c r="W127" s="63"/>
      <c r="X127" s="63"/>
      <c r="Y127" s="63"/>
      <c r="Z127" s="63"/>
      <c r="AA127" s="63"/>
      <c r="AB127" s="15"/>
    </row>
    <row r="128">
      <c r="A128" s="15"/>
      <c r="C128" s="39"/>
      <c r="D128" s="39"/>
      <c r="E128" s="39"/>
      <c r="F128" s="128"/>
      <c r="G128" s="15"/>
      <c r="H128" s="129"/>
      <c r="I128" s="85"/>
      <c r="J128" s="85"/>
      <c r="K128" s="85"/>
      <c r="L128" s="106"/>
      <c r="M128" s="74"/>
      <c r="P128" s="106"/>
      <c r="Q128" s="125"/>
      <c r="U128" s="15"/>
      <c r="V128" s="63"/>
      <c r="W128" s="63"/>
      <c r="X128" s="63"/>
      <c r="Y128" s="63"/>
      <c r="Z128" s="63"/>
      <c r="AA128" s="63"/>
      <c r="AB128" s="15"/>
    </row>
    <row r="129">
      <c r="A129" s="15"/>
      <c r="C129" s="39"/>
      <c r="D129" s="39"/>
      <c r="E129" s="39"/>
      <c r="F129" s="128"/>
      <c r="G129" s="15"/>
      <c r="H129" s="129"/>
      <c r="I129" s="85"/>
      <c r="J129" s="85"/>
      <c r="K129" s="85"/>
      <c r="L129" s="106"/>
      <c r="M129" s="74"/>
      <c r="P129" s="106"/>
      <c r="Q129" s="125"/>
      <c r="U129" s="15"/>
      <c r="V129" s="63"/>
      <c r="W129" s="63"/>
      <c r="X129" s="63"/>
      <c r="Y129" s="63"/>
      <c r="Z129" s="63"/>
      <c r="AA129" s="63"/>
      <c r="AB129" s="15"/>
    </row>
    <row r="130">
      <c r="A130" s="15"/>
      <c r="C130" s="39"/>
      <c r="D130" s="39"/>
      <c r="E130" s="39"/>
      <c r="F130" s="128"/>
      <c r="G130" s="15"/>
      <c r="H130" s="129"/>
      <c r="I130" s="85"/>
      <c r="J130" s="85"/>
      <c r="K130" s="85"/>
      <c r="L130" s="106"/>
      <c r="M130" s="74"/>
      <c r="P130" s="106"/>
      <c r="Q130" s="125"/>
      <c r="U130" s="15"/>
      <c r="V130" s="63"/>
      <c r="W130" s="63"/>
      <c r="X130" s="63"/>
      <c r="Y130" s="63"/>
      <c r="Z130" s="63"/>
      <c r="AA130" s="63"/>
      <c r="AB130" s="15"/>
    </row>
    <row r="131">
      <c r="A131" s="15"/>
      <c r="C131" s="39"/>
      <c r="D131" s="39"/>
      <c r="E131" s="39"/>
      <c r="F131" s="128"/>
      <c r="G131" s="15"/>
      <c r="H131" s="129"/>
      <c r="I131" s="85"/>
      <c r="J131" s="85"/>
      <c r="K131" s="85"/>
      <c r="L131" s="106"/>
      <c r="M131" s="74"/>
      <c r="P131" s="106"/>
      <c r="Q131" s="125"/>
      <c r="U131" s="15"/>
      <c r="V131" s="63"/>
      <c r="W131" s="63"/>
      <c r="X131" s="63"/>
      <c r="Y131" s="63"/>
      <c r="Z131" s="63"/>
      <c r="AA131" s="63"/>
      <c r="AB131" s="15"/>
    </row>
    <row r="132">
      <c r="A132" s="15"/>
      <c r="C132" s="39"/>
      <c r="D132" s="39"/>
      <c r="E132" s="39"/>
      <c r="F132" s="128"/>
      <c r="G132" s="15"/>
      <c r="H132" s="129"/>
      <c r="I132" s="85"/>
      <c r="J132" s="85"/>
      <c r="K132" s="85"/>
      <c r="L132" s="106"/>
      <c r="M132" s="74"/>
      <c r="P132" s="106"/>
      <c r="Q132" s="125"/>
      <c r="U132" s="15"/>
      <c r="V132" s="63"/>
      <c r="W132" s="63"/>
      <c r="X132" s="63"/>
      <c r="Y132" s="63"/>
      <c r="Z132" s="63"/>
      <c r="AA132" s="63"/>
      <c r="AB132" s="15"/>
    </row>
    <row r="133">
      <c r="A133" s="15"/>
      <c r="C133" s="39"/>
      <c r="D133" s="39"/>
      <c r="E133" s="39"/>
      <c r="F133" s="128"/>
      <c r="G133" s="15"/>
      <c r="H133" s="129"/>
      <c r="I133" s="85"/>
      <c r="J133" s="85"/>
      <c r="K133" s="85"/>
      <c r="L133" s="106"/>
      <c r="M133" s="74"/>
      <c r="P133" s="106"/>
      <c r="Q133" s="125"/>
      <c r="U133" s="15"/>
      <c r="V133" s="63"/>
      <c r="W133" s="63"/>
      <c r="X133" s="63"/>
      <c r="Y133" s="63"/>
      <c r="Z133" s="63"/>
      <c r="AA133" s="63"/>
      <c r="AB133" s="15"/>
    </row>
    <row r="134">
      <c r="A134" s="15"/>
      <c r="C134" s="39"/>
      <c r="D134" s="39"/>
      <c r="E134" s="39"/>
      <c r="F134" s="128"/>
      <c r="G134" s="15"/>
      <c r="H134" s="129"/>
      <c r="I134" s="85"/>
      <c r="J134" s="85"/>
      <c r="K134" s="85"/>
      <c r="L134" s="106"/>
      <c r="M134" s="74"/>
      <c r="P134" s="106"/>
      <c r="Q134" s="125"/>
      <c r="U134" s="15"/>
      <c r="V134" s="63"/>
      <c r="W134" s="63"/>
      <c r="X134" s="63"/>
      <c r="Y134" s="63"/>
      <c r="Z134" s="63"/>
      <c r="AA134" s="63"/>
      <c r="AB134" s="15"/>
    </row>
    <row r="135">
      <c r="A135" s="15"/>
      <c r="C135" s="39"/>
      <c r="D135" s="39"/>
      <c r="E135" s="39"/>
      <c r="F135" s="128"/>
      <c r="G135" s="15"/>
      <c r="H135" s="129"/>
      <c r="I135" s="85"/>
      <c r="J135" s="85"/>
      <c r="K135" s="85"/>
      <c r="L135" s="106"/>
      <c r="M135" s="74"/>
      <c r="P135" s="106"/>
      <c r="Q135" s="125"/>
      <c r="U135" s="15"/>
      <c r="V135" s="63"/>
      <c r="W135" s="63"/>
      <c r="X135" s="63"/>
      <c r="Y135" s="63"/>
      <c r="Z135" s="63"/>
      <c r="AA135" s="63"/>
      <c r="AB135" s="15"/>
    </row>
    <row r="136">
      <c r="A136" s="15"/>
      <c r="C136" s="39"/>
      <c r="D136" s="39"/>
      <c r="E136" s="39"/>
      <c r="F136" s="128"/>
      <c r="G136" s="15"/>
      <c r="H136" s="129"/>
      <c r="I136" s="85"/>
      <c r="J136" s="85"/>
      <c r="K136" s="85"/>
      <c r="L136" s="106"/>
      <c r="M136" s="74"/>
      <c r="P136" s="106"/>
      <c r="Q136" s="125"/>
      <c r="U136" s="15"/>
      <c r="V136" s="63"/>
      <c r="W136" s="63"/>
      <c r="X136" s="63"/>
      <c r="Y136" s="63"/>
      <c r="Z136" s="63"/>
      <c r="AA136" s="63"/>
      <c r="AB136" s="15"/>
    </row>
    <row r="137">
      <c r="A137" s="15"/>
      <c r="C137" s="39"/>
      <c r="D137" s="39"/>
      <c r="E137" s="39"/>
      <c r="F137" s="128"/>
      <c r="G137" s="15"/>
      <c r="H137" s="129"/>
      <c r="I137" s="85"/>
      <c r="J137" s="85"/>
      <c r="K137" s="85"/>
      <c r="L137" s="106"/>
      <c r="M137" s="74"/>
      <c r="P137" s="106"/>
      <c r="Q137" s="125"/>
      <c r="U137" s="15"/>
      <c r="V137" s="63"/>
      <c r="W137" s="63"/>
      <c r="X137" s="63"/>
      <c r="Y137" s="63"/>
      <c r="Z137" s="63"/>
      <c r="AA137" s="63"/>
      <c r="AB137" s="15"/>
    </row>
    <row r="138">
      <c r="A138" s="15"/>
      <c r="C138" s="39"/>
      <c r="D138" s="39"/>
      <c r="E138" s="39"/>
      <c r="F138" s="128"/>
      <c r="G138" s="15"/>
      <c r="H138" s="129"/>
      <c r="I138" s="85"/>
      <c r="J138" s="85"/>
      <c r="K138" s="85"/>
      <c r="L138" s="106"/>
      <c r="M138" s="74"/>
      <c r="P138" s="106"/>
      <c r="Q138" s="125"/>
      <c r="U138" s="15"/>
      <c r="V138" s="63"/>
      <c r="W138" s="63"/>
      <c r="X138" s="63"/>
      <c r="Y138" s="63"/>
      <c r="Z138" s="63"/>
      <c r="AA138" s="63"/>
      <c r="AB138" s="15"/>
    </row>
    <row r="139">
      <c r="A139" s="15"/>
      <c r="C139" s="39"/>
      <c r="D139" s="39"/>
      <c r="E139" s="39"/>
      <c r="F139" s="128"/>
      <c r="G139" s="15"/>
      <c r="H139" s="129"/>
      <c r="I139" s="85"/>
      <c r="J139" s="85"/>
      <c r="K139" s="85"/>
      <c r="L139" s="106"/>
      <c r="M139" s="74"/>
      <c r="P139" s="106"/>
      <c r="Q139" s="125"/>
      <c r="U139" s="15"/>
      <c r="V139" s="63"/>
      <c r="W139" s="63"/>
      <c r="X139" s="63"/>
      <c r="Y139" s="63"/>
      <c r="Z139" s="63"/>
      <c r="AA139" s="63"/>
      <c r="AB139" s="15"/>
    </row>
    <row r="140">
      <c r="A140" s="15"/>
      <c r="C140" s="39"/>
      <c r="D140" s="39"/>
      <c r="E140" s="39"/>
      <c r="F140" s="128"/>
      <c r="G140" s="15"/>
      <c r="H140" s="129"/>
      <c r="I140" s="85"/>
      <c r="J140" s="85"/>
      <c r="K140" s="85"/>
      <c r="L140" s="106"/>
      <c r="M140" s="74"/>
      <c r="P140" s="106"/>
      <c r="Q140" s="125"/>
      <c r="U140" s="15"/>
      <c r="V140" s="63"/>
      <c r="W140" s="63"/>
      <c r="X140" s="63"/>
      <c r="Y140" s="63"/>
      <c r="Z140" s="63"/>
      <c r="AA140" s="63"/>
      <c r="AB140" s="15"/>
    </row>
    <row r="141">
      <c r="A141" s="15"/>
      <c r="C141" s="39"/>
      <c r="D141" s="39"/>
      <c r="E141" s="39"/>
      <c r="F141" s="128"/>
      <c r="G141" s="15"/>
      <c r="H141" s="129"/>
      <c r="I141" s="85"/>
      <c r="J141" s="85"/>
      <c r="K141" s="85"/>
      <c r="L141" s="106"/>
      <c r="M141" s="74"/>
      <c r="P141" s="106"/>
      <c r="Q141" s="125"/>
      <c r="U141" s="15"/>
      <c r="V141" s="63"/>
      <c r="W141" s="63"/>
      <c r="X141" s="63"/>
      <c r="Y141" s="63"/>
      <c r="Z141" s="63"/>
      <c r="AA141" s="63"/>
      <c r="AB141" s="15"/>
    </row>
    <row r="142">
      <c r="A142" s="15"/>
      <c r="C142" s="39"/>
      <c r="D142" s="39"/>
      <c r="E142" s="39"/>
      <c r="F142" s="128"/>
      <c r="G142" s="15"/>
      <c r="H142" s="129"/>
      <c r="I142" s="85"/>
      <c r="J142" s="85"/>
      <c r="K142" s="85"/>
      <c r="L142" s="106"/>
      <c r="M142" s="74"/>
      <c r="P142" s="106"/>
      <c r="Q142" s="125"/>
      <c r="U142" s="15"/>
      <c r="V142" s="63"/>
      <c r="W142" s="63"/>
      <c r="X142" s="63"/>
      <c r="Y142" s="63"/>
      <c r="Z142" s="63"/>
      <c r="AA142" s="63"/>
      <c r="AB142" s="15"/>
    </row>
    <row r="143">
      <c r="A143" s="15"/>
      <c r="C143" s="39"/>
      <c r="D143" s="39"/>
      <c r="E143" s="39"/>
      <c r="F143" s="128"/>
      <c r="G143" s="15"/>
      <c r="H143" s="129"/>
      <c r="I143" s="85"/>
      <c r="J143" s="85"/>
      <c r="K143" s="85"/>
      <c r="L143" s="106"/>
      <c r="M143" s="74"/>
      <c r="P143" s="106"/>
      <c r="Q143" s="125"/>
      <c r="U143" s="15"/>
      <c r="V143" s="63"/>
      <c r="W143" s="63"/>
      <c r="X143" s="63"/>
      <c r="Y143" s="63"/>
      <c r="Z143" s="63"/>
      <c r="AA143" s="63"/>
      <c r="AB143" s="15"/>
    </row>
    <row r="144">
      <c r="A144" s="15"/>
      <c r="C144" s="39"/>
      <c r="D144" s="39"/>
      <c r="E144" s="39"/>
      <c r="F144" s="128"/>
      <c r="G144" s="15"/>
      <c r="H144" s="129"/>
      <c r="I144" s="85"/>
      <c r="J144" s="85"/>
      <c r="K144" s="85"/>
      <c r="L144" s="106"/>
      <c r="M144" s="74"/>
      <c r="P144" s="106"/>
      <c r="Q144" s="125"/>
      <c r="U144" s="15"/>
      <c r="V144" s="63"/>
      <c r="W144" s="63"/>
      <c r="X144" s="63"/>
      <c r="Y144" s="63"/>
      <c r="Z144" s="63"/>
      <c r="AA144" s="63"/>
      <c r="AB144" s="15"/>
    </row>
    <row r="145">
      <c r="A145" s="15"/>
      <c r="C145" s="39"/>
      <c r="D145" s="39"/>
      <c r="E145" s="39"/>
      <c r="F145" s="128"/>
      <c r="G145" s="15"/>
      <c r="H145" s="129"/>
      <c r="I145" s="85"/>
      <c r="J145" s="85"/>
      <c r="K145" s="85"/>
      <c r="L145" s="106"/>
      <c r="M145" s="74"/>
      <c r="P145" s="106"/>
      <c r="Q145" s="125"/>
      <c r="U145" s="15"/>
      <c r="V145" s="63"/>
      <c r="W145" s="63"/>
      <c r="X145" s="63"/>
      <c r="Y145" s="63"/>
      <c r="Z145" s="63"/>
      <c r="AA145" s="63"/>
      <c r="AB145" s="15"/>
    </row>
    <row r="146">
      <c r="A146" s="15"/>
      <c r="C146" s="39"/>
      <c r="D146" s="39"/>
      <c r="E146" s="39"/>
      <c r="F146" s="128"/>
      <c r="G146" s="15"/>
      <c r="H146" s="129"/>
      <c r="I146" s="85"/>
      <c r="J146" s="85"/>
      <c r="K146" s="85"/>
      <c r="L146" s="106"/>
      <c r="M146" s="74"/>
      <c r="P146" s="106"/>
      <c r="Q146" s="125"/>
      <c r="U146" s="15"/>
      <c r="V146" s="63"/>
      <c r="W146" s="63"/>
      <c r="X146" s="63"/>
      <c r="Y146" s="63"/>
      <c r="Z146" s="63"/>
      <c r="AA146" s="63"/>
      <c r="AB146" s="15"/>
    </row>
    <row r="147">
      <c r="A147" s="15"/>
      <c r="C147" s="39"/>
      <c r="D147" s="39"/>
      <c r="E147" s="39"/>
      <c r="F147" s="128"/>
      <c r="G147" s="15"/>
      <c r="H147" s="129"/>
      <c r="I147" s="85"/>
      <c r="J147" s="85"/>
      <c r="K147" s="85"/>
      <c r="L147" s="106"/>
      <c r="M147" s="74"/>
      <c r="P147" s="106"/>
      <c r="Q147" s="125"/>
      <c r="U147" s="15"/>
      <c r="V147" s="63"/>
      <c r="W147" s="63"/>
      <c r="X147" s="63"/>
      <c r="Y147" s="63"/>
      <c r="Z147" s="63"/>
      <c r="AA147" s="63"/>
      <c r="AB147" s="15"/>
    </row>
    <row r="148">
      <c r="A148" s="15"/>
      <c r="C148" s="39"/>
      <c r="D148" s="39"/>
      <c r="E148" s="39"/>
      <c r="F148" s="128"/>
      <c r="G148" s="15"/>
      <c r="H148" s="129"/>
      <c r="I148" s="85"/>
      <c r="J148" s="85"/>
      <c r="K148" s="85"/>
      <c r="L148" s="106"/>
      <c r="M148" s="74"/>
      <c r="P148" s="106"/>
      <c r="Q148" s="125"/>
      <c r="U148" s="15"/>
      <c r="V148" s="63"/>
      <c r="W148" s="63"/>
      <c r="X148" s="63"/>
      <c r="Y148" s="63"/>
      <c r="Z148" s="63"/>
      <c r="AA148" s="63"/>
      <c r="AB148" s="15"/>
    </row>
    <row r="149">
      <c r="A149" s="15"/>
      <c r="C149" s="39"/>
      <c r="D149" s="39"/>
      <c r="E149" s="39"/>
      <c r="F149" s="128"/>
      <c r="G149" s="15"/>
      <c r="H149" s="129"/>
      <c r="I149" s="85"/>
      <c r="J149" s="85"/>
      <c r="K149" s="85"/>
      <c r="L149" s="106"/>
      <c r="M149" s="74"/>
      <c r="P149" s="106"/>
      <c r="Q149" s="125"/>
      <c r="U149" s="15"/>
      <c r="V149" s="63"/>
      <c r="W149" s="63"/>
      <c r="X149" s="63"/>
      <c r="Y149" s="63"/>
      <c r="Z149" s="63"/>
      <c r="AA149" s="63"/>
      <c r="AB149" s="15"/>
    </row>
    <row r="150">
      <c r="A150" s="15"/>
      <c r="C150" s="39"/>
      <c r="D150" s="39"/>
      <c r="E150" s="39"/>
      <c r="F150" s="128"/>
      <c r="G150" s="15"/>
      <c r="H150" s="129"/>
      <c r="I150" s="85"/>
      <c r="J150" s="85"/>
      <c r="K150" s="85"/>
      <c r="L150" s="106"/>
      <c r="M150" s="74"/>
      <c r="P150" s="106"/>
      <c r="Q150" s="125"/>
      <c r="U150" s="15"/>
      <c r="V150" s="63"/>
      <c r="W150" s="63"/>
      <c r="X150" s="63"/>
      <c r="Y150" s="63"/>
      <c r="Z150" s="63"/>
      <c r="AA150" s="63"/>
      <c r="AB150" s="15"/>
    </row>
    <row r="151">
      <c r="A151" s="15"/>
      <c r="C151" s="39"/>
      <c r="D151" s="39"/>
      <c r="E151" s="39"/>
      <c r="F151" s="128"/>
      <c r="G151" s="15"/>
      <c r="H151" s="129"/>
      <c r="I151" s="85"/>
      <c r="J151" s="85"/>
      <c r="K151" s="85"/>
      <c r="L151" s="106"/>
      <c r="M151" s="74"/>
      <c r="P151" s="106"/>
      <c r="Q151" s="125"/>
      <c r="U151" s="15"/>
      <c r="V151" s="63"/>
      <c r="W151" s="63"/>
      <c r="X151" s="63"/>
      <c r="Y151" s="63"/>
      <c r="Z151" s="63"/>
      <c r="AA151" s="63"/>
      <c r="AB151" s="15"/>
    </row>
    <row r="152">
      <c r="A152" s="15"/>
      <c r="C152" s="39"/>
      <c r="D152" s="39"/>
      <c r="E152" s="39"/>
      <c r="F152" s="128"/>
      <c r="G152" s="15"/>
      <c r="H152" s="129"/>
      <c r="I152" s="85"/>
      <c r="J152" s="85"/>
      <c r="K152" s="85"/>
      <c r="L152" s="106"/>
      <c r="M152" s="74"/>
      <c r="P152" s="106"/>
      <c r="Q152" s="125"/>
      <c r="U152" s="15"/>
      <c r="V152" s="63"/>
      <c r="W152" s="63"/>
      <c r="X152" s="63"/>
      <c r="Y152" s="63"/>
      <c r="Z152" s="63"/>
      <c r="AA152" s="63"/>
      <c r="AB152" s="15"/>
    </row>
    <row r="153">
      <c r="A153" s="15"/>
      <c r="C153" s="39"/>
      <c r="D153" s="39"/>
      <c r="E153" s="39"/>
      <c r="F153" s="128"/>
      <c r="G153" s="15"/>
      <c r="H153" s="129"/>
      <c r="I153" s="85"/>
      <c r="J153" s="85"/>
      <c r="K153" s="85"/>
      <c r="L153" s="106"/>
      <c r="M153" s="74"/>
      <c r="P153" s="106"/>
      <c r="Q153" s="125"/>
      <c r="U153" s="15"/>
      <c r="V153" s="63"/>
      <c r="W153" s="63"/>
      <c r="X153" s="63"/>
      <c r="Y153" s="63"/>
      <c r="Z153" s="63"/>
      <c r="AA153" s="63"/>
      <c r="AB153" s="15"/>
    </row>
    <row r="154">
      <c r="A154" s="15"/>
      <c r="C154" s="39"/>
      <c r="D154" s="39"/>
      <c r="E154" s="39"/>
      <c r="F154" s="128"/>
      <c r="G154" s="15"/>
      <c r="H154" s="129"/>
      <c r="I154" s="85"/>
      <c r="J154" s="85"/>
      <c r="K154" s="85"/>
      <c r="L154" s="106"/>
      <c r="M154" s="74"/>
      <c r="P154" s="106"/>
      <c r="Q154" s="125"/>
      <c r="U154" s="15"/>
      <c r="V154" s="63"/>
      <c r="W154" s="63"/>
      <c r="X154" s="63"/>
      <c r="Y154" s="63"/>
      <c r="Z154" s="63"/>
      <c r="AA154" s="63"/>
      <c r="AB154" s="15"/>
    </row>
    <row r="155">
      <c r="A155" s="15"/>
      <c r="C155" s="39"/>
      <c r="D155" s="39"/>
      <c r="E155" s="39"/>
      <c r="F155" s="128"/>
      <c r="G155" s="15"/>
      <c r="H155" s="129"/>
      <c r="I155" s="85"/>
      <c r="J155" s="85"/>
      <c r="K155" s="85"/>
      <c r="L155" s="106"/>
      <c r="M155" s="74"/>
      <c r="P155" s="106"/>
      <c r="Q155" s="125"/>
      <c r="U155" s="15"/>
      <c r="V155" s="63"/>
      <c r="W155" s="63"/>
      <c r="X155" s="63"/>
      <c r="Y155" s="63"/>
      <c r="Z155" s="63"/>
      <c r="AA155" s="63"/>
      <c r="AB155" s="15"/>
    </row>
    <row r="156">
      <c r="A156" s="15"/>
      <c r="C156" s="39"/>
      <c r="D156" s="39"/>
      <c r="E156" s="39"/>
      <c r="F156" s="128"/>
      <c r="G156" s="15"/>
      <c r="H156" s="129"/>
      <c r="I156" s="85"/>
      <c r="J156" s="85"/>
      <c r="K156" s="85"/>
      <c r="L156" s="106"/>
      <c r="M156" s="74"/>
      <c r="P156" s="106"/>
      <c r="Q156" s="125"/>
      <c r="U156" s="15"/>
      <c r="V156" s="63"/>
      <c r="W156" s="63"/>
      <c r="X156" s="63"/>
      <c r="Y156" s="63"/>
      <c r="Z156" s="63"/>
      <c r="AA156" s="63"/>
      <c r="AB156" s="15"/>
    </row>
    <row r="157">
      <c r="A157" s="15"/>
      <c r="C157" s="39"/>
      <c r="D157" s="39"/>
      <c r="E157" s="39"/>
      <c r="F157" s="128"/>
      <c r="G157" s="15"/>
      <c r="H157" s="129"/>
      <c r="I157" s="85"/>
      <c r="J157" s="85"/>
      <c r="K157" s="85"/>
      <c r="L157" s="106"/>
      <c r="M157" s="74"/>
      <c r="P157" s="106"/>
      <c r="Q157" s="125"/>
      <c r="U157" s="15"/>
      <c r="V157" s="63"/>
      <c r="W157" s="63"/>
      <c r="X157" s="63"/>
      <c r="Y157" s="63"/>
      <c r="Z157" s="63"/>
      <c r="AA157" s="63"/>
      <c r="AB157" s="15"/>
    </row>
    <row r="158">
      <c r="A158" s="15"/>
      <c r="C158" s="39"/>
      <c r="D158" s="39"/>
      <c r="E158" s="39"/>
      <c r="F158" s="128"/>
      <c r="G158" s="15"/>
      <c r="H158" s="129"/>
      <c r="I158" s="85"/>
      <c r="J158" s="85"/>
      <c r="K158" s="85"/>
      <c r="L158" s="106"/>
      <c r="M158" s="74"/>
      <c r="P158" s="106"/>
      <c r="Q158" s="125"/>
      <c r="U158" s="15"/>
      <c r="V158" s="63"/>
      <c r="W158" s="63"/>
      <c r="X158" s="63"/>
      <c r="Y158" s="63"/>
      <c r="Z158" s="63"/>
      <c r="AA158" s="63"/>
      <c r="AB158" s="15"/>
    </row>
    <row r="159">
      <c r="A159" s="15"/>
      <c r="C159" s="39"/>
      <c r="D159" s="39"/>
      <c r="E159" s="39"/>
      <c r="F159" s="128"/>
      <c r="G159" s="15"/>
      <c r="H159" s="129"/>
      <c r="I159" s="85"/>
      <c r="J159" s="85"/>
      <c r="K159" s="85"/>
      <c r="L159" s="106"/>
      <c r="M159" s="74"/>
      <c r="P159" s="106"/>
      <c r="Q159" s="125"/>
      <c r="U159" s="15"/>
      <c r="V159" s="63"/>
      <c r="W159" s="63"/>
      <c r="X159" s="63"/>
      <c r="Y159" s="63"/>
      <c r="Z159" s="63"/>
      <c r="AA159" s="63"/>
      <c r="AB159" s="15"/>
    </row>
    <row r="160">
      <c r="A160" s="15"/>
      <c r="C160" s="39"/>
      <c r="D160" s="39"/>
      <c r="E160" s="39"/>
      <c r="F160" s="128"/>
      <c r="G160" s="15"/>
      <c r="H160" s="129"/>
      <c r="I160" s="85"/>
      <c r="J160" s="85"/>
      <c r="K160" s="85"/>
      <c r="L160" s="106"/>
      <c r="M160" s="74"/>
      <c r="P160" s="106"/>
      <c r="Q160" s="125"/>
      <c r="U160" s="15"/>
      <c r="V160" s="63"/>
      <c r="W160" s="63"/>
      <c r="X160" s="63"/>
      <c r="Y160" s="63"/>
      <c r="Z160" s="63"/>
      <c r="AA160" s="63"/>
      <c r="AB160" s="15"/>
    </row>
    <row r="161">
      <c r="A161" s="15"/>
      <c r="C161" s="39"/>
      <c r="D161" s="39"/>
      <c r="E161" s="39"/>
      <c r="F161" s="128"/>
      <c r="G161" s="15"/>
      <c r="H161" s="129"/>
      <c r="I161" s="85"/>
      <c r="J161" s="85"/>
      <c r="K161" s="85"/>
      <c r="L161" s="106"/>
      <c r="M161" s="74"/>
      <c r="P161" s="106"/>
      <c r="Q161" s="125"/>
      <c r="U161" s="15"/>
      <c r="V161" s="63"/>
      <c r="W161" s="63"/>
      <c r="X161" s="63"/>
      <c r="Y161" s="63"/>
      <c r="Z161" s="63"/>
      <c r="AA161" s="63"/>
      <c r="AB161" s="15"/>
    </row>
    <row r="162">
      <c r="A162" s="15"/>
      <c r="C162" s="39"/>
      <c r="D162" s="39"/>
      <c r="E162" s="39"/>
      <c r="F162" s="128"/>
      <c r="G162" s="15"/>
      <c r="H162" s="129"/>
      <c r="I162" s="85"/>
      <c r="J162" s="85"/>
      <c r="K162" s="85"/>
      <c r="L162" s="106"/>
      <c r="M162" s="74"/>
      <c r="P162" s="106"/>
      <c r="Q162" s="125"/>
      <c r="U162" s="15"/>
      <c r="V162" s="63"/>
      <c r="W162" s="63"/>
      <c r="X162" s="63"/>
      <c r="Y162" s="63"/>
      <c r="Z162" s="63"/>
      <c r="AA162" s="63"/>
      <c r="AB162" s="15"/>
    </row>
    <row r="163">
      <c r="A163" s="15"/>
      <c r="C163" s="39"/>
      <c r="D163" s="39"/>
      <c r="E163" s="39"/>
      <c r="F163" s="128"/>
      <c r="G163" s="15"/>
      <c r="H163" s="129"/>
      <c r="I163" s="85"/>
      <c r="J163" s="85"/>
      <c r="K163" s="85"/>
      <c r="L163" s="106"/>
      <c r="M163" s="74"/>
      <c r="P163" s="106"/>
      <c r="Q163" s="125"/>
      <c r="U163" s="15"/>
      <c r="V163" s="63"/>
      <c r="W163" s="63"/>
      <c r="X163" s="63"/>
      <c r="Y163" s="63"/>
      <c r="Z163" s="63"/>
      <c r="AA163" s="63"/>
      <c r="AB163" s="15"/>
    </row>
    <row r="164">
      <c r="A164" s="15"/>
      <c r="C164" s="39"/>
      <c r="D164" s="39"/>
      <c r="E164" s="39"/>
      <c r="F164" s="128"/>
      <c r="G164" s="15"/>
      <c r="H164" s="129"/>
      <c r="I164" s="85"/>
      <c r="J164" s="85"/>
      <c r="K164" s="85"/>
      <c r="L164" s="106"/>
      <c r="M164" s="74"/>
      <c r="P164" s="106"/>
      <c r="Q164" s="125"/>
      <c r="U164" s="15"/>
      <c r="V164" s="63"/>
      <c r="W164" s="63"/>
      <c r="X164" s="63"/>
      <c r="Y164" s="63"/>
      <c r="Z164" s="63"/>
      <c r="AA164" s="63"/>
      <c r="AB164" s="15"/>
    </row>
    <row r="165">
      <c r="A165" s="15"/>
      <c r="C165" s="39"/>
      <c r="D165" s="39"/>
      <c r="E165" s="39"/>
      <c r="F165" s="128"/>
      <c r="G165" s="15"/>
      <c r="H165" s="129"/>
      <c r="I165" s="85"/>
      <c r="J165" s="85"/>
      <c r="K165" s="85"/>
      <c r="L165" s="106"/>
      <c r="M165" s="74"/>
      <c r="P165" s="106"/>
      <c r="Q165" s="125"/>
      <c r="U165" s="15"/>
      <c r="V165" s="63"/>
      <c r="W165" s="63"/>
      <c r="X165" s="63"/>
      <c r="Y165" s="63"/>
      <c r="Z165" s="63"/>
      <c r="AA165" s="63"/>
      <c r="AB165" s="15"/>
    </row>
    <row r="166">
      <c r="A166" s="15"/>
      <c r="C166" s="39"/>
      <c r="D166" s="39"/>
      <c r="E166" s="39"/>
      <c r="F166" s="128"/>
      <c r="G166" s="15"/>
      <c r="H166" s="129"/>
      <c r="I166" s="85"/>
      <c r="J166" s="85"/>
      <c r="K166" s="85"/>
      <c r="L166" s="106"/>
      <c r="M166" s="74"/>
      <c r="P166" s="106"/>
      <c r="Q166" s="125"/>
      <c r="U166" s="15"/>
      <c r="V166" s="63"/>
      <c r="W166" s="63"/>
      <c r="X166" s="63"/>
      <c r="Y166" s="63"/>
      <c r="Z166" s="63"/>
      <c r="AA166" s="63"/>
      <c r="AB166" s="15"/>
    </row>
    <row r="167">
      <c r="A167" s="15"/>
      <c r="C167" s="39"/>
      <c r="D167" s="39"/>
      <c r="E167" s="39"/>
      <c r="F167" s="128"/>
      <c r="G167" s="15"/>
      <c r="H167" s="129"/>
      <c r="I167" s="85"/>
      <c r="J167" s="85"/>
      <c r="K167" s="85"/>
      <c r="L167" s="106"/>
      <c r="M167" s="74"/>
      <c r="P167" s="106"/>
      <c r="Q167" s="125"/>
      <c r="U167" s="15"/>
      <c r="V167" s="63"/>
      <c r="W167" s="63"/>
      <c r="X167" s="63"/>
      <c r="Y167" s="63"/>
      <c r="Z167" s="63"/>
      <c r="AA167" s="63"/>
      <c r="AB167" s="15"/>
    </row>
    <row r="168">
      <c r="A168" s="15"/>
      <c r="C168" s="39"/>
      <c r="D168" s="39"/>
      <c r="E168" s="39"/>
      <c r="F168" s="128"/>
      <c r="G168" s="15"/>
      <c r="H168" s="129"/>
      <c r="I168" s="85"/>
      <c r="J168" s="85"/>
      <c r="K168" s="85"/>
      <c r="L168" s="106"/>
      <c r="M168" s="74"/>
      <c r="P168" s="106"/>
      <c r="Q168" s="125"/>
      <c r="U168" s="15"/>
      <c r="V168" s="63"/>
      <c r="W168" s="63"/>
      <c r="X168" s="63"/>
      <c r="Y168" s="63"/>
      <c r="Z168" s="63"/>
      <c r="AA168" s="63"/>
      <c r="AB168" s="15"/>
    </row>
    <row r="169">
      <c r="A169" s="15"/>
      <c r="C169" s="39"/>
      <c r="D169" s="39"/>
      <c r="E169" s="39"/>
      <c r="F169" s="128"/>
      <c r="G169" s="15"/>
      <c r="H169" s="129"/>
      <c r="I169" s="85"/>
      <c r="J169" s="85"/>
      <c r="K169" s="85"/>
      <c r="L169" s="106"/>
      <c r="M169" s="74"/>
      <c r="P169" s="106"/>
      <c r="Q169" s="125"/>
      <c r="U169" s="15"/>
      <c r="V169" s="63"/>
      <c r="W169" s="63"/>
      <c r="X169" s="63"/>
      <c r="Y169" s="63"/>
      <c r="Z169" s="63"/>
      <c r="AA169" s="63"/>
      <c r="AB169" s="15"/>
    </row>
    <row r="170">
      <c r="A170" s="15"/>
      <c r="C170" s="39"/>
      <c r="D170" s="39"/>
      <c r="E170" s="39"/>
      <c r="F170" s="128"/>
      <c r="G170" s="15"/>
      <c r="H170" s="129"/>
      <c r="I170" s="85"/>
      <c r="J170" s="85"/>
      <c r="K170" s="85"/>
      <c r="L170" s="106"/>
      <c r="M170" s="74"/>
      <c r="P170" s="106"/>
      <c r="Q170" s="125"/>
      <c r="U170" s="15"/>
      <c r="V170" s="63"/>
      <c r="W170" s="63"/>
      <c r="X170" s="63"/>
      <c r="Y170" s="63"/>
      <c r="Z170" s="63"/>
      <c r="AA170" s="63"/>
      <c r="AB170" s="15"/>
    </row>
    <row r="171">
      <c r="A171" s="15"/>
      <c r="C171" s="39"/>
      <c r="D171" s="39"/>
      <c r="E171" s="39"/>
      <c r="F171" s="128"/>
      <c r="G171" s="15"/>
      <c r="H171" s="129"/>
      <c r="I171" s="85"/>
      <c r="J171" s="85"/>
      <c r="K171" s="85"/>
      <c r="L171" s="106"/>
      <c r="M171" s="74"/>
      <c r="P171" s="106"/>
      <c r="Q171" s="125"/>
      <c r="U171" s="15"/>
      <c r="V171" s="63"/>
      <c r="W171" s="63"/>
      <c r="X171" s="63"/>
      <c r="Y171" s="63"/>
      <c r="Z171" s="63"/>
      <c r="AA171" s="63"/>
      <c r="AB171" s="15"/>
    </row>
    <row r="172">
      <c r="A172" s="15"/>
      <c r="C172" s="39"/>
      <c r="D172" s="39"/>
      <c r="E172" s="39"/>
      <c r="F172" s="128"/>
      <c r="G172" s="15"/>
      <c r="H172" s="129"/>
      <c r="I172" s="85"/>
      <c r="J172" s="85"/>
      <c r="K172" s="85"/>
      <c r="L172" s="106"/>
      <c r="M172" s="74"/>
      <c r="P172" s="106"/>
      <c r="Q172" s="125"/>
      <c r="U172" s="15"/>
      <c r="V172" s="63"/>
      <c r="W172" s="63"/>
      <c r="X172" s="63"/>
      <c r="Y172" s="63"/>
      <c r="Z172" s="63"/>
      <c r="AA172" s="63"/>
      <c r="AB172" s="15"/>
    </row>
    <row r="173">
      <c r="A173" s="15"/>
      <c r="C173" s="39"/>
      <c r="D173" s="39"/>
      <c r="E173" s="39"/>
      <c r="F173" s="128"/>
      <c r="G173" s="15"/>
      <c r="H173" s="129"/>
      <c r="I173" s="85"/>
      <c r="J173" s="85"/>
      <c r="K173" s="85"/>
      <c r="L173" s="106"/>
      <c r="M173" s="74"/>
      <c r="P173" s="106"/>
      <c r="Q173" s="125"/>
      <c r="U173" s="15"/>
      <c r="V173" s="63"/>
      <c r="W173" s="63"/>
      <c r="X173" s="63"/>
      <c r="Y173" s="63"/>
      <c r="Z173" s="63"/>
      <c r="AA173" s="63"/>
      <c r="AB173" s="15"/>
    </row>
    <row r="174">
      <c r="A174" s="15"/>
      <c r="C174" s="39"/>
      <c r="D174" s="39"/>
      <c r="E174" s="39"/>
      <c r="F174" s="128"/>
      <c r="G174" s="15"/>
      <c r="H174" s="129"/>
      <c r="I174" s="85"/>
      <c r="J174" s="85"/>
      <c r="K174" s="85"/>
      <c r="L174" s="106"/>
      <c r="M174" s="74"/>
      <c r="P174" s="106"/>
      <c r="Q174" s="125"/>
      <c r="U174" s="15"/>
      <c r="V174" s="63"/>
      <c r="W174" s="63"/>
      <c r="X174" s="63"/>
      <c r="Y174" s="63"/>
      <c r="Z174" s="63"/>
      <c r="AA174" s="63"/>
      <c r="AB174" s="15"/>
    </row>
    <row r="175">
      <c r="A175" s="15"/>
      <c r="C175" s="39"/>
      <c r="D175" s="39"/>
      <c r="E175" s="39"/>
      <c r="F175" s="128"/>
      <c r="G175" s="15"/>
      <c r="H175" s="129"/>
      <c r="I175" s="85"/>
      <c r="J175" s="85"/>
      <c r="K175" s="85"/>
      <c r="L175" s="106"/>
      <c r="M175" s="74"/>
      <c r="P175" s="106"/>
      <c r="Q175" s="125"/>
      <c r="U175" s="15"/>
      <c r="V175" s="63"/>
      <c r="W175" s="63"/>
      <c r="X175" s="63"/>
      <c r="Y175" s="63"/>
      <c r="Z175" s="63"/>
      <c r="AA175" s="63"/>
      <c r="AB175" s="15"/>
    </row>
    <row r="176">
      <c r="A176" s="15"/>
      <c r="C176" s="39"/>
      <c r="D176" s="39"/>
      <c r="E176" s="39"/>
      <c r="F176" s="128"/>
      <c r="G176" s="15"/>
      <c r="H176" s="129"/>
      <c r="I176" s="85"/>
      <c r="J176" s="85"/>
      <c r="K176" s="85"/>
      <c r="L176" s="106"/>
      <c r="M176" s="74"/>
      <c r="P176" s="106"/>
      <c r="Q176" s="125"/>
      <c r="U176" s="15"/>
      <c r="V176" s="63"/>
      <c r="W176" s="63"/>
      <c r="X176" s="63"/>
      <c r="Y176" s="63"/>
      <c r="Z176" s="63"/>
      <c r="AA176" s="63"/>
      <c r="AB176" s="15"/>
    </row>
    <row r="177">
      <c r="A177" s="15"/>
      <c r="C177" s="39"/>
      <c r="D177" s="39"/>
      <c r="E177" s="39"/>
      <c r="F177" s="128"/>
      <c r="G177" s="15"/>
      <c r="H177" s="129"/>
      <c r="I177" s="85"/>
      <c r="J177" s="85"/>
      <c r="K177" s="85"/>
      <c r="L177" s="106"/>
      <c r="M177" s="74"/>
      <c r="P177" s="106"/>
      <c r="Q177" s="125"/>
      <c r="U177" s="15"/>
      <c r="V177" s="63"/>
      <c r="W177" s="63"/>
      <c r="X177" s="63"/>
      <c r="Y177" s="63"/>
      <c r="Z177" s="63"/>
      <c r="AA177" s="63"/>
      <c r="AB177" s="15"/>
    </row>
    <row r="178">
      <c r="A178" s="15"/>
      <c r="C178" s="39"/>
      <c r="D178" s="39"/>
      <c r="E178" s="39"/>
      <c r="F178" s="128"/>
      <c r="G178" s="15"/>
      <c r="H178" s="129"/>
      <c r="I178" s="85"/>
      <c r="J178" s="85"/>
      <c r="K178" s="85"/>
      <c r="L178" s="106"/>
      <c r="M178" s="74"/>
      <c r="P178" s="106"/>
      <c r="Q178" s="125"/>
      <c r="U178" s="15"/>
      <c r="V178" s="63"/>
      <c r="W178" s="63"/>
      <c r="X178" s="63"/>
      <c r="Y178" s="63"/>
      <c r="Z178" s="63"/>
      <c r="AA178" s="63"/>
      <c r="AB178" s="15"/>
    </row>
    <row r="179">
      <c r="A179" s="15"/>
      <c r="C179" s="39"/>
      <c r="D179" s="39"/>
      <c r="E179" s="39"/>
      <c r="F179" s="128"/>
      <c r="G179" s="15"/>
      <c r="H179" s="129"/>
      <c r="I179" s="85"/>
      <c r="J179" s="85"/>
      <c r="K179" s="85"/>
      <c r="L179" s="106"/>
      <c r="M179" s="74"/>
      <c r="P179" s="106"/>
      <c r="Q179" s="125"/>
      <c r="U179" s="15"/>
      <c r="V179" s="63"/>
      <c r="W179" s="63"/>
      <c r="X179" s="63"/>
      <c r="Y179" s="63"/>
      <c r="Z179" s="63"/>
      <c r="AA179" s="63"/>
      <c r="AB179" s="15"/>
    </row>
    <row r="180">
      <c r="A180" s="15"/>
      <c r="C180" s="39"/>
      <c r="D180" s="39"/>
      <c r="E180" s="39"/>
      <c r="F180" s="128"/>
      <c r="G180" s="15"/>
      <c r="H180" s="129"/>
      <c r="I180" s="85"/>
      <c r="J180" s="85"/>
      <c r="K180" s="85"/>
      <c r="L180" s="106"/>
      <c r="M180" s="74"/>
      <c r="P180" s="106"/>
      <c r="Q180" s="125"/>
      <c r="U180" s="15"/>
      <c r="V180" s="63"/>
      <c r="W180" s="63"/>
      <c r="X180" s="63"/>
      <c r="Y180" s="63"/>
      <c r="Z180" s="63"/>
      <c r="AA180" s="63"/>
      <c r="AB180" s="15"/>
    </row>
    <row r="181">
      <c r="A181" s="15"/>
      <c r="C181" s="39"/>
      <c r="D181" s="39"/>
      <c r="E181" s="39"/>
      <c r="F181" s="128"/>
      <c r="G181" s="15"/>
      <c r="H181" s="129"/>
      <c r="I181" s="85"/>
      <c r="J181" s="85"/>
      <c r="K181" s="85"/>
      <c r="L181" s="106"/>
      <c r="M181" s="74"/>
      <c r="P181" s="106"/>
      <c r="Q181" s="125"/>
      <c r="U181" s="15"/>
      <c r="V181" s="63"/>
      <c r="W181" s="63"/>
      <c r="X181" s="63"/>
      <c r="Y181" s="63"/>
      <c r="Z181" s="63"/>
      <c r="AA181" s="63"/>
      <c r="AB181" s="15"/>
    </row>
    <row r="182">
      <c r="A182" s="15"/>
      <c r="C182" s="39"/>
      <c r="D182" s="39"/>
      <c r="E182" s="39"/>
      <c r="F182" s="128"/>
      <c r="G182" s="15"/>
      <c r="H182" s="129"/>
      <c r="I182" s="85"/>
      <c r="J182" s="85"/>
      <c r="K182" s="85"/>
      <c r="L182" s="106"/>
      <c r="M182" s="74"/>
      <c r="P182" s="106"/>
      <c r="Q182" s="125"/>
      <c r="U182" s="15"/>
      <c r="V182" s="63"/>
      <c r="W182" s="63"/>
      <c r="X182" s="63"/>
      <c r="Y182" s="63"/>
      <c r="Z182" s="63"/>
      <c r="AA182" s="63"/>
      <c r="AB182" s="15"/>
    </row>
    <row r="183">
      <c r="A183" s="15"/>
      <c r="C183" s="39"/>
      <c r="D183" s="39"/>
      <c r="E183" s="39"/>
      <c r="F183" s="128"/>
      <c r="G183" s="15"/>
      <c r="H183" s="129"/>
      <c r="I183" s="85"/>
      <c r="J183" s="85"/>
      <c r="K183" s="85"/>
      <c r="L183" s="106"/>
      <c r="M183" s="74"/>
      <c r="P183" s="106"/>
      <c r="Q183" s="125"/>
      <c r="U183" s="15"/>
      <c r="V183" s="63"/>
      <c r="W183" s="63"/>
      <c r="X183" s="63"/>
      <c r="Y183" s="63"/>
      <c r="Z183" s="63"/>
      <c r="AA183" s="63"/>
      <c r="AB183" s="15"/>
    </row>
    <row r="184">
      <c r="A184" s="15"/>
      <c r="C184" s="39"/>
      <c r="D184" s="39"/>
      <c r="E184" s="39"/>
      <c r="F184" s="128"/>
      <c r="G184" s="15"/>
      <c r="H184" s="129"/>
      <c r="I184" s="85"/>
      <c r="J184" s="85"/>
      <c r="K184" s="85"/>
      <c r="L184" s="106"/>
      <c r="M184" s="74"/>
      <c r="P184" s="106"/>
      <c r="Q184" s="125"/>
      <c r="U184" s="15"/>
      <c r="V184" s="63"/>
      <c r="W184" s="63"/>
      <c r="X184" s="63"/>
      <c r="Y184" s="63"/>
      <c r="Z184" s="63"/>
      <c r="AA184" s="63"/>
      <c r="AB184" s="15"/>
    </row>
    <row r="185">
      <c r="A185" s="15"/>
      <c r="C185" s="39"/>
      <c r="D185" s="39"/>
      <c r="E185" s="39"/>
      <c r="F185" s="128"/>
      <c r="G185" s="15"/>
      <c r="H185" s="129"/>
      <c r="I185" s="85"/>
      <c r="J185" s="85"/>
      <c r="K185" s="85"/>
      <c r="L185" s="106"/>
      <c r="M185" s="74"/>
      <c r="P185" s="106"/>
      <c r="Q185" s="125"/>
      <c r="U185" s="15"/>
      <c r="V185" s="63"/>
      <c r="W185" s="63"/>
      <c r="X185" s="63"/>
      <c r="Y185" s="63"/>
      <c r="Z185" s="63"/>
      <c r="AA185" s="63"/>
      <c r="AB185" s="15"/>
    </row>
    <row r="186">
      <c r="A186" s="15"/>
      <c r="C186" s="39"/>
      <c r="D186" s="39"/>
      <c r="E186" s="39"/>
      <c r="F186" s="128"/>
      <c r="G186" s="15"/>
      <c r="H186" s="129"/>
      <c r="I186" s="85"/>
      <c r="J186" s="85"/>
      <c r="K186" s="85"/>
      <c r="L186" s="106"/>
      <c r="M186" s="74"/>
      <c r="P186" s="106"/>
      <c r="Q186" s="125"/>
      <c r="U186" s="15"/>
      <c r="V186" s="63"/>
      <c r="W186" s="63"/>
      <c r="X186" s="63"/>
      <c r="Y186" s="63"/>
      <c r="Z186" s="63"/>
      <c r="AA186" s="63"/>
      <c r="AB186" s="15"/>
    </row>
    <row r="187">
      <c r="A187" s="15"/>
      <c r="C187" s="39"/>
      <c r="D187" s="39"/>
      <c r="E187" s="39"/>
      <c r="F187" s="128"/>
      <c r="G187" s="15"/>
      <c r="H187" s="129"/>
      <c r="I187" s="85"/>
      <c r="J187" s="85"/>
      <c r="K187" s="85"/>
      <c r="L187" s="106"/>
      <c r="M187" s="74"/>
      <c r="P187" s="106"/>
      <c r="Q187" s="125"/>
      <c r="U187" s="15"/>
      <c r="V187" s="63"/>
      <c r="W187" s="63"/>
      <c r="X187" s="63"/>
      <c r="Y187" s="63"/>
      <c r="Z187" s="63"/>
      <c r="AA187" s="63"/>
      <c r="AB187" s="15"/>
    </row>
    <row r="188">
      <c r="A188" s="15"/>
      <c r="C188" s="39"/>
      <c r="D188" s="39"/>
      <c r="E188" s="39"/>
      <c r="F188" s="128"/>
      <c r="G188" s="15"/>
      <c r="H188" s="129"/>
      <c r="I188" s="85"/>
      <c r="J188" s="85"/>
      <c r="K188" s="85"/>
      <c r="L188" s="106"/>
      <c r="M188" s="74"/>
      <c r="P188" s="106"/>
      <c r="Q188" s="125"/>
      <c r="U188" s="15"/>
      <c r="V188" s="63"/>
      <c r="W188" s="63"/>
      <c r="X188" s="63"/>
      <c r="Y188" s="63"/>
      <c r="Z188" s="63"/>
      <c r="AA188" s="63"/>
      <c r="AB188" s="15"/>
    </row>
    <row r="189">
      <c r="A189" s="15"/>
      <c r="C189" s="39"/>
      <c r="D189" s="39"/>
      <c r="E189" s="39"/>
      <c r="F189" s="128"/>
      <c r="G189" s="15"/>
      <c r="H189" s="129"/>
      <c r="I189" s="85"/>
      <c r="J189" s="85"/>
      <c r="K189" s="85"/>
      <c r="L189" s="106"/>
      <c r="M189" s="74"/>
      <c r="P189" s="106"/>
      <c r="Q189" s="125"/>
      <c r="U189" s="15"/>
      <c r="V189" s="63"/>
      <c r="W189" s="63"/>
      <c r="X189" s="63"/>
      <c r="Y189" s="63"/>
      <c r="Z189" s="63"/>
      <c r="AA189" s="63"/>
      <c r="AB189" s="15"/>
    </row>
    <row r="190">
      <c r="A190" s="15"/>
      <c r="C190" s="39"/>
      <c r="D190" s="39"/>
      <c r="E190" s="39"/>
      <c r="F190" s="128"/>
      <c r="G190" s="15"/>
      <c r="H190" s="129"/>
      <c r="I190" s="85"/>
      <c r="J190" s="85"/>
      <c r="K190" s="85"/>
      <c r="L190" s="106"/>
      <c r="M190" s="74"/>
      <c r="P190" s="106"/>
      <c r="Q190" s="125"/>
      <c r="U190" s="15"/>
      <c r="V190" s="63"/>
      <c r="W190" s="63"/>
      <c r="X190" s="63"/>
      <c r="Y190" s="63"/>
      <c r="Z190" s="63"/>
      <c r="AA190" s="63"/>
      <c r="AB190" s="15"/>
    </row>
    <row r="191">
      <c r="A191" s="15"/>
      <c r="C191" s="39"/>
      <c r="D191" s="39"/>
      <c r="E191" s="39"/>
      <c r="F191" s="128"/>
      <c r="G191" s="15"/>
      <c r="H191" s="129"/>
      <c r="I191" s="85"/>
      <c r="J191" s="85"/>
      <c r="K191" s="85"/>
      <c r="L191" s="106"/>
      <c r="M191" s="74"/>
      <c r="P191" s="106"/>
      <c r="Q191" s="125"/>
      <c r="U191" s="15"/>
      <c r="V191" s="63"/>
      <c r="W191" s="63"/>
      <c r="X191" s="63"/>
      <c r="Y191" s="63"/>
      <c r="Z191" s="63"/>
      <c r="AA191" s="63"/>
      <c r="AB191" s="15"/>
    </row>
    <row r="192">
      <c r="A192" s="15"/>
      <c r="C192" s="39"/>
      <c r="D192" s="39"/>
      <c r="E192" s="39"/>
      <c r="F192" s="128"/>
      <c r="G192" s="15"/>
      <c r="H192" s="129"/>
      <c r="I192" s="85"/>
      <c r="J192" s="85"/>
      <c r="K192" s="85"/>
      <c r="L192" s="106"/>
      <c r="M192" s="74"/>
      <c r="P192" s="106"/>
      <c r="Q192" s="125"/>
      <c r="U192" s="15"/>
      <c r="V192" s="63"/>
      <c r="W192" s="63"/>
      <c r="X192" s="63"/>
      <c r="Y192" s="63"/>
      <c r="Z192" s="63"/>
      <c r="AA192" s="63"/>
      <c r="AB192" s="15"/>
    </row>
    <row r="193">
      <c r="A193" s="15"/>
      <c r="C193" s="39"/>
      <c r="D193" s="39"/>
      <c r="E193" s="39"/>
      <c r="F193" s="128"/>
      <c r="G193" s="15"/>
      <c r="H193" s="129"/>
      <c r="I193" s="85"/>
      <c r="J193" s="85"/>
      <c r="K193" s="85"/>
      <c r="L193" s="106"/>
      <c r="M193" s="74"/>
      <c r="P193" s="106"/>
      <c r="Q193" s="125"/>
      <c r="U193" s="15"/>
      <c r="V193" s="63"/>
      <c r="W193" s="63"/>
      <c r="X193" s="63"/>
      <c r="Y193" s="63"/>
      <c r="Z193" s="63"/>
      <c r="AA193" s="63"/>
      <c r="AB193" s="15"/>
    </row>
    <row r="194">
      <c r="A194" s="15"/>
      <c r="C194" s="39"/>
      <c r="D194" s="39"/>
      <c r="E194" s="39"/>
      <c r="F194" s="128"/>
      <c r="G194" s="15"/>
      <c r="H194" s="129"/>
      <c r="I194" s="85"/>
      <c r="J194" s="85"/>
      <c r="K194" s="85"/>
      <c r="L194" s="106"/>
      <c r="M194" s="74"/>
      <c r="P194" s="106"/>
      <c r="Q194" s="125"/>
      <c r="U194" s="15"/>
      <c r="V194" s="63"/>
      <c r="W194" s="63"/>
      <c r="X194" s="63"/>
      <c r="Y194" s="63"/>
      <c r="Z194" s="63"/>
      <c r="AA194" s="63"/>
      <c r="AB194" s="15"/>
    </row>
    <row r="195">
      <c r="A195" s="15"/>
      <c r="C195" s="39"/>
      <c r="D195" s="39"/>
      <c r="E195" s="39"/>
      <c r="F195" s="128"/>
      <c r="G195" s="15"/>
      <c r="H195" s="129"/>
      <c r="I195" s="85"/>
      <c r="J195" s="85"/>
      <c r="K195" s="85"/>
      <c r="L195" s="106"/>
      <c r="M195" s="74"/>
      <c r="P195" s="106"/>
      <c r="Q195" s="125"/>
      <c r="U195" s="15"/>
      <c r="V195" s="63"/>
      <c r="W195" s="63"/>
      <c r="X195" s="63"/>
      <c r="Y195" s="63"/>
      <c r="Z195" s="63"/>
      <c r="AA195" s="63"/>
      <c r="AB195" s="15"/>
    </row>
    <row r="196">
      <c r="A196" s="15"/>
      <c r="C196" s="39"/>
      <c r="D196" s="39"/>
      <c r="E196" s="39"/>
      <c r="F196" s="128"/>
      <c r="G196" s="15"/>
      <c r="H196" s="129"/>
      <c r="I196" s="85"/>
      <c r="J196" s="85"/>
      <c r="K196" s="85"/>
      <c r="L196" s="106"/>
      <c r="M196" s="74"/>
      <c r="P196" s="106"/>
      <c r="Q196" s="125"/>
      <c r="U196" s="15"/>
      <c r="V196" s="63"/>
      <c r="W196" s="63"/>
      <c r="X196" s="63"/>
      <c r="Y196" s="63"/>
      <c r="Z196" s="63"/>
      <c r="AA196" s="63"/>
      <c r="AB196" s="15"/>
    </row>
    <row r="197">
      <c r="A197" s="15"/>
      <c r="C197" s="39"/>
      <c r="D197" s="39"/>
      <c r="E197" s="39"/>
      <c r="F197" s="128"/>
      <c r="G197" s="15"/>
      <c r="H197" s="129"/>
      <c r="I197" s="85"/>
      <c r="J197" s="85"/>
      <c r="K197" s="85"/>
      <c r="L197" s="106"/>
      <c r="M197" s="74"/>
      <c r="P197" s="106"/>
      <c r="Q197" s="125"/>
      <c r="U197" s="15"/>
      <c r="V197" s="63"/>
      <c r="W197" s="63"/>
      <c r="X197" s="63"/>
      <c r="Y197" s="63"/>
      <c r="Z197" s="63"/>
      <c r="AA197" s="63"/>
      <c r="AB197" s="15"/>
    </row>
    <row r="198">
      <c r="A198" s="15"/>
      <c r="C198" s="39"/>
      <c r="D198" s="39"/>
      <c r="E198" s="39"/>
      <c r="F198" s="128"/>
      <c r="G198" s="15"/>
      <c r="H198" s="129"/>
      <c r="I198" s="85"/>
      <c r="J198" s="85"/>
      <c r="K198" s="85"/>
      <c r="L198" s="106"/>
      <c r="M198" s="74"/>
      <c r="P198" s="106"/>
      <c r="Q198" s="125"/>
      <c r="U198" s="15"/>
      <c r="V198" s="63"/>
      <c r="W198" s="63"/>
      <c r="X198" s="63"/>
      <c r="Y198" s="63"/>
      <c r="Z198" s="63"/>
      <c r="AA198" s="63"/>
      <c r="AB198" s="15"/>
    </row>
    <row r="199">
      <c r="A199" s="15"/>
      <c r="C199" s="39"/>
      <c r="D199" s="39"/>
      <c r="E199" s="39"/>
      <c r="F199" s="128"/>
      <c r="G199" s="15"/>
      <c r="H199" s="129"/>
      <c r="I199" s="85"/>
      <c r="J199" s="85"/>
      <c r="K199" s="85"/>
      <c r="L199" s="106"/>
      <c r="M199" s="74"/>
      <c r="P199" s="106"/>
      <c r="Q199" s="125"/>
      <c r="U199" s="15"/>
      <c r="V199" s="63"/>
      <c r="W199" s="63"/>
      <c r="X199" s="63"/>
      <c r="Y199" s="63"/>
      <c r="Z199" s="63"/>
      <c r="AA199" s="63"/>
      <c r="AB199" s="15"/>
    </row>
    <row r="200">
      <c r="A200" s="15"/>
      <c r="C200" s="39"/>
      <c r="D200" s="39"/>
      <c r="E200" s="39"/>
      <c r="F200" s="128"/>
      <c r="G200" s="15"/>
      <c r="H200" s="129"/>
      <c r="I200" s="85"/>
      <c r="J200" s="85"/>
      <c r="K200" s="85"/>
      <c r="L200" s="106"/>
      <c r="M200" s="74"/>
      <c r="P200" s="106"/>
      <c r="Q200" s="125"/>
      <c r="U200" s="15"/>
      <c r="V200" s="63"/>
      <c r="W200" s="63"/>
      <c r="X200" s="63"/>
      <c r="Y200" s="63"/>
      <c r="Z200" s="63"/>
      <c r="AA200" s="63"/>
      <c r="AB200" s="15"/>
    </row>
    <row r="201">
      <c r="A201" s="15"/>
      <c r="C201" s="39"/>
      <c r="D201" s="39"/>
      <c r="E201" s="39"/>
      <c r="F201" s="128"/>
      <c r="G201" s="15"/>
      <c r="H201" s="129"/>
      <c r="I201" s="85"/>
      <c r="J201" s="85"/>
      <c r="K201" s="85"/>
      <c r="L201" s="106"/>
      <c r="M201" s="74"/>
      <c r="P201" s="106"/>
      <c r="Q201" s="125"/>
      <c r="U201" s="15"/>
      <c r="V201" s="63"/>
      <c r="W201" s="63"/>
      <c r="X201" s="63"/>
      <c r="Y201" s="63"/>
      <c r="Z201" s="63"/>
      <c r="AA201" s="63"/>
      <c r="AB201" s="15"/>
    </row>
    <row r="202">
      <c r="A202" s="15"/>
      <c r="C202" s="39"/>
      <c r="D202" s="39"/>
      <c r="E202" s="39"/>
      <c r="F202" s="128"/>
      <c r="G202" s="15"/>
      <c r="H202" s="129"/>
      <c r="I202" s="85"/>
      <c r="J202" s="85"/>
      <c r="K202" s="85"/>
      <c r="L202" s="106"/>
      <c r="M202" s="74"/>
      <c r="P202" s="106"/>
      <c r="Q202" s="125"/>
      <c r="U202" s="15"/>
      <c r="V202" s="63"/>
      <c r="W202" s="63"/>
      <c r="X202" s="63"/>
      <c r="Y202" s="63"/>
      <c r="Z202" s="63"/>
      <c r="AA202" s="63"/>
      <c r="AB202" s="15"/>
    </row>
    <row r="203">
      <c r="A203" s="15"/>
      <c r="C203" s="39"/>
      <c r="D203" s="39"/>
      <c r="E203" s="39"/>
      <c r="F203" s="128"/>
      <c r="G203" s="15"/>
      <c r="H203" s="129"/>
      <c r="I203" s="85"/>
      <c r="J203" s="85"/>
      <c r="K203" s="85"/>
      <c r="L203" s="106"/>
      <c r="M203" s="74"/>
      <c r="P203" s="106"/>
      <c r="Q203" s="125"/>
      <c r="U203" s="15"/>
      <c r="V203" s="63"/>
      <c r="W203" s="63"/>
      <c r="X203" s="63"/>
      <c r="Y203" s="63"/>
      <c r="Z203" s="63"/>
      <c r="AA203" s="63"/>
      <c r="AB203" s="15"/>
    </row>
    <row r="204">
      <c r="A204" s="15"/>
      <c r="C204" s="39"/>
      <c r="D204" s="39"/>
      <c r="E204" s="39"/>
      <c r="F204" s="128"/>
      <c r="G204" s="15"/>
      <c r="H204" s="129"/>
      <c r="I204" s="85"/>
      <c r="J204" s="85"/>
      <c r="K204" s="85"/>
      <c r="L204" s="106"/>
      <c r="M204" s="74"/>
      <c r="P204" s="106"/>
      <c r="Q204" s="125"/>
      <c r="U204" s="15"/>
      <c r="V204" s="63"/>
      <c r="W204" s="63"/>
      <c r="X204" s="63"/>
      <c r="Y204" s="63"/>
      <c r="Z204" s="63"/>
      <c r="AA204" s="63"/>
      <c r="AB204" s="15"/>
    </row>
    <row r="205">
      <c r="A205" s="15"/>
      <c r="C205" s="39"/>
      <c r="D205" s="39"/>
      <c r="E205" s="39"/>
      <c r="F205" s="128"/>
      <c r="G205" s="15"/>
      <c r="H205" s="129"/>
      <c r="I205" s="85"/>
      <c r="J205" s="85"/>
      <c r="K205" s="85"/>
      <c r="L205" s="106"/>
      <c r="M205" s="74"/>
      <c r="P205" s="106"/>
      <c r="Q205" s="125"/>
      <c r="U205" s="15"/>
      <c r="V205" s="63"/>
      <c r="W205" s="63"/>
      <c r="X205" s="63"/>
      <c r="Y205" s="63"/>
      <c r="Z205" s="63"/>
      <c r="AA205" s="63"/>
      <c r="AB205" s="15"/>
    </row>
    <row r="206">
      <c r="A206" s="15"/>
      <c r="C206" s="39"/>
      <c r="D206" s="39"/>
      <c r="E206" s="39"/>
      <c r="F206" s="128"/>
      <c r="G206" s="15"/>
      <c r="H206" s="129"/>
      <c r="I206" s="85"/>
      <c r="J206" s="85"/>
      <c r="K206" s="85"/>
      <c r="L206" s="106"/>
      <c r="M206" s="74"/>
      <c r="P206" s="106"/>
      <c r="Q206" s="125"/>
      <c r="U206" s="15"/>
      <c r="V206" s="63"/>
      <c r="W206" s="63"/>
      <c r="X206" s="63"/>
      <c r="Y206" s="63"/>
      <c r="Z206" s="63"/>
      <c r="AA206" s="63"/>
      <c r="AB206" s="15"/>
    </row>
    <row r="207">
      <c r="A207" s="15"/>
      <c r="C207" s="39"/>
      <c r="D207" s="39"/>
      <c r="E207" s="39"/>
      <c r="F207" s="128"/>
      <c r="G207" s="15"/>
      <c r="H207" s="129"/>
      <c r="I207" s="85"/>
      <c r="J207" s="85"/>
      <c r="K207" s="85"/>
      <c r="L207" s="106"/>
      <c r="M207" s="74"/>
      <c r="P207" s="106"/>
      <c r="Q207" s="125"/>
      <c r="U207" s="15"/>
      <c r="V207" s="63"/>
      <c r="W207" s="63"/>
      <c r="X207" s="63"/>
      <c r="Y207" s="63"/>
      <c r="Z207" s="63"/>
      <c r="AA207" s="63"/>
      <c r="AB207" s="15"/>
    </row>
    <row r="208">
      <c r="A208" s="15"/>
      <c r="C208" s="39"/>
      <c r="D208" s="39"/>
      <c r="E208" s="39"/>
      <c r="F208" s="128"/>
      <c r="G208" s="15"/>
      <c r="H208" s="129"/>
      <c r="I208" s="85"/>
      <c r="J208" s="85"/>
      <c r="K208" s="85"/>
      <c r="L208" s="106"/>
      <c r="M208" s="74"/>
      <c r="P208" s="106"/>
      <c r="Q208" s="125"/>
      <c r="U208" s="15"/>
      <c r="V208" s="63"/>
      <c r="W208" s="63"/>
      <c r="X208" s="63"/>
      <c r="Y208" s="63"/>
      <c r="Z208" s="63"/>
      <c r="AA208" s="63"/>
      <c r="AB208" s="15"/>
    </row>
    <row r="209">
      <c r="A209" s="15"/>
      <c r="C209" s="39"/>
      <c r="D209" s="39"/>
      <c r="E209" s="39"/>
      <c r="F209" s="128"/>
      <c r="G209" s="15"/>
      <c r="H209" s="129"/>
      <c r="I209" s="85"/>
      <c r="J209" s="85"/>
      <c r="K209" s="85"/>
      <c r="L209" s="106"/>
      <c r="M209" s="74"/>
      <c r="P209" s="106"/>
      <c r="Q209" s="125"/>
      <c r="U209" s="15"/>
      <c r="V209" s="63"/>
      <c r="W209" s="63"/>
      <c r="X209" s="63"/>
      <c r="Y209" s="63"/>
      <c r="Z209" s="63"/>
      <c r="AA209" s="63"/>
      <c r="AB209" s="15"/>
    </row>
    <row r="210">
      <c r="A210" s="15"/>
      <c r="C210" s="39"/>
      <c r="D210" s="39"/>
      <c r="E210" s="39"/>
      <c r="F210" s="128"/>
      <c r="G210" s="15"/>
      <c r="H210" s="129"/>
      <c r="I210" s="85"/>
      <c r="J210" s="85"/>
      <c r="K210" s="85"/>
      <c r="L210" s="106"/>
      <c r="M210" s="74"/>
      <c r="P210" s="106"/>
      <c r="Q210" s="125"/>
      <c r="U210" s="15"/>
      <c r="V210" s="63"/>
      <c r="W210" s="63"/>
      <c r="X210" s="63"/>
      <c r="Y210" s="63"/>
      <c r="Z210" s="63"/>
      <c r="AA210" s="63"/>
      <c r="AB210" s="15"/>
    </row>
    <row r="211">
      <c r="A211" s="15"/>
      <c r="C211" s="39"/>
      <c r="D211" s="39"/>
      <c r="E211" s="39"/>
      <c r="F211" s="128"/>
      <c r="G211" s="15"/>
      <c r="H211" s="129"/>
      <c r="I211" s="85"/>
      <c r="J211" s="85"/>
      <c r="K211" s="85"/>
      <c r="L211" s="106"/>
      <c r="M211" s="74"/>
      <c r="P211" s="106"/>
      <c r="Q211" s="125"/>
      <c r="U211" s="15"/>
      <c r="V211" s="63"/>
      <c r="W211" s="63"/>
      <c r="X211" s="63"/>
      <c r="Y211" s="63"/>
      <c r="Z211" s="63"/>
      <c r="AA211" s="63"/>
      <c r="AB211" s="15"/>
    </row>
    <row r="212">
      <c r="A212" s="15"/>
      <c r="C212" s="39"/>
      <c r="D212" s="39"/>
      <c r="E212" s="39"/>
      <c r="F212" s="128"/>
      <c r="G212" s="15"/>
      <c r="H212" s="129"/>
      <c r="I212" s="85"/>
      <c r="J212" s="85"/>
      <c r="K212" s="85"/>
      <c r="L212" s="106"/>
      <c r="M212" s="74"/>
      <c r="P212" s="106"/>
      <c r="Q212" s="125"/>
      <c r="U212" s="15"/>
      <c r="V212" s="63"/>
      <c r="W212" s="63"/>
      <c r="X212" s="63"/>
      <c r="Y212" s="63"/>
      <c r="Z212" s="63"/>
      <c r="AA212" s="63"/>
      <c r="AB212" s="15"/>
    </row>
    <row r="213">
      <c r="A213" s="15"/>
      <c r="C213" s="39"/>
      <c r="D213" s="39"/>
      <c r="E213" s="39"/>
      <c r="F213" s="128"/>
      <c r="G213" s="15"/>
      <c r="H213" s="129"/>
      <c r="I213" s="85"/>
      <c r="J213" s="85"/>
      <c r="K213" s="85"/>
      <c r="L213" s="106"/>
      <c r="M213" s="74"/>
      <c r="P213" s="106"/>
      <c r="Q213" s="125"/>
      <c r="U213" s="15"/>
      <c r="V213" s="63"/>
      <c r="W213" s="63"/>
      <c r="X213" s="63"/>
      <c r="Y213" s="63"/>
      <c r="Z213" s="63"/>
      <c r="AA213" s="63"/>
      <c r="AB213" s="15"/>
    </row>
    <row r="214">
      <c r="A214" s="15"/>
      <c r="C214" s="39"/>
      <c r="D214" s="39"/>
      <c r="E214" s="39"/>
      <c r="F214" s="128"/>
      <c r="G214" s="15"/>
      <c r="H214" s="129"/>
      <c r="I214" s="85"/>
      <c r="J214" s="85"/>
      <c r="K214" s="85"/>
      <c r="L214" s="106"/>
      <c r="M214" s="74"/>
      <c r="P214" s="106"/>
      <c r="Q214" s="125"/>
      <c r="U214" s="15"/>
      <c r="V214" s="63"/>
      <c r="W214" s="63"/>
      <c r="X214" s="63"/>
      <c r="Y214" s="63"/>
      <c r="Z214" s="63"/>
      <c r="AA214" s="63"/>
      <c r="AB214" s="15"/>
    </row>
    <row r="215">
      <c r="A215" s="15"/>
      <c r="C215" s="39"/>
      <c r="D215" s="39"/>
      <c r="E215" s="39"/>
      <c r="F215" s="128"/>
      <c r="G215" s="15"/>
      <c r="H215" s="129"/>
      <c r="I215" s="85"/>
      <c r="J215" s="85"/>
      <c r="K215" s="85"/>
      <c r="L215" s="106"/>
      <c r="M215" s="74"/>
      <c r="P215" s="106"/>
      <c r="Q215" s="125"/>
      <c r="U215" s="15"/>
      <c r="V215" s="63"/>
      <c r="W215" s="63"/>
      <c r="X215" s="63"/>
      <c r="Y215" s="63"/>
      <c r="Z215" s="63"/>
      <c r="AA215" s="63"/>
      <c r="AB215" s="15"/>
    </row>
    <row r="216">
      <c r="A216" s="15"/>
      <c r="C216" s="39"/>
      <c r="D216" s="39"/>
      <c r="E216" s="39"/>
      <c r="F216" s="128"/>
      <c r="G216" s="15"/>
      <c r="H216" s="129"/>
      <c r="I216" s="85"/>
      <c r="J216" s="85"/>
      <c r="K216" s="85"/>
      <c r="L216" s="106"/>
      <c r="M216" s="74"/>
      <c r="P216" s="106"/>
      <c r="Q216" s="125"/>
      <c r="U216" s="15"/>
      <c r="V216" s="63"/>
      <c r="W216" s="63"/>
      <c r="X216" s="63"/>
      <c r="Y216" s="63"/>
      <c r="Z216" s="63"/>
      <c r="AA216" s="63"/>
      <c r="AB216" s="15"/>
    </row>
    <row r="217">
      <c r="A217" s="15"/>
      <c r="C217" s="39"/>
      <c r="D217" s="39"/>
      <c r="E217" s="39"/>
      <c r="F217" s="128"/>
      <c r="G217" s="15"/>
      <c r="H217" s="129"/>
      <c r="I217" s="85"/>
      <c r="J217" s="85"/>
      <c r="K217" s="85"/>
      <c r="L217" s="106"/>
      <c r="M217" s="74"/>
      <c r="P217" s="106"/>
      <c r="Q217" s="125"/>
      <c r="U217" s="15"/>
      <c r="V217" s="63"/>
      <c r="W217" s="63"/>
      <c r="X217" s="63"/>
      <c r="Y217" s="63"/>
      <c r="Z217" s="63"/>
      <c r="AA217" s="63"/>
      <c r="AB217" s="15"/>
    </row>
    <row r="218">
      <c r="A218" s="15"/>
      <c r="C218" s="39"/>
      <c r="D218" s="39"/>
      <c r="E218" s="39"/>
      <c r="F218" s="128"/>
      <c r="G218" s="15"/>
      <c r="H218" s="129"/>
      <c r="I218" s="85"/>
      <c r="J218" s="85"/>
      <c r="K218" s="85"/>
      <c r="L218" s="106"/>
      <c r="M218" s="74"/>
      <c r="P218" s="106"/>
      <c r="Q218" s="125"/>
      <c r="U218" s="15"/>
      <c r="V218" s="63"/>
      <c r="W218" s="63"/>
      <c r="X218" s="63"/>
      <c r="Y218" s="63"/>
      <c r="Z218" s="63"/>
      <c r="AA218" s="63"/>
      <c r="AB218" s="15"/>
    </row>
    <row r="219">
      <c r="A219" s="15"/>
      <c r="C219" s="39"/>
      <c r="D219" s="39"/>
      <c r="E219" s="39"/>
      <c r="F219" s="128"/>
      <c r="G219" s="15"/>
      <c r="H219" s="129"/>
      <c r="I219" s="85"/>
      <c r="J219" s="85"/>
      <c r="K219" s="85"/>
      <c r="L219" s="106"/>
      <c r="M219" s="74"/>
      <c r="P219" s="106"/>
      <c r="Q219" s="125"/>
      <c r="U219" s="15"/>
      <c r="V219" s="63"/>
      <c r="W219" s="63"/>
      <c r="X219" s="63"/>
      <c r="Y219" s="63"/>
      <c r="Z219" s="63"/>
      <c r="AA219" s="63"/>
      <c r="AB219" s="15"/>
    </row>
    <row r="220">
      <c r="A220" s="15"/>
      <c r="C220" s="39"/>
      <c r="D220" s="39"/>
      <c r="E220" s="39"/>
      <c r="F220" s="128"/>
      <c r="G220" s="15"/>
      <c r="H220" s="129"/>
      <c r="I220" s="85"/>
      <c r="J220" s="85"/>
      <c r="K220" s="85"/>
      <c r="L220" s="106"/>
      <c r="M220" s="74"/>
      <c r="P220" s="106"/>
      <c r="Q220" s="125"/>
      <c r="U220" s="15"/>
      <c r="V220" s="63"/>
      <c r="W220" s="63"/>
      <c r="X220" s="63"/>
      <c r="Y220" s="63"/>
      <c r="Z220" s="63"/>
      <c r="AA220" s="63"/>
      <c r="AB220" s="15"/>
    </row>
    <row r="221">
      <c r="A221" s="15"/>
      <c r="C221" s="39"/>
      <c r="D221" s="39"/>
      <c r="E221" s="39"/>
      <c r="F221" s="128"/>
      <c r="G221" s="15"/>
      <c r="H221" s="129"/>
      <c r="I221" s="85"/>
      <c r="J221" s="85"/>
      <c r="K221" s="85"/>
      <c r="L221" s="106"/>
      <c r="M221" s="74"/>
      <c r="P221" s="106"/>
      <c r="Q221" s="125"/>
      <c r="U221" s="15"/>
      <c r="V221" s="63"/>
      <c r="W221" s="63"/>
      <c r="X221" s="63"/>
      <c r="Y221" s="63"/>
      <c r="Z221" s="63"/>
      <c r="AA221" s="63"/>
      <c r="AB221" s="15"/>
    </row>
    <row r="222">
      <c r="A222" s="15"/>
      <c r="C222" s="39"/>
      <c r="D222" s="39"/>
      <c r="E222" s="39"/>
      <c r="F222" s="128"/>
      <c r="G222" s="15"/>
      <c r="H222" s="129"/>
      <c r="I222" s="85"/>
      <c r="J222" s="85"/>
      <c r="K222" s="85"/>
      <c r="L222" s="106"/>
      <c r="M222" s="74"/>
      <c r="P222" s="106"/>
      <c r="Q222" s="125"/>
      <c r="U222" s="15"/>
      <c r="V222" s="63"/>
      <c r="W222" s="63"/>
      <c r="X222" s="63"/>
      <c r="Y222" s="63"/>
      <c r="Z222" s="63"/>
      <c r="AA222" s="63"/>
      <c r="AB222" s="15"/>
    </row>
    <row r="223">
      <c r="A223" s="15"/>
      <c r="C223" s="39"/>
      <c r="D223" s="39"/>
      <c r="E223" s="39"/>
      <c r="F223" s="128"/>
      <c r="G223" s="15"/>
      <c r="H223" s="129"/>
      <c r="I223" s="85"/>
      <c r="J223" s="85"/>
      <c r="K223" s="85"/>
      <c r="L223" s="106"/>
      <c r="M223" s="74"/>
      <c r="P223" s="106"/>
      <c r="Q223" s="125"/>
      <c r="U223" s="15"/>
      <c r="V223" s="63"/>
      <c r="W223" s="63"/>
      <c r="X223" s="63"/>
      <c r="Y223" s="63"/>
      <c r="Z223" s="63"/>
      <c r="AA223" s="63"/>
      <c r="AB223" s="15"/>
    </row>
    <row r="224">
      <c r="A224" s="15"/>
      <c r="C224" s="39"/>
      <c r="D224" s="39"/>
      <c r="E224" s="39"/>
      <c r="F224" s="128"/>
      <c r="G224" s="15"/>
      <c r="H224" s="129"/>
      <c r="I224" s="85"/>
      <c r="J224" s="85"/>
      <c r="K224" s="85"/>
      <c r="L224" s="106"/>
      <c r="M224" s="74"/>
      <c r="P224" s="106"/>
      <c r="Q224" s="125"/>
      <c r="U224" s="15"/>
      <c r="V224" s="63"/>
      <c r="W224" s="63"/>
      <c r="X224" s="63"/>
      <c r="Y224" s="63"/>
      <c r="Z224" s="63"/>
      <c r="AA224" s="63"/>
      <c r="AB224" s="15"/>
    </row>
    <row r="225">
      <c r="A225" s="15"/>
      <c r="C225" s="39"/>
      <c r="D225" s="39"/>
      <c r="E225" s="39"/>
      <c r="F225" s="128"/>
      <c r="G225" s="15"/>
      <c r="H225" s="129"/>
      <c r="I225" s="85"/>
      <c r="J225" s="85"/>
      <c r="K225" s="85"/>
      <c r="L225" s="106"/>
      <c r="M225" s="74"/>
      <c r="P225" s="106"/>
      <c r="Q225" s="125"/>
      <c r="U225" s="15"/>
      <c r="V225" s="63"/>
      <c r="W225" s="63"/>
      <c r="X225" s="63"/>
      <c r="Y225" s="63"/>
      <c r="Z225" s="63"/>
      <c r="AA225" s="63"/>
      <c r="AB225" s="15"/>
    </row>
    <row r="226">
      <c r="A226" s="15"/>
      <c r="C226" s="39"/>
      <c r="D226" s="39"/>
      <c r="E226" s="39"/>
      <c r="F226" s="128"/>
      <c r="G226" s="15"/>
      <c r="H226" s="129"/>
      <c r="I226" s="85"/>
      <c r="J226" s="85"/>
      <c r="K226" s="85"/>
      <c r="L226" s="106"/>
      <c r="M226" s="74"/>
      <c r="P226" s="106"/>
      <c r="Q226" s="125"/>
      <c r="U226" s="15"/>
      <c r="V226" s="63"/>
      <c r="W226" s="63"/>
      <c r="X226" s="63"/>
      <c r="Y226" s="63"/>
      <c r="Z226" s="63"/>
      <c r="AA226" s="63"/>
      <c r="AB226" s="15"/>
    </row>
    <row r="227">
      <c r="A227" s="15"/>
      <c r="C227" s="39"/>
      <c r="D227" s="39"/>
      <c r="E227" s="39"/>
      <c r="F227" s="128"/>
      <c r="G227" s="15"/>
      <c r="H227" s="129"/>
      <c r="I227" s="85"/>
      <c r="J227" s="85"/>
      <c r="K227" s="85"/>
      <c r="L227" s="106"/>
      <c r="M227" s="74"/>
      <c r="P227" s="106"/>
      <c r="Q227" s="125"/>
      <c r="U227" s="15"/>
      <c r="V227" s="63"/>
      <c r="W227" s="63"/>
      <c r="X227" s="63"/>
      <c r="Y227" s="63"/>
      <c r="Z227" s="63"/>
      <c r="AA227" s="63"/>
      <c r="AB227" s="15"/>
    </row>
    <row r="228">
      <c r="A228" s="15"/>
      <c r="C228" s="39"/>
      <c r="D228" s="39"/>
      <c r="E228" s="39"/>
      <c r="F228" s="128"/>
      <c r="G228" s="15"/>
      <c r="H228" s="129"/>
      <c r="I228" s="85"/>
      <c r="J228" s="85"/>
      <c r="K228" s="85"/>
      <c r="L228" s="106"/>
      <c r="M228" s="74"/>
      <c r="P228" s="106"/>
      <c r="Q228" s="125"/>
      <c r="U228" s="15"/>
      <c r="V228" s="63"/>
      <c r="W228" s="63"/>
      <c r="X228" s="63"/>
      <c r="Y228" s="63"/>
      <c r="Z228" s="63"/>
      <c r="AA228" s="63"/>
      <c r="AB228" s="15"/>
    </row>
    <row r="229">
      <c r="A229" s="15"/>
      <c r="C229" s="39"/>
      <c r="D229" s="39"/>
      <c r="E229" s="39"/>
      <c r="F229" s="128"/>
      <c r="G229" s="15"/>
      <c r="H229" s="129"/>
      <c r="I229" s="85"/>
      <c r="J229" s="85"/>
      <c r="K229" s="85"/>
      <c r="L229" s="106"/>
      <c r="M229" s="74"/>
      <c r="P229" s="106"/>
      <c r="Q229" s="125"/>
      <c r="U229" s="15"/>
      <c r="V229" s="63"/>
      <c r="W229" s="63"/>
      <c r="X229" s="63"/>
      <c r="Y229" s="63"/>
      <c r="Z229" s="63"/>
      <c r="AA229" s="63"/>
      <c r="AB229" s="15"/>
    </row>
    <row r="230">
      <c r="A230" s="15"/>
      <c r="C230" s="39"/>
      <c r="D230" s="39"/>
      <c r="E230" s="39"/>
      <c r="F230" s="128"/>
      <c r="G230" s="15"/>
      <c r="H230" s="129"/>
      <c r="I230" s="85"/>
      <c r="J230" s="85"/>
      <c r="K230" s="85"/>
      <c r="L230" s="106"/>
      <c r="M230" s="74"/>
      <c r="P230" s="106"/>
      <c r="Q230" s="125"/>
      <c r="U230" s="15"/>
      <c r="V230" s="63"/>
      <c r="W230" s="63"/>
      <c r="X230" s="63"/>
      <c r="Y230" s="63"/>
      <c r="Z230" s="63"/>
      <c r="AA230" s="63"/>
      <c r="AB230" s="15"/>
    </row>
    <row r="231">
      <c r="A231" s="15"/>
      <c r="C231" s="39"/>
      <c r="D231" s="39"/>
      <c r="E231" s="39"/>
      <c r="F231" s="128"/>
      <c r="G231" s="15"/>
      <c r="H231" s="129"/>
      <c r="I231" s="85"/>
      <c r="J231" s="85"/>
      <c r="K231" s="85"/>
      <c r="L231" s="106"/>
      <c r="M231" s="74"/>
      <c r="P231" s="106"/>
      <c r="Q231" s="125"/>
      <c r="U231" s="15"/>
      <c r="V231" s="63"/>
      <c r="W231" s="63"/>
      <c r="X231" s="63"/>
      <c r="Y231" s="63"/>
      <c r="Z231" s="63"/>
      <c r="AA231" s="63"/>
      <c r="AB231" s="15"/>
    </row>
    <row r="232">
      <c r="A232" s="15"/>
      <c r="C232" s="39"/>
      <c r="D232" s="39"/>
      <c r="E232" s="39"/>
      <c r="F232" s="128"/>
      <c r="G232" s="15"/>
      <c r="H232" s="129"/>
      <c r="I232" s="85"/>
      <c r="J232" s="85"/>
      <c r="K232" s="85"/>
      <c r="L232" s="106"/>
      <c r="M232" s="74"/>
      <c r="P232" s="106"/>
      <c r="Q232" s="125"/>
      <c r="U232" s="15"/>
      <c r="V232" s="63"/>
      <c r="W232" s="63"/>
      <c r="X232" s="63"/>
      <c r="Y232" s="63"/>
      <c r="Z232" s="63"/>
      <c r="AA232" s="63"/>
      <c r="AB232" s="15"/>
    </row>
    <row r="233">
      <c r="A233" s="15"/>
      <c r="C233" s="39"/>
      <c r="D233" s="39"/>
      <c r="E233" s="39"/>
      <c r="F233" s="128"/>
      <c r="G233" s="15"/>
      <c r="H233" s="129"/>
      <c r="I233" s="85"/>
      <c r="J233" s="85"/>
      <c r="K233" s="85"/>
      <c r="L233" s="106"/>
      <c r="M233" s="74"/>
      <c r="P233" s="106"/>
      <c r="Q233" s="125"/>
      <c r="U233" s="15"/>
      <c r="V233" s="63"/>
      <c r="W233" s="63"/>
      <c r="X233" s="63"/>
      <c r="Y233" s="63"/>
      <c r="Z233" s="63"/>
      <c r="AA233" s="63"/>
      <c r="AB233" s="15"/>
    </row>
    <row r="234">
      <c r="A234" s="15"/>
      <c r="C234" s="39"/>
      <c r="D234" s="39"/>
      <c r="E234" s="39"/>
      <c r="F234" s="128"/>
      <c r="G234" s="15"/>
      <c r="H234" s="129"/>
      <c r="I234" s="85"/>
      <c r="J234" s="85"/>
      <c r="K234" s="85"/>
      <c r="L234" s="106"/>
      <c r="M234" s="74"/>
      <c r="P234" s="106"/>
      <c r="Q234" s="125"/>
      <c r="U234" s="15"/>
      <c r="V234" s="63"/>
      <c r="W234" s="63"/>
      <c r="X234" s="63"/>
      <c r="Y234" s="63"/>
      <c r="Z234" s="63"/>
      <c r="AA234" s="63"/>
      <c r="AB234" s="15"/>
    </row>
    <row r="235">
      <c r="A235" s="15"/>
      <c r="C235" s="39"/>
      <c r="D235" s="39"/>
      <c r="E235" s="39"/>
      <c r="F235" s="128"/>
      <c r="G235" s="15"/>
      <c r="H235" s="129"/>
      <c r="I235" s="85"/>
      <c r="J235" s="85"/>
      <c r="K235" s="85"/>
      <c r="L235" s="106"/>
      <c r="M235" s="74"/>
      <c r="P235" s="106"/>
      <c r="Q235" s="125"/>
      <c r="U235" s="15"/>
      <c r="V235" s="63"/>
      <c r="W235" s="63"/>
      <c r="X235" s="63"/>
      <c r="Y235" s="63"/>
      <c r="Z235" s="63"/>
      <c r="AA235" s="63"/>
      <c r="AB235" s="15"/>
    </row>
    <row r="236">
      <c r="A236" s="15"/>
      <c r="C236" s="39"/>
      <c r="D236" s="39"/>
      <c r="E236" s="39"/>
      <c r="F236" s="128"/>
      <c r="G236" s="15"/>
      <c r="H236" s="129"/>
      <c r="I236" s="85"/>
      <c r="J236" s="85"/>
      <c r="K236" s="85"/>
      <c r="L236" s="106"/>
      <c r="M236" s="74"/>
      <c r="P236" s="106"/>
      <c r="Q236" s="125"/>
      <c r="U236" s="15"/>
      <c r="V236" s="63"/>
      <c r="W236" s="63"/>
      <c r="X236" s="63"/>
      <c r="Y236" s="63"/>
      <c r="Z236" s="63"/>
      <c r="AA236" s="63"/>
      <c r="AB236" s="15"/>
    </row>
    <row r="237">
      <c r="A237" s="15"/>
      <c r="C237" s="39"/>
      <c r="D237" s="39"/>
      <c r="E237" s="39"/>
      <c r="F237" s="128"/>
      <c r="G237" s="15"/>
      <c r="H237" s="129"/>
      <c r="I237" s="85"/>
      <c r="J237" s="85"/>
      <c r="K237" s="85"/>
      <c r="L237" s="106"/>
      <c r="M237" s="74"/>
      <c r="P237" s="106"/>
      <c r="Q237" s="125"/>
      <c r="U237" s="15"/>
      <c r="V237" s="63"/>
      <c r="W237" s="63"/>
      <c r="X237" s="63"/>
      <c r="Y237" s="63"/>
      <c r="Z237" s="63"/>
      <c r="AA237" s="63"/>
      <c r="AB237" s="15"/>
    </row>
    <row r="238">
      <c r="A238" s="15"/>
      <c r="C238" s="39"/>
      <c r="D238" s="39"/>
      <c r="E238" s="39"/>
      <c r="F238" s="128"/>
      <c r="G238" s="15"/>
      <c r="H238" s="129"/>
      <c r="I238" s="85"/>
      <c r="J238" s="85"/>
      <c r="K238" s="85"/>
      <c r="L238" s="106"/>
      <c r="M238" s="74"/>
      <c r="P238" s="106"/>
      <c r="Q238" s="125"/>
      <c r="U238" s="15"/>
      <c r="V238" s="63"/>
      <c r="W238" s="63"/>
      <c r="X238" s="63"/>
      <c r="Y238" s="63"/>
      <c r="Z238" s="63"/>
      <c r="AA238" s="63"/>
      <c r="AB238" s="15"/>
    </row>
    <row r="239">
      <c r="A239" s="15"/>
      <c r="C239" s="39"/>
      <c r="D239" s="39"/>
      <c r="E239" s="39"/>
      <c r="F239" s="128"/>
      <c r="G239" s="15"/>
      <c r="H239" s="129"/>
      <c r="I239" s="85"/>
      <c r="J239" s="85"/>
      <c r="K239" s="85"/>
      <c r="L239" s="106"/>
      <c r="M239" s="74"/>
      <c r="P239" s="106"/>
      <c r="Q239" s="125"/>
      <c r="U239" s="15"/>
      <c r="V239" s="63"/>
      <c r="W239" s="63"/>
      <c r="X239" s="63"/>
      <c r="Y239" s="63"/>
      <c r="Z239" s="63"/>
      <c r="AA239" s="63"/>
      <c r="AB239" s="15"/>
    </row>
    <row r="240">
      <c r="A240" s="15"/>
      <c r="C240" s="39"/>
      <c r="D240" s="39"/>
      <c r="E240" s="39"/>
      <c r="F240" s="128"/>
      <c r="G240" s="15"/>
      <c r="H240" s="129"/>
      <c r="I240" s="85"/>
      <c r="J240" s="85"/>
      <c r="K240" s="85"/>
      <c r="L240" s="106"/>
      <c r="M240" s="74"/>
      <c r="P240" s="106"/>
      <c r="Q240" s="125"/>
      <c r="U240" s="15"/>
      <c r="V240" s="63"/>
      <c r="W240" s="63"/>
      <c r="X240" s="63"/>
      <c r="Y240" s="63"/>
      <c r="Z240" s="63"/>
      <c r="AA240" s="63"/>
      <c r="AB240" s="15"/>
    </row>
    <row r="241">
      <c r="A241" s="15"/>
      <c r="C241" s="39"/>
      <c r="D241" s="39"/>
      <c r="E241" s="39"/>
      <c r="F241" s="128"/>
      <c r="G241" s="15"/>
      <c r="H241" s="129"/>
      <c r="I241" s="85"/>
      <c r="J241" s="85"/>
      <c r="K241" s="85"/>
      <c r="L241" s="106"/>
      <c r="M241" s="74"/>
      <c r="P241" s="106"/>
      <c r="Q241" s="125"/>
      <c r="U241" s="15"/>
      <c r="V241" s="63"/>
      <c r="W241" s="63"/>
      <c r="X241" s="63"/>
      <c r="Y241" s="63"/>
      <c r="Z241" s="63"/>
      <c r="AA241" s="63"/>
      <c r="AB241" s="15"/>
    </row>
    <row r="242">
      <c r="A242" s="15"/>
      <c r="C242" s="39"/>
      <c r="D242" s="39"/>
      <c r="E242" s="39"/>
      <c r="F242" s="128"/>
      <c r="G242" s="15"/>
      <c r="H242" s="129"/>
      <c r="I242" s="85"/>
      <c r="J242" s="85"/>
      <c r="K242" s="85"/>
      <c r="L242" s="106"/>
      <c r="M242" s="74"/>
      <c r="P242" s="106"/>
      <c r="Q242" s="125"/>
      <c r="U242" s="15"/>
      <c r="V242" s="63"/>
      <c r="W242" s="63"/>
      <c r="X242" s="63"/>
      <c r="Y242" s="63"/>
      <c r="Z242" s="63"/>
      <c r="AA242" s="63"/>
      <c r="AB242" s="15"/>
    </row>
    <row r="243">
      <c r="A243" s="15"/>
      <c r="C243" s="39"/>
      <c r="D243" s="39"/>
      <c r="E243" s="39"/>
      <c r="F243" s="128"/>
      <c r="G243" s="15"/>
      <c r="H243" s="129"/>
      <c r="I243" s="85"/>
      <c r="J243" s="85"/>
      <c r="K243" s="85"/>
      <c r="L243" s="106"/>
      <c r="M243" s="74"/>
      <c r="P243" s="106"/>
      <c r="Q243" s="125"/>
      <c r="U243" s="15"/>
      <c r="V243" s="63"/>
      <c r="W243" s="63"/>
      <c r="X243" s="63"/>
      <c r="Y243" s="63"/>
      <c r="Z243" s="63"/>
      <c r="AA243" s="63"/>
      <c r="AB243" s="15"/>
    </row>
    <row r="244">
      <c r="A244" s="15"/>
      <c r="C244" s="39"/>
      <c r="D244" s="39"/>
      <c r="E244" s="39"/>
      <c r="F244" s="128"/>
      <c r="G244" s="15"/>
      <c r="H244" s="129"/>
      <c r="I244" s="85"/>
      <c r="J244" s="85"/>
      <c r="K244" s="85"/>
      <c r="L244" s="106"/>
      <c r="M244" s="74"/>
      <c r="P244" s="106"/>
      <c r="Q244" s="125"/>
      <c r="U244" s="15"/>
      <c r="V244" s="63"/>
      <c r="W244" s="63"/>
      <c r="X244" s="63"/>
      <c r="Y244" s="63"/>
      <c r="Z244" s="63"/>
      <c r="AA244" s="63"/>
      <c r="AB244" s="15"/>
    </row>
    <row r="245">
      <c r="A245" s="15"/>
      <c r="C245" s="39"/>
      <c r="D245" s="39"/>
      <c r="E245" s="39"/>
      <c r="F245" s="128"/>
      <c r="G245" s="15"/>
      <c r="H245" s="129"/>
      <c r="I245" s="85"/>
      <c r="J245" s="85"/>
      <c r="K245" s="85"/>
      <c r="L245" s="106"/>
      <c r="M245" s="74"/>
      <c r="P245" s="106"/>
      <c r="Q245" s="125"/>
      <c r="U245" s="15"/>
      <c r="V245" s="63"/>
      <c r="W245" s="63"/>
      <c r="X245" s="63"/>
      <c r="Y245" s="63"/>
      <c r="Z245" s="63"/>
      <c r="AA245" s="63"/>
      <c r="AB245" s="15"/>
    </row>
    <row r="246">
      <c r="A246" s="15"/>
      <c r="C246" s="39"/>
      <c r="D246" s="39"/>
      <c r="E246" s="39"/>
      <c r="F246" s="128"/>
      <c r="G246" s="15"/>
      <c r="H246" s="129"/>
      <c r="I246" s="85"/>
      <c r="J246" s="85"/>
      <c r="K246" s="85"/>
      <c r="L246" s="106"/>
      <c r="M246" s="74"/>
      <c r="P246" s="106"/>
      <c r="Q246" s="125"/>
      <c r="U246" s="15"/>
      <c r="V246" s="63"/>
      <c r="W246" s="63"/>
      <c r="X246" s="63"/>
      <c r="Y246" s="63"/>
      <c r="Z246" s="63"/>
      <c r="AA246" s="63"/>
      <c r="AB246" s="15"/>
    </row>
    <row r="247">
      <c r="A247" s="15"/>
      <c r="C247" s="39"/>
      <c r="D247" s="39"/>
      <c r="E247" s="39"/>
      <c r="F247" s="128"/>
      <c r="G247" s="15"/>
      <c r="H247" s="129"/>
      <c r="I247" s="85"/>
      <c r="J247" s="85"/>
      <c r="K247" s="85"/>
      <c r="L247" s="106"/>
      <c r="M247" s="74"/>
      <c r="P247" s="106"/>
      <c r="Q247" s="125"/>
      <c r="U247" s="15"/>
      <c r="V247" s="63"/>
      <c r="W247" s="63"/>
      <c r="X247" s="63"/>
      <c r="Y247" s="63"/>
      <c r="Z247" s="63"/>
      <c r="AA247" s="63"/>
      <c r="AB247" s="15"/>
    </row>
    <row r="248">
      <c r="A248" s="15"/>
      <c r="C248" s="39"/>
      <c r="D248" s="39"/>
      <c r="E248" s="39"/>
      <c r="F248" s="128"/>
      <c r="G248" s="15"/>
      <c r="H248" s="129"/>
      <c r="I248" s="85"/>
      <c r="J248" s="85"/>
      <c r="K248" s="85"/>
      <c r="L248" s="106"/>
      <c r="M248" s="74"/>
      <c r="P248" s="106"/>
      <c r="Q248" s="125"/>
      <c r="U248" s="15"/>
      <c r="V248" s="63"/>
      <c r="W248" s="63"/>
      <c r="X248" s="63"/>
      <c r="Y248" s="63"/>
      <c r="Z248" s="63"/>
      <c r="AA248" s="63"/>
      <c r="AB248" s="15"/>
    </row>
    <row r="249">
      <c r="A249" s="15"/>
      <c r="C249" s="39"/>
      <c r="D249" s="39"/>
      <c r="E249" s="39"/>
      <c r="F249" s="128"/>
      <c r="G249" s="15"/>
      <c r="H249" s="129"/>
      <c r="I249" s="85"/>
      <c r="J249" s="85"/>
      <c r="K249" s="85"/>
      <c r="L249" s="106"/>
      <c r="M249" s="74"/>
      <c r="P249" s="106"/>
      <c r="Q249" s="125"/>
      <c r="U249" s="15"/>
      <c r="V249" s="63"/>
      <c r="W249" s="63"/>
      <c r="X249" s="63"/>
      <c r="Y249" s="63"/>
      <c r="Z249" s="63"/>
      <c r="AA249" s="63"/>
      <c r="AB249" s="15"/>
    </row>
    <row r="250">
      <c r="A250" s="15"/>
      <c r="C250" s="39"/>
      <c r="D250" s="39"/>
      <c r="E250" s="39"/>
      <c r="F250" s="128"/>
      <c r="G250" s="15"/>
      <c r="H250" s="129"/>
      <c r="I250" s="85"/>
      <c r="J250" s="85"/>
      <c r="K250" s="85"/>
      <c r="L250" s="106"/>
      <c r="M250" s="74"/>
      <c r="P250" s="106"/>
      <c r="Q250" s="125"/>
      <c r="U250" s="15"/>
      <c r="V250" s="63"/>
      <c r="W250" s="63"/>
      <c r="X250" s="63"/>
      <c r="Y250" s="63"/>
      <c r="Z250" s="63"/>
      <c r="AA250" s="63"/>
      <c r="AB250" s="15"/>
    </row>
    <row r="251">
      <c r="A251" s="15"/>
      <c r="C251" s="39"/>
      <c r="D251" s="39"/>
      <c r="E251" s="39"/>
      <c r="F251" s="128"/>
      <c r="G251" s="15"/>
      <c r="H251" s="129"/>
      <c r="I251" s="85"/>
      <c r="J251" s="85"/>
      <c r="K251" s="85"/>
      <c r="L251" s="106"/>
      <c r="M251" s="74"/>
      <c r="P251" s="106"/>
      <c r="Q251" s="125"/>
      <c r="U251" s="15"/>
      <c r="V251" s="63"/>
      <c r="W251" s="63"/>
      <c r="X251" s="63"/>
      <c r="Y251" s="63"/>
      <c r="Z251" s="63"/>
      <c r="AA251" s="63"/>
      <c r="AB251" s="15"/>
    </row>
    <row r="252">
      <c r="A252" s="15"/>
      <c r="C252" s="39"/>
      <c r="D252" s="39"/>
      <c r="E252" s="39"/>
      <c r="F252" s="128"/>
      <c r="G252" s="15"/>
      <c r="H252" s="129"/>
      <c r="I252" s="85"/>
      <c r="J252" s="85"/>
      <c r="K252" s="85"/>
      <c r="L252" s="106"/>
      <c r="M252" s="74"/>
      <c r="P252" s="106"/>
      <c r="Q252" s="125"/>
      <c r="U252" s="15"/>
      <c r="V252" s="63"/>
      <c r="W252" s="63"/>
      <c r="X252" s="63"/>
      <c r="Y252" s="63"/>
      <c r="Z252" s="63"/>
      <c r="AA252" s="63"/>
      <c r="AB252" s="15"/>
    </row>
    <row r="253">
      <c r="A253" s="15"/>
      <c r="C253" s="39"/>
      <c r="D253" s="39"/>
      <c r="E253" s="39"/>
      <c r="F253" s="128"/>
      <c r="G253" s="15"/>
      <c r="H253" s="129"/>
      <c r="I253" s="85"/>
      <c r="J253" s="85"/>
      <c r="K253" s="85"/>
      <c r="L253" s="106"/>
      <c r="M253" s="74"/>
      <c r="P253" s="106"/>
      <c r="Q253" s="125"/>
      <c r="U253" s="15"/>
      <c r="V253" s="63"/>
      <c r="W253" s="63"/>
      <c r="X253" s="63"/>
      <c r="Y253" s="63"/>
      <c r="Z253" s="63"/>
      <c r="AA253" s="63"/>
      <c r="AB253" s="15"/>
    </row>
    <row r="254">
      <c r="A254" s="15"/>
      <c r="C254" s="39"/>
      <c r="D254" s="39"/>
      <c r="E254" s="39"/>
      <c r="F254" s="128"/>
      <c r="G254" s="15"/>
      <c r="H254" s="129"/>
      <c r="I254" s="85"/>
      <c r="J254" s="85"/>
      <c r="K254" s="85"/>
      <c r="L254" s="106"/>
      <c r="M254" s="74"/>
      <c r="P254" s="106"/>
      <c r="Q254" s="125"/>
      <c r="U254" s="15"/>
      <c r="V254" s="63"/>
      <c r="W254" s="63"/>
      <c r="X254" s="63"/>
      <c r="Y254" s="63"/>
      <c r="Z254" s="63"/>
      <c r="AA254" s="63"/>
      <c r="AB254" s="15"/>
    </row>
    <row r="255">
      <c r="A255" s="15"/>
      <c r="C255" s="39"/>
      <c r="D255" s="39"/>
      <c r="E255" s="39"/>
      <c r="F255" s="128"/>
      <c r="G255" s="15"/>
      <c r="H255" s="129"/>
      <c r="I255" s="85"/>
      <c r="J255" s="85"/>
      <c r="K255" s="85"/>
      <c r="L255" s="106"/>
      <c r="M255" s="74"/>
      <c r="P255" s="106"/>
      <c r="Q255" s="125"/>
      <c r="U255" s="15"/>
      <c r="V255" s="63"/>
      <c r="W255" s="63"/>
      <c r="X255" s="63"/>
      <c r="Y255" s="63"/>
      <c r="Z255" s="63"/>
      <c r="AA255" s="63"/>
      <c r="AB255" s="15"/>
    </row>
    <row r="256">
      <c r="A256" s="15"/>
      <c r="C256" s="39"/>
      <c r="D256" s="39"/>
      <c r="E256" s="39"/>
      <c r="F256" s="128"/>
      <c r="G256" s="15"/>
      <c r="H256" s="129"/>
      <c r="I256" s="85"/>
      <c r="J256" s="85"/>
      <c r="K256" s="85"/>
      <c r="L256" s="106"/>
      <c r="M256" s="74"/>
      <c r="P256" s="106"/>
      <c r="Q256" s="125"/>
      <c r="U256" s="15"/>
      <c r="V256" s="63"/>
      <c r="W256" s="63"/>
      <c r="X256" s="63"/>
      <c r="Y256" s="63"/>
      <c r="Z256" s="63"/>
      <c r="AA256" s="63"/>
      <c r="AB256" s="15"/>
    </row>
    <row r="257">
      <c r="A257" s="15"/>
      <c r="C257" s="39"/>
      <c r="D257" s="39"/>
      <c r="E257" s="39"/>
      <c r="F257" s="128"/>
      <c r="G257" s="15"/>
      <c r="H257" s="129"/>
      <c r="I257" s="85"/>
      <c r="J257" s="85"/>
      <c r="K257" s="85"/>
      <c r="L257" s="106"/>
      <c r="M257" s="74"/>
      <c r="P257" s="106"/>
      <c r="Q257" s="125"/>
      <c r="U257" s="15"/>
      <c r="V257" s="63"/>
      <c r="W257" s="63"/>
      <c r="X257" s="63"/>
      <c r="Y257" s="63"/>
      <c r="Z257" s="63"/>
      <c r="AA257" s="63"/>
      <c r="AB257" s="15"/>
    </row>
    <row r="258">
      <c r="A258" s="15"/>
      <c r="C258" s="39"/>
      <c r="D258" s="39"/>
      <c r="E258" s="39"/>
      <c r="F258" s="128"/>
      <c r="G258" s="15"/>
      <c r="H258" s="129"/>
      <c r="I258" s="85"/>
      <c r="J258" s="85"/>
      <c r="K258" s="85"/>
      <c r="L258" s="106"/>
      <c r="M258" s="74"/>
      <c r="P258" s="106"/>
      <c r="Q258" s="125"/>
      <c r="U258" s="15"/>
      <c r="V258" s="63"/>
      <c r="W258" s="63"/>
      <c r="X258" s="63"/>
      <c r="Y258" s="63"/>
      <c r="Z258" s="63"/>
      <c r="AA258" s="63"/>
      <c r="AB258" s="15"/>
    </row>
    <row r="259">
      <c r="A259" s="15"/>
      <c r="C259" s="39"/>
      <c r="D259" s="39"/>
      <c r="E259" s="39"/>
      <c r="F259" s="128"/>
      <c r="G259" s="15"/>
      <c r="H259" s="129"/>
      <c r="I259" s="85"/>
      <c r="J259" s="85"/>
      <c r="K259" s="85"/>
      <c r="L259" s="106"/>
      <c r="M259" s="74"/>
      <c r="P259" s="106"/>
      <c r="Q259" s="125"/>
      <c r="U259" s="15"/>
      <c r="V259" s="63"/>
      <c r="W259" s="63"/>
      <c r="X259" s="63"/>
      <c r="Y259" s="63"/>
      <c r="Z259" s="63"/>
      <c r="AA259" s="63"/>
      <c r="AB259" s="15"/>
    </row>
    <row r="260">
      <c r="A260" s="15"/>
      <c r="C260" s="39"/>
      <c r="D260" s="39"/>
      <c r="E260" s="39"/>
      <c r="F260" s="128"/>
      <c r="G260" s="15"/>
      <c r="H260" s="129"/>
      <c r="I260" s="85"/>
      <c r="J260" s="85"/>
      <c r="K260" s="85"/>
      <c r="L260" s="106"/>
      <c r="M260" s="74"/>
      <c r="P260" s="106"/>
      <c r="Q260" s="125"/>
      <c r="U260" s="15"/>
      <c r="V260" s="63"/>
      <c r="W260" s="63"/>
      <c r="X260" s="63"/>
      <c r="Y260" s="63"/>
      <c r="Z260" s="63"/>
      <c r="AA260" s="63"/>
      <c r="AB260" s="15"/>
    </row>
    <row r="261">
      <c r="A261" s="15"/>
      <c r="C261" s="39"/>
      <c r="D261" s="39"/>
      <c r="E261" s="39"/>
      <c r="F261" s="128"/>
      <c r="G261" s="15"/>
      <c r="H261" s="129"/>
      <c r="I261" s="85"/>
      <c r="J261" s="85"/>
      <c r="K261" s="85"/>
      <c r="L261" s="106"/>
      <c r="M261" s="74"/>
      <c r="P261" s="106"/>
      <c r="Q261" s="125"/>
      <c r="U261" s="15"/>
      <c r="V261" s="63"/>
      <c r="W261" s="63"/>
      <c r="X261" s="63"/>
      <c r="Y261" s="63"/>
      <c r="Z261" s="63"/>
      <c r="AA261" s="63"/>
      <c r="AB261" s="15"/>
    </row>
    <row r="262">
      <c r="A262" s="15"/>
      <c r="C262" s="39"/>
      <c r="D262" s="39"/>
      <c r="E262" s="39"/>
      <c r="F262" s="128"/>
      <c r="G262" s="15"/>
      <c r="H262" s="129"/>
      <c r="I262" s="85"/>
      <c r="J262" s="85"/>
      <c r="K262" s="85"/>
      <c r="L262" s="106"/>
      <c r="M262" s="74"/>
      <c r="P262" s="106"/>
      <c r="Q262" s="125"/>
      <c r="U262" s="15"/>
      <c r="V262" s="63"/>
      <c r="W262" s="63"/>
      <c r="X262" s="63"/>
      <c r="Y262" s="63"/>
      <c r="Z262" s="63"/>
      <c r="AA262" s="63"/>
      <c r="AB262" s="15"/>
    </row>
    <row r="263">
      <c r="A263" s="15"/>
      <c r="C263" s="39"/>
      <c r="D263" s="39"/>
      <c r="E263" s="39"/>
      <c r="F263" s="128"/>
      <c r="G263" s="15"/>
      <c r="H263" s="129"/>
      <c r="I263" s="85"/>
      <c r="J263" s="85"/>
      <c r="K263" s="85"/>
      <c r="L263" s="106"/>
      <c r="M263" s="74"/>
      <c r="P263" s="106"/>
      <c r="Q263" s="125"/>
      <c r="U263" s="15"/>
      <c r="V263" s="63"/>
      <c r="W263" s="63"/>
      <c r="X263" s="63"/>
      <c r="Y263" s="63"/>
      <c r="Z263" s="63"/>
      <c r="AA263" s="63"/>
      <c r="AB263" s="15"/>
    </row>
    <row r="264">
      <c r="A264" s="15"/>
      <c r="C264" s="39"/>
      <c r="D264" s="39"/>
      <c r="E264" s="39"/>
      <c r="F264" s="128"/>
      <c r="G264" s="15"/>
      <c r="H264" s="129"/>
      <c r="I264" s="85"/>
      <c r="J264" s="85"/>
      <c r="K264" s="85"/>
      <c r="L264" s="106"/>
      <c r="M264" s="74"/>
      <c r="P264" s="106"/>
      <c r="Q264" s="125"/>
      <c r="U264" s="15"/>
      <c r="V264" s="63"/>
      <c r="W264" s="63"/>
      <c r="X264" s="63"/>
      <c r="Y264" s="63"/>
      <c r="Z264" s="63"/>
      <c r="AA264" s="63"/>
      <c r="AB264" s="15"/>
    </row>
    <row r="265">
      <c r="A265" s="15"/>
      <c r="C265" s="39"/>
      <c r="D265" s="39"/>
      <c r="E265" s="39"/>
      <c r="F265" s="128"/>
      <c r="G265" s="15"/>
      <c r="H265" s="129"/>
      <c r="I265" s="85"/>
      <c r="J265" s="85"/>
      <c r="K265" s="85"/>
      <c r="L265" s="106"/>
      <c r="M265" s="74"/>
      <c r="P265" s="106"/>
      <c r="Q265" s="125"/>
      <c r="U265" s="15"/>
      <c r="V265" s="63"/>
      <c r="W265" s="63"/>
      <c r="X265" s="63"/>
      <c r="Y265" s="63"/>
      <c r="Z265" s="63"/>
      <c r="AA265" s="63"/>
      <c r="AB265" s="15"/>
    </row>
    <row r="266">
      <c r="A266" s="15"/>
      <c r="C266" s="39"/>
      <c r="D266" s="39"/>
      <c r="E266" s="39"/>
      <c r="F266" s="128"/>
      <c r="G266" s="15"/>
      <c r="H266" s="129"/>
      <c r="I266" s="85"/>
      <c r="J266" s="85"/>
      <c r="K266" s="85"/>
      <c r="L266" s="106"/>
      <c r="M266" s="74"/>
      <c r="P266" s="106"/>
      <c r="Q266" s="125"/>
      <c r="U266" s="15"/>
      <c r="V266" s="63"/>
      <c r="W266" s="63"/>
      <c r="X266" s="63"/>
      <c r="Y266" s="63"/>
      <c r="Z266" s="63"/>
      <c r="AA266" s="63"/>
      <c r="AB266" s="15"/>
    </row>
    <row r="267">
      <c r="A267" s="15"/>
      <c r="C267" s="39"/>
      <c r="D267" s="39"/>
      <c r="E267" s="39"/>
      <c r="F267" s="128"/>
      <c r="G267" s="15"/>
      <c r="H267" s="129"/>
      <c r="I267" s="85"/>
      <c r="J267" s="85"/>
      <c r="K267" s="85"/>
      <c r="L267" s="106"/>
      <c r="M267" s="74"/>
      <c r="P267" s="106"/>
      <c r="Q267" s="125"/>
      <c r="U267" s="15"/>
      <c r="V267" s="63"/>
      <c r="W267" s="63"/>
      <c r="X267" s="63"/>
      <c r="Y267" s="63"/>
      <c r="Z267" s="63"/>
      <c r="AA267" s="63"/>
      <c r="AB267" s="15"/>
    </row>
    <row r="268">
      <c r="A268" s="15"/>
      <c r="C268" s="39"/>
      <c r="D268" s="39"/>
      <c r="E268" s="39"/>
      <c r="F268" s="128"/>
      <c r="G268" s="15"/>
      <c r="H268" s="129"/>
      <c r="I268" s="85"/>
      <c r="J268" s="85"/>
      <c r="K268" s="85"/>
      <c r="L268" s="106"/>
      <c r="M268" s="74"/>
      <c r="P268" s="106"/>
      <c r="Q268" s="125"/>
      <c r="U268" s="15"/>
      <c r="V268" s="63"/>
      <c r="W268" s="63"/>
      <c r="X268" s="63"/>
      <c r="Y268" s="63"/>
      <c r="Z268" s="63"/>
      <c r="AA268" s="63"/>
      <c r="AB268" s="15"/>
    </row>
    <row r="269">
      <c r="A269" s="15"/>
      <c r="C269" s="39"/>
      <c r="D269" s="39"/>
      <c r="E269" s="39"/>
      <c r="F269" s="128"/>
      <c r="G269" s="15"/>
      <c r="H269" s="129"/>
      <c r="I269" s="85"/>
      <c r="J269" s="85"/>
      <c r="K269" s="85"/>
      <c r="L269" s="106"/>
      <c r="M269" s="74"/>
      <c r="P269" s="106"/>
      <c r="Q269" s="125"/>
      <c r="U269" s="15"/>
      <c r="V269" s="63"/>
      <c r="W269" s="63"/>
      <c r="X269" s="63"/>
      <c r="Y269" s="63"/>
      <c r="Z269" s="63"/>
      <c r="AA269" s="63"/>
      <c r="AB269" s="15"/>
    </row>
    <row r="270">
      <c r="A270" s="15"/>
      <c r="C270" s="39"/>
      <c r="D270" s="39"/>
      <c r="E270" s="39"/>
      <c r="F270" s="128"/>
      <c r="G270" s="15"/>
      <c r="H270" s="129"/>
      <c r="I270" s="85"/>
      <c r="J270" s="85"/>
      <c r="K270" s="85"/>
      <c r="L270" s="106"/>
      <c r="M270" s="74"/>
      <c r="P270" s="106"/>
      <c r="Q270" s="125"/>
      <c r="U270" s="15"/>
      <c r="V270" s="63"/>
      <c r="W270" s="63"/>
      <c r="X270" s="63"/>
      <c r="Y270" s="63"/>
      <c r="Z270" s="63"/>
      <c r="AA270" s="63"/>
      <c r="AB270" s="15"/>
    </row>
    <row r="271">
      <c r="A271" s="15"/>
      <c r="C271" s="39"/>
      <c r="D271" s="39"/>
      <c r="E271" s="39"/>
      <c r="F271" s="128"/>
      <c r="G271" s="15"/>
      <c r="H271" s="129"/>
      <c r="I271" s="85"/>
      <c r="J271" s="85"/>
      <c r="K271" s="85"/>
      <c r="L271" s="106"/>
      <c r="M271" s="74"/>
      <c r="P271" s="106"/>
      <c r="Q271" s="125"/>
      <c r="U271" s="15"/>
      <c r="V271" s="63"/>
      <c r="W271" s="63"/>
      <c r="X271" s="63"/>
      <c r="Y271" s="63"/>
      <c r="Z271" s="63"/>
      <c r="AA271" s="63"/>
      <c r="AB271" s="15"/>
    </row>
    <row r="272">
      <c r="A272" s="15"/>
      <c r="C272" s="39"/>
      <c r="D272" s="39"/>
      <c r="E272" s="39"/>
      <c r="F272" s="128"/>
      <c r="G272" s="15"/>
      <c r="H272" s="129"/>
      <c r="I272" s="85"/>
      <c r="J272" s="85"/>
      <c r="K272" s="85"/>
      <c r="L272" s="106"/>
      <c r="M272" s="74"/>
      <c r="P272" s="106"/>
      <c r="Q272" s="125"/>
      <c r="U272" s="15"/>
      <c r="V272" s="63"/>
      <c r="W272" s="63"/>
      <c r="X272" s="63"/>
      <c r="Y272" s="63"/>
      <c r="Z272" s="63"/>
      <c r="AA272" s="63"/>
      <c r="AB272" s="15"/>
    </row>
    <row r="273">
      <c r="A273" s="15"/>
      <c r="C273" s="39"/>
      <c r="D273" s="39"/>
      <c r="E273" s="39"/>
      <c r="F273" s="128"/>
      <c r="G273" s="15"/>
      <c r="H273" s="129"/>
      <c r="I273" s="85"/>
      <c r="J273" s="85"/>
      <c r="K273" s="85"/>
      <c r="L273" s="106"/>
      <c r="M273" s="74"/>
      <c r="P273" s="106"/>
      <c r="Q273" s="125"/>
      <c r="U273" s="15"/>
      <c r="V273" s="63"/>
      <c r="W273" s="63"/>
      <c r="X273" s="63"/>
      <c r="Y273" s="63"/>
      <c r="Z273" s="63"/>
      <c r="AA273" s="63"/>
      <c r="AB273" s="15"/>
    </row>
    <row r="274">
      <c r="A274" s="15"/>
      <c r="C274" s="39"/>
      <c r="D274" s="39"/>
      <c r="E274" s="39"/>
      <c r="F274" s="128"/>
      <c r="G274" s="15"/>
      <c r="H274" s="129"/>
      <c r="I274" s="85"/>
      <c r="J274" s="85"/>
      <c r="K274" s="85"/>
      <c r="L274" s="106"/>
      <c r="M274" s="74"/>
      <c r="P274" s="106"/>
      <c r="Q274" s="125"/>
      <c r="U274" s="15"/>
      <c r="V274" s="63"/>
      <c r="W274" s="63"/>
      <c r="X274" s="63"/>
      <c r="Y274" s="63"/>
      <c r="Z274" s="63"/>
      <c r="AA274" s="63"/>
      <c r="AB274" s="15"/>
    </row>
    <row r="275">
      <c r="A275" s="15"/>
      <c r="C275" s="39"/>
      <c r="D275" s="39"/>
      <c r="E275" s="39"/>
      <c r="F275" s="128"/>
      <c r="G275" s="15"/>
      <c r="H275" s="129"/>
      <c r="I275" s="85"/>
      <c r="J275" s="85"/>
      <c r="K275" s="85"/>
      <c r="L275" s="106"/>
      <c r="M275" s="74"/>
      <c r="P275" s="106"/>
      <c r="Q275" s="125"/>
      <c r="U275" s="15"/>
      <c r="V275" s="63"/>
      <c r="W275" s="63"/>
      <c r="X275" s="63"/>
      <c r="Y275" s="63"/>
      <c r="Z275" s="63"/>
      <c r="AA275" s="63"/>
      <c r="AB275" s="15"/>
    </row>
    <row r="276">
      <c r="A276" s="15"/>
      <c r="C276" s="39"/>
      <c r="D276" s="39"/>
      <c r="E276" s="39"/>
      <c r="F276" s="128"/>
      <c r="G276" s="15"/>
      <c r="H276" s="129"/>
      <c r="I276" s="85"/>
      <c r="J276" s="85"/>
      <c r="K276" s="85"/>
      <c r="L276" s="106"/>
      <c r="M276" s="74"/>
      <c r="P276" s="106"/>
      <c r="Q276" s="125"/>
      <c r="U276" s="15"/>
      <c r="V276" s="63"/>
      <c r="W276" s="63"/>
      <c r="X276" s="63"/>
      <c r="Y276" s="63"/>
      <c r="Z276" s="63"/>
      <c r="AA276" s="63"/>
      <c r="AB276" s="15"/>
    </row>
    <row r="277">
      <c r="A277" s="15"/>
      <c r="C277" s="39"/>
      <c r="D277" s="39"/>
      <c r="E277" s="39"/>
      <c r="F277" s="128"/>
      <c r="G277" s="15"/>
      <c r="H277" s="129"/>
      <c r="I277" s="85"/>
      <c r="J277" s="85"/>
      <c r="K277" s="85"/>
      <c r="L277" s="106"/>
      <c r="M277" s="74"/>
      <c r="P277" s="106"/>
      <c r="Q277" s="125"/>
      <c r="U277" s="15"/>
      <c r="V277" s="63"/>
      <c r="W277" s="63"/>
      <c r="X277" s="63"/>
      <c r="Y277" s="63"/>
      <c r="Z277" s="63"/>
      <c r="AA277" s="63"/>
      <c r="AB277" s="15"/>
    </row>
    <row r="278">
      <c r="A278" s="15"/>
      <c r="C278" s="39"/>
      <c r="D278" s="39"/>
      <c r="E278" s="39"/>
      <c r="F278" s="128"/>
      <c r="G278" s="15"/>
      <c r="H278" s="129"/>
      <c r="I278" s="85"/>
      <c r="J278" s="85"/>
      <c r="K278" s="85"/>
      <c r="L278" s="106"/>
      <c r="M278" s="74"/>
      <c r="P278" s="106"/>
      <c r="Q278" s="125"/>
      <c r="U278" s="15"/>
      <c r="V278" s="63"/>
      <c r="W278" s="63"/>
      <c r="X278" s="63"/>
      <c r="Y278" s="63"/>
      <c r="Z278" s="63"/>
      <c r="AA278" s="63"/>
      <c r="AB278" s="15"/>
    </row>
    <row r="279">
      <c r="A279" s="15"/>
      <c r="C279" s="39"/>
      <c r="D279" s="39"/>
      <c r="E279" s="39"/>
      <c r="F279" s="128"/>
      <c r="G279" s="15"/>
      <c r="H279" s="129"/>
      <c r="I279" s="85"/>
      <c r="J279" s="85"/>
      <c r="K279" s="85"/>
      <c r="L279" s="106"/>
      <c r="M279" s="74"/>
      <c r="P279" s="106"/>
      <c r="Q279" s="125"/>
      <c r="U279" s="15"/>
      <c r="V279" s="63"/>
      <c r="W279" s="63"/>
      <c r="X279" s="63"/>
      <c r="Y279" s="63"/>
      <c r="Z279" s="63"/>
      <c r="AA279" s="63"/>
      <c r="AB279" s="15"/>
    </row>
    <row r="280">
      <c r="A280" s="15"/>
      <c r="C280" s="39"/>
      <c r="D280" s="39"/>
      <c r="E280" s="39"/>
      <c r="F280" s="128"/>
      <c r="G280" s="15"/>
      <c r="H280" s="129"/>
      <c r="I280" s="85"/>
      <c r="J280" s="85"/>
      <c r="K280" s="85"/>
      <c r="L280" s="106"/>
      <c r="M280" s="74"/>
      <c r="P280" s="106"/>
      <c r="Q280" s="125"/>
      <c r="U280" s="15"/>
      <c r="V280" s="63"/>
      <c r="W280" s="63"/>
      <c r="X280" s="63"/>
      <c r="Y280" s="63"/>
      <c r="Z280" s="63"/>
      <c r="AA280" s="63"/>
      <c r="AB280" s="15"/>
    </row>
    <row r="281">
      <c r="A281" s="15"/>
      <c r="C281" s="39"/>
      <c r="D281" s="39"/>
      <c r="E281" s="39"/>
      <c r="F281" s="128"/>
      <c r="G281" s="15"/>
      <c r="H281" s="129"/>
      <c r="I281" s="85"/>
      <c r="J281" s="85"/>
      <c r="K281" s="85"/>
      <c r="L281" s="106"/>
      <c r="M281" s="74"/>
      <c r="P281" s="106"/>
      <c r="Q281" s="125"/>
      <c r="U281" s="15"/>
      <c r="V281" s="63"/>
      <c r="W281" s="63"/>
      <c r="X281" s="63"/>
      <c r="Y281" s="63"/>
      <c r="Z281" s="63"/>
      <c r="AA281" s="63"/>
      <c r="AB281" s="15"/>
    </row>
    <row r="282">
      <c r="A282" s="15"/>
      <c r="C282" s="39"/>
      <c r="D282" s="39"/>
      <c r="E282" s="39"/>
      <c r="F282" s="128"/>
      <c r="G282" s="15"/>
      <c r="H282" s="129"/>
      <c r="I282" s="85"/>
      <c r="J282" s="85"/>
      <c r="K282" s="85"/>
      <c r="L282" s="106"/>
      <c r="M282" s="74"/>
      <c r="P282" s="106"/>
      <c r="Q282" s="125"/>
      <c r="U282" s="15"/>
      <c r="V282" s="63"/>
      <c r="W282" s="63"/>
      <c r="X282" s="63"/>
      <c r="Y282" s="63"/>
      <c r="Z282" s="63"/>
      <c r="AA282" s="63"/>
      <c r="AB282" s="15"/>
    </row>
    <row r="283">
      <c r="A283" s="15"/>
      <c r="C283" s="39"/>
      <c r="D283" s="39"/>
      <c r="E283" s="39"/>
      <c r="F283" s="128"/>
      <c r="G283" s="15"/>
      <c r="H283" s="129"/>
      <c r="I283" s="85"/>
      <c r="J283" s="85"/>
      <c r="K283" s="85"/>
      <c r="L283" s="106"/>
      <c r="M283" s="74"/>
      <c r="P283" s="106"/>
      <c r="Q283" s="125"/>
      <c r="U283" s="15"/>
      <c r="V283" s="63"/>
      <c r="W283" s="63"/>
      <c r="X283" s="63"/>
      <c r="Y283" s="63"/>
      <c r="Z283" s="63"/>
      <c r="AA283" s="63"/>
      <c r="AB283" s="15"/>
    </row>
    <row r="284">
      <c r="A284" s="15"/>
      <c r="C284" s="39"/>
      <c r="D284" s="39"/>
      <c r="E284" s="39"/>
      <c r="F284" s="128"/>
      <c r="G284" s="15"/>
      <c r="H284" s="129"/>
      <c r="I284" s="85"/>
      <c r="J284" s="85"/>
      <c r="K284" s="85"/>
      <c r="L284" s="106"/>
      <c r="M284" s="74"/>
      <c r="P284" s="106"/>
      <c r="Q284" s="125"/>
      <c r="U284" s="15"/>
      <c r="V284" s="63"/>
      <c r="W284" s="63"/>
      <c r="X284" s="63"/>
      <c r="Y284" s="63"/>
      <c r="Z284" s="63"/>
      <c r="AA284" s="63"/>
      <c r="AB284" s="15"/>
    </row>
    <row r="285">
      <c r="A285" s="15"/>
      <c r="C285" s="39"/>
      <c r="D285" s="39"/>
      <c r="E285" s="39"/>
      <c r="F285" s="128"/>
      <c r="G285" s="15"/>
      <c r="H285" s="129"/>
      <c r="I285" s="85"/>
      <c r="J285" s="85"/>
      <c r="K285" s="85"/>
      <c r="L285" s="106"/>
      <c r="M285" s="74"/>
      <c r="P285" s="106"/>
      <c r="Q285" s="125"/>
      <c r="U285" s="15"/>
      <c r="V285" s="63"/>
      <c r="W285" s="63"/>
      <c r="X285" s="63"/>
      <c r="Y285" s="63"/>
      <c r="Z285" s="63"/>
      <c r="AA285" s="63"/>
      <c r="AB285" s="15"/>
    </row>
    <row r="286">
      <c r="A286" s="15"/>
      <c r="C286" s="39"/>
      <c r="D286" s="39"/>
      <c r="E286" s="39"/>
      <c r="F286" s="128"/>
      <c r="G286" s="15"/>
      <c r="H286" s="129"/>
      <c r="I286" s="85"/>
      <c r="J286" s="85"/>
      <c r="K286" s="85"/>
      <c r="L286" s="106"/>
      <c r="M286" s="74"/>
      <c r="P286" s="106"/>
      <c r="Q286" s="125"/>
      <c r="U286" s="15"/>
      <c r="V286" s="63"/>
      <c r="W286" s="63"/>
      <c r="X286" s="63"/>
      <c r="Y286" s="63"/>
      <c r="Z286" s="63"/>
      <c r="AA286" s="63"/>
      <c r="AB286" s="15"/>
    </row>
    <row r="287">
      <c r="A287" s="15"/>
      <c r="C287" s="39"/>
      <c r="D287" s="39"/>
      <c r="E287" s="39"/>
      <c r="F287" s="128"/>
      <c r="G287" s="15"/>
      <c r="H287" s="129"/>
      <c r="I287" s="85"/>
      <c r="J287" s="85"/>
      <c r="K287" s="85"/>
      <c r="L287" s="106"/>
      <c r="M287" s="74"/>
      <c r="P287" s="106"/>
      <c r="Q287" s="125"/>
      <c r="U287" s="15"/>
      <c r="V287" s="63"/>
      <c r="W287" s="63"/>
      <c r="X287" s="63"/>
      <c r="Y287" s="63"/>
      <c r="Z287" s="63"/>
      <c r="AA287" s="63"/>
      <c r="AB287" s="15"/>
    </row>
    <row r="288">
      <c r="A288" s="15"/>
      <c r="C288" s="39"/>
      <c r="D288" s="39"/>
      <c r="E288" s="39"/>
      <c r="F288" s="128"/>
      <c r="G288" s="15"/>
      <c r="H288" s="129"/>
      <c r="I288" s="85"/>
      <c r="J288" s="85"/>
      <c r="K288" s="85"/>
      <c r="L288" s="106"/>
      <c r="M288" s="74"/>
      <c r="P288" s="106"/>
      <c r="Q288" s="125"/>
      <c r="U288" s="15"/>
      <c r="V288" s="63"/>
      <c r="W288" s="63"/>
      <c r="X288" s="63"/>
      <c r="Y288" s="63"/>
      <c r="Z288" s="63"/>
      <c r="AA288" s="63"/>
      <c r="AB288" s="15"/>
    </row>
    <row r="289">
      <c r="A289" s="15"/>
      <c r="C289" s="39"/>
      <c r="D289" s="39"/>
      <c r="E289" s="39"/>
      <c r="F289" s="128"/>
      <c r="G289" s="15"/>
      <c r="H289" s="129"/>
      <c r="I289" s="85"/>
      <c r="J289" s="85"/>
      <c r="K289" s="85"/>
      <c r="L289" s="106"/>
      <c r="M289" s="74"/>
      <c r="P289" s="106"/>
      <c r="Q289" s="125"/>
      <c r="U289" s="15"/>
      <c r="V289" s="63"/>
      <c r="W289" s="63"/>
      <c r="X289" s="63"/>
      <c r="Y289" s="63"/>
      <c r="Z289" s="63"/>
      <c r="AA289" s="63"/>
      <c r="AB289" s="15"/>
    </row>
    <row r="290">
      <c r="A290" s="15"/>
      <c r="C290" s="39"/>
      <c r="D290" s="39"/>
      <c r="E290" s="39"/>
      <c r="F290" s="128"/>
      <c r="G290" s="15"/>
      <c r="H290" s="129"/>
      <c r="I290" s="85"/>
      <c r="J290" s="85"/>
      <c r="K290" s="85"/>
      <c r="L290" s="106"/>
      <c r="M290" s="74"/>
      <c r="P290" s="106"/>
      <c r="Q290" s="125"/>
      <c r="U290" s="15"/>
      <c r="V290" s="63"/>
      <c r="W290" s="63"/>
      <c r="X290" s="63"/>
      <c r="Y290" s="63"/>
      <c r="Z290" s="63"/>
      <c r="AA290" s="63"/>
      <c r="AB290" s="15"/>
    </row>
    <row r="291">
      <c r="A291" s="15"/>
      <c r="C291" s="39"/>
      <c r="D291" s="39"/>
      <c r="E291" s="39"/>
      <c r="F291" s="128"/>
      <c r="G291" s="15"/>
      <c r="H291" s="129"/>
      <c r="I291" s="85"/>
      <c r="J291" s="85"/>
      <c r="K291" s="85"/>
      <c r="L291" s="106"/>
      <c r="M291" s="74"/>
      <c r="P291" s="106"/>
      <c r="Q291" s="125"/>
      <c r="U291" s="15"/>
      <c r="V291" s="63"/>
      <c r="W291" s="63"/>
      <c r="X291" s="63"/>
      <c r="Y291" s="63"/>
      <c r="Z291" s="63"/>
      <c r="AA291" s="63"/>
      <c r="AB291" s="15"/>
    </row>
    <row r="292">
      <c r="A292" s="15"/>
      <c r="C292" s="39"/>
      <c r="D292" s="39"/>
      <c r="E292" s="39"/>
      <c r="F292" s="128"/>
      <c r="G292" s="15"/>
      <c r="H292" s="129"/>
      <c r="I292" s="85"/>
      <c r="J292" s="85"/>
      <c r="K292" s="85"/>
      <c r="L292" s="106"/>
      <c r="M292" s="74"/>
      <c r="P292" s="106"/>
      <c r="Q292" s="125"/>
      <c r="U292" s="15"/>
      <c r="V292" s="63"/>
      <c r="W292" s="63"/>
      <c r="X292" s="63"/>
      <c r="Y292" s="63"/>
      <c r="Z292" s="63"/>
      <c r="AA292" s="63"/>
      <c r="AB292" s="15"/>
    </row>
    <row r="293">
      <c r="A293" s="15"/>
      <c r="C293" s="39"/>
      <c r="D293" s="39"/>
      <c r="E293" s="39"/>
      <c r="F293" s="128"/>
      <c r="G293" s="15"/>
      <c r="H293" s="129"/>
      <c r="I293" s="85"/>
      <c r="J293" s="85"/>
      <c r="K293" s="85"/>
      <c r="L293" s="106"/>
      <c r="M293" s="74"/>
      <c r="P293" s="106"/>
      <c r="Q293" s="125"/>
      <c r="U293" s="15"/>
      <c r="V293" s="63"/>
      <c r="W293" s="63"/>
      <c r="X293" s="63"/>
      <c r="Y293" s="63"/>
      <c r="Z293" s="63"/>
      <c r="AA293" s="63"/>
      <c r="AB293" s="15"/>
    </row>
    <row r="294">
      <c r="A294" s="15"/>
      <c r="C294" s="39"/>
      <c r="D294" s="39"/>
      <c r="E294" s="39"/>
      <c r="F294" s="128"/>
      <c r="G294" s="15"/>
      <c r="H294" s="129"/>
      <c r="I294" s="85"/>
      <c r="J294" s="85"/>
      <c r="K294" s="85"/>
      <c r="L294" s="106"/>
      <c r="M294" s="74"/>
      <c r="P294" s="106"/>
      <c r="Q294" s="125"/>
      <c r="U294" s="15"/>
      <c r="V294" s="63"/>
      <c r="W294" s="63"/>
      <c r="X294" s="63"/>
      <c r="Y294" s="63"/>
      <c r="Z294" s="63"/>
      <c r="AA294" s="63"/>
      <c r="AB294" s="15"/>
    </row>
    <row r="295">
      <c r="A295" s="15"/>
      <c r="C295" s="39"/>
      <c r="D295" s="39"/>
      <c r="E295" s="39"/>
      <c r="F295" s="128"/>
      <c r="G295" s="15"/>
      <c r="H295" s="129"/>
      <c r="I295" s="85"/>
      <c r="J295" s="85"/>
      <c r="K295" s="85"/>
      <c r="L295" s="106"/>
      <c r="M295" s="74"/>
      <c r="P295" s="106"/>
      <c r="Q295" s="125"/>
      <c r="U295" s="15"/>
      <c r="V295" s="63"/>
      <c r="W295" s="63"/>
      <c r="X295" s="63"/>
      <c r="Y295" s="63"/>
      <c r="Z295" s="63"/>
      <c r="AA295" s="63"/>
      <c r="AB295" s="15"/>
    </row>
    <row r="296">
      <c r="A296" s="15"/>
      <c r="C296" s="39"/>
      <c r="D296" s="39"/>
      <c r="E296" s="39"/>
      <c r="F296" s="128"/>
      <c r="G296" s="15"/>
      <c r="H296" s="129"/>
      <c r="I296" s="85"/>
      <c r="J296" s="85"/>
      <c r="K296" s="85"/>
      <c r="L296" s="106"/>
      <c r="M296" s="74"/>
      <c r="P296" s="106"/>
      <c r="Q296" s="125"/>
      <c r="U296" s="15"/>
      <c r="V296" s="63"/>
      <c r="W296" s="63"/>
      <c r="X296" s="63"/>
      <c r="Y296" s="63"/>
      <c r="Z296" s="63"/>
      <c r="AA296" s="63"/>
      <c r="AB296" s="15"/>
    </row>
    <row r="297">
      <c r="A297" s="15"/>
      <c r="C297" s="39"/>
      <c r="D297" s="39"/>
      <c r="E297" s="39"/>
      <c r="F297" s="128"/>
      <c r="G297" s="15"/>
      <c r="H297" s="129"/>
      <c r="I297" s="85"/>
      <c r="J297" s="85"/>
      <c r="K297" s="85"/>
      <c r="L297" s="106"/>
      <c r="M297" s="74"/>
      <c r="P297" s="106"/>
      <c r="Q297" s="125"/>
      <c r="U297" s="15"/>
      <c r="V297" s="63"/>
      <c r="W297" s="63"/>
      <c r="X297" s="63"/>
      <c r="Y297" s="63"/>
      <c r="Z297" s="63"/>
      <c r="AA297" s="63"/>
      <c r="AB297" s="15"/>
    </row>
    <row r="298">
      <c r="A298" s="15"/>
      <c r="C298" s="39"/>
      <c r="D298" s="39"/>
      <c r="E298" s="39"/>
      <c r="F298" s="128"/>
      <c r="G298" s="15"/>
      <c r="H298" s="129"/>
      <c r="I298" s="85"/>
      <c r="J298" s="85"/>
      <c r="K298" s="85"/>
      <c r="L298" s="106"/>
      <c r="M298" s="74"/>
      <c r="P298" s="106"/>
      <c r="Q298" s="125"/>
      <c r="U298" s="15"/>
      <c r="V298" s="63"/>
      <c r="W298" s="63"/>
      <c r="X298" s="63"/>
      <c r="Y298" s="63"/>
      <c r="Z298" s="63"/>
      <c r="AA298" s="63"/>
      <c r="AB298" s="15"/>
    </row>
    <row r="299">
      <c r="A299" s="15"/>
      <c r="C299" s="39"/>
      <c r="D299" s="39"/>
      <c r="E299" s="39"/>
      <c r="F299" s="128"/>
      <c r="G299" s="15"/>
      <c r="H299" s="129"/>
      <c r="I299" s="85"/>
      <c r="J299" s="85"/>
      <c r="K299" s="85"/>
      <c r="L299" s="106"/>
      <c r="M299" s="74"/>
      <c r="P299" s="106"/>
      <c r="Q299" s="125"/>
      <c r="U299" s="15"/>
      <c r="V299" s="63"/>
      <c r="W299" s="63"/>
      <c r="X299" s="63"/>
      <c r="Y299" s="63"/>
      <c r="Z299" s="63"/>
      <c r="AA299" s="63"/>
      <c r="AB299" s="15"/>
    </row>
    <row r="300">
      <c r="A300" s="15"/>
      <c r="C300" s="39"/>
      <c r="D300" s="39"/>
      <c r="E300" s="39"/>
      <c r="F300" s="128"/>
      <c r="G300" s="15"/>
      <c r="H300" s="129"/>
      <c r="I300" s="85"/>
      <c r="J300" s="85"/>
      <c r="K300" s="85"/>
      <c r="L300" s="106"/>
      <c r="M300" s="74"/>
      <c r="P300" s="106"/>
      <c r="Q300" s="125"/>
      <c r="U300" s="15"/>
      <c r="V300" s="63"/>
      <c r="W300" s="63"/>
      <c r="X300" s="63"/>
      <c r="Y300" s="63"/>
      <c r="Z300" s="63"/>
      <c r="AA300" s="63"/>
      <c r="AB300" s="15"/>
    </row>
    <row r="301">
      <c r="A301" s="15"/>
      <c r="C301" s="39"/>
      <c r="D301" s="39"/>
      <c r="E301" s="39"/>
      <c r="F301" s="128"/>
      <c r="G301" s="15"/>
      <c r="H301" s="129"/>
      <c r="I301" s="85"/>
      <c r="J301" s="85"/>
      <c r="K301" s="85"/>
      <c r="L301" s="106"/>
      <c r="M301" s="74"/>
      <c r="P301" s="106"/>
      <c r="Q301" s="125"/>
      <c r="U301" s="15"/>
      <c r="V301" s="63"/>
      <c r="W301" s="63"/>
      <c r="X301" s="63"/>
      <c r="Y301" s="63"/>
      <c r="Z301" s="63"/>
      <c r="AA301" s="63"/>
      <c r="AB301" s="15"/>
    </row>
    <row r="302">
      <c r="A302" s="15"/>
      <c r="C302" s="39"/>
      <c r="D302" s="39"/>
      <c r="E302" s="39"/>
      <c r="F302" s="128"/>
      <c r="G302" s="15"/>
      <c r="H302" s="129"/>
      <c r="I302" s="85"/>
      <c r="J302" s="85"/>
      <c r="K302" s="85"/>
      <c r="L302" s="106"/>
      <c r="M302" s="74"/>
      <c r="P302" s="106"/>
      <c r="Q302" s="125"/>
      <c r="U302" s="15"/>
      <c r="V302" s="63"/>
      <c r="W302" s="63"/>
      <c r="X302" s="63"/>
      <c r="Y302" s="63"/>
      <c r="Z302" s="63"/>
      <c r="AA302" s="63"/>
      <c r="AB302" s="15"/>
    </row>
    <row r="303">
      <c r="A303" s="15"/>
      <c r="C303" s="39"/>
      <c r="D303" s="39"/>
      <c r="E303" s="39"/>
      <c r="F303" s="128"/>
      <c r="G303" s="15"/>
      <c r="H303" s="129"/>
      <c r="I303" s="85"/>
      <c r="J303" s="85"/>
      <c r="K303" s="85"/>
      <c r="L303" s="106"/>
      <c r="M303" s="74"/>
      <c r="P303" s="106"/>
      <c r="Q303" s="125"/>
      <c r="U303" s="15"/>
      <c r="V303" s="63"/>
      <c r="W303" s="63"/>
      <c r="X303" s="63"/>
      <c r="Y303" s="63"/>
      <c r="Z303" s="63"/>
      <c r="AA303" s="63"/>
      <c r="AB303" s="15"/>
    </row>
    <row r="304">
      <c r="A304" s="15"/>
      <c r="C304" s="39"/>
      <c r="D304" s="39"/>
      <c r="E304" s="39"/>
      <c r="F304" s="128"/>
      <c r="G304" s="15"/>
      <c r="H304" s="129"/>
      <c r="I304" s="85"/>
      <c r="J304" s="85"/>
      <c r="K304" s="85"/>
      <c r="L304" s="106"/>
      <c r="M304" s="74"/>
      <c r="P304" s="106"/>
      <c r="Q304" s="125"/>
      <c r="U304" s="15"/>
      <c r="V304" s="63"/>
      <c r="W304" s="63"/>
      <c r="X304" s="63"/>
      <c r="Y304" s="63"/>
      <c r="Z304" s="63"/>
      <c r="AA304" s="63"/>
      <c r="AB304" s="15"/>
    </row>
    <row r="305">
      <c r="A305" s="15"/>
      <c r="C305" s="39"/>
      <c r="D305" s="39"/>
      <c r="E305" s="39"/>
      <c r="F305" s="128"/>
      <c r="G305" s="15"/>
      <c r="H305" s="129"/>
      <c r="I305" s="85"/>
      <c r="J305" s="85"/>
      <c r="K305" s="85"/>
      <c r="L305" s="106"/>
      <c r="M305" s="74"/>
      <c r="P305" s="106"/>
      <c r="Q305" s="125"/>
      <c r="U305" s="15"/>
      <c r="V305" s="63"/>
      <c r="W305" s="63"/>
      <c r="X305" s="63"/>
      <c r="Y305" s="63"/>
      <c r="Z305" s="63"/>
      <c r="AA305" s="63"/>
      <c r="AB305" s="15"/>
    </row>
    <row r="306">
      <c r="A306" s="15"/>
      <c r="C306" s="39"/>
      <c r="D306" s="39"/>
      <c r="E306" s="39"/>
      <c r="F306" s="128"/>
      <c r="G306" s="15"/>
      <c r="H306" s="129"/>
      <c r="I306" s="85"/>
      <c r="J306" s="85"/>
      <c r="K306" s="85"/>
      <c r="L306" s="106"/>
      <c r="M306" s="74"/>
      <c r="P306" s="106"/>
      <c r="Q306" s="125"/>
      <c r="U306" s="15"/>
      <c r="V306" s="63"/>
      <c r="W306" s="63"/>
      <c r="X306" s="63"/>
      <c r="Y306" s="63"/>
      <c r="Z306" s="63"/>
      <c r="AA306" s="63"/>
      <c r="AB306" s="15"/>
    </row>
    <row r="307">
      <c r="A307" s="15"/>
      <c r="C307" s="39"/>
      <c r="D307" s="39"/>
      <c r="E307" s="39"/>
      <c r="F307" s="128"/>
      <c r="G307" s="15"/>
      <c r="H307" s="129"/>
      <c r="I307" s="85"/>
      <c r="J307" s="85"/>
      <c r="K307" s="85"/>
      <c r="L307" s="106"/>
      <c r="M307" s="74"/>
      <c r="P307" s="106"/>
      <c r="Q307" s="125"/>
      <c r="U307" s="15"/>
      <c r="V307" s="63"/>
      <c r="W307" s="63"/>
      <c r="X307" s="63"/>
      <c r="Y307" s="63"/>
      <c r="Z307" s="63"/>
      <c r="AA307" s="63"/>
      <c r="AB307" s="15"/>
    </row>
    <row r="308">
      <c r="A308" s="15"/>
      <c r="C308" s="39"/>
      <c r="D308" s="39"/>
      <c r="E308" s="39"/>
      <c r="F308" s="128"/>
      <c r="G308" s="15"/>
      <c r="H308" s="129"/>
      <c r="I308" s="85"/>
      <c r="J308" s="85"/>
      <c r="K308" s="85"/>
      <c r="L308" s="106"/>
      <c r="M308" s="74"/>
      <c r="P308" s="106"/>
      <c r="Q308" s="125"/>
      <c r="U308" s="15"/>
      <c r="V308" s="63"/>
      <c r="W308" s="63"/>
      <c r="X308" s="63"/>
      <c r="Y308" s="63"/>
      <c r="Z308" s="63"/>
      <c r="AA308" s="63"/>
      <c r="AB308" s="15"/>
    </row>
    <row r="309">
      <c r="A309" s="15"/>
      <c r="C309" s="39"/>
      <c r="D309" s="39"/>
      <c r="E309" s="39"/>
      <c r="F309" s="128"/>
      <c r="G309" s="15"/>
      <c r="H309" s="129"/>
      <c r="I309" s="85"/>
      <c r="J309" s="85"/>
      <c r="K309" s="85"/>
      <c r="L309" s="106"/>
      <c r="M309" s="74"/>
      <c r="P309" s="106"/>
      <c r="Q309" s="125"/>
      <c r="U309" s="15"/>
      <c r="V309" s="63"/>
      <c r="W309" s="63"/>
      <c r="X309" s="63"/>
      <c r="Y309" s="63"/>
      <c r="Z309" s="63"/>
      <c r="AA309" s="63"/>
      <c r="AB309" s="15"/>
    </row>
    <row r="310">
      <c r="A310" s="15"/>
      <c r="C310" s="39"/>
      <c r="D310" s="39"/>
      <c r="E310" s="39"/>
      <c r="F310" s="128"/>
      <c r="G310" s="15"/>
      <c r="H310" s="129"/>
      <c r="I310" s="85"/>
      <c r="J310" s="85"/>
      <c r="K310" s="85"/>
      <c r="L310" s="106"/>
      <c r="M310" s="74"/>
      <c r="P310" s="106"/>
      <c r="Q310" s="125"/>
      <c r="U310" s="15"/>
      <c r="V310" s="63"/>
      <c r="W310" s="63"/>
      <c r="X310" s="63"/>
      <c r="Y310" s="63"/>
      <c r="Z310" s="63"/>
      <c r="AA310" s="63"/>
      <c r="AB310" s="15"/>
    </row>
    <row r="311">
      <c r="A311" s="15"/>
      <c r="C311" s="39"/>
      <c r="D311" s="39"/>
      <c r="E311" s="39"/>
      <c r="F311" s="128"/>
      <c r="G311" s="15"/>
      <c r="H311" s="129"/>
      <c r="I311" s="85"/>
      <c r="J311" s="85"/>
      <c r="K311" s="85"/>
      <c r="L311" s="106"/>
      <c r="M311" s="74"/>
      <c r="P311" s="106"/>
      <c r="Q311" s="125"/>
      <c r="U311" s="15"/>
      <c r="V311" s="63"/>
      <c r="W311" s="63"/>
      <c r="X311" s="63"/>
      <c r="Y311" s="63"/>
      <c r="Z311" s="63"/>
      <c r="AA311" s="63"/>
      <c r="AB311" s="15"/>
    </row>
    <row r="312">
      <c r="A312" s="15"/>
      <c r="C312" s="39"/>
      <c r="D312" s="39"/>
      <c r="E312" s="39"/>
      <c r="F312" s="128"/>
      <c r="G312" s="15"/>
      <c r="H312" s="129"/>
      <c r="I312" s="85"/>
      <c r="J312" s="85"/>
      <c r="K312" s="85"/>
      <c r="L312" s="106"/>
      <c r="M312" s="74"/>
      <c r="P312" s="106"/>
      <c r="Q312" s="125"/>
      <c r="U312" s="15"/>
      <c r="V312" s="63"/>
      <c r="W312" s="63"/>
      <c r="X312" s="63"/>
      <c r="Y312" s="63"/>
      <c r="Z312" s="63"/>
      <c r="AA312" s="63"/>
      <c r="AB312" s="15"/>
    </row>
    <row r="313">
      <c r="A313" s="15"/>
      <c r="C313" s="39"/>
      <c r="D313" s="39"/>
      <c r="E313" s="39"/>
      <c r="F313" s="128"/>
      <c r="G313" s="15"/>
      <c r="H313" s="129"/>
      <c r="I313" s="85"/>
      <c r="J313" s="85"/>
      <c r="K313" s="85"/>
      <c r="L313" s="106"/>
      <c r="M313" s="74"/>
      <c r="P313" s="106"/>
      <c r="Q313" s="125"/>
      <c r="U313" s="15"/>
      <c r="V313" s="63"/>
      <c r="W313" s="63"/>
      <c r="X313" s="63"/>
      <c r="Y313" s="63"/>
      <c r="Z313" s="63"/>
      <c r="AA313" s="63"/>
      <c r="AB313" s="15"/>
    </row>
    <row r="314">
      <c r="A314" s="15"/>
      <c r="C314" s="39"/>
      <c r="D314" s="39"/>
      <c r="E314" s="39"/>
      <c r="F314" s="128"/>
      <c r="G314" s="15"/>
      <c r="H314" s="129"/>
      <c r="I314" s="85"/>
      <c r="J314" s="85"/>
      <c r="K314" s="85"/>
      <c r="L314" s="106"/>
      <c r="M314" s="74"/>
      <c r="P314" s="106"/>
      <c r="Q314" s="125"/>
      <c r="U314" s="15"/>
      <c r="V314" s="63"/>
      <c r="W314" s="63"/>
      <c r="X314" s="63"/>
      <c r="Y314" s="63"/>
      <c r="Z314" s="63"/>
      <c r="AA314" s="63"/>
      <c r="AB314" s="15"/>
    </row>
    <row r="315">
      <c r="A315" s="15"/>
      <c r="C315" s="39"/>
      <c r="D315" s="39"/>
      <c r="E315" s="39"/>
      <c r="F315" s="128"/>
      <c r="G315" s="15"/>
      <c r="H315" s="129"/>
      <c r="I315" s="85"/>
      <c r="J315" s="85"/>
      <c r="K315" s="85"/>
      <c r="L315" s="106"/>
      <c r="M315" s="74"/>
      <c r="P315" s="106"/>
      <c r="Q315" s="125"/>
      <c r="U315" s="15"/>
      <c r="V315" s="63"/>
      <c r="W315" s="63"/>
      <c r="X315" s="63"/>
      <c r="Y315" s="63"/>
      <c r="Z315" s="63"/>
      <c r="AA315" s="63"/>
      <c r="AB315" s="15"/>
    </row>
    <row r="316">
      <c r="A316" s="15"/>
      <c r="C316" s="39"/>
      <c r="D316" s="39"/>
      <c r="E316" s="39"/>
      <c r="F316" s="128"/>
      <c r="G316" s="15"/>
      <c r="H316" s="129"/>
      <c r="I316" s="85"/>
      <c r="J316" s="85"/>
      <c r="K316" s="85"/>
      <c r="L316" s="106"/>
      <c r="M316" s="74"/>
      <c r="P316" s="106"/>
      <c r="Q316" s="125"/>
      <c r="U316" s="15"/>
      <c r="V316" s="63"/>
      <c r="W316" s="63"/>
      <c r="X316" s="63"/>
      <c r="Y316" s="63"/>
      <c r="Z316" s="63"/>
      <c r="AA316" s="63"/>
      <c r="AB316" s="15"/>
    </row>
    <row r="317">
      <c r="A317" s="15"/>
      <c r="C317" s="39"/>
      <c r="D317" s="39"/>
      <c r="E317" s="39"/>
      <c r="F317" s="128"/>
      <c r="G317" s="15"/>
      <c r="H317" s="129"/>
      <c r="I317" s="85"/>
      <c r="J317" s="85"/>
      <c r="K317" s="85"/>
      <c r="L317" s="106"/>
      <c r="M317" s="74"/>
      <c r="P317" s="106"/>
      <c r="Q317" s="125"/>
      <c r="U317" s="15"/>
      <c r="V317" s="63"/>
      <c r="W317" s="63"/>
      <c r="X317" s="63"/>
      <c r="Y317" s="63"/>
      <c r="Z317" s="63"/>
      <c r="AA317" s="63"/>
      <c r="AB317" s="15"/>
    </row>
    <row r="318">
      <c r="A318" s="15"/>
      <c r="C318" s="39"/>
      <c r="D318" s="39"/>
      <c r="E318" s="39"/>
      <c r="F318" s="128"/>
      <c r="G318" s="15"/>
      <c r="H318" s="129"/>
      <c r="I318" s="85"/>
      <c r="J318" s="85"/>
      <c r="K318" s="85"/>
      <c r="L318" s="106"/>
      <c r="M318" s="74"/>
      <c r="P318" s="106"/>
      <c r="Q318" s="125"/>
      <c r="U318" s="15"/>
      <c r="V318" s="63"/>
      <c r="W318" s="63"/>
      <c r="X318" s="63"/>
      <c r="Y318" s="63"/>
      <c r="Z318" s="63"/>
      <c r="AA318" s="63"/>
      <c r="AB318" s="15"/>
    </row>
    <row r="319">
      <c r="A319" s="15"/>
      <c r="C319" s="39"/>
      <c r="D319" s="39"/>
      <c r="E319" s="39"/>
      <c r="F319" s="128"/>
      <c r="G319" s="15"/>
      <c r="H319" s="129"/>
      <c r="I319" s="85"/>
      <c r="J319" s="85"/>
      <c r="K319" s="85"/>
      <c r="L319" s="106"/>
      <c r="M319" s="74"/>
      <c r="P319" s="106"/>
      <c r="Q319" s="125"/>
      <c r="U319" s="15"/>
      <c r="V319" s="63"/>
      <c r="W319" s="63"/>
      <c r="X319" s="63"/>
      <c r="Y319" s="63"/>
      <c r="Z319" s="63"/>
      <c r="AA319" s="63"/>
      <c r="AB319" s="15"/>
    </row>
    <row r="320">
      <c r="A320" s="15"/>
      <c r="C320" s="39"/>
      <c r="D320" s="39"/>
      <c r="E320" s="39"/>
      <c r="F320" s="128"/>
      <c r="G320" s="15"/>
      <c r="H320" s="129"/>
      <c r="I320" s="85"/>
      <c r="J320" s="85"/>
      <c r="K320" s="85"/>
      <c r="L320" s="106"/>
      <c r="M320" s="74"/>
      <c r="P320" s="106"/>
      <c r="Q320" s="125"/>
      <c r="U320" s="15"/>
      <c r="V320" s="63"/>
      <c r="W320" s="63"/>
      <c r="X320" s="63"/>
      <c r="Y320" s="63"/>
      <c r="Z320" s="63"/>
      <c r="AA320" s="63"/>
      <c r="AB320" s="15"/>
    </row>
    <row r="321">
      <c r="A321" s="15"/>
      <c r="C321" s="39"/>
      <c r="D321" s="39"/>
      <c r="E321" s="39"/>
      <c r="F321" s="128"/>
      <c r="G321" s="15"/>
      <c r="H321" s="129"/>
      <c r="I321" s="85"/>
      <c r="J321" s="85"/>
      <c r="K321" s="85"/>
      <c r="L321" s="106"/>
      <c r="M321" s="74"/>
      <c r="P321" s="106"/>
      <c r="Q321" s="125"/>
      <c r="U321" s="15"/>
      <c r="V321" s="63"/>
      <c r="W321" s="63"/>
      <c r="X321" s="63"/>
      <c r="Y321" s="63"/>
      <c r="Z321" s="63"/>
      <c r="AA321" s="63"/>
      <c r="AB321" s="15"/>
    </row>
    <row r="322">
      <c r="A322" s="15"/>
      <c r="C322" s="39"/>
      <c r="D322" s="39"/>
      <c r="E322" s="39"/>
      <c r="F322" s="128"/>
      <c r="G322" s="15"/>
      <c r="H322" s="129"/>
      <c r="I322" s="85"/>
      <c r="J322" s="85"/>
      <c r="K322" s="85"/>
      <c r="L322" s="106"/>
      <c r="M322" s="74"/>
      <c r="P322" s="106"/>
      <c r="Q322" s="125"/>
      <c r="U322" s="15"/>
      <c r="V322" s="63"/>
      <c r="W322" s="63"/>
      <c r="X322" s="63"/>
      <c r="Y322" s="63"/>
      <c r="Z322" s="63"/>
      <c r="AA322" s="63"/>
      <c r="AB322" s="15"/>
    </row>
    <row r="323">
      <c r="A323" s="15"/>
      <c r="C323" s="39"/>
      <c r="D323" s="39"/>
      <c r="E323" s="39"/>
      <c r="F323" s="128"/>
      <c r="G323" s="15"/>
      <c r="H323" s="129"/>
      <c r="I323" s="85"/>
      <c r="J323" s="85"/>
      <c r="K323" s="85"/>
      <c r="L323" s="106"/>
      <c r="M323" s="74"/>
      <c r="P323" s="106"/>
      <c r="Q323" s="125"/>
      <c r="U323" s="15"/>
      <c r="V323" s="63"/>
      <c r="W323" s="63"/>
      <c r="X323" s="63"/>
      <c r="Y323" s="63"/>
      <c r="Z323" s="63"/>
      <c r="AA323" s="63"/>
      <c r="AB323" s="15"/>
    </row>
    <row r="324">
      <c r="A324" s="15"/>
      <c r="C324" s="39"/>
      <c r="D324" s="39"/>
      <c r="E324" s="39"/>
      <c r="F324" s="128"/>
      <c r="G324" s="15"/>
      <c r="H324" s="129"/>
      <c r="I324" s="85"/>
      <c r="J324" s="85"/>
      <c r="K324" s="85"/>
      <c r="L324" s="106"/>
      <c r="M324" s="74"/>
      <c r="P324" s="106"/>
      <c r="Q324" s="125"/>
      <c r="U324" s="15"/>
      <c r="V324" s="63"/>
      <c r="W324" s="63"/>
      <c r="X324" s="63"/>
      <c r="Y324" s="63"/>
      <c r="Z324" s="63"/>
      <c r="AA324" s="63"/>
      <c r="AB324" s="15"/>
    </row>
    <row r="325">
      <c r="A325" s="15"/>
      <c r="C325" s="39"/>
      <c r="D325" s="39"/>
      <c r="E325" s="39"/>
      <c r="F325" s="128"/>
      <c r="G325" s="15"/>
      <c r="H325" s="129"/>
      <c r="I325" s="85"/>
      <c r="J325" s="85"/>
      <c r="K325" s="85"/>
      <c r="L325" s="106"/>
      <c r="M325" s="74"/>
      <c r="P325" s="106"/>
      <c r="Q325" s="125"/>
      <c r="U325" s="15"/>
      <c r="V325" s="63"/>
      <c r="W325" s="63"/>
      <c r="X325" s="63"/>
      <c r="Y325" s="63"/>
      <c r="Z325" s="63"/>
      <c r="AA325" s="63"/>
      <c r="AB325" s="15"/>
    </row>
    <row r="326">
      <c r="A326" s="15"/>
      <c r="C326" s="39"/>
      <c r="D326" s="39"/>
      <c r="E326" s="39"/>
      <c r="F326" s="128"/>
      <c r="G326" s="15"/>
      <c r="H326" s="129"/>
      <c r="I326" s="85"/>
      <c r="J326" s="85"/>
      <c r="K326" s="85"/>
      <c r="L326" s="106"/>
      <c r="M326" s="74"/>
      <c r="P326" s="106"/>
      <c r="Q326" s="125"/>
      <c r="U326" s="15"/>
      <c r="V326" s="63"/>
      <c r="W326" s="63"/>
      <c r="X326" s="63"/>
      <c r="Y326" s="63"/>
      <c r="Z326" s="63"/>
      <c r="AA326" s="63"/>
      <c r="AB326" s="15"/>
    </row>
    <row r="327">
      <c r="A327" s="15"/>
      <c r="C327" s="39"/>
      <c r="D327" s="39"/>
      <c r="E327" s="39"/>
      <c r="F327" s="128"/>
      <c r="G327" s="15"/>
      <c r="H327" s="129"/>
      <c r="I327" s="85"/>
      <c r="J327" s="85"/>
      <c r="K327" s="85"/>
      <c r="L327" s="106"/>
      <c r="M327" s="74"/>
      <c r="P327" s="106"/>
      <c r="Q327" s="125"/>
      <c r="U327" s="15"/>
      <c r="V327" s="63"/>
      <c r="W327" s="63"/>
      <c r="X327" s="63"/>
      <c r="Y327" s="63"/>
      <c r="Z327" s="63"/>
      <c r="AA327" s="63"/>
      <c r="AB327" s="15"/>
    </row>
    <row r="328">
      <c r="A328" s="15"/>
      <c r="C328" s="39"/>
      <c r="D328" s="39"/>
      <c r="E328" s="39"/>
      <c r="F328" s="128"/>
      <c r="G328" s="15"/>
      <c r="H328" s="129"/>
      <c r="I328" s="85"/>
      <c r="J328" s="85"/>
      <c r="K328" s="85"/>
      <c r="L328" s="106"/>
      <c r="M328" s="74"/>
      <c r="P328" s="106"/>
      <c r="Q328" s="125"/>
      <c r="U328" s="15"/>
      <c r="V328" s="63"/>
      <c r="W328" s="63"/>
      <c r="X328" s="63"/>
      <c r="Y328" s="63"/>
      <c r="Z328" s="63"/>
      <c r="AA328" s="63"/>
      <c r="AB328" s="15"/>
    </row>
    <row r="329">
      <c r="A329" s="15"/>
      <c r="C329" s="39"/>
      <c r="D329" s="39"/>
      <c r="E329" s="39"/>
      <c r="F329" s="128"/>
      <c r="G329" s="15"/>
      <c r="H329" s="129"/>
      <c r="I329" s="85"/>
      <c r="J329" s="85"/>
      <c r="K329" s="85"/>
      <c r="L329" s="106"/>
      <c r="M329" s="74"/>
      <c r="P329" s="106"/>
      <c r="Q329" s="125"/>
      <c r="U329" s="15"/>
      <c r="V329" s="63"/>
      <c r="W329" s="63"/>
      <c r="X329" s="63"/>
      <c r="Y329" s="63"/>
      <c r="Z329" s="63"/>
      <c r="AA329" s="63"/>
      <c r="AB329" s="15"/>
    </row>
    <row r="330">
      <c r="A330" s="15"/>
      <c r="C330" s="39"/>
      <c r="D330" s="39"/>
      <c r="E330" s="39"/>
      <c r="F330" s="128"/>
      <c r="G330" s="15"/>
      <c r="H330" s="129"/>
      <c r="I330" s="85"/>
      <c r="J330" s="85"/>
      <c r="K330" s="85"/>
      <c r="L330" s="106"/>
      <c r="M330" s="74"/>
      <c r="P330" s="106"/>
      <c r="Q330" s="125"/>
      <c r="U330" s="15"/>
      <c r="V330" s="63"/>
      <c r="W330" s="63"/>
      <c r="X330" s="63"/>
      <c r="Y330" s="63"/>
      <c r="Z330" s="63"/>
      <c r="AA330" s="63"/>
      <c r="AB330" s="15"/>
    </row>
    <row r="331">
      <c r="A331" s="15"/>
      <c r="C331" s="39"/>
      <c r="D331" s="39"/>
      <c r="E331" s="39"/>
      <c r="F331" s="128"/>
      <c r="G331" s="15"/>
      <c r="H331" s="129"/>
      <c r="I331" s="85"/>
      <c r="J331" s="85"/>
      <c r="K331" s="85"/>
      <c r="L331" s="106"/>
      <c r="M331" s="74"/>
      <c r="P331" s="106"/>
      <c r="Q331" s="125"/>
      <c r="U331" s="15"/>
      <c r="V331" s="63"/>
      <c r="W331" s="63"/>
      <c r="X331" s="63"/>
      <c r="Y331" s="63"/>
      <c r="Z331" s="63"/>
      <c r="AA331" s="63"/>
      <c r="AB331" s="15"/>
    </row>
    <row r="332">
      <c r="A332" s="15"/>
      <c r="C332" s="39"/>
      <c r="D332" s="39"/>
      <c r="E332" s="39"/>
      <c r="F332" s="128"/>
      <c r="G332" s="15"/>
      <c r="H332" s="129"/>
      <c r="I332" s="85"/>
      <c r="J332" s="85"/>
      <c r="K332" s="85"/>
      <c r="L332" s="106"/>
      <c r="M332" s="74"/>
      <c r="P332" s="106"/>
      <c r="Q332" s="125"/>
      <c r="U332" s="15"/>
      <c r="V332" s="63"/>
      <c r="W332" s="63"/>
      <c r="X332" s="63"/>
      <c r="Y332" s="63"/>
      <c r="Z332" s="63"/>
      <c r="AA332" s="63"/>
      <c r="AB332" s="15"/>
    </row>
    <row r="333">
      <c r="A333" s="15"/>
      <c r="C333" s="39"/>
      <c r="D333" s="39"/>
      <c r="E333" s="39"/>
      <c r="F333" s="128"/>
      <c r="G333" s="15"/>
      <c r="H333" s="129"/>
      <c r="I333" s="85"/>
      <c r="J333" s="85"/>
      <c r="K333" s="85"/>
      <c r="L333" s="106"/>
      <c r="M333" s="74"/>
      <c r="P333" s="106"/>
      <c r="Q333" s="125"/>
      <c r="U333" s="15"/>
      <c r="V333" s="63"/>
      <c r="W333" s="63"/>
      <c r="X333" s="63"/>
      <c r="Y333" s="63"/>
      <c r="Z333" s="63"/>
      <c r="AA333" s="63"/>
      <c r="AB333" s="15"/>
    </row>
    <row r="334">
      <c r="A334" s="15"/>
      <c r="C334" s="39"/>
      <c r="D334" s="39"/>
      <c r="E334" s="39"/>
      <c r="F334" s="128"/>
      <c r="G334" s="15"/>
      <c r="H334" s="129"/>
      <c r="I334" s="85"/>
      <c r="J334" s="85"/>
      <c r="K334" s="85"/>
      <c r="L334" s="106"/>
      <c r="M334" s="74"/>
      <c r="P334" s="106"/>
      <c r="Q334" s="125"/>
      <c r="U334" s="15"/>
      <c r="V334" s="63"/>
      <c r="W334" s="63"/>
      <c r="X334" s="63"/>
      <c r="Y334" s="63"/>
      <c r="Z334" s="63"/>
      <c r="AA334" s="63"/>
      <c r="AB334" s="15"/>
    </row>
    <row r="335">
      <c r="A335" s="15"/>
      <c r="C335" s="39"/>
      <c r="D335" s="39"/>
      <c r="E335" s="39"/>
      <c r="F335" s="128"/>
      <c r="G335" s="15"/>
      <c r="H335" s="129"/>
      <c r="I335" s="85"/>
      <c r="J335" s="85"/>
      <c r="K335" s="85"/>
      <c r="L335" s="106"/>
      <c r="M335" s="74"/>
      <c r="P335" s="106"/>
      <c r="Q335" s="125"/>
      <c r="U335" s="15"/>
      <c r="V335" s="63"/>
      <c r="W335" s="63"/>
      <c r="X335" s="63"/>
      <c r="Y335" s="63"/>
      <c r="Z335" s="63"/>
      <c r="AA335" s="63"/>
      <c r="AB335" s="15"/>
    </row>
    <row r="336">
      <c r="A336" s="15"/>
      <c r="C336" s="39"/>
      <c r="D336" s="39"/>
      <c r="E336" s="39"/>
      <c r="F336" s="128"/>
      <c r="G336" s="15"/>
      <c r="H336" s="129"/>
      <c r="I336" s="85"/>
      <c r="J336" s="85"/>
      <c r="K336" s="85"/>
      <c r="L336" s="106"/>
      <c r="M336" s="74"/>
      <c r="P336" s="106"/>
      <c r="Q336" s="125"/>
      <c r="U336" s="15"/>
      <c r="V336" s="63"/>
      <c r="W336" s="63"/>
      <c r="X336" s="63"/>
      <c r="Y336" s="63"/>
      <c r="Z336" s="63"/>
      <c r="AA336" s="63"/>
      <c r="AB336" s="15"/>
    </row>
    <row r="337">
      <c r="A337" s="15"/>
      <c r="C337" s="39"/>
      <c r="D337" s="39"/>
      <c r="E337" s="39"/>
      <c r="F337" s="128"/>
      <c r="G337" s="15"/>
      <c r="H337" s="129"/>
      <c r="I337" s="85"/>
      <c r="J337" s="85"/>
      <c r="K337" s="85"/>
      <c r="L337" s="106"/>
      <c r="M337" s="74"/>
      <c r="P337" s="106"/>
      <c r="Q337" s="125"/>
      <c r="U337" s="15"/>
      <c r="V337" s="63"/>
      <c r="W337" s="63"/>
      <c r="X337" s="63"/>
      <c r="Y337" s="63"/>
      <c r="Z337" s="63"/>
      <c r="AA337" s="63"/>
      <c r="AB337" s="15"/>
    </row>
    <row r="338">
      <c r="A338" s="15"/>
      <c r="C338" s="39"/>
      <c r="D338" s="39"/>
      <c r="E338" s="39"/>
      <c r="F338" s="128"/>
      <c r="G338" s="15"/>
      <c r="H338" s="129"/>
      <c r="I338" s="85"/>
      <c r="J338" s="85"/>
      <c r="K338" s="85"/>
      <c r="L338" s="106"/>
      <c r="M338" s="74"/>
      <c r="P338" s="106"/>
      <c r="Q338" s="125"/>
      <c r="U338" s="15"/>
      <c r="V338" s="63"/>
      <c r="W338" s="63"/>
      <c r="X338" s="63"/>
      <c r="Y338" s="63"/>
      <c r="Z338" s="63"/>
      <c r="AA338" s="63"/>
      <c r="AB338" s="15"/>
    </row>
    <row r="339">
      <c r="A339" s="15"/>
      <c r="C339" s="39"/>
      <c r="D339" s="39"/>
      <c r="E339" s="39"/>
      <c r="F339" s="128"/>
      <c r="G339" s="15"/>
      <c r="H339" s="129"/>
      <c r="I339" s="85"/>
      <c r="J339" s="85"/>
      <c r="K339" s="85"/>
      <c r="L339" s="106"/>
      <c r="M339" s="74"/>
      <c r="P339" s="106"/>
      <c r="Q339" s="125"/>
      <c r="U339" s="15"/>
      <c r="V339" s="63"/>
      <c r="W339" s="63"/>
      <c r="X339" s="63"/>
      <c r="Y339" s="63"/>
      <c r="Z339" s="63"/>
      <c r="AA339" s="63"/>
      <c r="AB339" s="15"/>
    </row>
    <row r="340">
      <c r="A340" s="15"/>
      <c r="C340" s="39"/>
      <c r="D340" s="39"/>
      <c r="E340" s="39"/>
      <c r="F340" s="128"/>
      <c r="G340" s="15"/>
      <c r="H340" s="129"/>
      <c r="I340" s="85"/>
      <c r="J340" s="85"/>
      <c r="K340" s="85"/>
      <c r="L340" s="106"/>
      <c r="M340" s="74"/>
      <c r="P340" s="106"/>
      <c r="Q340" s="125"/>
      <c r="U340" s="15"/>
      <c r="V340" s="63"/>
      <c r="W340" s="63"/>
      <c r="X340" s="63"/>
      <c r="Y340" s="63"/>
      <c r="Z340" s="63"/>
      <c r="AA340" s="63"/>
      <c r="AB340" s="15"/>
    </row>
    <row r="341">
      <c r="A341" s="15"/>
      <c r="C341" s="39"/>
      <c r="D341" s="39"/>
      <c r="E341" s="39"/>
      <c r="F341" s="128"/>
      <c r="G341" s="15"/>
      <c r="H341" s="129"/>
      <c r="I341" s="85"/>
      <c r="J341" s="85"/>
      <c r="K341" s="85"/>
      <c r="L341" s="106"/>
      <c r="M341" s="74"/>
      <c r="P341" s="106"/>
      <c r="Q341" s="125"/>
      <c r="U341" s="15"/>
      <c r="V341" s="63"/>
      <c r="W341" s="63"/>
      <c r="X341" s="63"/>
      <c r="Y341" s="63"/>
      <c r="Z341" s="63"/>
      <c r="AA341" s="63"/>
      <c r="AB341" s="15"/>
    </row>
    <row r="342">
      <c r="A342" s="15"/>
      <c r="C342" s="39"/>
      <c r="D342" s="39"/>
      <c r="E342" s="39"/>
      <c r="F342" s="128"/>
      <c r="G342" s="15"/>
      <c r="H342" s="129"/>
      <c r="I342" s="85"/>
      <c r="J342" s="85"/>
      <c r="K342" s="85"/>
      <c r="L342" s="106"/>
      <c r="M342" s="74"/>
      <c r="P342" s="106"/>
      <c r="Q342" s="125"/>
      <c r="U342" s="15"/>
      <c r="V342" s="63"/>
      <c r="W342" s="63"/>
      <c r="X342" s="63"/>
      <c r="Y342" s="63"/>
      <c r="Z342" s="63"/>
      <c r="AA342" s="63"/>
      <c r="AB342" s="15"/>
    </row>
    <row r="343">
      <c r="A343" s="15"/>
      <c r="C343" s="39"/>
      <c r="D343" s="39"/>
      <c r="E343" s="39"/>
      <c r="F343" s="128"/>
      <c r="G343" s="15"/>
      <c r="H343" s="129"/>
      <c r="I343" s="85"/>
      <c r="J343" s="85"/>
      <c r="K343" s="85"/>
      <c r="L343" s="106"/>
      <c r="M343" s="74"/>
      <c r="P343" s="106"/>
      <c r="Q343" s="125"/>
      <c r="U343" s="15"/>
      <c r="V343" s="63"/>
      <c r="W343" s="63"/>
      <c r="X343" s="63"/>
      <c r="Y343" s="63"/>
      <c r="Z343" s="63"/>
      <c r="AA343" s="63"/>
      <c r="AB343" s="15"/>
    </row>
    <row r="344">
      <c r="A344" s="15"/>
      <c r="C344" s="39"/>
      <c r="D344" s="39"/>
      <c r="E344" s="39"/>
      <c r="F344" s="128"/>
      <c r="G344" s="15"/>
      <c r="H344" s="129"/>
      <c r="I344" s="85"/>
      <c r="J344" s="85"/>
      <c r="K344" s="85"/>
      <c r="L344" s="106"/>
      <c r="M344" s="74"/>
      <c r="P344" s="106"/>
      <c r="Q344" s="125"/>
      <c r="U344" s="15"/>
      <c r="V344" s="63"/>
      <c r="W344" s="63"/>
      <c r="X344" s="63"/>
      <c r="Y344" s="63"/>
      <c r="Z344" s="63"/>
      <c r="AA344" s="63"/>
      <c r="AB344" s="15"/>
    </row>
    <row r="345">
      <c r="A345" s="15"/>
      <c r="C345" s="39"/>
      <c r="D345" s="39"/>
      <c r="E345" s="39"/>
      <c r="F345" s="128"/>
      <c r="G345" s="15"/>
      <c r="H345" s="129"/>
      <c r="I345" s="85"/>
      <c r="J345" s="85"/>
      <c r="K345" s="85"/>
      <c r="L345" s="106"/>
      <c r="M345" s="74"/>
      <c r="P345" s="106"/>
      <c r="Q345" s="125"/>
      <c r="U345" s="15"/>
      <c r="V345" s="63"/>
      <c r="W345" s="63"/>
      <c r="X345" s="63"/>
      <c r="Y345" s="63"/>
      <c r="Z345" s="63"/>
      <c r="AA345" s="63"/>
      <c r="AB345" s="15"/>
    </row>
    <row r="346">
      <c r="A346" s="15"/>
      <c r="C346" s="39"/>
      <c r="D346" s="39"/>
      <c r="E346" s="39"/>
      <c r="F346" s="128"/>
      <c r="G346" s="15"/>
      <c r="H346" s="129"/>
      <c r="I346" s="85"/>
      <c r="J346" s="85"/>
      <c r="K346" s="85"/>
      <c r="L346" s="106"/>
      <c r="M346" s="74"/>
      <c r="P346" s="106"/>
      <c r="Q346" s="125"/>
      <c r="U346" s="15"/>
      <c r="V346" s="63"/>
      <c r="W346" s="63"/>
      <c r="X346" s="63"/>
      <c r="Y346" s="63"/>
      <c r="Z346" s="63"/>
      <c r="AA346" s="63"/>
      <c r="AB346" s="15"/>
    </row>
    <row r="347">
      <c r="A347" s="15"/>
      <c r="C347" s="39"/>
      <c r="D347" s="39"/>
      <c r="E347" s="39"/>
      <c r="F347" s="128"/>
      <c r="G347" s="15"/>
      <c r="H347" s="129"/>
      <c r="I347" s="85"/>
      <c r="J347" s="85"/>
      <c r="K347" s="85"/>
      <c r="L347" s="106"/>
      <c r="M347" s="74"/>
      <c r="P347" s="106"/>
      <c r="Q347" s="125"/>
      <c r="U347" s="15"/>
      <c r="V347" s="63"/>
      <c r="W347" s="63"/>
      <c r="X347" s="63"/>
      <c r="Y347" s="63"/>
      <c r="Z347" s="63"/>
      <c r="AA347" s="63"/>
      <c r="AB347" s="15"/>
    </row>
    <row r="348">
      <c r="A348" s="15"/>
      <c r="C348" s="39"/>
      <c r="D348" s="39"/>
      <c r="E348" s="39"/>
      <c r="F348" s="128"/>
      <c r="G348" s="15"/>
      <c r="H348" s="129"/>
      <c r="I348" s="85"/>
      <c r="J348" s="85"/>
      <c r="K348" s="85"/>
      <c r="L348" s="106"/>
      <c r="M348" s="74"/>
      <c r="P348" s="106"/>
      <c r="Q348" s="125"/>
      <c r="U348" s="15"/>
      <c r="V348" s="63"/>
      <c r="W348" s="63"/>
      <c r="X348" s="63"/>
      <c r="Y348" s="63"/>
      <c r="Z348" s="63"/>
      <c r="AA348" s="63"/>
      <c r="AB348" s="15"/>
    </row>
    <row r="349">
      <c r="A349" s="15"/>
      <c r="C349" s="39"/>
      <c r="D349" s="39"/>
      <c r="E349" s="39"/>
      <c r="F349" s="128"/>
      <c r="G349" s="15"/>
      <c r="H349" s="129"/>
      <c r="I349" s="85"/>
      <c r="J349" s="85"/>
      <c r="K349" s="85"/>
      <c r="L349" s="106"/>
      <c r="M349" s="74"/>
      <c r="P349" s="106"/>
      <c r="Q349" s="125"/>
      <c r="U349" s="15"/>
      <c r="V349" s="63"/>
      <c r="W349" s="63"/>
      <c r="X349" s="63"/>
      <c r="Y349" s="63"/>
      <c r="Z349" s="63"/>
      <c r="AA349" s="63"/>
      <c r="AB349" s="15"/>
    </row>
    <row r="350">
      <c r="A350" s="15"/>
      <c r="C350" s="39"/>
      <c r="D350" s="39"/>
      <c r="E350" s="39"/>
      <c r="F350" s="128"/>
      <c r="G350" s="15"/>
      <c r="H350" s="129"/>
      <c r="I350" s="85"/>
      <c r="J350" s="85"/>
      <c r="K350" s="85"/>
      <c r="L350" s="106"/>
      <c r="M350" s="74"/>
      <c r="P350" s="106"/>
      <c r="Q350" s="125"/>
      <c r="U350" s="15"/>
      <c r="V350" s="63"/>
      <c r="W350" s="63"/>
      <c r="X350" s="63"/>
      <c r="Y350" s="63"/>
      <c r="Z350" s="63"/>
      <c r="AA350" s="63"/>
      <c r="AB350" s="15"/>
    </row>
    <row r="351">
      <c r="A351" s="15"/>
      <c r="C351" s="39"/>
      <c r="D351" s="39"/>
      <c r="E351" s="39"/>
      <c r="F351" s="128"/>
      <c r="G351" s="15"/>
      <c r="H351" s="129"/>
      <c r="I351" s="85"/>
      <c r="J351" s="85"/>
      <c r="K351" s="85"/>
      <c r="L351" s="106"/>
      <c r="M351" s="74"/>
      <c r="P351" s="106"/>
      <c r="Q351" s="125"/>
      <c r="U351" s="15"/>
      <c r="V351" s="63"/>
      <c r="W351" s="63"/>
      <c r="X351" s="63"/>
      <c r="Y351" s="63"/>
      <c r="Z351" s="63"/>
      <c r="AA351" s="63"/>
      <c r="AB351" s="15"/>
    </row>
    <row r="352">
      <c r="A352" s="15"/>
      <c r="C352" s="39"/>
      <c r="D352" s="39"/>
      <c r="E352" s="39"/>
      <c r="F352" s="128"/>
      <c r="G352" s="15"/>
      <c r="H352" s="129"/>
      <c r="I352" s="85"/>
      <c r="J352" s="85"/>
      <c r="K352" s="85"/>
      <c r="L352" s="106"/>
      <c r="M352" s="74"/>
      <c r="P352" s="106"/>
      <c r="Q352" s="125"/>
      <c r="U352" s="15"/>
      <c r="V352" s="63"/>
      <c r="W352" s="63"/>
      <c r="X352" s="63"/>
      <c r="Y352" s="63"/>
      <c r="Z352" s="63"/>
      <c r="AA352" s="63"/>
      <c r="AB352" s="15"/>
    </row>
    <row r="353">
      <c r="A353" s="15"/>
      <c r="C353" s="39"/>
      <c r="D353" s="39"/>
      <c r="E353" s="39"/>
      <c r="F353" s="128"/>
      <c r="G353" s="15"/>
      <c r="H353" s="129"/>
      <c r="I353" s="85"/>
      <c r="J353" s="85"/>
      <c r="K353" s="85"/>
      <c r="L353" s="106"/>
      <c r="M353" s="74"/>
      <c r="P353" s="106"/>
      <c r="Q353" s="125"/>
      <c r="U353" s="15"/>
      <c r="V353" s="63"/>
      <c r="W353" s="63"/>
      <c r="X353" s="63"/>
      <c r="Y353" s="63"/>
      <c r="Z353" s="63"/>
      <c r="AA353" s="63"/>
      <c r="AB353" s="15"/>
    </row>
    <row r="354">
      <c r="A354" s="15"/>
      <c r="C354" s="39"/>
      <c r="D354" s="39"/>
      <c r="E354" s="39"/>
      <c r="F354" s="128"/>
      <c r="G354" s="15"/>
      <c r="H354" s="129"/>
      <c r="I354" s="85"/>
      <c r="J354" s="85"/>
      <c r="K354" s="85"/>
      <c r="L354" s="106"/>
      <c r="M354" s="74"/>
      <c r="P354" s="106"/>
      <c r="Q354" s="125"/>
      <c r="U354" s="15"/>
      <c r="V354" s="63"/>
      <c r="W354" s="63"/>
      <c r="X354" s="63"/>
      <c r="Y354" s="63"/>
      <c r="Z354" s="63"/>
      <c r="AA354" s="63"/>
      <c r="AB354" s="15"/>
    </row>
    <row r="355">
      <c r="A355" s="15"/>
      <c r="C355" s="39"/>
      <c r="D355" s="39"/>
      <c r="E355" s="39"/>
      <c r="F355" s="128"/>
      <c r="G355" s="15"/>
      <c r="H355" s="129"/>
      <c r="I355" s="85"/>
      <c r="J355" s="85"/>
      <c r="K355" s="85"/>
      <c r="L355" s="106"/>
      <c r="M355" s="74"/>
      <c r="P355" s="106"/>
      <c r="Q355" s="125"/>
      <c r="U355" s="15"/>
      <c r="V355" s="63"/>
      <c r="W355" s="63"/>
      <c r="X355" s="63"/>
      <c r="Y355" s="63"/>
      <c r="Z355" s="63"/>
      <c r="AA355" s="63"/>
      <c r="AB355" s="15"/>
    </row>
    <row r="356">
      <c r="A356" s="15"/>
      <c r="C356" s="39"/>
      <c r="D356" s="39"/>
      <c r="E356" s="39"/>
      <c r="F356" s="128"/>
      <c r="G356" s="15"/>
      <c r="H356" s="129"/>
      <c r="I356" s="85"/>
      <c r="J356" s="85"/>
      <c r="K356" s="85"/>
      <c r="L356" s="106"/>
      <c r="M356" s="74"/>
      <c r="P356" s="106"/>
      <c r="Q356" s="125"/>
      <c r="U356" s="15"/>
      <c r="V356" s="63"/>
      <c r="W356" s="63"/>
      <c r="X356" s="63"/>
      <c r="Y356" s="63"/>
      <c r="Z356" s="63"/>
      <c r="AA356" s="63"/>
      <c r="AB356" s="15"/>
    </row>
    <row r="357">
      <c r="A357" s="15"/>
      <c r="C357" s="39"/>
      <c r="D357" s="39"/>
      <c r="E357" s="39"/>
      <c r="F357" s="128"/>
      <c r="G357" s="15"/>
      <c r="H357" s="129"/>
      <c r="I357" s="85"/>
      <c r="J357" s="85"/>
      <c r="K357" s="85"/>
      <c r="L357" s="106"/>
      <c r="M357" s="74"/>
      <c r="P357" s="106"/>
      <c r="Q357" s="125"/>
      <c r="U357" s="15"/>
      <c r="V357" s="63"/>
      <c r="W357" s="63"/>
      <c r="X357" s="63"/>
      <c r="Y357" s="63"/>
      <c r="Z357" s="63"/>
      <c r="AA357" s="63"/>
      <c r="AB357" s="15"/>
    </row>
    <row r="358">
      <c r="A358" s="15"/>
      <c r="C358" s="39"/>
      <c r="D358" s="39"/>
      <c r="E358" s="39"/>
      <c r="F358" s="128"/>
      <c r="G358" s="15"/>
      <c r="H358" s="129"/>
      <c r="I358" s="85"/>
      <c r="J358" s="85"/>
      <c r="K358" s="85"/>
      <c r="L358" s="106"/>
      <c r="M358" s="74"/>
      <c r="P358" s="106"/>
      <c r="Q358" s="125"/>
      <c r="U358" s="15"/>
      <c r="V358" s="63"/>
      <c r="W358" s="63"/>
      <c r="X358" s="63"/>
      <c r="Y358" s="63"/>
      <c r="Z358" s="63"/>
      <c r="AA358" s="63"/>
      <c r="AB358" s="15"/>
    </row>
    <row r="359">
      <c r="A359" s="15"/>
      <c r="C359" s="39"/>
      <c r="D359" s="39"/>
      <c r="E359" s="39"/>
      <c r="F359" s="128"/>
      <c r="G359" s="15"/>
      <c r="H359" s="129"/>
      <c r="I359" s="85"/>
      <c r="J359" s="85"/>
      <c r="K359" s="85"/>
      <c r="L359" s="106"/>
      <c r="M359" s="74"/>
      <c r="P359" s="106"/>
      <c r="Q359" s="125"/>
      <c r="U359" s="15"/>
      <c r="V359" s="63"/>
      <c r="W359" s="63"/>
      <c r="X359" s="63"/>
      <c r="Y359" s="63"/>
      <c r="Z359" s="63"/>
      <c r="AA359" s="63"/>
      <c r="AB359" s="15"/>
    </row>
    <row r="360">
      <c r="A360" s="15"/>
      <c r="C360" s="39"/>
      <c r="D360" s="39"/>
      <c r="E360" s="39"/>
      <c r="F360" s="128"/>
      <c r="G360" s="15"/>
      <c r="H360" s="129"/>
      <c r="I360" s="85"/>
      <c r="J360" s="85"/>
      <c r="K360" s="85"/>
      <c r="L360" s="106"/>
      <c r="M360" s="74"/>
      <c r="P360" s="106"/>
      <c r="Q360" s="125"/>
      <c r="U360" s="15"/>
      <c r="V360" s="63"/>
      <c r="W360" s="63"/>
      <c r="X360" s="63"/>
      <c r="Y360" s="63"/>
      <c r="Z360" s="63"/>
      <c r="AA360" s="63"/>
      <c r="AB360" s="15"/>
    </row>
    <row r="361">
      <c r="A361" s="15"/>
      <c r="C361" s="39"/>
      <c r="D361" s="39"/>
      <c r="E361" s="39"/>
      <c r="F361" s="128"/>
      <c r="G361" s="15"/>
      <c r="H361" s="129"/>
      <c r="I361" s="85"/>
      <c r="J361" s="85"/>
      <c r="K361" s="85"/>
      <c r="L361" s="106"/>
      <c r="M361" s="74"/>
      <c r="P361" s="106"/>
      <c r="Q361" s="125"/>
      <c r="U361" s="15"/>
      <c r="V361" s="63"/>
      <c r="W361" s="63"/>
      <c r="X361" s="63"/>
      <c r="Y361" s="63"/>
      <c r="Z361" s="63"/>
      <c r="AA361" s="63"/>
      <c r="AB361" s="15"/>
    </row>
    <row r="362">
      <c r="A362" s="15"/>
      <c r="C362" s="39"/>
      <c r="D362" s="39"/>
      <c r="E362" s="39"/>
      <c r="F362" s="128"/>
      <c r="G362" s="15"/>
      <c r="H362" s="129"/>
      <c r="I362" s="85"/>
      <c r="J362" s="85"/>
      <c r="K362" s="85"/>
      <c r="L362" s="106"/>
      <c r="M362" s="74"/>
      <c r="P362" s="106"/>
      <c r="Q362" s="125"/>
      <c r="U362" s="15"/>
      <c r="V362" s="63"/>
      <c r="W362" s="63"/>
      <c r="X362" s="63"/>
      <c r="Y362" s="63"/>
      <c r="Z362" s="63"/>
      <c r="AA362" s="63"/>
      <c r="AB362" s="15"/>
    </row>
    <row r="363">
      <c r="A363" s="15"/>
      <c r="C363" s="39"/>
      <c r="D363" s="39"/>
      <c r="E363" s="39"/>
      <c r="F363" s="128"/>
      <c r="G363" s="15"/>
      <c r="H363" s="129"/>
      <c r="I363" s="85"/>
      <c r="J363" s="85"/>
      <c r="K363" s="85"/>
      <c r="L363" s="106"/>
      <c r="M363" s="74"/>
      <c r="P363" s="106"/>
      <c r="Q363" s="125"/>
      <c r="U363" s="15"/>
      <c r="V363" s="63"/>
      <c r="W363" s="63"/>
      <c r="X363" s="63"/>
      <c r="Y363" s="63"/>
      <c r="Z363" s="63"/>
      <c r="AA363" s="63"/>
      <c r="AB363" s="15"/>
    </row>
    <row r="364">
      <c r="A364" s="15"/>
      <c r="C364" s="39"/>
      <c r="D364" s="39"/>
      <c r="E364" s="39"/>
      <c r="F364" s="128"/>
      <c r="G364" s="15"/>
      <c r="H364" s="129"/>
      <c r="I364" s="85"/>
      <c r="J364" s="85"/>
      <c r="K364" s="85"/>
      <c r="L364" s="106"/>
      <c r="M364" s="74"/>
      <c r="P364" s="106"/>
      <c r="Q364" s="125"/>
      <c r="U364" s="15"/>
      <c r="V364" s="63"/>
      <c r="W364" s="63"/>
      <c r="X364" s="63"/>
      <c r="Y364" s="63"/>
      <c r="Z364" s="63"/>
      <c r="AA364" s="63"/>
      <c r="AB364" s="15"/>
    </row>
    <row r="365">
      <c r="A365" s="15"/>
      <c r="C365" s="39"/>
      <c r="D365" s="39"/>
      <c r="E365" s="39"/>
      <c r="F365" s="128"/>
      <c r="G365" s="15"/>
      <c r="H365" s="129"/>
      <c r="I365" s="85"/>
      <c r="J365" s="85"/>
      <c r="K365" s="85"/>
      <c r="L365" s="106"/>
      <c r="M365" s="74"/>
      <c r="P365" s="106"/>
      <c r="Q365" s="125"/>
      <c r="U365" s="15"/>
      <c r="V365" s="63"/>
      <c r="W365" s="63"/>
      <c r="X365" s="63"/>
      <c r="Y365" s="63"/>
      <c r="Z365" s="63"/>
      <c r="AA365" s="63"/>
      <c r="AB365" s="15"/>
    </row>
    <row r="366">
      <c r="A366" s="15"/>
      <c r="C366" s="39"/>
      <c r="D366" s="39"/>
      <c r="E366" s="39"/>
      <c r="F366" s="128"/>
      <c r="G366" s="15"/>
      <c r="H366" s="129"/>
      <c r="I366" s="85"/>
      <c r="J366" s="85"/>
      <c r="K366" s="85"/>
      <c r="L366" s="106"/>
      <c r="M366" s="74"/>
      <c r="P366" s="106"/>
      <c r="Q366" s="125"/>
      <c r="U366" s="15"/>
      <c r="V366" s="63"/>
      <c r="W366" s="63"/>
      <c r="X366" s="63"/>
      <c r="Y366" s="63"/>
      <c r="Z366" s="63"/>
      <c r="AA366" s="63"/>
      <c r="AB366" s="15"/>
    </row>
    <row r="367">
      <c r="A367" s="15"/>
      <c r="C367" s="39"/>
      <c r="D367" s="39"/>
      <c r="E367" s="39"/>
      <c r="F367" s="128"/>
      <c r="G367" s="15"/>
      <c r="H367" s="129"/>
      <c r="I367" s="85"/>
      <c r="J367" s="85"/>
      <c r="K367" s="85"/>
      <c r="L367" s="106"/>
      <c r="M367" s="74"/>
      <c r="P367" s="106"/>
      <c r="Q367" s="125"/>
      <c r="U367" s="15"/>
      <c r="V367" s="63"/>
      <c r="W367" s="63"/>
      <c r="X367" s="63"/>
      <c r="Y367" s="63"/>
      <c r="Z367" s="63"/>
      <c r="AA367" s="63"/>
      <c r="AB367" s="15"/>
    </row>
    <row r="368">
      <c r="A368" s="15"/>
      <c r="C368" s="39"/>
      <c r="D368" s="39"/>
      <c r="E368" s="39"/>
      <c r="F368" s="128"/>
      <c r="G368" s="15"/>
      <c r="H368" s="129"/>
      <c r="I368" s="85"/>
      <c r="J368" s="85"/>
      <c r="K368" s="85"/>
      <c r="L368" s="106"/>
      <c r="M368" s="74"/>
      <c r="P368" s="106"/>
      <c r="Q368" s="125"/>
      <c r="U368" s="15"/>
      <c r="V368" s="63"/>
      <c r="W368" s="63"/>
      <c r="X368" s="63"/>
      <c r="Y368" s="63"/>
      <c r="Z368" s="63"/>
      <c r="AA368" s="63"/>
      <c r="AB368" s="15"/>
    </row>
    <row r="369">
      <c r="A369" s="15"/>
      <c r="C369" s="39"/>
      <c r="D369" s="39"/>
      <c r="E369" s="39"/>
      <c r="F369" s="128"/>
      <c r="G369" s="15"/>
      <c r="H369" s="129"/>
      <c r="I369" s="85"/>
      <c r="J369" s="85"/>
      <c r="K369" s="85"/>
      <c r="L369" s="106"/>
      <c r="M369" s="74"/>
      <c r="P369" s="106"/>
      <c r="Q369" s="125"/>
      <c r="U369" s="15"/>
      <c r="V369" s="63"/>
      <c r="W369" s="63"/>
      <c r="X369" s="63"/>
      <c r="Y369" s="63"/>
      <c r="Z369" s="63"/>
      <c r="AA369" s="63"/>
      <c r="AB369" s="15"/>
    </row>
    <row r="370">
      <c r="A370" s="15"/>
      <c r="C370" s="39"/>
      <c r="D370" s="39"/>
      <c r="E370" s="39"/>
      <c r="F370" s="128"/>
      <c r="G370" s="15"/>
      <c r="H370" s="129"/>
      <c r="I370" s="85"/>
      <c r="J370" s="85"/>
      <c r="K370" s="85"/>
      <c r="L370" s="106"/>
      <c r="M370" s="74"/>
      <c r="P370" s="106"/>
      <c r="Q370" s="125"/>
      <c r="U370" s="15"/>
      <c r="V370" s="63"/>
      <c r="W370" s="63"/>
      <c r="X370" s="63"/>
      <c r="Y370" s="63"/>
      <c r="Z370" s="63"/>
      <c r="AA370" s="63"/>
      <c r="AB370" s="15"/>
    </row>
    <row r="371">
      <c r="A371" s="15"/>
      <c r="C371" s="39"/>
      <c r="D371" s="39"/>
      <c r="E371" s="39"/>
      <c r="F371" s="128"/>
      <c r="G371" s="15"/>
      <c r="H371" s="129"/>
      <c r="I371" s="85"/>
      <c r="J371" s="85"/>
      <c r="K371" s="85"/>
      <c r="L371" s="106"/>
      <c r="M371" s="74"/>
      <c r="P371" s="106"/>
      <c r="Q371" s="125"/>
      <c r="U371" s="15"/>
      <c r="V371" s="63"/>
      <c r="W371" s="63"/>
      <c r="X371" s="63"/>
      <c r="Y371" s="63"/>
      <c r="Z371" s="63"/>
      <c r="AA371" s="63"/>
      <c r="AB371" s="15"/>
    </row>
    <row r="372">
      <c r="A372" s="15"/>
      <c r="C372" s="39"/>
      <c r="D372" s="39"/>
      <c r="E372" s="39"/>
      <c r="F372" s="128"/>
      <c r="G372" s="15"/>
      <c r="H372" s="129"/>
      <c r="I372" s="85"/>
      <c r="J372" s="85"/>
      <c r="K372" s="85"/>
      <c r="L372" s="106"/>
      <c r="M372" s="74"/>
      <c r="P372" s="106"/>
      <c r="Q372" s="125"/>
      <c r="U372" s="15"/>
      <c r="V372" s="63"/>
      <c r="W372" s="63"/>
      <c r="X372" s="63"/>
      <c r="Y372" s="63"/>
      <c r="Z372" s="63"/>
      <c r="AA372" s="63"/>
      <c r="AB372" s="15"/>
    </row>
    <row r="373">
      <c r="A373" s="15"/>
      <c r="C373" s="39"/>
      <c r="D373" s="39"/>
      <c r="E373" s="39"/>
      <c r="F373" s="128"/>
      <c r="G373" s="15"/>
      <c r="H373" s="129"/>
      <c r="I373" s="85"/>
      <c r="J373" s="85"/>
      <c r="K373" s="85"/>
      <c r="L373" s="106"/>
      <c r="M373" s="74"/>
      <c r="P373" s="106"/>
      <c r="Q373" s="125"/>
      <c r="U373" s="15"/>
      <c r="V373" s="63"/>
      <c r="W373" s="63"/>
      <c r="X373" s="63"/>
      <c r="Y373" s="63"/>
      <c r="Z373" s="63"/>
      <c r="AA373" s="63"/>
      <c r="AB373" s="15"/>
    </row>
    <row r="374">
      <c r="A374" s="15"/>
      <c r="C374" s="39"/>
      <c r="D374" s="39"/>
      <c r="E374" s="39"/>
      <c r="F374" s="128"/>
      <c r="G374" s="15"/>
      <c r="H374" s="129"/>
      <c r="I374" s="85"/>
      <c r="J374" s="85"/>
      <c r="K374" s="85"/>
      <c r="L374" s="106"/>
      <c r="M374" s="74"/>
      <c r="P374" s="106"/>
      <c r="Q374" s="125"/>
      <c r="U374" s="15"/>
      <c r="V374" s="63"/>
      <c r="W374" s="63"/>
      <c r="X374" s="63"/>
      <c r="Y374" s="63"/>
      <c r="Z374" s="63"/>
      <c r="AA374" s="63"/>
      <c r="AB374" s="15"/>
    </row>
    <row r="375">
      <c r="A375" s="15"/>
      <c r="C375" s="39"/>
      <c r="D375" s="39"/>
      <c r="E375" s="39"/>
      <c r="F375" s="128"/>
      <c r="G375" s="15"/>
      <c r="H375" s="129"/>
      <c r="I375" s="85"/>
      <c r="J375" s="85"/>
      <c r="K375" s="85"/>
      <c r="L375" s="106"/>
      <c r="M375" s="74"/>
      <c r="P375" s="106"/>
      <c r="Q375" s="125"/>
      <c r="U375" s="15"/>
      <c r="V375" s="63"/>
      <c r="W375" s="63"/>
      <c r="X375" s="63"/>
      <c r="Y375" s="63"/>
      <c r="Z375" s="63"/>
      <c r="AA375" s="63"/>
      <c r="AB375" s="15"/>
    </row>
    <row r="376">
      <c r="A376" s="15"/>
      <c r="C376" s="39"/>
      <c r="D376" s="39"/>
      <c r="E376" s="39"/>
      <c r="F376" s="128"/>
      <c r="G376" s="15"/>
      <c r="H376" s="129"/>
      <c r="I376" s="85"/>
      <c r="J376" s="85"/>
      <c r="K376" s="85"/>
      <c r="L376" s="106"/>
      <c r="M376" s="74"/>
      <c r="P376" s="106"/>
      <c r="Q376" s="125"/>
      <c r="U376" s="15"/>
      <c r="V376" s="63"/>
      <c r="W376" s="63"/>
      <c r="X376" s="63"/>
      <c r="Y376" s="63"/>
      <c r="Z376" s="63"/>
      <c r="AA376" s="63"/>
      <c r="AB376" s="15"/>
    </row>
    <row r="377">
      <c r="A377" s="15"/>
      <c r="C377" s="39"/>
      <c r="D377" s="39"/>
      <c r="E377" s="39"/>
      <c r="F377" s="128"/>
      <c r="G377" s="15"/>
      <c r="H377" s="129"/>
      <c r="I377" s="85"/>
      <c r="J377" s="85"/>
      <c r="K377" s="85"/>
      <c r="L377" s="106"/>
      <c r="M377" s="74"/>
      <c r="P377" s="106"/>
      <c r="Q377" s="125"/>
      <c r="U377" s="15"/>
      <c r="V377" s="63"/>
      <c r="W377" s="63"/>
      <c r="X377" s="63"/>
      <c r="Y377" s="63"/>
      <c r="Z377" s="63"/>
      <c r="AA377" s="63"/>
      <c r="AB377" s="15"/>
    </row>
    <row r="378">
      <c r="A378" s="15"/>
      <c r="C378" s="39"/>
      <c r="D378" s="39"/>
      <c r="E378" s="39"/>
      <c r="F378" s="128"/>
      <c r="G378" s="15"/>
      <c r="H378" s="129"/>
      <c r="I378" s="85"/>
      <c r="J378" s="85"/>
      <c r="K378" s="85"/>
      <c r="L378" s="106"/>
      <c r="M378" s="74"/>
      <c r="P378" s="106"/>
      <c r="Q378" s="125"/>
      <c r="U378" s="15"/>
      <c r="V378" s="63"/>
      <c r="W378" s="63"/>
      <c r="X378" s="63"/>
      <c r="Y378" s="63"/>
      <c r="Z378" s="63"/>
      <c r="AA378" s="63"/>
      <c r="AB378" s="15"/>
    </row>
    <row r="379">
      <c r="A379" s="15"/>
      <c r="C379" s="39"/>
      <c r="D379" s="39"/>
      <c r="E379" s="39"/>
      <c r="F379" s="128"/>
      <c r="G379" s="15"/>
      <c r="H379" s="129"/>
      <c r="I379" s="85"/>
      <c r="J379" s="85"/>
      <c r="K379" s="85"/>
      <c r="L379" s="106"/>
      <c r="M379" s="74"/>
      <c r="P379" s="106"/>
      <c r="Q379" s="125"/>
      <c r="U379" s="15"/>
      <c r="V379" s="63"/>
      <c r="W379" s="63"/>
      <c r="X379" s="63"/>
      <c r="Y379" s="63"/>
      <c r="Z379" s="63"/>
      <c r="AA379" s="63"/>
      <c r="AB379" s="15"/>
    </row>
    <row r="380">
      <c r="A380" s="15"/>
      <c r="C380" s="39"/>
      <c r="D380" s="39"/>
      <c r="E380" s="39"/>
      <c r="F380" s="128"/>
      <c r="G380" s="15"/>
      <c r="H380" s="129"/>
      <c r="I380" s="85"/>
      <c r="J380" s="85"/>
      <c r="K380" s="85"/>
      <c r="L380" s="106"/>
      <c r="M380" s="74"/>
      <c r="P380" s="106"/>
      <c r="Q380" s="125"/>
      <c r="U380" s="15"/>
      <c r="V380" s="63"/>
      <c r="W380" s="63"/>
      <c r="X380" s="63"/>
      <c r="Y380" s="63"/>
      <c r="Z380" s="63"/>
      <c r="AA380" s="63"/>
      <c r="AB380" s="15"/>
    </row>
    <row r="381">
      <c r="A381" s="15"/>
      <c r="C381" s="39"/>
      <c r="D381" s="39"/>
      <c r="E381" s="39"/>
      <c r="F381" s="128"/>
      <c r="G381" s="15"/>
      <c r="H381" s="129"/>
      <c r="I381" s="85"/>
      <c r="J381" s="85"/>
      <c r="K381" s="85"/>
      <c r="L381" s="106"/>
      <c r="M381" s="74"/>
      <c r="P381" s="106"/>
      <c r="Q381" s="125"/>
      <c r="U381" s="15"/>
      <c r="V381" s="63"/>
      <c r="W381" s="63"/>
      <c r="X381" s="63"/>
      <c r="Y381" s="63"/>
      <c r="Z381" s="63"/>
      <c r="AA381" s="63"/>
      <c r="AB381" s="15"/>
    </row>
    <row r="382">
      <c r="A382" s="15"/>
      <c r="C382" s="39"/>
      <c r="D382" s="39"/>
      <c r="E382" s="39"/>
      <c r="F382" s="128"/>
      <c r="G382" s="15"/>
      <c r="H382" s="129"/>
      <c r="I382" s="85"/>
      <c r="J382" s="85"/>
      <c r="K382" s="85"/>
      <c r="L382" s="106"/>
      <c r="M382" s="74"/>
      <c r="P382" s="106"/>
      <c r="Q382" s="125"/>
      <c r="U382" s="15"/>
      <c r="V382" s="63"/>
      <c r="W382" s="63"/>
      <c r="X382" s="63"/>
      <c r="Y382" s="63"/>
      <c r="Z382" s="63"/>
      <c r="AA382" s="63"/>
      <c r="AB382" s="15"/>
    </row>
    <row r="383">
      <c r="A383" s="15"/>
      <c r="C383" s="39"/>
      <c r="D383" s="39"/>
      <c r="E383" s="39"/>
      <c r="F383" s="128"/>
      <c r="G383" s="15"/>
      <c r="H383" s="129"/>
      <c r="I383" s="85"/>
      <c r="J383" s="85"/>
      <c r="K383" s="85"/>
      <c r="L383" s="106"/>
      <c r="M383" s="74"/>
      <c r="P383" s="106"/>
      <c r="Q383" s="125"/>
      <c r="U383" s="15"/>
      <c r="V383" s="63"/>
      <c r="W383" s="63"/>
      <c r="X383" s="63"/>
      <c r="Y383" s="63"/>
      <c r="Z383" s="63"/>
      <c r="AA383" s="63"/>
      <c r="AB383" s="15"/>
    </row>
    <row r="384">
      <c r="A384" s="15"/>
      <c r="C384" s="39"/>
      <c r="D384" s="39"/>
      <c r="E384" s="39"/>
      <c r="F384" s="128"/>
      <c r="G384" s="15"/>
      <c r="H384" s="129"/>
      <c r="I384" s="85"/>
      <c r="J384" s="85"/>
      <c r="K384" s="85"/>
      <c r="L384" s="106"/>
      <c r="M384" s="74"/>
      <c r="P384" s="106"/>
      <c r="Q384" s="125"/>
      <c r="U384" s="15"/>
      <c r="V384" s="63"/>
      <c r="W384" s="63"/>
      <c r="X384" s="63"/>
      <c r="Y384" s="63"/>
      <c r="Z384" s="63"/>
      <c r="AA384" s="63"/>
      <c r="AB384" s="15"/>
    </row>
    <row r="385">
      <c r="A385" s="15"/>
      <c r="C385" s="39"/>
      <c r="D385" s="39"/>
      <c r="E385" s="39"/>
      <c r="F385" s="128"/>
      <c r="G385" s="15"/>
      <c r="H385" s="129"/>
      <c r="I385" s="85"/>
      <c r="J385" s="85"/>
      <c r="K385" s="85"/>
      <c r="L385" s="106"/>
      <c r="M385" s="74"/>
      <c r="P385" s="106"/>
      <c r="Q385" s="125"/>
      <c r="U385" s="15"/>
      <c r="V385" s="63"/>
      <c r="W385" s="63"/>
      <c r="X385" s="63"/>
      <c r="Y385" s="63"/>
      <c r="Z385" s="63"/>
      <c r="AA385" s="63"/>
      <c r="AB385" s="15"/>
    </row>
    <row r="386">
      <c r="A386" s="15"/>
      <c r="C386" s="39"/>
      <c r="D386" s="39"/>
      <c r="E386" s="39"/>
      <c r="F386" s="128"/>
      <c r="G386" s="15"/>
      <c r="H386" s="129"/>
      <c r="I386" s="85"/>
      <c r="J386" s="85"/>
      <c r="K386" s="85"/>
      <c r="L386" s="106"/>
      <c r="M386" s="74"/>
      <c r="P386" s="106"/>
      <c r="Q386" s="125"/>
      <c r="U386" s="15"/>
      <c r="V386" s="63"/>
      <c r="W386" s="63"/>
      <c r="X386" s="63"/>
      <c r="Y386" s="63"/>
      <c r="Z386" s="63"/>
      <c r="AA386" s="63"/>
      <c r="AB386" s="15"/>
    </row>
    <row r="387">
      <c r="A387" s="15"/>
      <c r="C387" s="39"/>
      <c r="D387" s="39"/>
      <c r="E387" s="39"/>
      <c r="F387" s="128"/>
      <c r="G387" s="15"/>
      <c r="H387" s="129"/>
      <c r="I387" s="85"/>
      <c r="J387" s="85"/>
      <c r="K387" s="85"/>
      <c r="L387" s="106"/>
      <c r="M387" s="74"/>
      <c r="P387" s="106"/>
      <c r="Q387" s="125"/>
      <c r="U387" s="15"/>
      <c r="V387" s="63"/>
      <c r="W387" s="63"/>
      <c r="X387" s="63"/>
      <c r="Y387" s="63"/>
      <c r="Z387" s="63"/>
      <c r="AA387" s="63"/>
      <c r="AB387" s="15"/>
    </row>
    <row r="388">
      <c r="A388" s="15"/>
      <c r="C388" s="39"/>
      <c r="D388" s="39"/>
      <c r="E388" s="39"/>
      <c r="F388" s="128"/>
      <c r="G388" s="15"/>
      <c r="H388" s="129"/>
      <c r="I388" s="85"/>
      <c r="J388" s="85"/>
      <c r="K388" s="85"/>
      <c r="L388" s="106"/>
      <c r="M388" s="74"/>
      <c r="P388" s="106"/>
      <c r="Q388" s="125"/>
      <c r="U388" s="15"/>
      <c r="V388" s="63"/>
      <c r="W388" s="63"/>
      <c r="X388" s="63"/>
      <c r="Y388" s="63"/>
      <c r="Z388" s="63"/>
      <c r="AA388" s="63"/>
      <c r="AB388" s="15"/>
    </row>
    <row r="389">
      <c r="A389" s="15"/>
      <c r="C389" s="39"/>
      <c r="D389" s="39"/>
      <c r="E389" s="39"/>
      <c r="F389" s="128"/>
      <c r="G389" s="15"/>
      <c r="H389" s="129"/>
      <c r="I389" s="85"/>
      <c r="J389" s="85"/>
      <c r="K389" s="85"/>
      <c r="L389" s="106"/>
      <c r="M389" s="74"/>
      <c r="P389" s="106"/>
      <c r="Q389" s="125"/>
      <c r="U389" s="15"/>
      <c r="V389" s="63"/>
      <c r="W389" s="63"/>
      <c r="X389" s="63"/>
      <c r="Y389" s="63"/>
      <c r="Z389" s="63"/>
      <c r="AA389" s="63"/>
      <c r="AB389" s="15"/>
    </row>
    <row r="390">
      <c r="A390" s="15"/>
      <c r="C390" s="39"/>
      <c r="D390" s="39"/>
      <c r="E390" s="39"/>
      <c r="F390" s="128"/>
      <c r="G390" s="15"/>
      <c r="H390" s="129"/>
      <c r="I390" s="85"/>
      <c r="J390" s="85"/>
      <c r="K390" s="85"/>
      <c r="L390" s="106"/>
      <c r="M390" s="74"/>
      <c r="P390" s="106"/>
      <c r="Q390" s="125"/>
      <c r="U390" s="15"/>
      <c r="V390" s="63"/>
      <c r="W390" s="63"/>
      <c r="X390" s="63"/>
      <c r="Y390" s="63"/>
      <c r="Z390" s="63"/>
      <c r="AA390" s="63"/>
      <c r="AB390" s="15"/>
    </row>
    <row r="391">
      <c r="A391" s="15"/>
      <c r="C391" s="39"/>
      <c r="D391" s="39"/>
      <c r="E391" s="39"/>
      <c r="F391" s="128"/>
      <c r="G391" s="15"/>
      <c r="H391" s="129"/>
      <c r="I391" s="85"/>
      <c r="J391" s="85"/>
      <c r="K391" s="85"/>
      <c r="L391" s="106"/>
      <c r="M391" s="74"/>
      <c r="P391" s="106"/>
      <c r="Q391" s="125"/>
      <c r="U391" s="15"/>
      <c r="V391" s="63"/>
      <c r="W391" s="63"/>
      <c r="X391" s="63"/>
      <c r="Y391" s="63"/>
      <c r="Z391" s="63"/>
      <c r="AA391" s="63"/>
      <c r="AB391" s="15"/>
    </row>
    <row r="392">
      <c r="A392" s="15"/>
      <c r="C392" s="39"/>
      <c r="D392" s="39"/>
      <c r="E392" s="39"/>
      <c r="F392" s="128"/>
      <c r="G392" s="15"/>
      <c r="H392" s="129"/>
      <c r="I392" s="85"/>
      <c r="J392" s="85"/>
      <c r="K392" s="85"/>
      <c r="L392" s="106"/>
      <c r="M392" s="74"/>
      <c r="P392" s="106"/>
      <c r="Q392" s="125"/>
      <c r="U392" s="15"/>
      <c r="V392" s="63"/>
      <c r="W392" s="63"/>
      <c r="X392" s="63"/>
      <c r="Y392" s="63"/>
      <c r="Z392" s="63"/>
      <c r="AA392" s="63"/>
      <c r="AB392" s="15"/>
    </row>
    <row r="393">
      <c r="A393" s="15"/>
      <c r="C393" s="39"/>
      <c r="D393" s="39"/>
      <c r="E393" s="39"/>
      <c r="F393" s="128"/>
      <c r="G393" s="15"/>
      <c r="H393" s="129"/>
      <c r="I393" s="85"/>
      <c r="J393" s="85"/>
      <c r="K393" s="85"/>
      <c r="L393" s="106"/>
      <c r="M393" s="74"/>
      <c r="P393" s="106"/>
      <c r="Q393" s="125"/>
      <c r="U393" s="15"/>
      <c r="V393" s="63"/>
      <c r="W393" s="63"/>
      <c r="X393" s="63"/>
      <c r="Y393" s="63"/>
      <c r="Z393" s="63"/>
      <c r="AA393" s="63"/>
      <c r="AB393" s="15"/>
    </row>
    <row r="394">
      <c r="A394" s="15"/>
      <c r="C394" s="39"/>
      <c r="D394" s="39"/>
      <c r="E394" s="39"/>
      <c r="F394" s="128"/>
      <c r="G394" s="15"/>
      <c r="H394" s="129"/>
      <c r="I394" s="85"/>
      <c r="J394" s="85"/>
      <c r="K394" s="85"/>
      <c r="L394" s="106"/>
      <c r="M394" s="74"/>
      <c r="P394" s="106"/>
      <c r="Q394" s="125"/>
      <c r="U394" s="15"/>
      <c r="V394" s="63"/>
      <c r="W394" s="63"/>
      <c r="X394" s="63"/>
      <c r="Y394" s="63"/>
      <c r="Z394" s="63"/>
      <c r="AA394" s="63"/>
      <c r="AB394" s="15"/>
    </row>
    <row r="395">
      <c r="A395" s="15"/>
      <c r="C395" s="39"/>
      <c r="D395" s="39"/>
      <c r="E395" s="39"/>
      <c r="F395" s="128"/>
      <c r="G395" s="15"/>
      <c r="H395" s="129"/>
      <c r="I395" s="85"/>
      <c r="J395" s="85"/>
      <c r="K395" s="85"/>
      <c r="L395" s="106"/>
      <c r="M395" s="74"/>
      <c r="P395" s="106"/>
      <c r="Q395" s="125"/>
      <c r="U395" s="15"/>
      <c r="V395" s="63"/>
      <c r="W395" s="63"/>
      <c r="X395" s="63"/>
      <c r="Y395" s="63"/>
      <c r="Z395" s="63"/>
      <c r="AA395" s="63"/>
      <c r="AB395" s="15"/>
    </row>
    <row r="396">
      <c r="A396" s="15"/>
      <c r="C396" s="39"/>
      <c r="D396" s="39"/>
      <c r="E396" s="39"/>
      <c r="F396" s="128"/>
      <c r="G396" s="15"/>
      <c r="H396" s="129"/>
      <c r="I396" s="85"/>
      <c r="J396" s="85"/>
      <c r="K396" s="85"/>
      <c r="L396" s="106"/>
      <c r="M396" s="74"/>
      <c r="P396" s="106"/>
      <c r="Q396" s="125"/>
      <c r="U396" s="15"/>
      <c r="V396" s="63"/>
      <c r="W396" s="63"/>
      <c r="X396" s="63"/>
      <c r="Y396" s="63"/>
      <c r="Z396" s="63"/>
      <c r="AA396" s="63"/>
      <c r="AB396" s="15"/>
    </row>
    <row r="397">
      <c r="A397" s="15"/>
      <c r="C397" s="39"/>
      <c r="D397" s="39"/>
      <c r="E397" s="39"/>
      <c r="F397" s="128"/>
      <c r="G397" s="15"/>
      <c r="H397" s="129"/>
      <c r="I397" s="85"/>
      <c r="J397" s="85"/>
      <c r="K397" s="85"/>
      <c r="L397" s="106"/>
      <c r="M397" s="74"/>
      <c r="P397" s="106"/>
      <c r="Q397" s="125"/>
      <c r="U397" s="15"/>
      <c r="V397" s="63"/>
      <c r="W397" s="63"/>
      <c r="X397" s="63"/>
      <c r="Y397" s="63"/>
      <c r="Z397" s="63"/>
      <c r="AA397" s="63"/>
      <c r="AB397" s="15"/>
    </row>
    <row r="398">
      <c r="A398" s="15"/>
      <c r="C398" s="39"/>
      <c r="D398" s="39"/>
      <c r="E398" s="39"/>
      <c r="F398" s="128"/>
      <c r="G398" s="15"/>
      <c r="H398" s="129"/>
      <c r="I398" s="85"/>
      <c r="J398" s="85"/>
      <c r="K398" s="85"/>
      <c r="L398" s="106"/>
      <c r="M398" s="74"/>
      <c r="P398" s="106"/>
      <c r="Q398" s="125"/>
      <c r="U398" s="15"/>
      <c r="V398" s="63"/>
      <c r="W398" s="63"/>
      <c r="X398" s="63"/>
      <c r="Y398" s="63"/>
      <c r="Z398" s="63"/>
      <c r="AA398" s="63"/>
      <c r="AB398" s="15"/>
    </row>
    <row r="399">
      <c r="A399" s="15"/>
      <c r="C399" s="39"/>
      <c r="D399" s="39"/>
      <c r="E399" s="39"/>
      <c r="F399" s="128"/>
      <c r="G399" s="15"/>
      <c r="H399" s="129"/>
      <c r="I399" s="85"/>
      <c r="J399" s="85"/>
      <c r="K399" s="85"/>
      <c r="L399" s="106"/>
      <c r="M399" s="74"/>
      <c r="P399" s="106"/>
      <c r="Q399" s="125"/>
      <c r="U399" s="15"/>
      <c r="V399" s="63"/>
      <c r="W399" s="63"/>
      <c r="X399" s="63"/>
      <c r="Y399" s="63"/>
      <c r="Z399" s="63"/>
      <c r="AA399" s="63"/>
      <c r="AB399" s="15"/>
    </row>
    <row r="400">
      <c r="A400" s="15"/>
      <c r="C400" s="39"/>
      <c r="D400" s="39"/>
      <c r="E400" s="39"/>
      <c r="F400" s="128"/>
      <c r="G400" s="15"/>
      <c r="H400" s="129"/>
      <c r="I400" s="85"/>
      <c r="J400" s="85"/>
      <c r="K400" s="85"/>
      <c r="L400" s="106"/>
      <c r="M400" s="74"/>
      <c r="P400" s="106"/>
      <c r="Q400" s="125"/>
      <c r="U400" s="15"/>
      <c r="V400" s="63"/>
      <c r="W400" s="63"/>
      <c r="X400" s="63"/>
      <c r="Y400" s="63"/>
      <c r="Z400" s="63"/>
      <c r="AA400" s="63"/>
      <c r="AB400" s="15"/>
    </row>
    <row r="401">
      <c r="A401" s="15"/>
      <c r="C401" s="39"/>
      <c r="D401" s="39"/>
      <c r="E401" s="39"/>
      <c r="F401" s="128"/>
      <c r="G401" s="15"/>
      <c r="H401" s="129"/>
      <c r="I401" s="85"/>
      <c r="J401" s="85"/>
      <c r="K401" s="85"/>
      <c r="L401" s="106"/>
      <c r="M401" s="74"/>
      <c r="P401" s="106"/>
      <c r="Q401" s="125"/>
      <c r="U401" s="15"/>
      <c r="V401" s="63"/>
      <c r="W401" s="63"/>
      <c r="X401" s="63"/>
      <c r="Y401" s="63"/>
      <c r="Z401" s="63"/>
      <c r="AA401" s="63"/>
      <c r="AB401" s="15"/>
    </row>
    <row r="402">
      <c r="A402" s="15"/>
      <c r="C402" s="39"/>
      <c r="D402" s="39"/>
      <c r="E402" s="39"/>
      <c r="F402" s="128"/>
      <c r="G402" s="15"/>
      <c r="H402" s="129"/>
      <c r="I402" s="85"/>
      <c r="J402" s="85"/>
      <c r="K402" s="85"/>
      <c r="L402" s="106"/>
      <c r="M402" s="74"/>
      <c r="P402" s="106"/>
      <c r="Q402" s="125"/>
      <c r="U402" s="15"/>
      <c r="V402" s="63"/>
      <c r="W402" s="63"/>
      <c r="X402" s="63"/>
      <c r="Y402" s="63"/>
      <c r="Z402" s="63"/>
      <c r="AA402" s="63"/>
      <c r="AB402" s="15"/>
    </row>
    <row r="403">
      <c r="A403" s="15"/>
      <c r="C403" s="39"/>
      <c r="D403" s="39"/>
      <c r="E403" s="39"/>
      <c r="F403" s="128"/>
      <c r="G403" s="15"/>
      <c r="H403" s="129"/>
      <c r="I403" s="85"/>
      <c r="J403" s="85"/>
      <c r="K403" s="85"/>
      <c r="L403" s="106"/>
      <c r="M403" s="74"/>
      <c r="P403" s="106"/>
      <c r="Q403" s="125"/>
      <c r="U403" s="15"/>
      <c r="V403" s="63"/>
      <c r="W403" s="63"/>
      <c r="X403" s="63"/>
      <c r="Y403" s="63"/>
      <c r="Z403" s="63"/>
      <c r="AA403" s="63"/>
      <c r="AB403" s="15"/>
    </row>
    <row r="404">
      <c r="A404" s="15"/>
      <c r="C404" s="39"/>
      <c r="D404" s="39"/>
      <c r="E404" s="39"/>
      <c r="F404" s="128"/>
      <c r="G404" s="15"/>
      <c r="H404" s="129"/>
      <c r="I404" s="85"/>
      <c r="J404" s="85"/>
      <c r="K404" s="85"/>
      <c r="L404" s="106"/>
      <c r="M404" s="74"/>
      <c r="P404" s="106"/>
      <c r="Q404" s="125"/>
      <c r="U404" s="15"/>
      <c r="V404" s="63"/>
      <c r="W404" s="63"/>
      <c r="X404" s="63"/>
      <c r="Y404" s="63"/>
      <c r="Z404" s="63"/>
      <c r="AA404" s="63"/>
      <c r="AB404" s="15"/>
    </row>
    <row r="405">
      <c r="A405" s="15"/>
      <c r="C405" s="39"/>
      <c r="D405" s="39"/>
      <c r="E405" s="39"/>
      <c r="F405" s="128"/>
      <c r="G405" s="15"/>
      <c r="H405" s="129"/>
      <c r="I405" s="85"/>
      <c r="J405" s="85"/>
      <c r="K405" s="85"/>
      <c r="L405" s="106"/>
      <c r="M405" s="74"/>
      <c r="P405" s="106"/>
      <c r="Q405" s="125"/>
      <c r="U405" s="15"/>
      <c r="V405" s="63"/>
      <c r="W405" s="63"/>
      <c r="X405" s="63"/>
      <c r="Y405" s="63"/>
      <c r="Z405" s="63"/>
      <c r="AA405" s="63"/>
      <c r="AB405" s="15"/>
    </row>
    <row r="406">
      <c r="A406" s="15"/>
      <c r="C406" s="39"/>
      <c r="D406" s="39"/>
      <c r="E406" s="39"/>
      <c r="F406" s="128"/>
      <c r="G406" s="15"/>
      <c r="H406" s="129"/>
      <c r="I406" s="85"/>
      <c r="J406" s="85"/>
      <c r="K406" s="85"/>
      <c r="L406" s="106"/>
      <c r="M406" s="74"/>
      <c r="P406" s="106"/>
      <c r="Q406" s="125"/>
      <c r="U406" s="15"/>
      <c r="V406" s="63"/>
      <c r="W406" s="63"/>
      <c r="X406" s="63"/>
      <c r="Y406" s="63"/>
      <c r="Z406" s="63"/>
      <c r="AA406" s="63"/>
      <c r="AB406" s="15"/>
    </row>
    <row r="407">
      <c r="A407" s="15"/>
      <c r="C407" s="39"/>
      <c r="D407" s="39"/>
      <c r="E407" s="39"/>
      <c r="F407" s="128"/>
      <c r="G407" s="15"/>
      <c r="H407" s="129"/>
      <c r="I407" s="85"/>
      <c r="J407" s="85"/>
      <c r="K407" s="85"/>
      <c r="L407" s="106"/>
      <c r="M407" s="74"/>
      <c r="P407" s="106"/>
      <c r="Q407" s="125"/>
      <c r="U407" s="15"/>
      <c r="V407" s="63"/>
      <c r="W407" s="63"/>
      <c r="X407" s="63"/>
      <c r="Y407" s="63"/>
      <c r="Z407" s="63"/>
      <c r="AA407" s="63"/>
      <c r="AB407" s="15"/>
    </row>
    <row r="408">
      <c r="A408" s="15"/>
      <c r="C408" s="39"/>
      <c r="D408" s="39"/>
      <c r="E408" s="39"/>
      <c r="F408" s="128"/>
      <c r="G408" s="15"/>
      <c r="H408" s="129"/>
      <c r="I408" s="85"/>
      <c r="J408" s="85"/>
      <c r="K408" s="85"/>
      <c r="L408" s="106"/>
      <c r="M408" s="74"/>
      <c r="P408" s="106"/>
      <c r="Q408" s="125"/>
      <c r="U408" s="15"/>
      <c r="V408" s="63"/>
      <c r="W408" s="63"/>
      <c r="X408" s="63"/>
      <c r="Y408" s="63"/>
      <c r="Z408" s="63"/>
      <c r="AA408" s="63"/>
      <c r="AB408" s="15"/>
    </row>
    <row r="409">
      <c r="A409" s="15"/>
      <c r="C409" s="39"/>
      <c r="D409" s="39"/>
      <c r="E409" s="39"/>
      <c r="F409" s="128"/>
      <c r="G409" s="15"/>
      <c r="H409" s="129"/>
      <c r="I409" s="85"/>
      <c r="J409" s="85"/>
      <c r="K409" s="85"/>
      <c r="L409" s="106"/>
      <c r="M409" s="74"/>
      <c r="P409" s="106"/>
      <c r="Q409" s="125"/>
      <c r="U409" s="15"/>
      <c r="V409" s="63"/>
      <c r="W409" s="63"/>
      <c r="X409" s="63"/>
      <c r="Y409" s="63"/>
      <c r="Z409" s="63"/>
      <c r="AA409" s="63"/>
      <c r="AB409" s="15"/>
    </row>
    <row r="410">
      <c r="A410" s="15"/>
      <c r="C410" s="39"/>
      <c r="D410" s="39"/>
      <c r="E410" s="39"/>
      <c r="F410" s="128"/>
      <c r="G410" s="15"/>
      <c r="H410" s="129"/>
      <c r="I410" s="85"/>
      <c r="J410" s="85"/>
      <c r="K410" s="85"/>
      <c r="L410" s="106"/>
      <c r="M410" s="74"/>
      <c r="P410" s="106"/>
      <c r="Q410" s="125"/>
      <c r="U410" s="15"/>
      <c r="V410" s="63"/>
      <c r="W410" s="63"/>
      <c r="X410" s="63"/>
      <c r="Y410" s="63"/>
      <c r="Z410" s="63"/>
      <c r="AA410" s="63"/>
      <c r="AB410" s="15"/>
    </row>
    <row r="411">
      <c r="A411" s="15"/>
      <c r="C411" s="39"/>
      <c r="D411" s="39"/>
      <c r="E411" s="39"/>
      <c r="F411" s="128"/>
      <c r="G411" s="15"/>
      <c r="H411" s="129"/>
      <c r="I411" s="85"/>
      <c r="J411" s="85"/>
      <c r="K411" s="85"/>
      <c r="L411" s="106"/>
      <c r="M411" s="74"/>
      <c r="P411" s="106"/>
      <c r="Q411" s="125"/>
      <c r="U411" s="15"/>
      <c r="V411" s="63"/>
      <c r="W411" s="63"/>
      <c r="X411" s="63"/>
      <c r="Y411" s="63"/>
      <c r="Z411" s="63"/>
      <c r="AA411" s="63"/>
      <c r="AB411" s="15"/>
    </row>
    <row r="412">
      <c r="A412" s="15"/>
      <c r="C412" s="39"/>
      <c r="D412" s="39"/>
      <c r="E412" s="39"/>
      <c r="F412" s="128"/>
      <c r="G412" s="15"/>
      <c r="H412" s="129"/>
      <c r="I412" s="85"/>
      <c r="J412" s="85"/>
      <c r="K412" s="85"/>
      <c r="L412" s="106"/>
      <c r="M412" s="74"/>
      <c r="P412" s="106"/>
      <c r="Q412" s="125"/>
      <c r="U412" s="15"/>
      <c r="V412" s="63"/>
      <c r="W412" s="63"/>
      <c r="X412" s="63"/>
      <c r="Y412" s="63"/>
      <c r="Z412" s="63"/>
      <c r="AA412" s="63"/>
      <c r="AB412" s="15"/>
    </row>
    <row r="413">
      <c r="A413" s="15"/>
      <c r="C413" s="39"/>
      <c r="D413" s="39"/>
      <c r="E413" s="39"/>
      <c r="F413" s="128"/>
      <c r="G413" s="15"/>
      <c r="H413" s="129"/>
      <c r="I413" s="85"/>
      <c r="J413" s="85"/>
      <c r="K413" s="85"/>
      <c r="L413" s="106"/>
      <c r="M413" s="74"/>
      <c r="P413" s="106"/>
      <c r="Q413" s="125"/>
      <c r="U413" s="15"/>
      <c r="V413" s="63"/>
      <c r="W413" s="63"/>
      <c r="X413" s="63"/>
      <c r="Y413" s="63"/>
      <c r="Z413" s="63"/>
      <c r="AA413" s="63"/>
      <c r="AB413" s="15"/>
    </row>
    <row r="414">
      <c r="A414" s="15"/>
      <c r="C414" s="39"/>
      <c r="D414" s="39"/>
      <c r="E414" s="39"/>
      <c r="F414" s="128"/>
      <c r="G414" s="15"/>
      <c r="H414" s="129"/>
      <c r="I414" s="85"/>
      <c r="J414" s="85"/>
      <c r="K414" s="85"/>
      <c r="L414" s="106"/>
      <c r="M414" s="74"/>
      <c r="P414" s="106"/>
      <c r="Q414" s="125"/>
      <c r="U414" s="15"/>
      <c r="V414" s="63"/>
      <c r="W414" s="63"/>
      <c r="X414" s="63"/>
      <c r="Y414" s="63"/>
      <c r="Z414" s="63"/>
      <c r="AA414" s="63"/>
      <c r="AB414" s="15"/>
    </row>
    <row r="415">
      <c r="A415" s="15"/>
      <c r="C415" s="39"/>
      <c r="D415" s="39"/>
      <c r="E415" s="39"/>
      <c r="F415" s="128"/>
      <c r="G415" s="15"/>
      <c r="H415" s="129"/>
      <c r="I415" s="85"/>
      <c r="J415" s="85"/>
      <c r="K415" s="85"/>
      <c r="L415" s="106"/>
      <c r="M415" s="74"/>
      <c r="P415" s="106"/>
      <c r="Q415" s="125"/>
      <c r="U415" s="15"/>
      <c r="V415" s="63"/>
      <c r="W415" s="63"/>
      <c r="X415" s="63"/>
      <c r="Y415" s="63"/>
      <c r="Z415" s="63"/>
      <c r="AA415" s="63"/>
      <c r="AB415" s="15"/>
    </row>
    <row r="416">
      <c r="A416" s="15"/>
      <c r="C416" s="39"/>
      <c r="D416" s="39"/>
      <c r="E416" s="39"/>
      <c r="F416" s="128"/>
      <c r="G416" s="15"/>
      <c r="H416" s="129"/>
      <c r="I416" s="85"/>
      <c r="J416" s="85"/>
      <c r="K416" s="85"/>
      <c r="L416" s="106"/>
      <c r="M416" s="74"/>
      <c r="P416" s="106"/>
      <c r="Q416" s="125"/>
      <c r="U416" s="15"/>
      <c r="V416" s="63"/>
      <c r="W416" s="63"/>
      <c r="X416" s="63"/>
      <c r="Y416" s="63"/>
      <c r="Z416" s="63"/>
      <c r="AA416" s="63"/>
      <c r="AB416" s="15"/>
    </row>
    <row r="417">
      <c r="A417" s="15"/>
      <c r="C417" s="39"/>
      <c r="D417" s="39"/>
      <c r="E417" s="39"/>
      <c r="F417" s="128"/>
      <c r="G417" s="15"/>
      <c r="H417" s="129"/>
      <c r="I417" s="85"/>
      <c r="J417" s="85"/>
      <c r="K417" s="85"/>
      <c r="L417" s="106"/>
      <c r="M417" s="74"/>
      <c r="P417" s="106"/>
      <c r="Q417" s="125"/>
      <c r="U417" s="15"/>
      <c r="V417" s="63"/>
      <c r="W417" s="63"/>
      <c r="X417" s="63"/>
      <c r="Y417" s="63"/>
      <c r="Z417" s="63"/>
      <c r="AA417" s="63"/>
      <c r="AB417" s="15"/>
    </row>
    <row r="418">
      <c r="A418" s="15"/>
      <c r="C418" s="39"/>
      <c r="D418" s="39"/>
      <c r="E418" s="39"/>
      <c r="F418" s="128"/>
      <c r="G418" s="15"/>
      <c r="H418" s="129"/>
      <c r="I418" s="85"/>
      <c r="J418" s="85"/>
      <c r="K418" s="85"/>
      <c r="L418" s="106"/>
      <c r="M418" s="74"/>
      <c r="P418" s="106"/>
      <c r="Q418" s="125"/>
      <c r="U418" s="15"/>
      <c r="V418" s="63"/>
      <c r="W418" s="63"/>
      <c r="X418" s="63"/>
      <c r="Y418" s="63"/>
      <c r="Z418" s="63"/>
      <c r="AA418" s="63"/>
      <c r="AB418" s="15"/>
    </row>
    <row r="419">
      <c r="A419" s="15"/>
      <c r="C419" s="39"/>
      <c r="D419" s="39"/>
      <c r="E419" s="39"/>
      <c r="F419" s="128"/>
      <c r="G419" s="15"/>
      <c r="H419" s="129"/>
      <c r="I419" s="85"/>
      <c r="J419" s="85"/>
      <c r="K419" s="85"/>
      <c r="L419" s="106"/>
      <c r="M419" s="74"/>
      <c r="P419" s="106"/>
      <c r="Q419" s="125"/>
      <c r="U419" s="15"/>
      <c r="V419" s="63"/>
      <c r="W419" s="63"/>
      <c r="X419" s="63"/>
      <c r="Y419" s="63"/>
      <c r="Z419" s="63"/>
      <c r="AA419" s="63"/>
      <c r="AB419" s="15"/>
    </row>
    <row r="420">
      <c r="A420" s="15"/>
      <c r="C420" s="39"/>
      <c r="D420" s="39"/>
      <c r="E420" s="39"/>
      <c r="F420" s="128"/>
      <c r="G420" s="15"/>
      <c r="H420" s="129"/>
      <c r="I420" s="85"/>
      <c r="J420" s="85"/>
      <c r="K420" s="85"/>
      <c r="L420" s="106"/>
      <c r="M420" s="74"/>
      <c r="P420" s="106"/>
      <c r="Q420" s="125"/>
      <c r="U420" s="15"/>
      <c r="V420" s="63"/>
      <c r="W420" s="63"/>
      <c r="X420" s="63"/>
      <c r="Y420" s="63"/>
      <c r="Z420" s="63"/>
      <c r="AA420" s="63"/>
      <c r="AB420" s="15"/>
    </row>
    <row r="421">
      <c r="A421" s="15"/>
      <c r="C421" s="39"/>
      <c r="D421" s="39"/>
      <c r="E421" s="39"/>
      <c r="F421" s="128"/>
      <c r="G421" s="15"/>
      <c r="H421" s="129"/>
      <c r="I421" s="85"/>
      <c r="J421" s="85"/>
      <c r="K421" s="85"/>
      <c r="L421" s="106"/>
      <c r="M421" s="74"/>
      <c r="P421" s="106"/>
      <c r="Q421" s="125"/>
      <c r="U421" s="15"/>
      <c r="V421" s="63"/>
      <c r="W421" s="63"/>
      <c r="X421" s="63"/>
      <c r="Y421" s="63"/>
      <c r="Z421" s="63"/>
      <c r="AA421" s="63"/>
      <c r="AB421" s="15"/>
    </row>
    <row r="422">
      <c r="A422" s="15"/>
      <c r="C422" s="39"/>
      <c r="D422" s="39"/>
      <c r="E422" s="39"/>
      <c r="F422" s="128"/>
      <c r="G422" s="15"/>
      <c r="H422" s="129"/>
      <c r="I422" s="85"/>
      <c r="J422" s="85"/>
      <c r="K422" s="85"/>
      <c r="L422" s="106"/>
      <c r="M422" s="74"/>
      <c r="P422" s="106"/>
      <c r="Q422" s="125"/>
      <c r="U422" s="15"/>
      <c r="V422" s="63"/>
      <c r="W422" s="63"/>
      <c r="X422" s="63"/>
      <c r="Y422" s="63"/>
      <c r="Z422" s="63"/>
      <c r="AA422" s="63"/>
      <c r="AB422" s="15"/>
    </row>
    <row r="423">
      <c r="A423" s="15"/>
      <c r="C423" s="39"/>
      <c r="D423" s="39"/>
      <c r="E423" s="39"/>
      <c r="F423" s="128"/>
      <c r="G423" s="15"/>
      <c r="H423" s="129"/>
      <c r="I423" s="85"/>
      <c r="J423" s="85"/>
      <c r="K423" s="85"/>
      <c r="L423" s="106"/>
      <c r="M423" s="74"/>
      <c r="P423" s="106"/>
      <c r="Q423" s="125"/>
      <c r="U423" s="15"/>
      <c r="V423" s="63"/>
      <c r="W423" s="63"/>
      <c r="X423" s="63"/>
      <c r="Y423" s="63"/>
      <c r="Z423" s="63"/>
      <c r="AA423" s="63"/>
      <c r="AB423" s="15"/>
    </row>
    <row r="424">
      <c r="A424" s="15"/>
      <c r="C424" s="39"/>
      <c r="D424" s="39"/>
      <c r="E424" s="39"/>
      <c r="F424" s="128"/>
      <c r="G424" s="15"/>
      <c r="H424" s="129"/>
      <c r="I424" s="85"/>
      <c r="J424" s="85"/>
      <c r="K424" s="85"/>
      <c r="L424" s="106"/>
      <c r="M424" s="74"/>
      <c r="P424" s="106"/>
      <c r="Q424" s="125"/>
      <c r="U424" s="15"/>
      <c r="V424" s="63"/>
      <c r="W424" s="63"/>
      <c r="X424" s="63"/>
      <c r="Y424" s="63"/>
      <c r="Z424" s="63"/>
      <c r="AA424" s="63"/>
      <c r="AB424" s="15"/>
    </row>
    <row r="425">
      <c r="A425" s="15"/>
      <c r="C425" s="39"/>
      <c r="D425" s="39"/>
      <c r="E425" s="39"/>
      <c r="F425" s="128"/>
      <c r="G425" s="15"/>
      <c r="H425" s="129"/>
      <c r="I425" s="85"/>
      <c r="J425" s="85"/>
      <c r="K425" s="85"/>
      <c r="L425" s="106"/>
      <c r="M425" s="74"/>
      <c r="P425" s="106"/>
      <c r="Q425" s="125"/>
      <c r="U425" s="15"/>
      <c r="V425" s="63"/>
      <c r="W425" s="63"/>
      <c r="X425" s="63"/>
      <c r="Y425" s="63"/>
      <c r="Z425" s="63"/>
      <c r="AA425" s="63"/>
      <c r="AB425" s="15"/>
    </row>
    <row r="426">
      <c r="A426" s="15"/>
      <c r="C426" s="39"/>
      <c r="D426" s="39"/>
      <c r="E426" s="39"/>
      <c r="F426" s="128"/>
      <c r="G426" s="15"/>
      <c r="H426" s="129"/>
      <c r="I426" s="85"/>
      <c r="J426" s="85"/>
      <c r="K426" s="85"/>
      <c r="L426" s="106"/>
      <c r="M426" s="74"/>
      <c r="P426" s="106"/>
      <c r="Q426" s="125"/>
      <c r="U426" s="15"/>
      <c r="V426" s="63"/>
      <c r="W426" s="63"/>
      <c r="X426" s="63"/>
      <c r="Y426" s="63"/>
      <c r="Z426" s="63"/>
      <c r="AA426" s="63"/>
      <c r="AB426" s="15"/>
    </row>
    <row r="427">
      <c r="A427" s="15"/>
      <c r="C427" s="39"/>
      <c r="D427" s="39"/>
      <c r="E427" s="39"/>
      <c r="F427" s="128"/>
      <c r="G427" s="15"/>
      <c r="H427" s="129"/>
      <c r="I427" s="85"/>
      <c r="J427" s="85"/>
      <c r="K427" s="85"/>
      <c r="L427" s="106"/>
      <c r="M427" s="74"/>
      <c r="P427" s="106"/>
      <c r="Q427" s="125"/>
      <c r="U427" s="15"/>
      <c r="V427" s="63"/>
      <c r="W427" s="63"/>
      <c r="X427" s="63"/>
      <c r="Y427" s="63"/>
      <c r="Z427" s="63"/>
      <c r="AA427" s="63"/>
      <c r="AB427" s="15"/>
    </row>
    <row r="428">
      <c r="A428" s="15"/>
      <c r="C428" s="39"/>
      <c r="D428" s="39"/>
      <c r="E428" s="39"/>
      <c r="F428" s="128"/>
      <c r="G428" s="15"/>
      <c r="H428" s="129"/>
      <c r="I428" s="85"/>
      <c r="J428" s="85"/>
      <c r="K428" s="85"/>
      <c r="L428" s="106"/>
      <c r="M428" s="74"/>
      <c r="P428" s="106"/>
      <c r="Q428" s="125"/>
      <c r="U428" s="15"/>
      <c r="V428" s="63"/>
      <c r="W428" s="63"/>
      <c r="X428" s="63"/>
      <c r="Y428" s="63"/>
      <c r="Z428" s="63"/>
      <c r="AA428" s="63"/>
      <c r="AB428" s="15"/>
    </row>
    <row r="429">
      <c r="A429" s="15"/>
      <c r="C429" s="39"/>
      <c r="D429" s="39"/>
      <c r="E429" s="39"/>
      <c r="F429" s="128"/>
      <c r="G429" s="15"/>
      <c r="H429" s="129"/>
      <c r="I429" s="85"/>
      <c r="J429" s="85"/>
      <c r="K429" s="85"/>
      <c r="L429" s="106"/>
      <c r="M429" s="74"/>
      <c r="P429" s="106"/>
      <c r="Q429" s="125"/>
      <c r="U429" s="15"/>
      <c r="V429" s="63"/>
      <c r="W429" s="63"/>
      <c r="X429" s="63"/>
      <c r="Y429" s="63"/>
      <c r="Z429" s="63"/>
      <c r="AA429" s="63"/>
      <c r="AB429" s="15"/>
    </row>
    <row r="430">
      <c r="A430" s="15"/>
      <c r="C430" s="39"/>
      <c r="D430" s="39"/>
      <c r="E430" s="39"/>
      <c r="F430" s="128"/>
      <c r="G430" s="15"/>
      <c r="H430" s="129"/>
      <c r="I430" s="85"/>
      <c r="J430" s="85"/>
      <c r="K430" s="85"/>
      <c r="L430" s="106"/>
      <c r="M430" s="74"/>
      <c r="P430" s="106"/>
      <c r="Q430" s="125"/>
      <c r="U430" s="15"/>
      <c r="V430" s="63"/>
      <c r="W430" s="63"/>
      <c r="X430" s="63"/>
      <c r="Y430" s="63"/>
      <c r="Z430" s="63"/>
      <c r="AA430" s="63"/>
      <c r="AB430" s="15"/>
    </row>
    <row r="431">
      <c r="A431" s="15"/>
      <c r="C431" s="39"/>
      <c r="D431" s="39"/>
      <c r="E431" s="39"/>
      <c r="F431" s="128"/>
      <c r="G431" s="15"/>
      <c r="H431" s="129"/>
      <c r="I431" s="85"/>
      <c r="J431" s="85"/>
      <c r="K431" s="85"/>
      <c r="L431" s="106"/>
      <c r="M431" s="74"/>
      <c r="P431" s="106"/>
      <c r="Q431" s="125"/>
      <c r="U431" s="15"/>
      <c r="V431" s="63"/>
      <c r="W431" s="63"/>
      <c r="X431" s="63"/>
      <c r="Y431" s="63"/>
      <c r="Z431" s="63"/>
      <c r="AA431" s="63"/>
      <c r="AB431" s="15"/>
    </row>
    <row r="432">
      <c r="A432" s="15"/>
      <c r="C432" s="39"/>
      <c r="D432" s="39"/>
      <c r="E432" s="39"/>
      <c r="F432" s="128"/>
      <c r="G432" s="15"/>
      <c r="H432" s="129"/>
      <c r="I432" s="85"/>
      <c r="J432" s="85"/>
      <c r="K432" s="85"/>
      <c r="L432" s="106"/>
      <c r="M432" s="74"/>
      <c r="P432" s="106"/>
      <c r="Q432" s="125"/>
      <c r="U432" s="15"/>
      <c r="V432" s="63"/>
      <c r="W432" s="63"/>
      <c r="X432" s="63"/>
      <c r="Y432" s="63"/>
      <c r="Z432" s="63"/>
      <c r="AA432" s="63"/>
      <c r="AB432" s="15"/>
    </row>
    <row r="433">
      <c r="A433" s="15"/>
      <c r="C433" s="39"/>
      <c r="D433" s="39"/>
      <c r="E433" s="39"/>
      <c r="F433" s="128"/>
      <c r="G433" s="15"/>
      <c r="H433" s="129"/>
      <c r="I433" s="85"/>
      <c r="J433" s="85"/>
      <c r="K433" s="85"/>
      <c r="L433" s="106"/>
      <c r="M433" s="74"/>
      <c r="P433" s="106"/>
      <c r="Q433" s="125"/>
      <c r="U433" s="15"/>
      <c r="V433" s="63"/>
      <c r="W433" s="63"/>
      <c r="X433" s="63"/>
      <c r="Y433" s="63"/>
      <c r="Z433" s="63"/>
      <c r="AA433" s="63"/>
      <c r="AB433" s="15"/>
    </row>
    <row r="434">
      <c r="A434" s="15"/>
      <c r="C434" s="39"/>
      <c r="D434" s="39"/>
      <c r="E434" s="39"/>
      <c r="F434" s="128"/>
      <c r="G434" s="15"/>
      <c r="H434" s="129"/>
      <c r="I434" s="85"/>
      <c r="J434" s="85"/>
      <c r="K434" s="85"/>
      <c r="L434" s="106"/>
      <c r="M434" s="74"/>
      <c r="P434" s="106"/>
      <c r="Q434" s="125"/>
      <c r="U434" s="15"/>
      <c r="V434" s="63"/>
      <c r="W434" s="63"/>
      <c r="X434" s="63"/>
      <c r="Y434" s="63"/>
      <c r="Z434" s="63"/>
      <c r="AA434" s="63"/>
      <c r="AB434" s="15"/>
    </row>
    <row r="435">
      <c r="A435" s="15"/>
      <c r="C435" s="39"/>
      <c r="D435" s="39"/>
      <c r="E435" s="39"/>
      <c r="F435" s="128"/>
      <c r="G435" s="15"/>
      <c r="H435" s="129"/>
      <c r="I435" s="85"/>
      <c r="J435" s="85"/>
      <c r="K435" s="85"/>
      <c r="L435" s="106"/>
      <c r="M435" s="74"/>
      <c r="P435" s="106"/>
      <c r="Q435" s="125"/>
      <c r="U435" s="15"/>
      <c r="V435" s="63"/>
      <c r="W435" s="63"/>
      <c r="X435" s="63"/>
      <c r="Y435" s="63"/>
      <c r="Z435" s="63"/>
      <c r="AA435" s="63"/>
      <c r="AB435" s="15"/>
    </row>
    <row r="436">
      <c r="A436" s="15"/>
      <c r="C436" s="39"/>
      <c r="D436" s="39"/>
      <c r="E436" s="39"/>
      <c r="F436" s="128"/>
      <c r="G436" s="15"/>
      <c r="H436" s="129"/>
      <c r="I436" s="85"/>
      <c r="J436" s="85"/>
      <c r="K436" s="85"/>
      <c r="L436" s="106"/>
      <c r="M436" s="74"/>
      <c r="P436" s="106"/>
      <c r="Q436" s="125"/>
      <c r="U436" s="15"/>
      <c r="V436" s="63"/>
      <c r="W436" s="63"/>
      <c r="X436" s="63"/>
      <c r="Y436" s="63"/>
      <c r="Z436" s="63"/>
      <c r="AA436" s="63"/>
      <c r="AB436" s="15"/>
    </row>
    <row r="437">
      <c r="A437" s="15"/>
      <c r="C437" s="39"/>
      <c r="D437" s="39"/>
      <c r="E437" s="39"/>
      <c r="F437" s="128"/>
      <c r="G437" s="15"/>
      <c r="H437" s="129"/>
      <c r="I437" s="85"/>
      <c r="J437" s="85"/>
      <c r="K437" s="85"/>
      <c r="L437" s="106"/>
      <c r="M437" s="74"/>
      <c r="P437" s="106"/>
      <c r="Q437" s="125"/>
      <c r="U437" s="15"/>
      <c r="V437" s="63"/>
      <c r="W437" s="63"/>
      <c r="X437" s="63"/>
      <c r="Y437" s="63"/>
      <c r="Z437" s="63"/>
      <c r="AA437" s="63"/>
      <c r="AB437" s="15"/>
    </row>
    <row r="438">
      <c r="A438" s="15"/>
      <c r="C438" s="39"/>
      <c r="D438" s="39"/>
      <c r="E438" s="39"/>
      <c r="F438" s="128"/>
      <c r="G438" s="15"/>
      <c r="H438" s="129"/>
      <c r="I438" s="85"/>
      <c r="J438" s="85"/>
      <c r="K438" s="85"/>
      <c r="L438" s="106"/>
      <c r="M438" s="74"/>
      <c r="P438" s="106"/>
      <c r="Q438" s="125"/>
      <c r="U438" s="15"/>
      <c r="V438" s="63"/>
      <c r="W438" s="63"/>
      <c r="X438" s="63"/>
      <c r="Y438" s="63"/>
      <c r="Z438" s="63"/>
      <c r="AA438" s="63"/>
      <c r="AB438" s="15"/>
    </row>
    <row r="439">
      <c r="A439" s="15"/>
      <c r="C439" s="39"/>
      <c r="D439" s="39"/>
      <c r="E439" s="39"/>
      <c r="F439" s="128"/>
      <c r="G439" s="15"/>
      <c r="H439" s="129"/>
      <c r="I439" s="85"/>
      <c r="J439" s="85"/>
      <c r="K439" s="85"/>
      <c r="L439" s="106"/>
      <c r="M439" s="74"/>
      <c r="P439" s="106"/>
      <c r="Q439" s="125"/>
      <c r="U439" s="15"/>
      <c r="V439" s="63"/>
      <c r="W439" s="63"/>
      <c r="X439" s="63"/>
      <c r="Y439" s="63"/>
      <c r="Z439" s="63"/>
      <c r="AA439" s="63"/>
      <c r="AB439" s="15"/>
    </row>
    <row r="440">
      <c r="A440" s="15"/>
      <c r="C440" s="39"/>
      <c r="D440" s="39"/>
      <c r="E440" s="39"/>
      <c r="F440" s="128"/>
      <c r="G440" s="15"/>
      <c r="H440" s="129"/>
      <c r="I440" s="85"/>
      <c r="J440" s="85"/>
      <c r="K440" s="85"/>
      <c r="L440" s="106"/>
      <c r="M440" s="74"/>
      <c r="P440" s="106"/>
      <c r="Q440" s="125"/>
      <c r="U440" s="15"/>
      <c r="V440" s="63"/>
      <c r="W440" s="63"/>
      <c r="X440" s="63"/>
      <c r="Y440" s="63"/>
      <c r="Z440" s="63"/>
      <c r="AA440" s="63"/>
      <c r="AB440" s="15"/>
    </row>
    <row r="441">
      <c r="A441" s="15"/>
      <c r="C441" s="39"/>
      <c r="D441" s="39"/>
      <c r="E441" s="39"/>
      <c r="F441" s="128"/>
      <c r="G441" s="15"/>
      <c r="H441" s="129"/>
      <c r="I441" s="85"/>
      <c r="J441" s="85"/>
      <c r="K441" s="85"/>
      <c r="L441" s="106"/>
      <c r="M441" s="74"/>
      <c r="P441" s="106"/>
      <c r="Q441" s="125"/>
      <c r="U441" s="15"/>
      <c r="V441" s="63"/>
      <c r="W441" s="63"/>
      <c r="X441" s="63"/>
      <c r="Y441" s="63"/>
      <c r="Z441" s="63"/>
      <c r="AA441" s="63"/>
      <c r="AB441" s="15"/>
    </row>
    <row r="442">
      <c r="A442" s="15"/>
      <c r="C442" s="39"/>
      <c r="D442" s="39"/>
      <c r="E442" s="39"/>
      <c r="F442" s="128"/>
      <c r="G442" s="15"/>
      <c r="H442" s="129"/>
      <c r="I442" s="85"/>
      <c r="J442" s="85"/>
      <c r="K442" s="85"/>
      <c r="L442" s="106"/>
      <c r="M442" s="74"/>
      <c r="P442" s="106"/>
      <c r="Q442" s="125"/>
      <c r="U442" s="15"/>
      <c r="V442" s="63"/>
      <c r="W442" s="63"/>
      <c r="X442" s="63"/>
      <c r="Y442" s="63"/>
      <c r="Z442" s="63"/>
      <c r="AA442" s="63"/>
      <c r="AB442" s="15"/>
    </row>
    <row r="443">
      <c r="A443" s="15"/>
      <c r="C443" s="39"/>
      <c r="D443" s="39"/>
      <c r="E443" s="39"/>
      <c r="F443" s="128"/>
      <c r="G443" s="15"/>
      <c r="H443" s="129"/>
      <c r="I443" s="85"/>
      <c r="J443" s="85"/>
      <c r="K443" s="85"/>
      <c r="L443" s="106"/>
      <c r="M443" s="74"/>
      <c r="P443" s="106"/>
      <c r="Q443" s="125"/>
      <c r="U443" s="15"/>
      <c r="V443" s="63"/>
      <c r="W443" s="63"/>
      <c r="X443" s="63"/>
      <c r="Y443" s="63"/>
      <c r="Z443" s="63"/>
      <c r="AA443" s="63"/>
      <c r="AB443" s="15"/>
    </row>
    <row r="444">
      <c r="A444" s="15"/>
      <c r="C444" s="39"/>
      <c r="D444" s="39"/>
      <c r="E444" s="39"/>
      <c r="F444" s="128"/>
      <c r="G444" s="15"/>
      <c r="H444" s="129"/>
      <c r="I444" s="85"/>
      <c r="J444" s="85"/>
      <c r="K444" s="85"/>
      <c r="L444" s="106"/>
      <c r="M444" s="74"/>
      <c r="P444" s="106"/>
      <c r="Q444" s="125"/>
      <c r="U444" s="15"/>
      <c r="V444" s="63"/>
      <c r="W444" s="63"/>
      <c r="X444" s="63"/>
      <c r="Y444" s="63"/>
      <c r="Z444" s="63"/>
      <c r="AA444" s="63"/>
      <c r="AB444" s="15"/>
    </row>
    <row r="445">
      <c r="A445" s="15"/>
      <c r="C445" s="39"/>
      <c r="D445" s="39"/>
      <c r="E445" s="39"/>
      <c r="F445" s="128"/>
      <c r="G445" s="15"/>
      <c r="H445" s="129"/>
      <c r="I445" s="85"/>
      <c r="J445" s="85"/>
      <c r="K445" s="85"/>
      <c r="L445" s="106"/>
      <c r="M445" s="74"/>
      <c r="P445" s="106"/>
      <c r="Q445" s="125"/>
      <c r="U445" s="15"/>
      <c r="V445" s="63"/>
      <c r="W445" s="63"/>
      <c r="X445" s="63"/>
      <c r="Y445" s="63"/>
      <c r="Z445" s="63"/>
      <c r="AA445" s="63"/>
      <c r="AB445" s="15"/>
    </row>
    <row r="446">
      <c r="A446" s="15"/>
      <c r="C446" s="39"/>
      <c r="D446" s="39"/>
      <c r="E446" s="39"/>
      <c r="F446" s="128"/>
      <c r="G446" s="15"/>
      <c r="H446" s="129"/>
      <c r="I446" s="85"/>
      <c r="J446" s="85"/>
      <c r="K446" s="85"/>
      <c r="L446" s="106"/>
      <c r="M446" s="74"/>
      <c r="P446" s="106"/>
      <c r="Q446" s="125"/>
      <c r="U446" s="15"/>
      <c r="V446" s="63"/>
      <c r="W446" s="63"/>
      <c r="X446" s="63"/>
      <c r="Y446" s="63"/>
      <c r="Z446" s="63"/>
      <c r="AA446" s="63"/>
      <c r="AB446" s="15"/>
    </row>
    <row r="447">
      <c r="A447" s="15"/>
      <c r="C447" s="39"/>
      <c r="D447" s="39"/>
      <c r="E447" s="39"/>
      <c r="F447" s="128"/>
      <c r="G447" s="15"/>
      <c r="H447" s="129"/>
      <c r="I447" s="85"/>
      <c r="J447" s="85"/>
      <c r="K447" s="85"/>
      <c r="L447" s="106"/>
      <c r="M447" s="74"/>
      <c r="P447" s="106"/>
      <c r="Q447" s="125"/>
      <c r="U447" s="15"/>
      <c r="V447" s="63"/>
      <c r="W447" s="63"/>
      <c r="X447" s="63"/>
      <c r="Y447" s="63"/>
      <c r="Z447" s="63"/>
      <c r="AA447" s="63"/>
      <c r="AB447" s="15"/>
    </row>
    <row r="448">
      <c r="A448" s="15"/>
      <c r="C448" s="39"/>
      <c r="D448" s="39"/>
      <c r="E448" s="39"/>
      <c r="F448" s="128"/>
      <c r="G448" s="15"/>
      <c r="H448" s="129"/>
      <c r="I448" s="85"/>
      <c r="J448" s="85"/>
      <c r="K448" s="85"/>
      <c r="L448" s="106"/>
      <c r="M448" s="74"/>
      <c r="P448" s="106"/>
      <c r="Q448" s="125"/>
      <c r="U448" s="15"/>
      <c r="V448" s="63"/>
      <c r="W448" s="63"/>
      <c r="X448" s="63"/>
      <c r="Y448" s="63"/>
      <c r="Z448" s="63"/>
      <c r="AA448" s="63"/>
      <c r="AB448" s="15"/>
    </row>
    <row r="449">
      <c r="A449" s="15"/>
      <c r="C449" s="39"/>
      <c r="D449" s="39"/>
      <c r="E449" s="39"/>
      <c r="F449" s="128"/>
      <c r="G449" s="15"/>
      <c r="H449" s="129"/>
      <c r="I449" s="85"/>
      <c r="J449" s="85"/>
      <c r="K449" s="85"/>
      <c r="L449" s="106"/>
      <c r="M449" s="74"/>
      <c r="P449" s="106"/>
      <c r="Q449" s="125"/>
      <c r="U449" s="15"/>
      <c r="V449" s="63"/>
      <c r="W449" s="63"/>
      <c r="X449" s="63"/>
      <c r="Y449" s="63"/>
      <c r="Z449" s="63"/>
      <c r="AA449" s="63"/>
      <c r="AB449" s="15"/>
    </row>
    <row r="450">
      <c r="A450" s="15"/>
      <c r="C450" s="39"/>
      <c r="D450" s="39"/>
      <c r="E450" s="39"/>
      <c r="F450" s="128"/>
      <c r="G450" s="15"/>
      <c r="H450" s="129"/>
      <c r="I450" s="85"/>
      <c r="J450" s="85"/>
      <c r="K450" s="85"/>
      <c r="L450" s="106"/>
      <c r="M450" s="74"/>
      <c r="P450" s="106"/>
      <c r="Q450" s="125"/>
      <c r="U450" s="15"/>
      <c r="V450" s="63"/>
      <c r="W450" s="63"/>
      <c r="X450" s="63"/>
      <c r="Y450" s="63"/>
      <c r="Z450" s="63"/>
      <c r="AA450" s="63"/>
      <c r="AB450" s="15"/>
    </row>
    <row r="451">
      <c r="A451" s="15"/>
      <c r="C451" s="39"/>
      <c r="D451" s="39"/>
      <c r="E451" s="39"/>
      <c r="F451" s="128"/>
      <c r="G451" s="15"/>
      <c r="H451" s="129"/>
      <c r="I451" s="85"/>
      <c r="J451" s="85"/>
      <c r="K451" s="85"/>
      <c r="L451" s="106"/>
      <c r="M451" s="74"/>
      <c r="P451" s="106"/>
      <c r="Q451" s="125"/>
      <c r="U451" s="15"/>
      <c r="V451" s="63"/>
      <c r="W451" s="63"/>
      <c r="X451" s="63"/>
      <c r="Y451" s="63"/>
      <c r="Z451" s="63"/>
      <c r="AA451" s="63"/>
      <c r="AB451" s="15"/>
    </row>
    <row r="452">
      <c r="A452" s="15"/>
      <c r="C452" s="39"/>
      <c r="D452" s="39"/>
      <c r="E452" s="39"/>
      <c r="F452" s="128"/>
      <c r="G452" s="15"/>
      <c r="H452" s="129"/>
      <c r="I452" s="85"/>
      <c r="J452" s="85"/>
      <c r="K452" s="85"/>
      <c r="L452" s="106"/>
      <c r="M452" s="74"/>
      <c r="P452" s="106"/>
      <c r="Q452" s="125"/>
      <c r="U452" s="15"/>
      <c r="V452" s="63"/>
      <c r="W452" s="63"/>
      <c r="X452" s="63"/>
      <c r="Y452" s="63"/>
      <c r="Z452" s="63"/>
      <c r="AA452" s="63"/>
      <c r="AB452" s="15"/>
    </row>
    <row r="453">
      <c r="A453" s="15"/>
      <c r="C453" s="39"/>
      <c r="D453" s="39"/>
      <c r="E453" s="39"/>
      <c r="F453" s="128"/>
      <c r="G453" s="15"/>
      <c r="H453" s="129"/>
      <c r="I453" s="85"/>
      <c r="J453" s="85"/>
      <c r="K453" s="85"/>
      <c r="L453" s="106"/>
      <c r="M453" s="74"/>
      <c r="P453" s="106"/>
      <c r="Q453" s="125"/>
      <c r="U453" s="15"/>
      <c r="V453" s="63"/>
      <c r="W453" s="63"/>
      <c r="X453" s="63"/>
      <c r="Y453" s="63"/>
      <c r="Z453" s="63"/>
      <c r="AA453" s="63"/>
      <c r="AB453" s="15"/>
    </row>
    <row r="454">
      <c r="A454" s="15"/>
      <c r="C454" s="39"/>
      <c r="D454" s="39"/>
      <c r="E454" s="39"/>
      <c r="F454" s="128"/>
      <c r="G454" s="15"/>
      <c r="H454" s="129"/>
      <c r="I454" s="85"/>
      <c r="J454" s="85"/>
      <c r="K454" s="85"/>
      <c r="L454" s="106"/>
      <c r="M454" s="74"/>
      <c r="P454" s="106"/>
      <c r="Q454" s="125"/>
      <c r="U454" s="15"/>
      <c r="V454" s="63"/>
      <c r="W454" s="63"/>
      <c r="X454" s="63"/>
      <c r="Y454" s="63"/>
      <c r="Z454" s="63"/>
      <c r="AA454" s="63"/>
      <c r="AB454" s="15"/>
    </row>
    <row r="455">
      <c r="A455" s="15"/>
      <c r="C455" s="39"/>
      <c r="D455" s="39"/>
      <c r="E455" s="39"/>
      <c r="F455" s="128"/>
      <c r="G455" s="15"/>
      <c r="H455" s="129"/>
      <c r="I455" s="85"/>
      <c r="J455" s="85"/>
      <c r="K455" s="85"/>
      <c r="L455" s="106"/>
      <c r="M455" s="74"/>
      <c r="P455" s="106"/>
      <c r="Q455" s="125"/>
      <c r="U455" s="15"/>
      <c r="V455" s="63"/>
      <c r="W455" s="63"/>
      <c r="X455" s="63"/>
      <c r="Y455" s="63"/>
      <c r="Z455" s="63"/>
      <c r="AA455" s="63"/>
      <c r="AB455" s="15"/>
    </row>
    <row r="456">
      <c r="A456" s="15"/>
      <c r="C456" s="39"/>
      <c r="D456" s="39"/>
      <c r="E456" s="39"/>
      <c r="F456" s="128"/>
      <c r="G456" s="15"/>
      <c r="H456" s="129"/>
      <c r="I456" s="85"/>
      <c r="J456" s="85"/>
      <c r="K456" s="85"/>
      <c r="L456" s="106"/>
      <c r="M456" s="74"/>
      <c r="P456" s="106"/>
      <c r="Q456" s="125"/>
      <c r="U456" s="15"/>
      <c r="V456" s="63"/>
      <c r="W456" s="63"/>
      <c r="X456" s="63"/>
      <c r="Y456" s="63"/>
      <c r="Z456" s="63"/>
      <c r="AA456" s="63"/>
      <c r="AB456" s="15"/>
    </row>
    <row r="457">
      <c r="A457" s="15"/>
      <c r="C457" s="39"/>
      <c r="D457" s="39"/>
      <c r="E457" s="39"/>
      <c r="F457" s="128"/>
      <c r="G457" s="15"/>
      <c r="H457" s="129"/>
      <c r="I457" s="85"/>
      <c r="J457" s="85"/>
      <c r="K457" s="85"/>
      <c r="L457" s="106"/>
      <c r="M457" s="74"/>
      <c r="P457" s="106"/>
      <c r="Q457" s="125"/>
      <c r="U457" s="15"/>
      <c r="V457" s="63"/>
      <c r="W457" s="63"/>
      <c r="X457" s="63"/>
      <c r="Y457" s="63"/>
      <c r="Z457" s="63"/>
      <c r="AA457" s="63"/>
      <c r="AB457" s="15"/>
    </row>
    <row r="458">
      <c r="A458" s="15"/>
      <c r="C458" s="39"/>
      <c r="D458" s="39"/>
      <c r="E458" s="39"/>
      <c r="F458" s="128"/>
      <c r="G458" s="15"/>
      <c r="H458" s="129"/>
      <c r="I458" s="85"/>
      <c r="J458" s="85"/>
      <c r="K458" s="85"/>
      <c r="L458" s="106"/>
      <c r="M458" s="74"/>
      <c r="P458" s="106"/>
      <c r="Q458" s="125"/>
      <c r="U458" s="15"/>
      <c r="V458" s="63"/>
      <c r="W458" s="63"/>
      <c r="X458" s="63"/>
      <c r="Y458" s="63"/>
      <c r="Z458" s="63"/>
      <c r="AA458" s="63"/>
      <c r="AB458" s="15"/>
    </row>
    <row r="459">
      <c r="A459" s="15"/>
      <c r="C459" s="39"/>
      <c r="D459" s="39"/>
      <c r="E459" s="39"/>
      <c r="F459" s="128"/>
      <c r="G459" s="15"/>
      <c r="H459" s="129"/>
      <c r="I459" s="85"/>
      <c r="J459" s="85"/>
      <c r="K459" s="85"/>
      <c r="L459" s="106"/>
      <c r="M459" s="74"/>
      <c r="P459" s="106"/>
      <c r="Q459" s="125"/>
      <c r="U459" s="15"/>
      <c r="V459" s="63"/>
      <c r="W459" s="63"/>
      <c r="X459" s="63"/>
      <c r="Y459" s="63"/>
      <c r="Z459" s="63"/>
      <c r="AA459" s="63"/>
      <c r="AB459" s="15"/>
    </row>
    <row r="460">
      <c r="A460" s="15"/>
      <c r="C460" s="39"/>
      <c r="D460" s="39"/>
      <c r="E460" s="39"/>
      <c r="F460" s="128"/>
      <c r="G460" s="15"/>
      <c r="H460" s="129"/>
      <c r="I460" s="85"/>
      <c r="J460" s="85"/>
      <c r="K460" s="85"/>
      <c r="L460" s="106"/>
      <c r="M460" s="74"/>
      <c r="P460" s="106"/>
      <c r="Q460" s="125"/>
      <c r="U460" s="15"/>
      <c r="V460" s="63"/>
      <c r="W460" s="63"/>
      <c r="X460" s="63"/>
      <c r="Y460" s="63"/>
      <c r="Z460" s="63"/>
      <c r="AA460" s="63"/>
      <c r="AB460" s="15"/>
    </row>
    <row r="461">
      <c r="A461" s="15"/>
      <c r="C461" s="39"/>
      <c r="D461" s="39"/>
      <c r="E461" s="39"/>
      <c r="F461" s="128"/>
      <c r="G461" s="15"/>
      <c r="H461" s="129"/>
      <c r="I461" s="85"/>
      <c r="J461" s="85"/>
      <c r="K461" s="85"/>
      <c r="L461" s="106"/>
      <c r="M461" s="74"/>
      <c r="P461" s="106"/>
      <c r="Q461" s="125"/>
      <c r="U461" s="15"/>
      <c r="V461" s="63"/>
      <c r="W461" s="63"/>
      <c r="X461" s="63"/>
      <c r="Y461" s="63"/>
      <c r="Z461" s="63"/>
      <c r="AA461" s="63"/>
      <c r="AB461" s="15"/>
    </row>
    <row r="462">
      <c r="A462" s="15"/>
      <c r="C462" s="39"/>
      <c r="D462" s="39"/>
      <c r="E462" s="39"/>
      <c r="F462" s="128"/>
      <c r="G462" s="15"/>
      <c r="H462" s="129"/>
      <c r="I462" s="85"/>
      <c r="J462" s="85"/>
      <c r="K462" s="85"/>
      <c r="L462" s="106"/>
      <c r="M462" s="74"/>
      <c r="P462" s="106"/>
      <c r="Q462" s="125"/>
      <c r="U462" s="15"/>
      <c r="V462" s="63"/>
      <c r="W462" s="63"/>
      <c r="X462" s="63"/>
      <c r="Y462" s="63"/>
      <c r="Z462" s="63"/>
      <c r="AA462" s="63"/>
      <c r="AB462" s="15"/>
    </row>
    <row r="463">
      <c r="A463" s="15"/>
      <c r="C463" s="39"/>
      <c r="D463" s="39"/>
      <c r="E463" s="39"/>
      <c r="F463" s="128"/>
      <c r="G463" s="15"/>
      <c r="H463" s="129"/>
      <c r="I463" s="85"/>
      <c r="J463" s="85"/>
      <c r="K463" s="85"/>
      <c r="L463" s="106"/>
      <c r="M463" s="74"/>
      <c r="P463" s="106"/>
      <c r="Q463" s="125"/>
      <c r="U463" s="15"/>
      <c r="V463" s="63"/>
      <c r="W463" s="63"/>
      <c r="X463" s="63"/>
      <c r="Y463" s="63"/>
      <c r="Z463" s="63"/>
      <c r="AA463" s="63"/>
      <c r="AB463" s="15"/>
    </row>
    <row r="464">
      <c r="A464" s="15"/>
      <c r="C464" s="39"/>
      <c r="D464" s="39"/>
      <c r="E464" s="39"/>
      <c r="F464" s="128"/>
      <c r="G464" s="15"/>
      <c r="H464" s="129"/>
      <c r="I464" s="85"/>
      <c r="J464" s="85"/>
      <c r="K464" s="85"/>
      <c r="L464" s="106"/>
      <c r="M464" s="74"/>
      <c r="P464" s="106"/>
      <c r="Q464" s="125"/>
      <c r="U464" s="15"/>
      <c r="V464" s="63"/>
      <c r="W464" s="63"/>
      <c r="X464" s="63"/>
      <c r="Y464" s="63"/>
      <c r="Z464" s="63"/>
      <c r="AA464" s="63"/>
      <c r="AB464" s="15"/>
    </row>
    <row r="465">
      <c r="A465" s="15"/>
      <c r="C465" s="39"/>
      <c r="D465" s="39"/>
      <c r="E465" s="39"/>
      <c r="F465" s="128"/>
      <c r="G465" s="15"/>
      <c r="H465" s="129"/>
      <c r="I465" s="85"/>
      <c r="J465" s="85"/>
      <c r="K465" s="85"/>
      <c r="L465" s="106"/>
      <c r="M465" s="74"/>
      <c r="P465" s="106"/>
      <c r="Q465" s="125"/>
      <c r="U465" s="15"/>
      <c r="V465" s="63"/>
      <c r="W465" s="63"/>
      <c r="X465" s="63"/>
      <c r="Y465" s="63"/>
      <c r="Z465" s="63"/>
      <c r="AA465" s="63"/>
      <c r="AB465" s="15"/>
    </row>
    <row r="466">
      <c r="A466" s="15"/>
      <c r="C466" s="39"/>
      <c r="D466" s="39"/>
      <c r="E466" s="39"/>
      <c r="F466" s="128"/>
      <c r="G466" s="15"/>
      <c r="H466" s="129"/>
      <c r="I466" s="85"/>
      <c r="J466" s="85"/>
      <c r="K466" s="85"/>
      <c r="L466" s="106"/>
      <c r="M466" s="74"/>
      <c r="P466" s="106"/>
      <c r="Q466" s="125"/>
      <c r="U466" s="15"/>
      <c r="V466" s="63"/>
      <c r="W466" s="63"/>
      <c r="X466" s="63"/>
      <c r="Y466" s="63"/>
      <c r="Z466" s="63"/>
      <c r="AA466" s="63"/>
      <c r="AB466" s="15"/>
    </row>
    <row r="467">
      <c r="A467" s="15"/>
      <c r="C467" s="39"/>
      <c r="D467" s="39"/>
      <c r="E467" s="39"/>
      <c r="F467" s="128"/>
      <c r="G467" s="15"/>
      <c r="H467" s="129"/>
      <c r="I467" s="85"/>
      <c r="J467" s="85"/>
      <c r="K467" s="85"/>
      <c r="L467" s="106"/>
      <c r="M467" s="74"/>
      <c r="P467" s="106"/>
      <c r="Q467" s="125"/>
      <c r="U467" s="15"/>
      <c r="V467" s="63"/>
      <c r="W467" s="63"/>
      <c r="X467" s="63"/>
      <c r="Y467" s="63"/>
      <c r="Z467" s="63"/>
      <c r="AA467" s="63"/>
      <c r="AB467" s="15"/>
    </row>
    <row r="468">
      <c r="A468" s="15"/>
      <c r="C468" s="39"/>
      <c r="D468" s="39"/>
      <c r="E468" s="39"/>
      <c r="F468" s="128"/>
      <c r="G468" s="15"/>
      <c r="H468" s="129"/>
      <c r="I468" s="85"/>
      <c r="J468" s="85"/>
      <c r="K468" s="85"/>
      <c r="L468" s="106"/>
      <c r="M468" s="74"/>
      <c r="P468" s="106"/>
      <c r="Q468" s="125"/>
      <c r="U468" s="15"/>
      <c r="V468" s="63"/>
      <c r="W468" s="63"/>
      <c r="X468" s="63"/>
      <c r="Y468" s="63"/>
      <c r="Z468" s="63"/>
      <c r="AA468" s="63"/>
      <c r="AB468" s="15"/>
    </row>
    <row r="469">
      <c r="A469" s="15"/>
      <c r="C469" s="39"/>
      <c r="D469" s="39"/>
      <c r="E469" s="39"/>
      <c r="F469" s="128"/>
      <c r="G469" s="15"/>
      <c r="H469" s="129"/>
      <c r="I469" s="85"/>
      <c r="J469" s="85"/>
      <c r="K469" s="85"/>
      <c r="L469" s="106"/>
      <c r="M469" s="74"/>
      <c r="P469" s="106"/>
      <c r="Q469" s="125"/>
      <c r="U469" s="15"/>
      <c r="V469" s="63"/>
      <c r="W469" s="63"/>
      <c r="X469" s="63"/>
      <c r="Y469" s="63"/>
      <c r="Z469" s="63"/>
      <c r="AA469" s="63"/>
      <c r="AB469" s="15"/>
    </row>
    <row r="470">
      <c r="A470" s="15"/>
      <c r="C470" s="39"/>
      <c r="D470" s="39"/>
      <c r="E470" s="39"/>
      <c r="F470" s="128"/>
      <c r="G470" s="15"/>
      <c r="H470" s="129"/>
      <c r="I470" s="85"/>
      <c r="J470" s="85"/>
      <c r="K470" s="85"/>
      <c r="L470" s="106"/>
      <c r="M470" s="74"/>
      <c r="P470" s="106"/>
      <c r="Q470" s="125"/>
      <c r="U470" s="15"/>
      <c r="V470" s="63"/>
      <c r="W470" s="63"/>
      <c r="X470" s="63"/>
      <c r="Y470" s="63"/>
      <c r="Z470" s="63"/>
      <c r="AA470" s="63"/>
      <c r="AB470" s="15"/>
    </row>
    <row r="471">
      <c r="A471" s="15"/>
      <c r="C471" s="39"/>
      <c r="D471" s="39"/>
      <c r="E471" s="39"/>
      <c r="F471" s="128"/>
      <c r="G471" s="15"/>
      <c r="H471" s="129"/>
      <c r="I471" s="85"/>
      <c r="J471" s="85"/>
      <c r="K471" s="85"/>
      <c r="L471" s="106"/>
      <c r="M471" s="74"/>
      <c r="P471" s="106"/>
      <c r="Q471" s="125"/>
      <c r="U471" s="15"/>
      <c r="V471" s="63"/>
      <c r="W471" s="63"/>
      <c r="X471" s="63"/>
      <c r="Y471" s="63"/>
      <c r="Z471" s="63"/>
      <c r="AA471" s="63"/>
      <c r="AB471" s="15"/>
    </row>
    <row r="472">
      <c r="A472" s="15"/>
      <c r="C472" s="39"/>
      <c r="D472" s="39"/>
      <c r="E472" s="39"/>
      <c r="F472" s="128"/>
      <c r="G472" s="15"/>
      <c r="H472" s="129"/>
      <c r="I472" s="85"/>
      <c r="J472" s="85"/>
      <c r="K472" s="85"/>
      <c r="L472" s="106"/>
      <c r="M472" s="74"/>
      <c r="P472" s="106"/>
      <c r="Q472" s="125"/>
      <c r="U472" s="15"/>
      <c r="V472" s="63"/>
      <c r="W472" s="63"/>
      <c r="X472" s="63"/>
      <c r="Y472" s="63"/>
      <c r="Z472" s="63"/>
      <c r="AA472" s="63"/>
      <c r="AB472" s="15"/>
    </row>
    <row r="473">
      <c r="A473" s="15"/>
      <c r="C473" s="39"/>
      <c r="D473" s="39"/>
      <c r="E473" s="39"/>
      <c r="F473" s="128"/>
      <c r="G473" s="15"/>
      <c r="H473" s="129"/>
      <c r="I473" s="85"/>
      <c r="J473" s="85"/>
      <c r="K473" s="85"/>
      <c r="L473" s="106"/>
      <c r="M473" s="74"/>
      <c r="P473" s="106"/>
      <c r="Q473" s="125"/>
      <c r="U473" s="15"/>
      <c r="V473" s="63"/>
      <c r="W473" s="63"/>
      <c r="X473" s="63"/>
      <c r="Y473" s="63"/>
      <c r="Z473" s="63"/>
      <c r="AA473" s="63"/>
      <c r="AB473" s="15"/>
    </row>
    <row r="474">
      <c r="A474" s="15"/>
      <c r="C474" s="39"/>
      <c r="D474" s="39"/>
      <c r="E474" s="39"/>
      <c r="F474" s="128"/>
      <c r="G474" s="15"/>
      <c r="H474" s="129"/>
      <c r="I474" s="85"/>
      <c r="J474" s="85"/>
      <c r="K474" s="85"/>
      <c r="L474" s="106"/>
      <c r="M474" s="74"/>
      <c r="P474" s="106"/>
      <c r="Q474" s="125"/>
      <c r="U474" s="15"/>
      <c r="V474" s="63"/>
      <c r="W474" s="63"/>
      <c r="X474" s="63"/>
      <c r="Y474" s="63"/>
      <c r="Z474" s="63"/>
      <c r="AA474" s="63"/>
      <c r="AB474" s="15"/>
    </row>
    <row r="475">
      <c r="A475" s="15"/>
      <c r="C475" s="39"/>
      <c r="D475" s="39"/>
      <c r="E475" s="39"/>
      <c r="F475" s="128"/>
      <c r="G475" s="15"/>
      <c r="H475" s="129"/>
      <c r="I475" s="85"/>
      <c r="J475" s="85"/>
      <c r="K475" s="85"/>
      <c r="L475" s="106"/>
      <c r="M475" s="74"/>
      <c r="P475" s="106"/>
      <c r="Q475" s="125"/>
      <c r="U475" s="15"/>
      <c r="V475" s="63"/>
      <c r="W475" s="63"/>
      <c r="X475" s="63"/>
      <c r="Y475" s="63"/>
      <c r="Z475" s="63"/>
      <c r="AA475" s="63"/>
      <c r="AB475" s="15"/>
    </row>
    <row r="476">
      <c r="A476" s="15"/>
      <c r="C476" s="39"/>
      <c r="D476" s="39"/>
      <c r="E476" s="39"/>
      <c r="F476" s="128"/>
      <c r="G476" s="15"/>
      <c r="H476" s="129"/>
      <c r="I476" s="85"/>
      <c r="J476" s="85"/>
      <c r="K476" s="85"/>
      <c r="L476" s="106"/>
      <c r="M476" s="74"/>
      <c r="P476" s="106"/>
      <c r="Q476" s="125"/>
      <c r="U476" s="15"/>
      <c r="V476" s="63"/>
      <c r="W476" s="63"/>
      <c r="X476" s="63"/>
      <c r="Y476" s="63"/>
      <c r="Z476" s="63"/>
      <c r="AA476" s="63"/>
      <c r="AB476" s="15"/>
    </row>
    <row r="477">
      <c r="A477" s="15"/>
      <c r="C477" s="39"/>
      <c r="D477" s="39"/>
      <c r="E477" s="39"/>
      <c r="F477" s="128"/>
      <c r="G477" s="15"/>
      <c r="H477" s="129"/>
      <c r="I477" s="85"/>
      <c r="J477" s="85"/>
      <c r="K477" s="85"/>
      <c r="L477" s="106"/>
      <c r="M477" s="74"/>
      <c r="P477" s="106"/>
      <c r="Q477" s="125"/>
      <c r="U477" s="15"/>
      <c r="V477" s="63"/>
      <c r="W477" s="63"/>
      <c r="X477" s="63"/>
      <c r="Y477" s="63"/>
      <c r="Z477" s="63"/>
      <c r="AA477" s="63"/>
      <c r="AB477" s="15"/>
    </row>
    <row r="478">
      <c r="A478" s="15"/>
      <c r="C478" s="39"/>
      <c r="D478" s="39"/>
      <c r="E478" s="39"/>
      <c r="F478" s="128"/>
      <c r="G478" s="15"/>
      <c r="H478" s="129"/>
      <c r="I478" s="85"/>
      <c r="J478" s="85"/>
      <c r="K478" s="85"/>
      <c r="L478" s="106"/>
      <c r="M478" s="74"/>
      <c r="P478" s="106"/>
      <c r="Q478" s="125"/>
      <c r="U478" s="15"/>
      <c r="V478" s="63"/>
      <c r="W478" s="63"/>
      <c r="X478" s="63"/>
      <c r="Y478" s="63"/>
      <c r="Z478" s="63"/>
      <c r="AA478" s="63"/>
      <c r="AB478" s="15"/>
    </row>
    <row r="479">
      <c r="A479" s="15"/>
      <c r="C479" s="39"/>
      <c r="D479" s="39"/>
      <c r="E479" s="39"/>
      <c r="F479" s="128"/>
      <c r="G479" s="15"/>
      <c r="H479" s="129"/>
      <c r="I479" s="85"/>
      <c r="J479" s="85"/>
      <c r="K479" s="85"/>
      <c r="L479" s="106"/>
      <c r="M479" s="74"/>
      <c r="P479" s="106"/>
      <c r="Q479" s="125"/>
      <c r="U479" s="15"/>
      <c r="V479" s="63"/>
      <c r="W479" s="63"/>
      <c r="X479" s="63"/>
      <c r="Y479" s="63"/>
      <c r="Z479" s="63"/>
      <c r="AA479" s="63"/>
      <c r="AB479" s="15"/>
    </row>
    <row r="480">
      <c r="A480" s="15"/>
      <c r="C480" s="39"/>
      <c r="D480" s="39"/>
      <c r="E480" s="39"/>
      <c r="F480" s="128"/>
      <c r="G480" s="15"/>
      <c r="H480" s="129"/>
      <c r="I480" s="85"/>
      <c r="J480" s="85"/>
      <c r="K480" s="85"/>
      <c r="L480" s="106"/>
      <c r="M480" s="74"/>
      <c r="P480" s="106"/>
      <c r="Q480" s="125"/>
      <c r="U480" s="15"/>
      <c r="V480" s="63"/>
      <c r="W480" s="63"/>
      <c r="X480" s="63"/>
      <c r="Y480" s="63"/>
      <c r="Z480" s="63"/>
      <c r="AA480" s="63"/>
      <c r="AB480" s="15"/>
    </row>
    <row r="481">
      <c r="A481" s="15"/>
      <c r="C481" s="39"/>
      <c r="D481" s="39"/>
      <c r="E481" s="39"/>
      <c r="F481" s="128"/>
      <c r="G481" s="15"/>
      <c r="H481" s="129"/>
      <c r="I481" s="85"/>
      <c r="J481" s="85"/>
      <c r="K481" s="85"/>
      <c r="L481" s="106"/>
      <c r="M481" s="74"/>
      <c r="P481" s="106"/>
      <c r="Q481" s="125"/>
      <c r="U481" s="15"/>
      <c r="V481" s="63"/>
      <c r="W481" s="63"/>
      <c r="X481" s="63"/>
      <c r="Y481" s="63"/>
      <c r="Z481" s="63"/>
      <c r="AA481" s="63"/>
      <c r="AB481" s="15"/>
    </row>
    <row r="482">
      <c r="A482" s="15"/>
      <c r="C482" s="39"/>
      <c r="D482" s="39"/>
      <c r="E482" s="39"/>
      <c r="F482" s="128"/>
      <c r="G482" s="15"/>
      <c r="H482" s="129"/>
      <c r="I482" s="85"/>
      <c r="J482" s="85"/>
      <c r="K482" s="85"/>
      <c r="L482" s="106"/>
      <c r="M482" s="74"/>
      <c r="P482" s="106"/>
      <c r="Q482" s="125"/>
      <c r="U482" s="15"/>
      <c r="V482" s="63"/>
      <c r="W482" s="63"/>
      <c r="X482" s="63"/>
      <c r="Y482" s="63"/>
      <c r="Z482" s="63"/>
      <c r="AA482" s="63"/>
      <c r="AB482" s="15"/>
    </row>
    <row r="483">
      <c r="A483" s="15"/>
      <c r="C483" s="39"/>
      <c r="D483" s="39"/>
      <c r="E483" s="39"/>
      <c r="F483" s="128"/>
      <c r="G483" s="15"/>
      <c r="H483" s="129"/>
      <c r="I483" s="85"/>
      <c r="J483" s="85"/>
      <c r="K483" s="85"/>
      <c r="L483" s="106"/>
      <c r="M483" s="74"/>
      <c r="P483" s="106"/>
      <c r="Q483" s="125"/>
      <c r="U483" s="15"/>
      <c r="V483" s="63"/>
      <c r="W483" s="63"/>
      <c r="X483" s="63"/>
      <c r="Y483" s="63"/>
      <c r="Z483" s="63"/>
      <c r="AA483" s="63"/>
      <c r="AB483" s="15"/>
    </row>
    <row r="484">
      <c r="A484" s="15"/>
      <c r="C484" s="39"/>
      <c r="D484" s="39"/>
      <c r="E484" s="39"/>
      <c r="F484" s="128"/>
      <c r="G484" s="15"/>
      <c r="H484" s="129"/>
      <c r="I484" s="85"/>
      <c r="J484" s="85"/>
      <c r="K484" s="85"/>
      <c r="L484" s="106"/>
      <c r="M484" s="74"/>
      <c r="P484" s="106"/>
      <c r="Q484" s="125"/>
      <c r="U484" s="15"/>
      <c r="V484" s="63"/>
      <c r="W484" s="63"/>
      <c r="X484" s="63"/>
      <c r="Y484" s="63"/>
      <c r="Z484" s="63"/>
      <c r="AA484" s="63"/>
      <c r="AB484" s="15"/>
    </row>
    <row r="485">
      <c r="A485" s="15"/>
      <c r="C485" s="39"/>
      <c r="D485" s="39"/>
      <c r="E485" s="39"/>
      <c r="F485" s="128"/>
      <c r="G485" s="15"/>
      <c r="H485" s="129"/>
      <c r="I485" s="85"/>
      <c r="J485" s="85"/>
      <c r="K485" s="85"/>
      <c r="L485" s="106"/>
      <c r="M485" s="74"/>
      <c r="P485" s="106"/>
      <c r="Q485" s="125"/>
      <c r="U485" s="15"/>
      <c r="V485" s="63"/>
      <c r="W485" s="63"/>
      <c r="X485" s="63"/>
      <c r="Y485" s="63"/>
      <c r="Z485" s="63"/>
      <c r="AA485" s="63"/>
      <c r="AB485" s="15"/>
    </row>
    <row r="486">
      <c r="A486" s="15"/>
      <c r="C486" s="39"/>
      <c r="D486" s="39"/>
      <c r="E486" s="39"/>
      <c r="F486" s="128"/>
      <c r="G486" s="15"/>
      <c r="H486" s="129"/>
      <c r="I486" s="85"/>
      <c r="J486" s="85"/>
      <c r="K486" s="85"/>
      <c r="L486" s="106"/>
      <c r="M486" s="74"/>
      <c r="P486" s="106"/>
      <c r="Q486" s="125"/>
      <c r="U486" s="15"/>
      <c r="V486" s="63"/>
      <c r="W486" s="63"/>
      <c r="X486" s="63"/>
      <c r="Y486" s="63"/>
      <c r="Z486" s="63"/>
      <c r="AA486" s="63"/>
      <c r="AB486" s="15"/>
    </row>
    <row r="487">
      <c r="A487" s="15"/>
      <c r="C487" s="39"/>
      <c r="D487" s="39"/>
      <c r="E487" s="39"/>
      <c r="F487" s="128"/>
      <c r="G487" s="15"/>
      <c r="H487" s="129"/>
      <c r="I487" s="85"/>
      <c r="J487" s="85"/>
      <c r="K487" s="85"/>
      <c r="L487" s="106"/>
      <c r="M487" s="74"/>
      <c r="P487" s="106"/>
      <c r="Q487" s="125"/>
      <c r="U487" s="15"/>
      <c r="V487" s="63"/>
      <c r="W487" s="63"/>
      <c r="X487" s="63"/>
      <c r="Y487" s="63"/>
      <c r="Z487" s="63"/>
      <c r="AA487" s="63"/>
      <c r="AB487" s="15"/>
    </row>
    <row r="488">
      <c r="A488" s="15"/>
      <c r="C488" s="39"/>
      <c r="D488" s="39"/>
      <c r="E488" s="39"/>
      <c r="F488" s="128"/>
      <c r="G488" s="15"/>
      <c r="H488" s="129"/>
      <c r="I488" s="85"/>
      <c r="J488" s="85"/>
      <c r="K488" s="85"/>
      <c r="L488" s="106"/>
      <c r="M488" s="74"/>
      <c r="P488" s="106"/>
      <c r="Q488" s="125"/>
      <c r="U488" s="15"/>
      <c r="V488" s="63"/>
      <c r="W488" s="63"/>
      <c r="X488" s="63"/>
      <c r="Y488" s="63"/>
      <c r="Z488" s="63"/>
      <c r="AA488" s="63"/>
      <c r="AB488" s="15"/>
    </row>
    <row r="489">
      <c r="A489" s="15"/>
      <c r="C489" s="39"/>
      <c r="D489" s="39"/>
      <c r="E489" s="39"/>
      <c r="F489" s="128"/>
      <c r="G489" s="15"/>
      <c r="H489" s="129"/>
      <c r="I489" s="85"/>
      <c r="J489" s="85"/>
      <c r="K489" s="85"/>
      <c r="L489" s="106"/>
      <c r="M489" s="74"/>
      <c r="P489" s="106"/>
      <c r="Q489" s="125"/>
      <c r="U489" s="15"/>
      <c r="V489" s="63"/>
      <c r="W489" s="63"/>
      <c r="X489" s="63"/>
      <c r="Y489" s="63"/>
      <c r="Z489" s="63"/>
      <c r="AA489" s="63"/>
      <c r="AB489" s="15"/>
    </row>
    <row r="490">
      <c r="A490" s="15"/>
      <c r="C490" s="39"/>
      <c r="D490" s="39"/>
      <c r="E490" s="39"/>
      <c r="F490" s="128"/>
      <c r="G490" s="15"/>
      <c r="H490" s="129"/>
      <c r="I490" s="85"/>
      <c r="J490" s="85"/>
      <c r="K490" s="85"/>
      <c r="L490" s="106"/>
      <c r="M490" s="74"/>
      <c r="P490" s="106"/>
      <c r="Q490" s="125"/>
      <c r="U490" s="15"/>
      <c r="V490" s="63"/>
      <c r="W490" s="63"/>
      <c r="X490" s="63"/>
      <c r="Y490" s="63"/>
      <c r="Z490" s="63"/>
      <c r="AA490" s="63"/>
      <c r="AB490" s="15"/>
    </row>
    <row r="491">
      <c r="A491" s="15"/>
      <c r="C491" s="39"/>
      <c r="D491" s="39"/>
      <c r="E491" s="39"/>
      <c r="F491" s="128"/>
      <c r="G491" s="15"/>
      <c r="H491" s="129"/>
      <c r="I491" s="85"/>
      <c r="J491" s="85"/>
      <c r="K491" s="85"/>
      <c r="L491" s="106"/>
      <c r="M491" s="74"/>
      <c r="P491" s="106"/>
      <c r="Q491" s="125"/>
      <c r="U491" s="15"/>
      <c r="V491" s="63"/>
      <c r="W491" s="63"/>
      <c r="X491" s="63"/>
      <c r="Y491" s="63"/>
      <c r="Z491" s="63"/>
      <c r="AA491" s="63"/>
      <c r="AB491" s="15"/>
    </row>
    <row r="492">
      <c r="A492" s="15"/>
      <c r="C492" s="39"/>
      <c r="D492" s="39"/>
      <c r="E492" s="39"/>
      <c r="F492" s="128"/>
      <c r="G492" s="15"/>
      <c r="H492" s="129"/>
      <c r="I492" s="85"/>
      <c r="J492" s="85"/>
      <c r="K492" s="85"/>
      <c r="L492" s="106"/>
      <c r="M492" s="74"/>
      <c r="P492" s="106"/>
      <c r="Q492" s="125"/>
      <c r="U492" s="15"/>
      <c r="V492" s="63"/>
      <c r="W492" s="63"/>
      <c r="X492" s="63"/>
      <c r="Y492" s="63"/>
      <c r="Z492" s="63"/>
      <c r="AA492" s="63"/>
      <c r="AB492" s="15"/>
    </row>
    <row r="493">
      <c r="A493" s="15"/>
      <c r="C493" s="39"/>
      <c r="D493" s="39"/>
      <c r="E493" s="39"/>
      <c r="F493" s="128"/>
      <c r="G493" s="15"/>
      <c r="H493" s="129"/>
      <c r="I493" s="85"/>
      <c r="J493" s="85"/>
      <c r="K493" s="85"/>
      <c r="L493" s="106"/>
      <c r="M493" s="74"/>
      <c r="P493" s="106"/>
      <c r="Q493" s="125"/>
      <c r="U493" s="15"/>
      <c r="V493" s="63"/>
      <c r="W493" s="63"/>
      <c r="X493" s="63"/>
      <c r="Y493" s="63"/>
      <c r="Z493" s="63"/>
      <c r="AA493" s="63"/>
      <c r="AB493" s="15"/>
    </row>
    <row r="494">
      <c r="A494" s="15"/>
      <c r="C494" s="39"/>
      <c r="D494" s="39"/>
      <c r="E494" s="39"/>
      <c r="F494" s="128"/>
      <c r="G494" s="15"/>
      <c r="H494" s="129"/>
      <c r="I494" s="85"/>
      <c r="J494" s="85"/>
      <c r="K494" s="85"/>
      <c r="L494" s="106"/>
      <c r="M494" s="74"/>
      <c r="P494" s="106"/>
      <c r="Q494" s="125"/>
      <c r="U494" s="15"/>
      <c r="V494" s="63"/>
      <c r="W494" s="63"/>
      <c r="X494" s="63"/>
      <c r="Y494" s="63"/>
      <c r="Z494" s="63"/>
      <c r="AA494" s="63"/>
      <c r="AB494" s="15"/>
    </row>
    <row r="495">
      <c r="A495" s="15"/>
      <c r="C495" s="39"/>
      <c r="D495" s="39"/>
      <c r="E495" s="39"/>
      <c r="F495" s="128"/>
      <c r="G495" s="15"/>
      <c r="H495" s="129"/>
      <c r="I495" s="85"/>
      <c r="J495" s="85"/>
      <c r="K495" s="85"/>
      <c r="L495" s="106"/>
      <c r="M495" s="74"/>
      <c r="P495" s="106"/>
      <c r="Q495" s="125"/>
      <c r="U495" s="15"/>
      <c r="V495" s="63"/>
      <c r="W495" s="63"/>
      <c r="X495" s="63"/>
      <c r="Y495" s="63"/>
      <c r="Z495" s="63"/>
      <c r="AA495" s="63"/>
      <c r="AB495" s="15"/>
    </row>
    <row r="496">
      <c r="A496" s="15"/>
      <c r="C496" s="39"/>
      <c r="D496" s="39"/>
      <c r="E496" s="39"/>
      <c r="F496" s="128"/>
      <c r="G496" s="15"/>
      <c r="H496" s="129"/>
      <c r="I496" s="85"/>
      <c r="J496" s="85"/>
      <c r="K496" s="85"/>
      <c r="L496" s="106"/>
      <c r="M496" s="74"/>
      <c r="P496" s="106"/>
      <c r="Q496" s="125"/>
      <c r="U496" s="15"/>
      <c r="V496" s="63"/>
      <c r="W496" s="63"/>
      <c r="X496" s="63"/>
      <c r="Y496" s="63"/>
      <c r="Z496" s="63"/>
      <c r="AA496" s="63"/>
      <c r="AB496" s="15"/>
    </row>
    <row r="497">
      <c r="A497" s="15"/>
      <c r="C497" s="39"/>
      <c r="D497" s="39"/>
      <c r="E497" s="39"/>
      <c r="F497" s="128"/>
      <c r="G497" s="15"/>
      <c r="H497" s="129"/>
      <c r="I497" s="85"/>
      <c r="J497" s="85"/>
      <c r="K497" s="85"/>
      <c r="L497" s="106"/>
      <c r="M497" s="74"/>
      <c r="P497" s="106"/>
      <c r="Q497" s="125"/>
      <c r="U497" s="15"/>
      <c r="V497" s="63"/>
      <c r="W497" s="63"/>
      <c r="X497" s="63"/>
      <c r="Y497" s="63"/>
      <c r="Z497" s="63"/>
      <c r="AA497" s="63"/>
      <c r="AB497" s="15"/>
    </row>
    <row r="498">
      <c r="A498" s="15"/>
      <c r="C498" s="39"/>
      <c r="D498" s="39"/>
      <c r="E498" s="39"/>
      <c r="F498" s="128"/>
      <c r="G498" s="15"/>
      <c r="H498" s="129"/>
      <c r="I498" s="85"/>
      <c r="J498" s="85"/>
      <c r="K498" s="85"/>
      <c r="L498" s="106"/>
      <c r="M498" s="74"/>
      <c r="P498" s="106"/>
      <c r="Q498" s="125"/>
      <c r="U498" s="15"/>
      <c r="V498" s="63"/>
      <c r="W498" s="63"/>
      <c r="X498" s="63"/>
      <c r="Y498" s="63"/>
      <c r="Z498" s="63"/>
      <c r="AA498" s="63"/>
      <c r="AB498" s="15"/>
    </row>
    <row r="499">
      <c r="A499" s="15"/>
      <c r="C499" s="39"/>
      <c r="D499" s="39"/>
      <c r="E499" s="39"/>
      <c r="F499" s="128"/>
      <c r="G499" s="15"/>
      <c r="H499" s="129"/>
      <c r="I499" s="85"/>
      <c r="J499" s="85"/>
      <c r="K499" s="85"/>
      <c r="L499" s="106"/>
      <c r="M499" s="74"/>
      <c r="P499" s="106"/>
      <c r="Q499" s="125"/>
      <c r="U499" s="15"/>
      <c r="V499" s="63"/>
      <c r="W499" s="63"/>
      <c r="X499" s="63"/>
      <c r="Y499" s="63"/>
      <c r="Z499" s="63"/>
      <c r="AA499" s="63"/>
      <c r="AB499" s="15"/>
    </row>
    <row r="500">
      <c r="A500" s="15"/>
      <c r="C500" s="39"/>
      <c r="D500" s="39"/>
      <c r="E500" s="39"/>
      <c r="F500" s="128"/>
      <c r="G500" s="15"/>
      <c r="H500" s="129"/>
      <c r="I500" s="85"/>
      <c r="J500" s="85"/>
      <c r="K500" s="85"/>
      <c r="L500" s="106"/>
      <c r="M500" s="74"/>
      <c r="P500" s="106"/>
      <c r="Q500" s="125"/>
      <c r="U500" s="15"/>
      <c r="V500" s="63"/>
      <c r="W500" s="63"/>
      <c r="X500" s="63"/>
      <c r="Y500" s="63"/>
      <c r="Z500" s="63"/>
      <c r="AA500" s="63"/>
      <c r="AB500" s="15"/>
    </row>
    <row r="501">
      <c r="A501" s="15"/>
      <c r="C501" s="39"/>
      <c r="D501" s="39"/>
      <c r="E501" s="39"/>
      <c r="F501" s="128"/>
      <c r="G501" s="15"/>
      <c r="H501" s="129"/>
      <c r="I501" s="85"/>
      <c r="J501" s="85"/>
      <c r="K501" s="85"/>
      <c r="L501" s="106"/>
      <c r="M501" s="74"/>
      <c r="P501" s="106"/>
      <c r="Q501" s="125"/>
      <c r="U501" s="15"/>
      <c r="V501" s="63"/>
      <c r="W501" s="63"/>
      <c r="X501" s="63"/>
      <c r="Y501" s="63"/>
      <c r="Z501" s="63"/>
      <c r="AA501" s="63"/>
      <c r="AB501" s="15"/>
    </row>
    <row r="502">
      <c r="A502" s="15"/>
      <c r="C502" s="39"/>
      <c r="D502" s="39"/>
      <c r="E502" s="39"/>
      <c r="F502" s="128"/>
      <c r="G502" s="15"/>
      <c r="H502" s="129"/>
      <c r="I502" s="85"/>
      <c r="J502" s="85"/>
      <c r="K502" s="85"/>
      <c r="L502" s="106"/>
      <c r="M502" s="74"/>
      <c r="P502" s="106"/>
      <c r="Q502" s="125"/>
      <c r="U502" s="15"/>
      <c r="V502" s="63"/>
      <c r="W502" s="63"/>
      <c r="X502" s="63"/>
      <c r="Y502" s="63"/>
      <c r="Z502" s="63"/>
      <c r="AA502" s="63"/>
      <c r="AB502" s="15"/>
    </row>
    <row r="503">
      <c r="A503" s="15"/>
      <c r="C503" s="39"/>
      <c r="D503" s="39"/>
      <c r="E503" s="39"/>
      <c r="F503" s="128"/>
      <c r="G503" s="15"/>
      <c r="H503" s="129"/>
      <c r="I503" s="85"/>
      <c r="J503" s="85"/>
      <c r="K503" s="85"/>
      <c r="L503" s="106"/>
      <c r="M503" s="74"/>
      <c r="P503" s="106"/>
      <c r="Q503" s="125"/>
      <c r="U503" s="15"/>
      <c r="V503" s="63"/>
      <c r="W503" s="63"/>
      <c r="X503" s="63"/>
      <c r="Y503" s="63"/>
      <c r="Z503" s="63"/>
      <c r="AA503" s="63"/>
      <c r="AB503" s="15"/>
    </row>
    <row r="504">
      <c r="A504" s="15"/>
      <c r="C504" s="39"/>
      <c r="D504" s="39"/>
      <c r="E504" s="39"/>
      <c r="F504" s="128"/>
      <c r="G504" s="15"/>
      <c r="H504" s="129"/>
      <c r="I504" s="85"/>
      <c r="J504" s="85"/>
      <c r="K504" s="85"/>
      <c r="L504" s="106"/>
      <c r="M504" s="74"/>
      <c r="P504" s="106"/>
      <c r="Q504" s="125"/>
      <c r="U504" s="15"/>
      <c r="V504" s="63"/>
      <c r="W504" s="63"/>
      <c r="X504" s="63"/>
      <c r="Y504" s="63"/>
      <c r="Z504" s="63"/>
      <c r="AA504" s="63"/>
      <c r="AB504" s="15"/>
    </row>
    <row r="505">
      <c r="A505" s="15"/>
      <c r="C505" s="39"/>
      <c r="D505" s="39"/>
      <c r="E505" s="39"/>
      <c r="F505" s="128"/>
      <c r="G505" s="15"/>
      <c r="H505" s="129"/>
      <c r="I505" s="85"/>
      <c r="J505" s="85"/>
      <c r="K505" s="85"/>
      <c r="L505" s="106"/>
      <c r="M505" s="74"/>
      <c r="P505" s="106"/>
      <c r="Q505" s="125"/>
      <c r="U505" s="15"/>
      <c r="V505" s="63"/>
      <c r="W505" s="63"/>
      <c r="X505" s="63"/>
      <c r="Y505" s="63"/>
      <c r="Z505" s="63"/>
      <c r="AA505" s="63"/>
      <c r="AB505" s="15"/>
    </row>
    <row r="506">
      <c r="A506" s="15"/>
      <c r="C506" s="39"/>
      <c r="D506" s="39"/>
      <c r="E506" s="39"/>
      <c r="F506" s="128"/>
      <c r="G506" s="15"/>
      <c r="H506" s="129"/>
      <c r="I506" s="85"/>
      <c r="J506" s="85"/>
      <c r="K506" s="85"/>
      <c r="L506" s="106"/>
      <c r="M506" s="74"/>
      <c r="P506" s="106"/>
      <c r="Q506" s="125"/>
      <c r="U506" s="15"/>
      <c r="V506" s="63"/>
      <c r="W506" s="63"/>
      <c r="X506" s="63"/>
      <c r="Y506" s="63"/>
      <c r="Z506" s="63"/>
      <c r="AA506" s="63"/>
      <c r="AB506" s="15"/>
    </row>
    <row r="507">
      <c r="A507" s="15"/>
      <c r="C507" s="39"/>
      <c r="D507" s="39"/>
      <c r="E507" s="39"/>
      <c r="F507" s="128"/>
      <c r="G507" s="15"/>
      <c r="H507" s="129"/>
      <c r="I507" s="85"/>
      <c r="J507" s="85"/>
      <c r="K507" s="85"/>
      <c r="L507" s="106"/>
      <c r="M507" s="74"/>
      <c r="P507" s="106"/>
      <c r="Q507" s="125"/>
      <c r="U507" s="15"/>
      <c r="V507" s="63"/>
      <c r="W507" s="63"/>
      <c r="X507" s="63"/>
      <c r="Y507" s="63"/>
      <c r="Z507" s="63"/>
      <c r="AA507" s="63"/>
      <c r="AB507" s="15"/>
    </row>
    <row r="508">
      <c r="A508" s="15"/>
      <c r="C508" s="39"/>
      <c r="D508" s="39"/>
      <c r="E508" s="39"/>
      <c r="F508" s="128"/>
      <c r="G508" s="15"/>
      <c r="H508" s="129"/>
      <c r="I508" s="85"/>
      <c r="J508" s="85"/>
      <c r="K508" s="85"/>
      <c r="L508" s="106"/>
      <c r="M508" s="74"/>
      <c r="P508" s="106"/>
      <c r="Q508" s="125"/>
      <c r="U508" s="15"/>
      <c r="V508" s="63"/>
      <c r="W508" s="63"/>
      <c r="X508" s="63"/>
      <c r="Y508" s="63"/>
      <c r="Z508" s="63"/>
      <c r="AA508" s="63"/>
      <c r="AB508" s="15"/>
    </row>
    <row r="509">
      <c r="A509" s="15"/>
      <c r="C509" s="39"/>
      <c r="D509" s="39"/>
      <c r="E509" s="39"/>
      <c r="F509" s="128"/>
      <c r="G509" s="15"/>
      <c r="H509" s="129"/>
      <c r="I509" s="85"/>
      <c r="J509" s="85"/>
      <c r="K509" s="85"/>
      <c r="L509" s="106"/>
      <c r="M509" s="74"/>
      <c r="P509" s="106"/>
      <c r="Q509" s="125"/>
      <c r="U509" s="15"/>
      <c r="V509" s="63"/>
      <c r="W509" s="63"/>
      <c r="X509" s="63"/>
      <c r="Y509" s="63"/>
      <c r="Z509" s="63"/>
      <c r="AA509" s="63"/>
      <c r="AB509" s="15"/>
    </row>
    <row r="510">
      <c r="A510" s="15"/>
      <c r="C510" s="39"/>
      <c r="D510" s="39"/>
      <c r="E510" s="39"/>
      <c r="F510" s="128"/>
      <c r="G510" s="15"/>
      <c r="H510" s="129"/>
      <c r="I510" s="85"/>
      <c r="J510" s="85"/>
      <c r="K510" s="85"/>
      <c r="L510" s="106"/>
      <c r="M510" s="74"/>
      <c r="P510" s="106"/>
      <c r="Q510" s="125"/>
      <c r="U510" s="15"/>
      <c r="V510" s="63"/>
      <c r="W510" s="63"/>
      <c r="X510" s="63"/>
      <c r="Y510" s="63"/>
      <c r="Z510" s="63"/>
      <c r="AA510" s="63"/>
      <c r="AB510" s="15"/>
    </row>
    <row r="511">
      <c r="A511" s="15"/>
      <c r="C511" s="39"/>
      <c r="D511" s="39"/>
      <c r="E511" s="39"/>
      <c r="F511" s="128"/>
      <c r="G511" s="15"/>
      <c r="H511" s="129"/>
      <c r="I511" s="85"/>
      <c r="J511" s="85"/>
      <c r="K511" s="85"/>
      <c r="L511" s="106"/>
      <c r="M511" s="74"/>
      <c r="P511" s="106"/>
      <c r="Q511" s="125"/>
      <c r="U511" s="15"/>
      <c r="V511" s="63"/>
      <c r="W511" s="63"/>
      <c r="X511" s="63"/>
      <c r="Y511" s="63"/>
      <c r="Z511" s="63"/>
      <c r="AA511" s="63"/>
      <c r="AB511" s="15"/>
    </row>
    <row r="512">
      <c r="A512" s="15"/>
      <c r="C512" s="39"/>
      <c r="D512" s="39"/>
      <c r="E512" s="39"/>
      <c r="F512" s="128"/>
      <c r="G512" s="15"/>
      <c r="H512" s="129"/>
      <c r="I512" s="85"/>
      <c r="J512" s="85"/>
      <c r="K512" s="85"/>
      <c r="L512" s="106"/>
      <c r="M512" s="74"/>
      <c r="P512" s="106"/>
      <c r="Q512" s="125"/>
      <c r="U512" s="15"/>
      <c r="V512" s="63"/>
      <c r="W512" s="63"/>
      <c r="X512" s="63"/>
      <c r="Y512" s="63"/>
      <c r="Z512" s="63"/>
      <c r="AA512" s="63"/>
      <c r="AB512" s="15"/>
    </row>
    <row r="513">
      <c r="A513" s="15"/>
      <c r="C513" s="39"/>
      <c r="D513" s="39"/>
      <c r="E513" s="39"/>
      <c r="F513" s="128"/>
      <c r="G513" s="15"/>
      <c r="H513" s="129"/>
      <c r="I513" s="85"/>
      <c r="J513" s="85"/>
      <c r="K513" s="85"/>
      <c r="L513" s="106"/>
      <c r="M513" s="74"/>
      <c r="P513" s="106"/>
      <c r="Q513" s="125"/>
      <c r="U513" s="15"/>
      <c r="V513" s="63"/>
      <c r="W513" s="63"/>
      <c r="X513" s="63"/>
      <c r="Y513" s="63"/>
      <c r="Z513" s="63"/>
      <c r="AA513" s="63"/>
      <c r="AB513" s="15"/>
    </row>
    <row r="514">
      <c r="A514" s="15"/>
      <c r="C514" s="39"/>
      <c r="D514" s="39"/>
      <c r="E514" s="39"/>
      <c r="F514" s="128"/>
      <c r="G514" s="15"/>
      <c r="H514" s="129"/>
      <c r="I514" s="85"/>
      <c r="J514" s="85"/>
      <c r="K514" s="85"/>
      <c r="L514" s="106"/>
      <c r="M514" s="74"/>
      <c r="P514" s="106"/>
      <c r="Q514" s="125"/>
      <c r="U514" s="15"/>
      <c r="V514" s="63"/>
      <c r="W514" s="63"/>
      <c r="X514" s="63"/>
      <c r="Y514" s="63"/>
      <c r="Z514" s="63"/>
      <c r="AA514" s="63"/>
      <c r="AB514" s="15"/>
    </row>
    <row r="515">
      <c r="A515" s="15"/>
      <c r="C515" s="39"/>
      <c r="D515" s="39"/>
      <c r="E515" s="39"/>
      <c r="F515" s="128"/>
      <c r="G515" s="15"/>
      <c r="H515" s="129"/>
      <c r="I515" s="85"/>
      <c r="J515" s="85"/>
      <c r="K515" s="85"/>
      <c r="L515" s="106"/>
      <c r="M515" s="74"/>
      <c r="P515" s="106"/>
      <c r="Q515" s="125"/>
      <c r="U515" s="15"/>
      <c r="V515" s="63"/>
      <c r="W515" s="63"/>
      <c r="X515" s="63"/>
      <c r="Y515" s="63"/>
      <c r="Z515" s="63"/>
      <c r="AA515" s="63"/>
      <c r="AB515" s="15"/>
    </row>
    <row r="516">
      <c r="A516" s="15"/>
      <c r="C516" s="39"/>
      <c r="D516" s="39"/>
      <c r="E516" s="39"/>
      <c r="F516" s="128"/>
      <c r="G516" s="15"/>
      <c r="H516" s="129"/>
      <c r="I516" s="85"/>
      <c r="J516" s="85"/>
      <c r="K516" s="85"/>
      <c r="L516" s="106"/>
      <c r="M516" s="74"/>
      <c r="P516" s="106"/>
      <c r="Q516" s="125"/>
      <c r="U516" s="15"/>
      <c r="V516" s="63"/>
      <c r="W516" s="63"/>
      <c r="X516" s="63"/>
      <c r="Y516" s="63"/>
      <c r="Z516" s="63"/>
      <c r="AA516" s="63"/>
      <c r="AB516" s="15"/>
    </row>
    <row r="517">
      <c r="A517" s="15"/>
      <c r="C517" s="39"/>
      <c r="D517" s="39"/>
      <c r="E517" s="39"/>
      <c r="F517" s="128"/>
      <c r="G517" s="15"/>
      <c r="H517" s="129"/>
      <c r="I517" s="85"/>
      <c r="J517" s="85"/>
      <c r="K517" s="85"/>
      <c r="L517" s="106"/>
      <c r="M517" s="74"/>
      <c r="P517" s="106"/>
      <c r="Q517" s="125"/>
      <c r="U517" s="15"/>
      <c r="V517" s="63"/>
      <c r="W517" s="63"/>
      <c r="X517" s="63"/>
      <c r="Y517" s="63"/>
      <c r="Z517" s="63"/>
      <c r="AA517" s="63"/>
      <c r="AB517" s="15"/>
    </row>
    <row r="518">
      <c r="A518" s="15"/>
      <c r="C518" s="39"/>
      <c r="D518" s="39"/>
      <c r="E518" s="39"/>
      <c r="F518" s="128"/>
      <c r="G518" s="15"/>
      <c r="H518" s="129"/>
      <c r="I518" s="85"/>
      <c r="J518" s="85"/>
      <c r="K518" s="85"/>
      <c r="L518" s="106"/>
      <c r="M518" s="74"/>
      <c r="P518" s="106"/>
      <c r="Q518" s="125"/>
      <c r="U518" s="15"/>
      <c r="V518" s="63"/>
      <c r="W518" s="63"/>
      <c r="X518" s="63"/>
      <c r="Y518" s="63"/>
      <c r="Z518" s="63"/>
      <c r="AA518" s="63"/>
      <c r="AB518" s="15"/>
    </row>
    <row r="519">
      <c r="A519" s="15"/>
      <c r="C519" s="39"/>
      <c r="D519" s="39"/>
      <c r="E519" s="39"/>
      <c r="F519" s="128"/>
      <c r="G519" s="15"/>
      <c r="H519" s="129"/>
      <c r="I519" s="85"/>
      <c r="J519" s="85"/>
      <c r="K519" s="85"/>
      <c r="L519" s="106"/>
      <c r="M519" s="74"/>
      <c r="P519" s="106"/>
      <c r="Q519" s="125"/>
      <c r="U519" s="15"/>
      <c r="V519" s="63"/>
      <c r="W519" s="63"/>
      <c r="X519" s="63"/>
      <c r="Y519" s="63"/>
      <c r="Z519" s="63"/>
      <c r="AA519" s="63"/>
      <c r="AB519" s="15"/>
    </row>
    <row r="520">
      <c r="A520" s="15"/>
      <c r="C520" s="39"/>
      <c r="D520" s="39"/>
      <c r="E520" s="39"/>
      <c r="F520" s="128"/>
      <c r="G520" s="15"/>
      <c r="H520" s="129"/>
      <c r="I520" s="85"/>
      <c r="J520" s="85"/>
      <c r="K520" s="85"/>
      <c r="L520" s="106"/>
      <c r="M520" s="74"/>
      <c r="P520" s="106"/>
      <c r="Q520" s="125"/>
      <c r="U520" s="15"/>
      <c r="V520" s="63"/>
      <c r="W520" s="63"/>
      <c r="X520" s="63"/>
      <c r="Y520" s="63"/>
      <c r="Z520" s="63"/>
      <c r="AA520" s="63"/>
      <c r="AB520" s="15"/>
    </row>
    <row r="521">
      <c r="A521" s="15"/>
      <c r="C521" s="39"/>
      <c r="D521" s="39"/>
      <c r="E521" s="39"/>
      <c r="F521" s="128"/>
      <c r="G521" s="15"/>
      <c r="H521" s="129"/>
      <c r="I521" s="85"/>
      <c r="J521" s="85"/>
      <c r="K521" s="85"/>
      <c r="L521" s="106"/>
      <c r="M521" s="74"/>
      <c r="P521" s="106"/>
      <c r="Q521" s="125"/>
      <c r="U521" s="15"/>
      <c r="V521" s="63"/>
      <c r="W521" s="63"/>
      <c r="X521" s="63"/>
      <c r="Y521" s="63"/>
      <c r="Z521" s="63"/>
      <c r="AA521" s="63"/>
      <c r="AB521" s="15"/>
    </row>
    <row r="522">
      <c r="A522" s="15"/>
      <c r="C522" s="39"/>
      <c r="D522" s="39"/>
      <c r="E522" s="39"/>
      <c r="F522" s="128"/>
      <c r="G522" s="15"/>
      <c r="H522" s="129"/>
      <c r="I522" s="85"/>
      <c r="J522" s="85"/>
      <c r="K522" s="85"/>
      <c r="L522" s="106"/>
      <c r="M522" s="74"/>
      <c r="P522" s="106"/>
      <c r="Q522" s="125"/>
      <c r="U522" s="15"/>
      <c r="V522" s="63"/>
      <c r="W522" s="63"/>
      <c r="X522" s="63"/>
      <c r="Y522" s="63"/>
      <c r="Z522" s="63"/>
      <c r="AA522" s="63"/>
      <c r="AB522" s="15"/>
    </row>
    <row r="523">
      <c r="A523" s="15"/>
      <c r="C523" s="39"/>
      <c r="D523" s="39"/>
      <c r="E523" s="39"/>
      <c r="F523" s="128"/>
      <c r="G523" s="15"/>
      <c r="H523" s="129"/>
      <c r="I523" s="85"/>
      <c r="J523" s="85"/>
      <c r="K523" s="85"/>
      <c r="L523" s="106"/>
      <c r="M523" s="74"/>
      <c r="P523" s="106"/>
      <c r="Q523" s="125"/>
      <c r="U523" s="15"/>
      <c r="V523" s="63"/>
      <c r="W523" s="63"/>
      <c r="X523" s="63"/>
      <c r="Y523" s="63"/>
      <c r="Z523" s="63"/>
      <c r="AA523" s="63"/>
      <c r="AB523" s="15"/>
    </row>
    <row r="524">
      <c r="A524" s="15"/>
      <c r="C524" s="39"/>
      <c r="D524" s="39"/>
      <c r="E524" s="39"/>
      <c r="F524" s="128"/>
      <c r="G524" s="15"/>
      <c r="H524" s="129"/>
      <c r="I524" s="85"/>
      <c r="J524" s="85"/>
      <c r="K524" s="85"/>
      <c r="L524" s="106"/>
      <c r="M524" s="74"/>
      <c r="P524" s="106"/>
      <c r="Q524" s="125"/>
      <c r="U524" s="15"/>
      <c r="V524" s="63"/>
      <c r="W524" s="63"/>
      <c r="X524" s="63"/>
      <c r="Y524" s="63"/>
      <c r="Z524" s="63"/>
      <c r="AA524" s="63"/>
      <c r="AB524" s="15"/>
    </row>
    <row r="525">
      <c r="A525" s="15"/>
      <c r="C525" s="39"/>
      <c r="D525" s="39"/>
      <c r="E525" s="39"/>
      <c r="F525" s="128"/>
      <c r="G525" s="15"/>
      <c r="H525" s="129"/>
      <c r="I525" s="85"/>
      <c r="J525" s="85"/>
      <c r="K525" s="85"/>
      <c r="L525" s="106"/>
      <c r="M525" s="74"/>
      <c r="P525" s="106"/>
      <c r="Q525" s="125"/>
      <c r="U525" s="15"/>
      <c r="V525" s="63"/>
      <c r="W525" s="63"/>
      <c r="X525" s="63"/>
      <c r="Y525" s="63"/>
      <c r="Z525" s="63"/>
      <c r="AA525" s="63"/>
      <c r="AB525" s="15"/>
    </row>
    <row r="526">
      <c r="A526" s="15"/>
      <c r="C526" s="39"/>
      <c r="D526" s="39"/>
      <c r="E526" s="39"/>
      <c r="F526" s="128"/>
      <c r="G526" s="15"/>
      <c r="H526" s="129"/>
      <c r="I526" s="85"/>
      <c r="J526" s="85"/>
      <c r="K526" s="85"/>
      <c r="L526" s="106"/>
      <c r="M526" s="74"/>
      <c r="P526" s="106"/>
      <c r="Q526" s="125"/>
      <c r="U526" s="15"/>
      <c r="V526" s="63"/>
      <c r="W526" s="63"/>
      <c r="X526" s="63"/>
      <c r="Y526" s="63"/>
      <c r="Z526" s="63"/>
      <c r="AA526" s="63"/>
      <c r="AB526" s="15"/>
    </row>
    <row r="527">
      <c r="A527" s="15"/>
      <c r="C527" s="39"/>
      <c r="D527" s="39"/>
      <c r="E527" s="39"/>
      <c r="F527" s="128"/>
      <c r="G527" s="15"/>
      <c r="H527" s="129"/>
      <c r="I527" s="85"/>
      <c r="J527" s="85"/>
      <c r="K527" s="85"/>
      <c r="L527" s="106"/>
      <c r="M527" s="74"/>
      <c r="P527" s="106"/>
      <c r="Q527" s="125"/>
      <c r="U527" s="15"/>
      <c r="V527" s="63"/>
      <c r="W527" s="63"/>
      <c r="X527" s="63"/>
      <c r="Y527" s="63"/>
      <c r="Z527" s="63"/>
      <c r="AA527" s="63"/>
      <c r="AB527" s="15"/>
    </row>
    <row r="528">
      <c r="A528" s="15"/>
      <c r="C528" s="39"/>
      <c r="D528" s="39"/>
      <c r="E528" s="39"/>
      <c r="F528" s="128"/>
      <c r="G528" s="15"/>
      <c r="H528" s="129"/>
      <c r="I528" s="85"/>
      <c r="J528" s="85"/>
      <c r="K528" s="85"/>
      <c r="L528" s="106"/>
      <c r="M528" s="74"/>
      <c r="P528" s="106"/>
      <c r="Q528" s="125"/>
      <c r="U528" s="15"/>
      <c r="V528" s="63"/>
      <c r="W528" s="63"/>
      <c r="X528" s="63"/>
      <c r="Y528" s="63"/>
      <c r="Z528" s="63"/>
      <c r="AA528" s="63"/>
      <c r="AB528" s="15"/>
    </row>
    <row r="529">
      <c r="A529" s="15"/>
      <c r="C529" s="39"/>
      <c r="D529" s="39"/>
      <c r="E529" s="39"/>
      <c r="F529" s="128"/>
      <c r="G529" s="15"/>
      <c r="H529" s="129"/>
      <c r="I529" s="85"/>
      <c r="J529" s="85"/>
      <c r="K529" s="85"/>
      <c r="L529" s="106"/>
      <c r="M529" s="74"/>
      <c r="P529" s="106"/>
      <c r="Q529" s="125"/>
      <c r="U529" s="15"/>
      <c r="V529" s="63"/>
      <c r="W529" s="63"/>
      <c r="X529" s="63"/>
      <c r="Y529" s="63"/>
      <c r="Z529" s="63"/>
      <c r="AA529" s="63"/>
      <c r="AB529" s="15"/>
    </row>
    <row r="530">
      <c r="A530" s="15"/>
      <c r="C530" s="39"/>
      <c r="D530" s="39"/>
      <c r="E530" s="39"/>
      <c r="F530" s="128"/>
      <c r="G530" s="15"/>
      <c r="H530" s="129"/>
      <c r="I530" s="85"/>
      <c r="J530" s="85"/>
      <c r="K530" s="85"/>
      <c r="L530" s="106"/>
      <c r="M530" s="74"/>
      <c r="P530" s="106"/>
      <c r="Q530" s="125"/>
      <c r="U530" s="15"/>
      <c r="V530" s="63"/>
      <c r="W530" s="63"/>
      <c r="X530" s="63"/>
      <c r="Y530" s="63"/>
      <c r="Z530" s="63"/>
      <c r="AA530" s="63"/>
      <c r="AB530" s="15"/>
    </row>
    <row r="531">
      <c r="A531" s="15"/>
      <c r="C531" s="39"/>
      <c r="D531" s="39"/>
      <c r="E531" s="39"/>
      <c r="F531" s="128"/>
      <c r="G531" s="15"/>
      <c r="H531" s="129"/>
      <c r="I531" s="85"/>
      <c r="J531" s="85"/>
      <c r="K531" s="85"/>
      <c r="L531" s="106"/>
      <c r="M531" s="74"/>
      <c r="P531" s="106"/>
      <c r="Q531" s="125"/>
      <c r="U531" s="15"/>
      <c r="V531" s="63"/>
      <c r="W531" s="63"/>
      <c r="X531" s="63"/>
      <c r="Y531" s="63"/>
      <c r="Z531" s="63"/>
      <c r="AA531" s="63"/>
      <c r="AB531" s="15"/>
    </row>
    <row r="532">
      <c r="A532" s="15"/>
      <c r="C532" s="39"/>
      <c r="D532" s="39"/>
      <c r="E532" s="39"/>
      <c r="F532" s="128"/>
      <c r="G532" s="15"/>
      <c r="H532" s="129"/>
      <c r="I532" s="85"/>
      <c r="J532" s="85"/>
      <c r="K532" s="85"/>
      <c r="L532" s="106"/>
      <c r="M532" s="74"/>
      <c r="P532" s="106"/>
      <c r="Q532" s="125"/>
      <c r="U532" s="15"/>
      <c r="V532" s="63"/>
      <c r="W532" s="63"/>
      <c r="X532" s="63"/>
      <c r="Y532" s="63"/>
      <c r="Z532" s="63"/>
      <c r="AA532" s="63"/>
      <c r="AB532" s="15"/>
    </row>
    <row r="533">
      <c r="A533" s="15"/>
      <c r="C533" s="39"/>
      <c r="D533" s="39"/>
      <c r="E533" s="39"/>
      <c r="F533" s="128"/>
      <c r="G533" s="15"/>
      <c r="H533" s="129"/>
      <c r="I533" s="85"/>
      <c r="J533" s="85"/>
      <c r="K533" s="85"/>
      <c r="L533" s="106"/>
      <c r="M533" s="74"/>
      <c r="P533" s="106"/>
      <c r="Q533" s="125"/>
      <c r="U533" s="15"/>
      <c r="V533" s="63"/>
      <c r="W533" s="63"/>
      <c r="X533" s="63"/>
      <c r="Y533" s="63"/>
      <c r="Z533" s="63"/>
      <c r="AA533" s="63"/>
      <c r="AB533" s="15"/>
    </row>
    <row r="534">
      <c r="A534" s="15"/>
      <c r="C534" s="39"/>
      <c r="D534" s="39"/>
      <c r="E534" s="39"/>
      <c r="F534" s="128"/>
      <c r="G534" s="15"/>
      <c r="H534" s="129"/>
      <c r="I534" s="85"/>
      <c r="J534" s="85"/>
      <c r="K534" s="85"/>
      <c r="L534" s="106"/>
      <c r="M534" s="74"/>
      <c r="P534" s="106"/>
      <c r="Q534" s="125"/>
      <c r="U534" s="15"/>
      <c r="V534" s="63"/>
      <c r="W534" s="63"/>
      <c r="X534" s="63"/>
      <c r="Y534" s="63"/>
      <c r="Z534" s="63"/>
      <c r="AA534" s="63"/>
      <c r="AB534" s="15"/>
    </row>
    <row r="535">
      <c r="A535" s="15"/>
      <c r="C535" s="39"/>
      <c r="D535" s="39"/>
      <c r="E535" s="39"/>
      <c r="F535" s="128"/>
      <c r="G535" s="15"/>
      <c r="H535" s="129"/>
      <c r="I535" s="85"/>
      <c r="J535" s="85"/>
      <c r="K535" s="85"/>
      <c r="L535" s="106"/>
      <c r="M535" s="74"/>
      <c r="P535" s="106"/>
      <c r="Q535" s="125"/>
      <c r="U535" s="15"/>
      <c r="V535" s="63"/>
      <c r="W535" s="63"/>
      <c r="X535" s="63"/>
      <c r="Y535" s="63"/>
      <c r="Z535" s="63"/>
      <c r="AA535" s="63"/>
      <c r="AB535" s="15"/>
    </row>
    <row r="536">
      <c r="A536" s="15"/>
      <c r="C536" s="39"/>
      <c r="D536" s="39"/>
      <c r="E536" s="39"/>
      <c r="F536" s="128"/>
      <c r="G536" s="15"/>
      <c r="H536" s="129"/>
      <c r="I536" s="85"/>
      <c r="J536" s="85"/>
      <c r="K536" s="85"/>
      <c r="L536" s="106"/>
      <c r="M536" s="74"/>
      <c r="P536" s="106"/>
      <c r="Q536" s="125"/>
      <c r="U536" s="15"/>
      <c r="V536" s="63"/>
      <c r="W536" s="63"/>
      <c r="X536" s="63"/>
      <c r="Y536" s="63"/>
      <c r="Z536" s="63"/>
      <c r="AA536" s="63"/>
      <c r="AB536" s="15"/>
    </row>
    <row r="537">
      <c r="A537" s="15"/>
      <c r="C537" s="39"/>
      <c r="D537" s="39"/>
      <c r="E537" s="39"/>
      <c r="F537" s="128"/>
      <c r="G537" s="15"/>
      <c r="H537" s="129"/>
      <c r="I537" s="85"/>
      <c r="J537" s="85"/>
      <c r="K537" s="85"/>
      <c r="L537" s="106"/>
      <c r="M537" s="74"/>
      <c r="P537" s="106"/>
      <c r="Q537" s="125"/>
      <c r="U537" s="15"/>
      <c r="V537" s="63"/>
      <c r="W537" s="63"/>
      <c r="X537" s="63"/>
      <c r="Y537" s="63"/>
      <c r="Z537" s="63"/>
      <c r="AA537" s="63"/>
      <c r="AB537" s="15"/>
    </row>
    <row r="538">
      <c r="A538" s="15"/>
      <c r="C538" s="39"/>
      <c r="D538" s="39"/>
      <c r="E538" s="39"/>
      <c r="F538" s="128"/>
      <c r="G538" s="15"/>
      <c r="H538" s="129"/>
      <c r="I538" s="85"/>
      <c r="J538" s="85"/>
      <c r="K538" s="85"/>
      <c r="L538" s="106"/>
      <c r="M538" s="74"/>
      <c r="P538" s="106"/>
      <c r="Q538" s="125"/>
      <c r="U538" s="15"/>
      <c r="V538" s="63"/>
      <c r="W538" s="63"/>
      <c r="X538" s="63"/>
      <c r="Y538" s="63"/>
      <c r="Z538" s="63"/>
      <c r="AA538" s="63"/>
      <c r="AB538" s="15"/>
    </row>
    <row r="539">
      <c r="A539" s="15"/>
      <c r="C539" s="39"/>
      <c r="D539" s="39"/>
      <c r="E539" s="39"/>
      <c r="F539" s="128"/>
      <c r="G539" s="15"/>
      <c r="H539" s="129"/>
      <c r="I539" s="85"/>
      <c r="J539" s="85"/>
      <c r="K539" s="85"/>
      <c r="L539" s="106"/>
      <c r="M539" s="74"/>
      <c r="P539" s="106"/>
      <c r="Q539" s="125"/>
      <c r="U539" s="15"/>
      <c r="V539" s="63"/>
      <c r="W539" s="63"/>
      <c r="X539" s="63"/>
      <c r="Y539" s="63"/>
      <c r="Z539" s="63"/>
      <c r="AA539" s="63"/>
      <c r="AB539" s="15"/>
    </row>
    <row r="540">
      <c r="A540" s="15"/>
      <c r="C540" s="39"/>
      <c r="D540" s="39"/>
      <c r="E540" s="39"/>
      <c r="F540" s="128"/>
      <c r="G540" s="15"/>
      <c r="H540" s="129"/>
      <c r="I540" s="85"/>
      <c r="J540" s="85"/>
      <c r="K540" s="85"/>
      <c r="L540" s="106"/>
      <c r="M540" s="74"/>
      <c r="P540" s="106"/>
      <c r="Q540" s="125"/>
      <c r="U540" s="15"/>
      <c r="V540" s="63"/>
      <c r="W540" s="63"/>
      <c r="X540" s="63"/>
      <c r="Y540" s="63"/>
      <c r="Z540" s="63"/>
      <c r="AA540" s="63"/>
      <c r="AB540" s="15"/>
    </row>
    <row r="541">
      <c r="A541" s="15"/>
      <c r="C541" s="39"/>
      <c r="D541" s="39"/>
      <c r="E541" s="39"/>
      <c r="F541" s="128"/>
      <c r="G541" s="15"/>
      <c r="H541" s="129"/>
      <c r="I541" s="85"/>
      <c r="J541" s="85"/>
      <c r="K541" s="85"/>
      <c r="L541" s="106"/>
      <c r="M541" s="74"/>
      <c r="P541" s="106"/>
      <c r="Q541" s="125"/>
      <c r="U541" s="15"/>
      <c r="V541" s="63"/>
      <c r="W541" s="63"/>
      <c r="X541" s="63"/>
      <c r="Y541" s="63"/>
      <c r="Z541" s="63"/>
      <c r="AA541" s="63"/>
      <c r="AB541" s="15"/>
    </row>
    <row r="542">
      <c r="A542" s="15"/>
      <c r="C542" s="39"/>
      <c r="D542" s="39"/>
      <c r="E542" s="39"/>
      <c r="F542" s="128"/>
      <c r="G542" s="15"/>
      <c r="H542" s="129"/>
      <c r="I542" s="85"/>
      <c r="J542" s="85"/>
      <c r="K542" s="85"/>
      <c r="L542" s="106"/>
      <c r="M542" s="74"/>
      <c r="P542" s="106"/>
      <c r="Q542" s="125"/>
      <c r="U542" s="15"/>
      <c r="V542" s="63"/>
      <c r="W542" s="63"/>
      <c r="X542" s="63"/>
      <c r="Y542" s="63"/>
      <c r="Z542" s="63"/>
      <c r="AA542" s="63"/>
      <c r="AB542" s="15"/>
    </row>
    <row r="543">
      <c r="A543" s="15"/>
      <c r="C543" s="39"/>
      <c r="D543" s="39"/>
      <c r="E543" s="39"/>
      <c r="F543" s="128"/>
      <c r="G543" s="15"/>
      <c r="H543" s="129"/>
      <c r="I543" s="85"/>
      <c r="J543" s="85"/>
      <c r="K543" s="85"/>
      <c r="L543" s="106"/>
      <c r="M543" s="74"/>
      <c r="P543" s="106"/>
      <c r="Q543" s="125"/>
      <c r="U543" s="15"/>
      <c r="V543" s="63"/>
      <c r="W543" s="63"/>
      <c r="X543" s="63"/>
      <c r="Y543" s="63"/>
      <c r="Z543" s="63"/>
      <c r="AA543" s="63"/>
      <c r="AB543" s="15"/>
    </row>
    <row r="544">
      <c r="A544" s="15"/>
      <c r="C544" s="39"/>
      <c r="D544" s="39"/>
      <c r="E544" s="39"/>
      <c r="F544" s="128"/>
      <c r="G544" s="15"/>
      <c r="H544" s="129"/>
      <c r="I544" s="85"/>
      <c r="J544" s="85"/>
      <c r="K544" s="85"/>
      <c r="L544" s="106"/>
      <c r="M544" s="74"/>
      <c r="P544" s="106"/>
      <c r="Q544" s="125"/>
      <c r="U544" s="15"/>
      <c r="V544" s="63"/>
      <c r="W544" s="63"/>
      <c r="X544" s="63"/>
      <c r="Y544" s="63"/>
      <c r="Z544" s="63"/>
      <c r="AA544" s="63"/>
      <c r="AB544" s="15"/>
    </row>
    <row r="545">
      <c r="A545" s="15"/>
      <c r="C545" s="39"/>
      <c r="D545" s="39"/>
      <c r="E545" s="39"/>
      <c r="F545" s="128"/>
      <c r="G545" s="15"/>
      <c r="H545" s="129"/>
      <c r="I545" s="85"/>
      <c r="J545" s="85"/>
      <c r="K545" s="85"/>
      <c r="L545" s="106"/>
      <c r="M545" s="74"/>
      <c r="P545" s="106"/>
      <c r="Q545" s="125"/>
      <c r="U545" s="15"/>
      <c r="V545" s="63"/>
      <c r="W545" s="63"/>
      <c r="X545" s="63"/>
      <c r="Y545" s="63"/>
      <c r="Z545" s="63"/>
      <c r="AA545" s="63"/>
      <c r="AB545" s="15"/>
    </row>
    <row r="546">
      <c r="A546" s="15"/>
      <c r="C546" s="39"/>
      <c r="D546" s="39"/>
      <c r="E546" s="39"/>
      <c r="F546" s="128"/>
      <c r="G546" s="15"/>
      <c r="H546" s="129"/>
      <c r="I546" s="85"/>
      <c r="J546" s="85"/>
      <c r="K546" s="85"/>
      <c r="L546" s="106"/>
      <c r="M546" s="74"/>
      <c r="P546" s="106"/>
      <c r="Q546" s="125"/>
      <c r="U546" s="15"/>
      <c r="V546" s="63"/>
      <c r="W546" s="63"/>
      <c r="X546" s="63"/>
      <c r="Y546" s="63"/>
      <c r="Z546" s="63"/>
      <c r="AA546" s="63"/>
      <c r="AB546" s="15"/>
    </row>
    <row r="547">
      <c r="A547" s="15"/>
      <c r="C547" s="39"/>
      <c r="D547" s="39"/>
      <c r="E547" s="39"/>
      <c r="F547" s="128"/>
      <c r="G547" s="15"/>
      <c r="H547" s="129"/>
      <c r="I547" s="85"/>
      <c r="J547" s="85"/>
      <c r="K547" s="85"/>
      <c r="L547" s="106"/>
      <c r="M547" s="74"/>
      <c r="P547" s="106"/>
      <c r="Q547" s="125"/>
      <c r="U547" s="15"/>
      <c r="V547" s="63"/>
      <c r="W547" s="63"/>
      <c r="X547" s="63"/>
      <c r="Y547" s="63"/>
      <c r="Z547" s="63"/>
      <c r="AA547" s="63"/>
      <c r="AB547" s="15"/>
    </row>
    <row r="548">
      <c r="A548" s="15"/>
      <c r="C548" s="39"/>
      <c r="D548" s="39"/>
      <c r="E548" s="39"/>
      <c r="F548" s="128"/>
      <c r="G548" s="15"/>
      <c r="H548" s="129"/>
      <c r="I548" s="85"/>
      <c r="J548" s="85"/>
      <c r="K548" s="85"/>
      <c r="L548" s="106"/>
      <c r="M548" s="74"/>
      <c r="P548" s="106"/>
      <c r="Q548" s="125"/>
      <c r="U548" s="15"/>
      <c r="V548" s="63"/>
      <c r="W548" s="63"/>
      <c r="X548" s="63"/>
      <c r="Y548" s="63"/>
      <c r="Z548" s="63"/>
      <c r="AA548" s="63"/>
      <c r="AB548" s="15"/>
    </row>
    <row r="549">
      <c r="A549" s="15"/>
      <c r="C549" s="39"/>
      <c r="D549" s="39"/>
      <c r="E549" s="39"/>
      <c r="F549" s="128"/>
      <c r="G549" s="15"/>
      <c r="H549" s="129"/>
      <c r="I549" s="85"/>
      <c r="J549" s="85"/>
      <c r="K549" s="85"/>
      <c r="L549" s="106"/>
      <c r="M549" s="74"/>
      <c r="P549" s="106"/>
      <c r="Q549" s="125"/>
      <c r="U549" s="15"/>
      <c r="V549" s="63"/>
      <c r="W549" s="63"/>
      <c r="X549" s="63"/>
      <c r="Y549" s="63"/>
      <c r="Z549" s="63"/>
      <c r="AA549" s="63"/>
      <c r="AB549" s="15"/>
    </row>
    <row r="550">
      <c r="A550" s="15"/>
      <c r="C550" s="39"/>
      <c r="D550" s="39"/>
      <c r="E550" s="39"/>
      <c r="F550" s="128"/>
      <c r="G550" s="15"/>
      <c r="H550" s="129"/>
      <c r="I550" s="85"/>
      <c r="J550" s="85"/>
      <c r="K550" s="85"/>
      <c r="L550" s="106"/>
      <c r="M550" s="74"/>
      <c r="P550" s="106"/>
      <c r="Q550" s="125"/>
      <c r="U550" s="15"/>
      <c r="V550" s="63"/>
      <c r="W550" s="63"/>
      <c r="X550" s="63"/>
      <c r="Y550" s="63"/>
      <c r="Z550" s="63"/>
      <c r="AA550" s="63"/>
      <c r="AB550" s="15"/>
    </row>
    <row r="551">
      <c r="A551" s="15"/>
      <c r="C551" s="39"/>
      <c r="D551" s="39"/>
      <c r="E551" s="39"/>
      <c r="F551" s="128"/>
      <c r="G551" s="15"/>
      <c r="H551" s="129"/>
      <c r="I551" s="85"/>
      <c r="J551" s="85"/>
      <c r="K551" s="85"/>
      <c r="L551" s="106"/>
      <c r="M551" s="74"/>
      <c r="P551" s="106"/>
      <c r="Q551" s="125"/>
      <c r="U551" s="15"/>
      <c r="V551" s="63"/>
      <c r="W551" s="63"/>
      <c r="X551" s="63"/>
      <c r="Y551" s="63"/>
      <c r="Z551" s="63"/>
      <c r="AA551" s="63"/>
      <c r="AB551" s="15"/>
    </row>
    <row r="552">
      <c r="A552" s="15"/>
      <c r="C552" s="39"/>
      <c r="D552" s="39"/>
      <c r="E552" s="39"/>
      <c r="F552" s="128"/>
      <c r="G552" s="15"/>
      <c r="H552" s="129"/>
      <c r="I552" s="85"/>
      <c r="J552" s="85"/>
      <c r="K552" s="85"/>
      <c r="L552" s="106"/>
      <c r="M552" s="74"/>
      <c r="P552" s="106"/>
      <c r="Q552" s="125"/>
      <c r="U552" s="15"/>
      <c r="V552" s="63"/>
      <c r="W552" s="63"/>
      <c r="X552" s="63"/>
      <c r="Y552" s="63"/>
      <c r="Z552" s="63"/>
      <c r="AA552" s="63"/>
      <c r="AB552" s="15"/>
    </row>
    <row r="553">
      <c r="A553" s="15"/>
      <c r="C553" s="39"/>
      <c r="D553" s="39"/>
      <c r="E553" s="39"/>
      <c r="F553" s="128"/>
      <c r="G553" s="15"/>
      <c r="H553" s="129"/>
      <c r="I553" s="85"/>
      <c r="J553" s="85"/>
      <c r="K553" s="85"/>
      <c r="L553" s="106"/>
      <c r="M553" s="74"/>
      <c r="P553" s="106"/>
      <c r="Q553" s="125"/>
      <c r="U553" s="15"/>
      <c r="V553" s="63"/>
      <c r="W553" s="63"/>
      <c r="X553" s="63"/>
      <c r="Y553" s="63"/>
      <c r="Z553" s="63"/>
      <c r="AA553" s="63"/>
      <c r="AB553" s="15"/>
    </row>
    <row r="554">
      <c r="A554" s="15"/>
      <c r="C554" s="39"/>
      <c r="D554" s="39"/>
      <c r="E554" s="39"/>
      <c r="F554" s="128"/>
      <c r="G554" s="15"/>
      <c r="H554" s="129"/>
      <c r="I554" s="85"/>
      <c r="J554" s="85"/>
      <c r="K554" s="85"/>
      <c r="L554" s="106"/>
      <c r="M554" s="74"/>
      <c r="P554" s="106"/>
      <c r="Q554" s="125"/>
      <c r="U554" s="15"/>
      <c r="V554" s="63"/>
      <c r="W554" s="63"/>
      <c r="X554" s="63"/>
      <c r="Y554" s="63"/>
      <c r="Z554" s="63"/>
      <c r="AA554" s="63"/>
      <c r="AB554" s="15"/>
    </row>
    <row r="555">
      <c r="A555" s="15"/>
      <c r="C555" s="39"/>
      <c r="D555" s="39"/>
      <c r="E555" s="39"/>
      <c r="F555" s="128"/>
      <c r="G555" s="15"/>
      <c r="H555" s="129"/>
      <c r="I555" s="85"/>
      <c r="J555" s="85"/>
      <c r="K555" s="85"/>
      <c r="L555" s="106"/>
      <c r="M555" s="74"/>
      <c r="P555" s="106"/>
      <c r="Q555" s="125"/>
      <c r="U555" s="15"/>
      <c r="V555" s="63"/>
      <c r="W555" s="63"/>
      <c r="X555" s="63"/>
      <c r="Y555" s="63"/>
      <c r="Z555" s="63"/>
      <c r="AA555" s="63"/>
      <c r="AB555" s="15"/>
    </row>
    <row r="556">
      <c r="A556" s="15"/>
      <c r="C556" s="39"/>
      <c r="D556" s="39"/>
      <c r="E556" s="39"/>
      <c r="F556" s="128"/>
      <c r="G556" s="15"/>
      <c r="H556" s="129"/>
      <c r="I556" s="85"/>
      <c r="J556" s="85"/>
      <c r="K556" s="85"/>
      <c r="L556" s="106"/>
      <c r="M556" s="74"/>
      <c r="P556" s="106"/>
      <c r="Q556" s="125"/>
      <c r="U556" s="15"/>
      <c r="V556" s="63"/>
      <c r="W556" s="63"/>
      <c r="X556" s="63"/>
      <c r="Y556" s="63"/>
      <c r="Z556" s="63"/>
      <c r="AA556" s="63"/>
      <c r="AB556" s="15"/>
    </row>
    <row r="557">
      <c r="A557" s="15"/>
      <c r="C557" s="39"/>
      <c r="D557" s="39"/>
      <c r="E557" s="39"/>
      <c r="F557" s="128"/>
      <c r="G557" s="15"/>
      <c r="H557" s="129"/>
      <c r="I557" s="85"/>
      <c r="J557" s="85"/>
      <c r="K557" s="85"/>
      <c r="L557" s="106"/>
      <c r="M557" s="74"/>
      <c r="P557" s="106"/>
      <c r="Q557" s="125"/>
      <c r="U557" s="15"/>
      <c r="V557" s="63"/>
      <c r="W557" s="63"/>
      <c r="X557" s="63"/>
      <c r="Y557" s="63"/>
      <c r="Z557" s="63"/>
      <c r="AA557" s="63"/>
      <c r="AB557" s="15"/>
    </row>
    <row r="558">
      <c r="A558" s="15"/>
      <c r="C558" s="39"/>
      <c r="D558" s="39"/>
      <c r="E558" s="39"/>
      <c r="F558" s="128"/>
      <c r="G558" s="15"/>
      <c r="H558" s="129"/>
      <c r="I558" s="85"/>
      <c r="J558" s="85"/>
      <c r="K558" s="85"/>
      <c r="L558" s="106"/>
      <c r="M558" s="74"/>
      <c r="P558" s="106"/>
      <c r="Q558" s="125"/>
      <c r="U558" s="15"/>
      <c r="V558" s="63"/>
      <c r="W558" s="63"/>
      <c r="X558" s="63"/>
      <c r="Y558" s="63"/>
      <c r="Z558" s="63"/>
      <c r="AA558" s="63"/>
      <c r="AB558" s="15"/>
    </row>
    <row r="559">
      <c r="A559" s="15"/>
      <c r="C559" s="39"/>
      <c r="D559" s="39"/>
      <c r="E559" s="39"/>
      <c r="F559" s="128"/>
      <c r="G559" s="15"/>
      <c r="H559" s="129"/>
      <c r="I559" s="85"/>
      <c r="J559" s="85"/>
      <c r="K559" s="85"/>
      <c r="L559" s="106"/>
      <c r="M559" s="74"/>
      <c r="P559" s="106"/>
      <c r="Q559" s="125"/>
      <c r="U559" s="15"/>
      <c r="V559" s="63"/>
      <c r="W559" s="63"/>
      <c r="X559" s="63"/>
      <c r="Y559" s="63"/>
      <c r="Z559" s="63"/>
      <c r="AA559" s="63"/>
      <c r="AB559" s="15"/>
    </row>
    <row r="560">
      <c r="A560" s="15"/>
      <c r="C560" s="39"/>
      <c r="D560" s="39"/>
      <c r="E560" s="39"/>
      <c r="F560" s="128"/>
      <c r="G560" s="15"/>
      <c r="H560" s="129"/>
      <c r="I560" s="85"/>
      <c r="J560" s="85"/>
      <c r="K560" s="85"/>
      <c r="L560" s="106"/>
      <c r="M560" s="74"/>
      <c r="P560" s="106"/>
      <c r="Q560" s="125"/>
      <c r="U560" s="15"/>
      <c r="V560" s="63"/>
      <c r="W560" s="63"/>
      <c r="X560" s="63"/>
      <c r="Y560" s="63"/>
      <c r="Z560" s="63"/>
      <c r="AA560" s="63"/>
      <c r="AB560" s="15"/>
    </row>
    <row r="561">
      <c r="A561" s="15"/>
      <c r="C561" s="39"/>
      <c r="D561" s="39"/>
      <c r="E561" s="39"/>
      <c r="F561" s="128"/>
      <c r="G561" s="15"/>
      <c r="H561" s="129"/>
      <c r="I561" s="85"/>
      <c r="J561" s="85"/>
      <c r="K561" s="85"/>
      <c r="L561" s="106"/>
      <c r="M561" s="74"/>
      <c r="P561" s="106"/>
      <c r="Q561" s="125"/>
      <c r="U561" s="15"/>
      <c r="V561" s="63"/>
      <c r="W561" s="63"/>
      <c r="X561" s="63"/>
      <c r="Y561" s="63"/>
      <c r="Z561" s="63"/>
      <c r="AA561" s="63"/>
      <c r="AB561" s="15"/>
    </row>
    <row r="562">
      <c r="A562" s="15"/>
      <c r="C562" s="39"/>
      <c r="D562" s="39"/>
      <c r="E562" s="39"/>
      <c r="F562" s="128"/>
      <c r="G562" s="15"/>
      <c r="H562" s="129"/>
      <c r="I562" s="85"/>
      <c r="J562" s="85"/>
      <c r="K562" s="85"/>
      <c r="L562" s="106"/>
      <c r="M562" s="74"/>
      <c r="P562" s="106"/>
      <c r="Q562" s="125"/>
      <c r="U562" s="15"/>
      <c r="V562" s="63"/>
      <c r="W562" s="63"/>
      <c r="X562" s="63"/>
      <c r="Y562" s="63"/>
      <c r="Z562" s="63"/>
      <c r="AA562" s="63"/>
      <c r="AB562" s="15"/>
    </row>
    <row r="563">
      <c r="A563" s="15"/>
      <c r="C563" s="39"/>
      <c r="D563" s="39"/>
      <c r="E563" s="39"/>
      <c r="F563" s="128"/>
      <c r="G563" s="15"/>
      <c r="H563" s="129"/>
      <c r="I563" s="85"/>
      <c r="J563" s="85"/>
      <c r="K563" s="85"/>
      <c r="L563" s="106"/>
      <c r="M563" s="74"/>
      <c r="P563" s="106"/>
      <c r="Q563" s="125"/>
      <c r="U563" s="15"/>
      <c r="V563" s="63"/>
      <c r="W563" s="63"/>
      <c r="X563" s="63"/>
      <c r="Y563" s="63"/>
      <c r="Z563" s="63"/>
      <c r="AA563" s="63"/>
      <c r="AB563" s="15"/>
    </row>
    <row r="564">
      <c r="A564" s="15"/>
      <c r="C564" s="39"/>
      <c r="D564" s="39"/>
      <c r="E564" s="39"/>
      <c r="F564" s="128"/>
      <c r="G564" s="15"/>
      <c r="H564" s="129"/>
      <c r="I564" s="85"/>
      <c r="J564" s="85"/>
      <c r="K564" s="85"/>
      <c r="L564" s="106"/>
      <c r="M564" s="74"/>
      <c r="P564" s="106"/>
      <c r="Q564" s="125"/>
      <c r="U564" s="15"/>
      <c r="V564" s="63"/>
      <c r="W564" s="63"/>
      <c r="X564" s="63"/>
      <c r="Y564" s="63"/>
      <c r="Z564" s="63"/>
      <c r="AA564" s="63"/>
      <c r="AB564" s="15"/>
    </row>
    <row r="565">
      <c r="A565" s="15"/>
      <c r="C565" s="39"/>
      <c r="D565" s="39"/>
      <c r="E565" s="39"/>
      <c r="F565" s="128"/>
      <c r="G565" s="15"/>
      <c r="H565" s="129"/>
      <c r="I565" s="85"/>
      <c r="J565" s="85"/>
      <c r="K565" s="85"/>
      <c r="L565" s="106"/>
      <c r="M565" s="74"/>
      <c r="P565" s="106"/>
      <c r="Q565" s="125"/>
      <c r="U565" s="15"/>
      <c r="V565" s="63"/>
      <c r="W565" s="63"/>
      <c r="X565" s="63"/>
      <c r="Y565" s="63"/>
      <c r="Z565" s="63"/>
      <c r="AA565" s="63"/>
      <c r="AB565" s="15"/>
    </row>
    <row r="566">
      <c r="A566" s="15"/>
      <c r="C566" s="39"/>
      <c r="D566" s="39"/>
      <c r="E566" s="39"/>
      <c r="F566" s="128"/>
      <c r="G566" s="15"/>
      <c r="H566" s="129"/>
      <c r="I566" s="85"/>
      <c r="J566" s="85"/>
      <c r="K566" s="85"/>
      <c r="L566" s="106"/>
      <c r="M566" s="74"/>
      <c r="P566" s="106"/>
      <c r="Q566" s="125"/>
      <c r="U566" s="15"/>
      <c r="V566" s="63"/>
      <c r="W566" s="63"/>
      <c r="X566" s="63"/>
      <c r="Y566" s="63"/>
      <c r="Z566" s="63"/>
      <c r="AA566" s="63"/>
      <c r="AB566" s="15"/>
    </row>
    <row r="567">
      <c r="A567" s="15"/>
      <c r="C567" s="39"/>
      <c r="D567" s="39"/>
      <c r="E567" s="39"/>
      <c r="F567" s="128"/>
      <c r="G567" s="15"/>
      <c r="H567" s="129"/>
      <c r="I567" s="85"/>
      <c r="J567" s="85"/>
      <c r="K567" s="85"/>
      <c r="L567" s="106"/>
      <c r="M567" s="74"/>
      <c r="P567" s="106"/>
      <c r="Q567" s="125"/>
      <c r="U567" s="15"/>
      <c r="V567" s="63"/>
      <c r="W567" s="63"/>
      <c r="X567" s="63"/>
      <c r="Y567" s="63"/>
      <c r="Z567" s="63"/>
      <c r="AA567" s="63"/>
      <c r="AB567" s="15"/>
    </row>
    <row r="568">
      <c r="A568" s="15"/>
      <c r="C568" s="39"/>
      <c r="D568" s="39"/>
      <c r="E568" s="39"/>
      <c r="F568" s="128"/>
      <c r="G568" s="15"/>
      <c r="H568" s="129"/>
      <c r="I568" s="85"/>
      <c r="J568" s="85"/>
      <c r="K568" s="85"/>
      <c r="L568" s="106"/>
      <c r="M568" s="74"/>
      <c r="P568" s="106"/>
      <c r="Q568" s="125"/>
      <c r="U568" s="15"/>
      <c r="V568" s="63"/>
      <c r="W568" s="63"/>
      <c r="X568" s="63"/>
      <c r="Y568" s="63"/>
      <c r="Z568" s="63"/>
      <c r="AA568" s="63"/>
      <c r="AB568" s="15"/>
    </row>
    <row r="569">
      <c r="A569" s="15"/>
      <c r="C569" s="39"/>
      <c r="D569" s="39"/>
      <c r="E569" s="39"/>
      <c r="F569" s="128"/>
      <c r="G569" s="15"/>
      <c r="H569" s="129"/>
      <c r="I569" s="85"/>
      <c r="J569" s="85"/>
      <c r="K569" s="85"/>
      <c r="L569" s="106"/>
      <c r="M569" s="74"/>
      <c r="P569" s="106"/>
      <c r="Q569" s="125"/>
      <c r="U569" s="15"/>
      <c r="V569" s="63"/>
      <c r="W569" s="63"/>
      <c r="X569" s="63"/>
      <c r="Y569" s="63"/>
      <c r="Z569" s="63"/>
      <c r="AA569" s="63"/>
      <c r="AB569" s="15"/>
    </row>
    <row r="570">
      <c r="A570" s="15"/>
      <c r="C570" s="39"/>
      <c r="D570" s="39"/>
      <c r="E570" s="39"/>
      <c r="F570" s="128"/>
      <c r="G570" s="15"/>
      <c r="H570" s="129"/>
      <c r="I570" s="85"/>
      <c r="J570" s="85"/>
      <c r="K570" s="85"/>
      <c r="L570" s="106"/>
      <c r="M570" s="74"/>
      <c r="P570" s="106"/>
      <c r="Q570" s="125"/>
      <c r="U570" s="15"/>
      <c r="V570" s="63"/>
      <c r="W570" s="63"/>
      <c r="X570" s="63"/>
      <c r="Y570" s="63"/>
      <c r="Z570" s="63"/>
      <c r="AA570" s="63"/>
      <c r="AB570" s="15"/>
    </row>
    <row r="571">
      <c r="A571" s="15"/>
      <c r="C571" s="39"/>
      <c r="D571" s="39"/>
      <c r="E571" s="39"/>
      <c r="F571" s="128"/>
      <c r="G571" s="15"/>
      <c r="H571" s="129"/>
      <c r="I571" s="85"/>
      <c r="J571" s="85"/>
      <c r="K571" s="85"/>
      <c r="L571" s="106"/>
      <c r="M571" s="74"/>
      <c r="P571" s="106"/>
      <c r="Q571" s="125"/>
      <c r="U571" s="15"/>
      <c r="V571" s="63"/>
      <c r="W571" s="63"/>
      <c r="X571" s="63"/>
      <c r="Y571" s="63"/>
      <c r="Z571" s="63"/>
      <c r="AA571" s="63"/>
      <c r="AB571" s="15"/>
    </row>
    <row r="572">
      <c r="A572" s="15"/>
      <c r="C572" s="39"/>
      <c r="D572" s="39"/>
      <c r="E572" s="39"/>
      <c r="F572" s="128"/>
      <c r="G572" s="15"/>
      <c r="H572" s="129"/>
      <c r="I572" s="85"/>
      <c r="J572" s="85"/>
      <c r="K572" s="85"/>
      <c r="L572" s="106"/>
      <c r="M572" s="74"/>
      <c r="P572" s="106"/>
      <c r="Q572" s="125"/>
      <c r="U572" s="15"/>
      <c r="V572" s="63"/>
      <c r="W572" s="63"/>
      <c r="X572" s="63"/>
      <c r="Y572" s="63"/>
      <c r="Z572" s="63"/>
      <c r="AA572" s="63"/>
      <c r="AB572" s="15"/>
    </row>
    <row r="573">
      <c r="A573" s="15"/>
      <c r="C573" s="39"/>
      <c r="D573" s="39"/>
      <c r="E573" s="39"/>
      <c r="F573" s="128"/>
      <c r="G573" s="15"/>
      <c r="H573" s="129"/>
      <c r="I573" s="85"/>
      <c r="J573" s="85"/>
      <c r="K573" s="85"/>
      <c r="L573" s="106"/>
      <c r="M573" s="74"/>
      <c r="P573" s="106"/>
      <c r="Q573" s="125"/>
      <c r="U573" s="15"/>
      <c r="V573" s="63"/>
      <c r="W573" s="63"/>
      <c r="X573" s="63"/>
      <c r="Y573" s="63"/>
      <c r="Z573" s="63"/>
      <c r="AA573" s="63"/>
      <c r="AB573" s="15"/>
    </row>
    <row r="574">
      <c r="A574" s="15"/>
      <c r="C574" s="39"/>
      <c r="D574" s="39"/>
      <c r="E574" s="39"/>
      <c r="F574" s="128"/>
      <c r="G574" s="15"/>
      <c r="H574" s="129"/>
      <c r="I574" s="85"/>
      <c r="J574" s="85"/>
      <c r="K574" s="85"/>
      <c r="L574" s="106"/>
      <c r="M574" s="74"/>
      <c r="P574" s="106"/>
      <c r="Q574" s="125"/>
      <c r="U574" s="15"/>
      <c r="V574" s="63"/>
      <c r="W574" s="63"/>
      <c r="X574" s="63"/>
      <c r="Y574" s="63"/>
      <c r="Z574" s="63"/>
      <c r="AA574" s="63"/>
      <c r="AB574" s="15"/>
    </row>
    <row r="575">
      <c r="A575" s="15"/>
      <c r="C575" s="39"/>
      <c r="D575" s="39"/>
      <c r="E575" s="39"/>
      <c r="F575" s="128"/>
      <c r="G575" s="15"/>
      <c r="H575" s="129"/>
      <c r="I575" s="85"/>
      <c r="J575" s="85"/>
      <c r="K575" s="85"/>
      <c r="L575" s="106"/>
      <c r="M575" s="74"/>
      <c r="P575" s="106"/>
      <c r="Q575" s="125"/>
      <c r="U575" s="15"/>
      <c r="V575" s="63"/>
      <c r="W575" s="63"/>
      <c r="X575" s="63"/>
      <c r="Y575" s="63"/>
      <c r="Z575" s="63"/>
      <c r="AA575" s="63"/>
      <c r="AB575" s="15"/>
    </row>
    <row r="576">
      <c r="A576" s="15"/>
      <c r="C576" s="39"/>
      <c r="D576" s="39"/>
      <c r="E576" s="39"/>
      <c r="F576" s="128"/>
      <c r="G576" s="15"/>
      <c r="H576" s="129"/>
      <c r="I576" s="85"/>
      <c r="J576" s="85"/>
      <c r="K576" s="85"/>
      <c r="L576" s="106"/>
      <c r="M576" s="74"/>
      <c r="P576" s="106"/>
      <c r="Q576" s="125"/>
      <c r="U576" s="15"/>
      <c r="V576" s="63"/>
      <c r="W576" s="63"/>
      <c r="X576" s="63"/>
      <c r="Y576" s="63"/>
      <c r="Z576" s="63"/>
      <c r="AA576" s="63"/>
      <c r="AB576" s="15"/>
    </row>
    <row r="577">
      <c r="A577" s="15"/>
      <c r="C577" s="39"/>
      <c r="D577" s="39"/>
      <c r="E577" s="39"/>
      <c r="F577" s="128"/>
      <c r="G577" s="15"/>
      <c r="H577" s="129"/>
      <c r="I577" s="85"/>
      <c r="J577" s="85"/>
      <c r="K577" s="85"/>
      <c r="L577" s="106"/>
      <c r="M577" s="74"/>
      <c r="P577" s="106"/>
      <c r="Q577" s="125"/>
      <c r="U577" s="15"/>
      <c r="V577" s="63"/>
      <c r="W577" s="63"/>
      <c r="X577" s="63"/>
      <c r="Y577" s="63"/>
      <c r="Z577" s="63"/>
      <c r="AA577" s="63"/>
      <c r="AB577" s="15"/>
    </row>
    <row r="578">
      <c r="A578" s="15"/>
      <c r="C578" s="39"/>
      <c r="D578" s="39"/>
      <c r="E578" s="39"/>
      <c r="F578" s="128"/>
      <c r="G578" s="15"/>
      <c r="H578" s="129"/>
      <c r="I578" s="85"/>
      <c r="J578" s="85"/>
      <c r="K578" s="85"/>
      <c r="L578" s="106"/>
      <c r="M578" s="74"/>
      <c r="P578" s="106"/>
      <c r="Q578" s="125"/>
      <c r="U578" s="15"/>
      <c r="V578" s="63"/>
      <c r="W578" s="63"/>
      <c r="X578" s="63"/>
      <c r="Y578" s="63"/>
      <c r="Z578" s="63"/>
      <c r="AA578" s="63"/>
      <c r="AB578" s="15"/>
    </row>
    <row r="579">
      <c r="A579" s="15"/>
      <c r="C579" s="39"/>
      <c r="D579" s="39"/>
      <c r="E579" s="39"/>
      <c r="F579" s="128"/>
      <c r="G579" s="15"/>
      <c r="H579" s="129"/>
      <c r="I579" s="85"/>
      <c r="J579" s="85"/>
      <c r="K579" s="85"/>
      <c r="L579" s="106"/>
      <c r="M579" s="74"/>
      <c r="P579" s="106"/>
      <c r="Q579" s="125"/>
      <c r="U579" s="15"/>
      <c r="V579" s="63"/>
      <c r="W579" s="63"/>
      <c r="X579" s="63"/>
      <c r="Y579" s="63"/>
      <c r="Z579" s="63"/>
      <c r="AA579" s="63"/>
      <c r="AB579" s="15"/>
    </row>
    <row r="580">
      <c r="A580" s="15"/>
      <c r="C580" s="39"/>
      <c r="D580" s="39"/>
      <c r="E580" s="39"/>
      <c r="F580" s="128"/>
      <c r="G580" s="15"/>
      <c r="H580" s="129"/>
      <c r="I580" s="85"/>
      <c r="J580" s="85"/>
      <c r="K580" s="85"/>
      <c r="L580" s="106"/>
      <c r="M580" s="74"/>
      <c r="P580" s="106"/>
      <c r="Q580" s="125"/>
      <c r="U580" s="15"/>
      <c r="V580" s="63"/>
      <c r="W580" s="63"/>
      <c r="X580" s="63"/>
      <c r="Y580" s="63"/>
      <c r="Z580" s="63"/>
      <c r="AA580" s="63"/>
      <c r="AB580" s="15"/>
    </row>
    <row r="581">
      <c r="A581" s="15"/>
      <c r="C581" s="39"/>
      <c r="D581" s="39"/>
      <c r="E581" s="39"/>
      <c r="F581" s="128"/>
      <c r="G581" s="15"/>
      <c r="H581" s="129"/>
      <c r="I581" s="85"/>
      <c r="J581" s="85"/>
      <c r="K581" s="85"/>
      <c r="L581" s="106"/>
      <c r="M581" s="74"/>
      <c r="P581" s="106"/>
      <c r="Q581" s="125"/>
      <c r="U581" s="15"/>
      <c r="V581" s="63"/>
      <c r="W581" s="63"/>
      <c r="X581" s="63"/>
      <c r="Y581" s="63"/>
      <c r="Z581" s="63"/>
      <c r="AA581" s="63"/>
      <c r="AB581" s="15"/>
    </row>
    <row r="582">
      <c r="A582" s="15"/>
      <c r="C582" s="39"/>
      <c r="D582" s="39"/>
      <c r="E582" s="39"/>
      <c r="F582" s="128"/>
      <c r="G582" s="15"/>
      <c r="H582" s="129"/>
      <c r="I582" s="85"/>
      <c r="J582" s="85"/>
      <c r="K582" s="85"/>
      <c r="L582" s="106"/>
      <c r="M582" s="74"/>
      <c r="P582" s="106"/>
      <c r="Q582" s="125"/>
      <c r="U582" s="15"/>
      <c r="V582" s="63"/>
      <c r="W582" s="63"/>
      <c r="X582" s="63"/>
      <c r="Y582" s="63"/>
      <c r="Z582" s="63"/>
      <c r="AA582" s="63"/>
      <c r="AB582" s="15"/>
    </row>
    <row r="583">
      <c r="A583" s="15"/>
      <c r="C583" s="39"/>
      <c r="D583" s="39"/>
      <c r="E583" s="39"/>
      <c r="F583" s="128"/>
      <c r="G583" s="15"/>
      <c r="H583" s="129"/>
      <c r="I583" s="85"/>
      <c r="J583" s="85"/>
      <c r="K583" s="85"/>
      <c r="L583" s="106"/>
      <c r="M583" s="74"/>
      <c r="P583" s="106"/>
      <c r="Q583" s="125"/>
      <c r="U583" s="15"/>
      <c r="V583" s="63"/>
      <c r="W583" s="63"/>
      <c r="X583" s="63"/>
      <c r="Y583" s="63"/>
      <c r="Z583" s="63"/>
      <c r="AA583" s="63"/>
      <c r="AB583" s="15"/>
    </row>
    <row r="584">
      <c r="A584" s="15"/>
      <c r="C584" s="39"/>
      <c r="D584" s="39"/>
      <c r="E584" s="39"/>
      <c r="F584" s="128"/>
      <c r="G584" s="15"/>
      <c r="H584" s="129"/>
      <c r="I584" s="85"/>
      <c r="J584" s="85"/>
      <c r="K584" s="85"/>
      <c r="L584" s="106"/>
      <c r="M584" s="74"/>
      <c r="P584" s="106"/>
      <c r="Q584" s="125"/>
      <c r="U584" s="15"/>
      <c r="V584" s="63"/>
      <c r="W584" s="63"/>
      <c r="X584" s="63"/>
      <c r="Y584" s="63"/>
      <c r="Z584" s="63"/>
      <c r="AA584" s="63"/>
      <c r="AB584" s="15"/>
    </row>
    <row r="585">
      <c r="A585" s="15"/>
      <c r="C585" s="39"/>
      <c r="D585" s="39"/>
      <c r="E585" s="39"/>
      <c r="F585" s="128"/>
      <c r="G585" s="15"/>
      <c r="H585" s="129"/>
      <c r="I585" s="85"/>
      <c r="J585" s="85"/>
      <c r="K585" s="85"/>
      <c r="L585" s="106"/>
      <c r="M585" s="74"/>
      <c r="P585" s="106"/>
      <c r="Q585" s="125"/>
      <c r="U585" s="15"/>
      <c r="V585" s="63"/>
      <c r="W585" s="63"/>
      <c r="X585" s="63"/>
      <c r="Y585" s="63"/>
      <c r="Z585" s="63"/>
      <c r="AA585" s="63"/>
      <c r="AB585" s="15"/>
    </row>
    <row r="586">
      <c r="A586" s="15"/>
      <c r="C586" s="39"/>
      <c r="D586" s="39"/>
      <c r="E586" s="39"/>
      <c r="F586" s="128"/>
      <c r="G586" s="15"/>
      <c r="H586" s="129"/>
      <c r="I586" s="85"/>
      <c r="J586" s="85"/>
      <c r="K586" s="85"/>
      <c r="L586" s="106"/>
      <c r="M586" s="74"/>
      <c r="P586" s="106"/>
      <c r="Q586" s="125"/>
      <c r="U586" s="15"/>
      <c r="V586" s="63"/>
      <c r="W586" s="63"/>
      <c r="X586" s="63"/>
      <c r="Y586" s="63"/>
      <c r="Z586" s="63"/>
      <c r="AA586" s="63"/>
      <c r="AB586" s="15"/>
    </row>
    <row r="587">
      <c r="A587" s="15"/>
      <c r="C587" s="39"/>
      <c r="D587" s="39"/>
      <c r="E587" s="39"/>
      <c r="F587" s="128"/>
      <c r="G587" s="15"/>
      <c r="H587" s="129"/>
      <c r="I587" s="85"/>
      <c r="J587" s="85"/>
      <c r="K587" s="85"/>
      <c r="L587" s="106"/>
      <c r="M587" s="74"/>
      <c r="P587" s="106"/>
      <c r="Q587" s="125"/>
      <c r="U587" s="15"/>
      <c r="V587" s="63"/>
      <c r="W587" s="63"/>
      <c r="X587" s="63"/>
      <c r="Y587" s="63"/>
      <c r="Z587" s="63"/>
      <c r="AA587" s="63"/>
      <c r="AB587" s="15"/>
    </row>
    <row r="588">
      <c r="A588" s="15"/>
      <c r="C588" s="39"/>
      <c r="D588" s="39"/>
      <c r="E588" s="39"/>
      <c r="F588" s="128"/>
      <c r="G588" s="15"/>
      <c r="H588" s="129"/>
      <c r="I588" s="85"/>
      <c r="J588" s="85"/>
      <c r="K588" s="85"/>
      <c r="L588" s="106"/>
      <c r="M588" s="74"/>
      <c r="P588" s="106"/>
      <c r="Q588" s="125"/>
      <c r="U588" s="15"/>
      <c r="V588" s="63"/>
      <c r="W588" s="63"/>
      <c r="X588" s="63"/>
      <c r="Y588" s="63"/>
      <c r="Z588" s="63"/>
      <c r="AA588" s="63"/>
      <c r="AB588" s="15"/>
    </row>
    <row r="589">
      <c r="A589" s="15"/>
      <c r="C589" s="39"/>
      <c r="D589" s="39"/>
      <c r="E589" s="39"/>
      <c r="F589" s="128"/>
      <c r="G589" s="15"/>
      <c r="H589" s="129"/>
      <c r="I589" s="85"/>
      <c r="J589" s="85"/>
      <c r="K589" s="85"/>
      <c r="L589" s="106"/>
      <c r="M589" s="74"/>
      <c r="P589" s="106"/>
      <c r="Q589" s="125"/>
      <c r="U589" s="15"/>
      <c r="V589" s="63"/>
      <c r="W589" s="63"/>
      <c r="X589" s="63"/>
      <c r="Y589" s="63"/>
      <c r="Z589" s="63"/>
      <c r="AA589" s="63"/>
      <c r="AB589" s="15"/>
    </row>
    <row r="590">
      <c r="A590" s="15"/>
      <c r="C590" s="39"/>
      <c r="D590" s="39"/>
      <c r="E590" s="39"/>
      <c r="F590" s="128"/>
      <c r="G590" s="15"/>
      <c r="H590" s="129"/>
      <c r="I590" s="85"/>
      <c r="J590" s="85"/>
      <c r="K590" s="85"/>
      <c r="L590" s="106"/>
      <c r="M590" s="74"/>
      <c r="P590" s="106"/>
      <c r="Q590" s="125"/>
      <c r="U590" s="15"/>
      <c r="V590" s="63"/>
      <c r="W590" s="63"/>
      <c r="X590" s="63"/>
      <c r="Y590" s="63"/>
      <c r="Z590" s="63"/>
      <c r="AA590" s="63"/>
      <c r="AB590" s="15"/>
    </row>
    <row r="591">
      <c r="A591" s="15"/>
      <c r="C591" s="39"/>
      <c r="D591" s="39"/>
      <c r="E591" s="39"/>
      <c r="F591" s="128"/>
      <c r="G591" s="15"/>
      <c r="H591" s="129"/>
      <c r="I591" s="85"/>
      <c r="J591" s="85"/>
      <c r="K591" s="85"/>
      <c r="L591" s="106"/>
      <c r="M591" s="74"/>
      <c r="P591" s="106"/>
      <c r="Q591" s="125"/>
      <c r="U591" s="15"/>
      <c r="V591" s="63"/>
      <c r="W591" s="63"/>
      <c r="X591" s="63"/>
      <c r="Y591" s="63"/>
      <c r="Z591" s="63"/>
      <c r="AA591" s="63"/>
      <c r="AB591" s="15"/>
    </row>
    <row r="592">
      <c r="A592" s="15"/>
      <c r="C592" s="39"/>
      <c r="D592" s="39"/>
      <c r="E592" s="39"/>
      <c r="F592" s="128"/>
      <c r="G592" s="15"/>
      <c r="H592" s="129"/>
      <c r="I592" s="85"/>
      <c r="J592" s="85"/>
      <c r="K592" s="85"/>
      <c r="L592" s="106"/>
      <c r="M592" s="74"/>
      <c r="P592" s="106"/>
      <c r="Q592" s="125"/>
      <c r="U592" s="15"/>
      <c r="V592" s="63"/>
      <c r="W592" s="63"/>
      <c r="X592" s="63"/>
      <c r="Y592" s="63"/>
      <c r="Z592" s="63"/>
      <c r="AA592" s="63"/>
      <c r="AB592" s="15"/>
    </row>
    <row r="593">
      <c r="A593" s="15"/>
      <c r="C593" s="39"/>
      <c r="D593" s="39"/>
      <c r="E593" s="39"/>
      <c r="F593" s="128"/>
      <c r="G593" s="15"/>
      <c r="H593" s="129"/>
      <c r="I593" s="85"/>
      <c r="J593" s="85"/>
      <c r="K593" s="85"/>
      <c r="L593" s="106"/>
      <c r="M593" s="74"/>
      <c r="P593" s="106"/>
      <c r="Q593" s="125"/>
      <c r="U593" s="15"/>
      <c r="V593" s="63"/>
      <c r="W593" s="63"/>
      <c r="X593" s="63"/>
      <c r="Y593" s="63"/>
      <c r="Z593" s="63"/>
      <c r="AA593" s="63"/>
      <c r="AB593" s="15"/>
    </row>
    <row r="594">
      <c r="A594" s="15"/>
      <c r="C594" s="39"/>
      <c r="D594" s="39"/>
      <c r="E594" s="39"/>
      <c r="F594" s="128"/>
      <c r="G594" s="15"/>
      <c r="H594" s="129"/>
      <c r="I594" s="85"/>
      <c r="J594" s="85"/>
      <c r="K594" s="85"/>
      <c r="L594" s="106"/>
      <c r="M594" s="74"/>
      <c r="P594" s="106"/>
      <c r="Q594" s="125"/>
      <c r="U594" s="15"/>
      <c r="V594" s="63"/>
      <c r="W594" s="63"/>
      <c r="X594" s="63"/>
      <c r="Y594" s="63"/>
      <c r="Z594" s="63"/>
      <c r="AA594" s="63"/>
      <c r="AB594" s="15"/>
    </row>
    <row r="595">
      <c r="A595" s="15"/>
      <c r="C595" s="39"/>
      <c r="D595" s="39"/>
      <c r="E595" s="39"/>
      <c r="F595" s="128"/>
      <c r="G595" s="15"/>
      <c r="H595" s="129"/>
      <c r="I595" s="85"/>
      <c r="J595" s="85"/>
      <c r="K595" s="85"/>
      <c r="L595" s="106"/>
      <c r="M595" s="74"/>
      <c r="P595" s="106"/>
      <c r="Q595" s="125"/>
      <c r="U595" s="15"/>
      <c r="V595" s="63"/>
      <c r="W595" s="63"/>
      <c r="X595" s="63"/>
      <c r="Y595" s="63"/>
      <c r="Z595" s="63"/>
      <c r="AA595" s="63"/>
      <c r="AB595" s="15"/>
    </row>
    <row r="596">
      <c r="A596" s="15"/>
      <c r="C596" s="39"/>
      <c r="D596" s="39"/>
      <c r="E596" s="39"/>
      <c r="F596" s="128"/>
      <c r="G596" s="15"/>
      <c r="H596" s="129"/>
      <c r="I596" s="85"/>
      <c r="J596" s="85"/>
      <c r="K596" s="85"/>
      <c r="L596" s="106"/>
      <c r="M596" s="74"/>
      <c r="P596" s="106"/>
      <c r="Q596" s="125"/>
      <c r="U596" s="15"/>
      <c r="V596" s="63"/>
      <c r="W596" s="63"/>
      <c r="X596" s="63"/>
      <c r="Y596" s="63"/>
      <c r="Z596" s="63"/>
      <c r="AA596" s="63"/>
      <c r="AB596" s="15"/>
    </row>
    <row r="597">
      <c r="A597" s="15"/>
      <c r="C597" s="39"/>
      <c r="D597" s="39"/>
      <c r="E597" s="39"/>
      <c r="F597" s="128"/>
      <c r="G597" s="15"/>
      <c r="H597" s="129"/>
      <c r="I597" s="85"/>
      <c r="J597" s="85"/>
      <c r="K597" s="85"/>
      <c r="L597" s="106"/>
      <c r="M597" s="74"/>
      <c r="P597" s="106"/>
      <c r="Q597" s="125"/>
      <c r="U597" s="15"/>
      <c r="V597" s="63"/>
      <c r="W597" s="63"/>
      <c r="X597" s="63"/>
      <c r="Y597" s="63"/>
      <c r="Z597" s="63"/>
      <c r="AA597" s="63"/>
      <c r="AB597" s="15"/>
    </row>
    <row r="598">
      <c r="A598" s="15"/>
      <c r="C598" s="39"/>
      <c r="D598" s="39"/>
      <c r="E598" s="39"/>
      <c r="F598" s="128"/>
      <c r="G598" s="15"/>
      <c r="H598" s="129"/>
      <c r="I598" s="85"/>
      <c r="J598" s="85"/>
      <c r="K598" s="85"/>
      <c r="L598" s="106"/>
      <c r="M598" s="74"/>
      <c r="P598" s="106"/>
      <c r="Q598" s="125"/>
      <c r="U598" s="15"/>
      <c r="V598" s="63"/>
      <c r="W598" s="63"/>
      <c r="X598" s="63"/>
      <c r="Y598" s="63"/>
      <c r="Z598" s="63"/>
      <c r="AA598" s="63"/>
      <c r="AB598" s="15"/>
    </row>
    <row r="599">
      <c r="A599" s="15"/>
      <c r="C599" s="39"/>
      <c r="D599" s="39"/>
      <c r="E599" s="39"/>
      <c r="F599" s="128"/>
      <c r="G599" s="15"/>
      <c r="H599" s="129"/>
      <c r="I599" s="85"/>
      <c r="J599" s="85"/>
      <c r="K599" s="85"/>
      <c r="L599" s="106"/>
      <c r="M599" s="74"/>
      <c r="P599" s="106"/>
      <c r="Q599" s="125"/>
      <c r="U599" s="15"/>
      <c r="V599" s="63"/>
      <c r="W599" s="63"/>
      <c r="X599" s="63"/>
      <c r="Y599" s="63"/>
      <c r="Z599" s="63"/>
      <c r="AA599" s="63"/>
      <c r="AB599" s="15"/>
    </row>
    <row r="600">
      <c r="A600" s="15"/>
      <c r="C600" s="39"/>
      <c r="D600" s="39"/>
      <c r="E600" s="39"/>
      <c r="F600" s="128"/>
      <c r="G600" s="15"/>
      <c r="H600" s="129"/>
      <c r="I600" s="85"/>
      <c r="J600" s="85"/>
      <c r="K600" s="85"/>
      <c r="L600" s="106"/>
      <c r="M600" s="74"/>
      <c r="P600" s="106"/>
      <c r="Q600" s="125"/>
      <c r="U600" s="15"/>
      <c r="V600" s="63"/>
      <c r="W600" s="63"/>
      <c r="X600" s="63"/>
      <c r="Y600" s="63"/>
      <c r="Z600" s="63"/>
      <c r="AA600" s="63"/>
      <c r="AB600" s="15"/>
    </row>
    <row r="601">
      <c r="A601" s="15"/>
      <c r="C601" s="39"/>
      <c r="D601" s="39"/>
      <c r="E601" s="39"/>
      <c r="F601" s="128"/>
      <c r="G601" s="15"/>
      <c r="H601" s="129"/>
      <c r="I601" s="85"/>
      <c r="J601" s="85"/>
      <c r="K601" s="85"/>
      <c r="L601" s="106"/>
      <c r="M601" s="74"/>
      <c r="P601" s="106"/>
      <c r="Q601" s="125"/>
      <c r="U601" s="15"/>
      <c r="V601" s="63"/>
      <c r="W601" s="63"/>
      <c r="X601" s="63"/>
      <c r="Y601" s="63"/>
      <c r="Z601" s="63"/>
      <c r="AA601" s="63"/>
      <c r="AB601" s="15"/>
    </row>
    <row r="602">
      <c r="A602" s="15"/>
      <c r="C602" s="39"/>
      <c r="D602" s="39"/>
      <c r="E602" s="39"/>
      <c r="F602" s="128"/>
      <c r="G602" s="15"/>
      <c r="H602" s="129"/>
      <c r="I602" s="85"/>
      <c r="J602" s="85"/>
      <c r="K602" s="85"/>
      <c r="L602" s="106"/>
      <c r="M602" s="74"/>
      <c r="P602" s="106"/>
      <c r="Q602" s="125"/>
      <c r="U602" s="15"/>
      <c r="V602" s="63"/>
      <c r="W602" s="63"/>
      <c r="X602" s="63"/>
      <c r="Y602" s="63"/>
      <c r="Z602" s="63"/>
      <c r="AA602" s="63"/>
      <c r="AB602" s="15"/>
    </row>
    <row r="603">
      <c r="A603" s="15"/>
      <c r="C603" s="39"/>
      <c r="D603" s="39"/>
      <c r="E603" s="39"/>
      <c r="F603" s="128"/>
      <c r="G603" s="15"/>
      <c r="H603" s="129"/>
      <c r="I603" s="85"/>
      <c r="J603" s="85"/>
      <c r="K603" s="85"/>
      <c r="L603" s="106"/>
      <c r="M603" s="74"/>
      <c r="P603" s="106"/>
      <c r="Q603" s="125"/>
      <c r="U603" s="15"/>
      <c r="V603" s="63"/>
      <c r="W603" s="63"/>
      <c r="X603" s="63"/>
      <c r="Y603" s="63"/>
      <c r="Z603" s="63"/>
      <c r="AA603" s="63"/>
      <c r="AB603" s="15"/>
    </row>
    <row r="604">
      <c r="A604" s="15"/>
      <c r="C604" s="39"/>
      <c r="D604" s="39"/>
      <c r="E604" s="39"/>
      <c r="F604" s="128"/>
      <c r="G604" s="15"/>
      <c r="H604" s="129"/>
      <c r="I604" s="85"/>
      <c r="J604" s="85"/>
      <c r="K604" s="85"/>
      <c r="L604" s="106"/>
      <c r="M604" s="74"/>
      <c r="P604" s="106"/>
      <c r="Q604" s="125"/>
      <c r="U604" s="15"/>
      <c r="V604" s="63"/>
      <c r="W604" s="63"/>
      <c r="X604" s="63"/>
      <c r="Y604" s="63"/>
      <c r="Z604" s="63"/>
      <c r="AA604" s="63"/>
      <c r="AB604" s="15"/>
    </row>
    <row r="605">
      <c r="A605" s="15"/>
      <c r="C605" s="39"/>
      <c r="D605" s="39"/>
      <c r="E605" s="39"/>
      <c r="F605" s="128"/>
      <c r="G605" s="15"/>
      <c r="H605" s="129"/>
      <c r="I605" s="85"/>
      <c r="J605" s="85"/>
      <c r="K605" s="85"/>
      <c r="L605" s="106"/>
      <c r="M605" s="74"/>
      <c r="P605" s="106"/>
      <c r="Q605" s="125"/>
      <c r="U605" s="15"/>
      <c r="V605" s="63"/>
      <c r="W605" s="63"/>
      <c r="X605" s="63"/>
      <c r="Y605" s="63"/>
      <c r="Z605" s="63"/>
      <c r="AA605" s="63"/>
      <c r="AB605" s="15"/>
    </row>
    <row r="606">
      <c r="A606" s="15"/>
      <c r="C606" s="39"/>
      <c r="D606" s="39"/>
      <c r="E606" s="39"/>
      <c r="F606" s="128"/>
      <c r="G606" s="15"/>
      <c r="H606" s="129"/>
      <c r="I606" s="85"/>
      <c r="J606" s="85"/>
      <c r="K606" s="85"/>
      <c r="L606" s="106"/>
      <c r="M606" s="74"/>
      <c r="P606" s="106"/>
      <c r="Q606" s="125"/>
      <c r="U606" s="15"/>
      <c r="V606" s="63"/>
      <c r="W606" s="63"/>
      <c r="X606" s="63"/>
      <c r="Y606" s="63"/>
      <c r="Z606" s="63"/>
      <c r="AA606" s="63"/>
      <c r="AB606" s="15"/>
    </row>
    <row r="607">
      <c r="A607" s="15"/>
      <c r="C607" s="39"/>
      <c r="D607" s="39"/>
      <c r="E607" s="39"/>
      <c r="F607" s="128"/>
      <c r="G607" s="15"/>
      <c r="H607" s="129"/>
      <c r="I607" s="85"/>
      <c r="J607" s="85"/>
      <c r="K607" s="85"/>
      <c r="L607" s="106"/>
      <c r="M607" s="74"/>
      <c r="P607" s="106"/>
      <c r="Q607" s="125"/>
      <c r="U607" s="15"/>
      <c r="V607" s="63"/>
      <c r="W607" s="63"/>
      <c r="X607" s="63"/>
      <c r="Y607" s="63"/>
      <c r="Z607" s="63"/>
      <c r="AA607" s="63"/>
      <c r="AB607" s="15"/>
    </row>
    <row r="608">
      <c r="A608" s="15"/>
      <c r="C608" s="39"/>
      <c r="D608" s="39"/>
      <c r="E608" s="39"/>
      <c r="F608" s="128"/>
      <c r="G608" s="15"/>
      <c r="H608" s="129"/>
      <c r="I608" s="85"/>
      <c r="J608" s="85"/>
      <c r="K608" s="85"/>
      <c r="L608" s="106"/>
      <c r="M608" s="74"/>
      <c r="P608" s="106"/>
      <c r="Q608" s="125"/>
      <c r="U608" s="15"/>
      <c r="V608" s="63"/>
      <c r="W608" s="63"/>
      <c r="X608" s="63"/>
      <c r="Y608" s="63"/>
      <c r="Z608" s="63"/>
      <c r="AA608" s="63"/>
      <c r="AB608" s="15"/>
    </row>
    <row r="609">
      <c r="A609" s="15"/>
      <c r="C609" s="39"/>
      <c r="D609" s="39"/>
      <c r="E609" s="39"/>
      <c r="F609" s="128"/>
      <c r="G609" s="15"/>
      <c r="H609" s="129"/>
      <c r="I609" s="85"/>
      <c r="J609" s="85"/>
      <c r="K609" s="85"/>
      <c r="L609" s="106"/>
      <c r="M609" s="74"/>
      <c r="P609" s="106"/>
      <c r="Q609" s="125"/>
      <c r="U609" s="15"/>
      <c r="V609" s="63"/>
      <c r="W609" s="63"/>
      <c r="X609" s="63"/>
      <c r="Y609" s="63"/>
      <c r="Z609" s="63"/>
      <c r="AA609" s="63"/>
      <c r="AB609" s="15"/>
    </row>
    <row r="610">
      <c r="A610" s="15"/>
      <c r="C610" s="39"/>
      <c r="D610" s="39"/>
      <c r="E610" s="39"/>
      <c r="F610" s="128"/>
      <c r="G610" s="15"/>
      <c r="H610" s="129"/>
      <c r="I610" s="85"/>
      <c r="J610" s="85"/>
      <c r="K610" s="85"/>
      <c r="L610" s="106"/>
      <c r="M610" s="74"/>
      <c r="P610" s="106"/>
      <c r="Q610" s="125"/>
      <c r="U610" s="15"/>
      <c r="V610" s="63"/>
      <c r="W610" s="63"/>
      <c r="X610" s="63"/>
      <c r="Y610" s="63"/>
      <c r="Z610" s="63"/>
      <c r="AA610" s="63"/>
      <c r="AB610" s="15"/>
    </row>
    <row r="611">
      <c r="A611" s="15"/>
      <c r="C611" s="39"/>
      <c r="D611" s="39"/>
      <c r="E611" s="39"/>
      <c r="F611" s="128"/>
      <c r="G611" s="15"/>
      <c r="H611" s="129"/>
      <c r="I611" s="85"/>
      <c r="J611" s="85"/>
      <c r="K611" s="85"/>
      <c r="L611" s="106"/>
      <c r="M611" s="74"/>
      <c r="P611" s="106"/>
      <c r="Q611" s="125"/>
      <c r="U611" s="15"/>
      <c r="V611" s="63"/>
      <c r="W611" s="63"/>
      <c r="X611" s="63"/>
      <c r="Y611" s="63"/>
      <c r="Z611" s="63"/>
      <c r="AA611" s="63"/>
      <c r="AB611" s="15"/>
    </row>
    <row r="612">
      <c r="A612" s="15"/>
      <c r="C612" s="39"/>
      <c r="D612" s="39"/>
      <c r="E612" s="39"/>
      <c r="F612" s="128"/>
      <c r="G612" s="15"/>
      <c r="H612" s="129"/>
      <c r="I612" s="85"/>
      <c r="J612" s="85"/>
      <c r="K612" s="85"/>
      <c r="L612" s="106"/>
      <c r="M612" s="74"/>
      <c r="P612" s="106"/>
      <c r="Q612" s="125"/>
      <c r="U612" s="15"/>
      <c r="V612" s="63"/>
      <c r="W612" s="63"/>
      <c r="X612" s="63"/>
      <c r="Y612" s="63"/>
      <c r="Z612" s="63"/>
      <c r="AA612" s="63"/>
      <c r="AB612" s="15"/>
    </row>
    <row r="613">
      <c r="A613" s="15"/>
      <c r="C613" s="39"/>
      <c r="D613" s="39"/>
      <c r="E613" s="39"/>
      <c r="F613" s="128"/>
      <c r="G613" s="15"/>
      <c r="H613" s="129"/>
      <c r="I613" s="85"/>
      <c r="J613" s="85"/>
      <c r="K613" s="85"/>
      <c r="L613" s="106"/>
      <c r="M613" s="74"/>
      <c r="P613" s="106"/>
      <c r="Q613" s="125"/>
      <c r="U613" s="15"/>
      <c r="V613" s="63"/>
      <c r="W613" s="63"/>
      <c r="X613" s="63"/>
      <c r="Y613" s="63"/>
      <c r="Z613" s="63"/>
      <c r="AA613" s="63"/>
      <c r="AB613" s="15"/>
    </row>
    <row r="614">
      <c r="A614" s="15"/>
      <c r="C614" s="39"/>
      <c r="D614" s="39"/>
      <c r="E614" s="39"/>
      <c r="F614" s="128"/>
      <c r="G614" s="15"/>
      <c r="H614" s="129"/>
      <c r="I614" s="85"/>
      <c r="J614" s="85"/>
      <c r="K614" s="85"/>
      <c r="L614" s="106"/>
      <c r="M614" s="74"/>
      <c r="P614" s="106"/>
      <c r="Q614" s="125"/>
      <c r="U614" s="15"/>
      <c r="V614" s="63"/>
      <c r="W614" s="63"/>
      <c r="X614" s="63"/>
      <c r="Y614" s="63"/>
      <c r="Z614" s="63"/>
      <c r="AA614" s="63"/>
      <c r="AB614" s="15"/>
    </row>
    <row r="615">
      <c r="A615" s="15"/>
      <c r="C615" s="39"/>
      <c r="D615" s="39"/>
      <c r="E615" s="39"/>
      <c r="F615" s="128"/>
      <c r="G615" s="15"/>
      <c r="H615" s="129"/>
      <c r="I615" s="85"/>
      <c r="J615" s="85"/>
      <c r="K615" s="85"/>
      <c r="L615" s="106"/>
      <c r="M615" s="74"/>
      <c r="P615" s="106"/>
      <c r="Q615" s="125"/>
      <c r="U615" s="15"/>
      <c r="V615" s="63"/>
      <c r="W615" s="63"/>
      <c r="X615" s="63"/>
      <c r="Y615" s="63"/>
      <c r="Z615" s="63"/>
      <c r="AA615" s="63"/>
      <c r="AB615" s="15"/>
    </row>
    <row r="616">
      <c r="A616" s="15"/>
      <c r="C616" s="39"/>
      <c r="D616" s="39"/>
      <c r="E616" s="39"/>
      <c r="F616" s="128"/>
      <c r="G616" s="15"/>
      <c r="H616" s="129"/>
      <c r="I616" s="85"/>
      <c r="J616" s="85"/>
      <c r="K616" s="85"/>
      <c r="L616" s="106"/>
      <c r="M616" s="74"/>
      <c r="P616" s="106"/>
      <c r="Q616" s="125"/>
      <c r="U616" s="15"/>
      <c r="V616" s="63"/>
      <c r="W616" s="63"/>
      <c r="X616" s="63"/>
      <c r="Y616" s="63"/>
      <c r="Z616" s="63"/>
      <c r="AA616" s="63"/>
      <c r="AB616" s="15"/>
    </row>
    <row r="617">
      <c r="A617" s="15"/>
      <c r="C617" s="39"/>
      <c r="D617" s="39"/>
      <c r="E617" s="39"/>
      <c r="F617" s="128"/>
      <c r="G617" s="15"/>
      <c r="H617" s="129"/>
      <c r="I617" s="85"/>
      <c r="J617" s="85"/>
      <c r="K617" s="85"/>
      <c r="L617" s="106"/>
      <c r="M617" s="74"/>
      <c r="P617" s="106"/>
      <c r="Q617" s="125"/>
      <c r="U617" s="15"/>
      <c r="V617" s="63"/>
      <c r="W617" s="63"/>
      <c r="X617" s="63"/>
      <c r="Y617" s="63"/>
      <c r="Z617" s="63"/>
      <c r="AA617" s="63"/>
      <c r="AB617" s="15"/>
    </row>
    <row r="618">
      <c r="A618" s="15"/>
      <c r="C618" s="39"/>
      <c r="D618" s="39"/>
      <c r="E618" s="39"/>
      <c r="F618" s="128"/>
      <c r="G618" s="15"/>
      <c r="H618" s="129"/>
      <c r="I618" s="85"/>
      <c r="J618" s="85"/>
      <c r="K618" s="85"/>
      <c r="L618" s="106"/>
      <c r="M618" s="74"/>
      <c r="P618" s="106"/>
      <c r="Q618" s="125"/>
      <c r="U618" s="15"/>
      <c r="V618" s="63"/>
      <c r="W618" s="63"/>
      <c r="X618" s="63"/>
      <c r="Y618" s="63"/>
      <c r="Z618" s="63"/>
      <c r="AA618" s="63"/>
      <c r="AB618" s="15"/>
    </row>
    <row r="619">
      <c r="A619" s="15"/>
      <c r="C619" s="39"/>
      <c r="D619" s="39"/>
      <c r="E619" s="39"/>
      <c r="F619" s="128"/>
      <c r="G619" s="15"/>
      <c r="H619" s="129"/>
      <c r="I619" s="85"/>
      <c r="J619" s="85"/>
      <c r="K619" s="85"/>
      <c r="L619" s="106"/>
      <c r="M619" s="74"/>
      <c r="P619" s="106"/>
      <c r="Q619" s="125"/>
      <c r="U619" s="15"/>
      <c r="V619" s="63"/>
      <c r="W619" s="63"/>
      <c r="X619" s="63"/>
      <c r="Y619" s="63"/>
      <c r="Z619" s="63"/>
      <c r="AA619" s="63"/>
      <c r="AB619" s="15"/>
    </row>
    <row r="620">
      <c r="A620" s="15"/>
      <c r="C620" s="39"/>
      <c r="D620" s="39"/>
      <c r="E620" s="39"/>
      <c r="F620" s="128"/>
      <c r="G620" s="15"/>
      <c r="H620" s="129"/>
      <c r="I620" s="85"/>
      <c r="J620" s="85"/>
      <c r="K620" s="85"/>
      <c r="L620" s="106"/>
      <c r="M620" s="74"/>
      <c r="P620" s="106"/>
      <c r="Q620" s="125"/>
      <c r="U620" s="15"/>
      <c r="V620" s="63"/>
      <c r="W620" s="63"/>
      <c r="X620" s="63"/>
      <c r="Y620" s="63"/>
      <c r="Z620" s="63"/>
      <c r="AA620" s="63"/>
      <c r="AB620" s="15"/>
    </row>
    <row r="621">
      <c r="A621" s="15"/>
      <c r="C621" s="39"/>
      <c r="D621" s="39"/>
      <c r="E621" s="39"/>
      <c r="F621" s="128"/>
      <c r="G621" s="15"/>
      <c r="H621" s="129"/>
      <c r="I621" s="85"/>
      <c r="J621" s="85"/>
      <c r="K621" s="85"/>
      <c r="L621" s="106"/>
      <c r="M621" s="74"/>
      <c r="P621" s="106"/>
      <c r="Q621" s="125"/>
      <c r="U621" s="15"/>
      <c r="V621" s="63"/>
      <c r="W621" s="63"/>
      <c r="X621" s="63"/>
      <c r="Y621" s="63"/>
      <c r="Z621" s="63"/>
      <c r="AA621" s="63"/>
      <c r="AB621" s="15"/>
    </row>
    <row r="622">
      <c r="A622" s="15"/>
      <c r="C622" s="39"/>
      <c r="D622" s="39"/>
      <c r="E622" s="39"/>
      <c r="F622" s="128"/>
      <c r="G622" s="15"/>
      <c r="H622" s="129"/>
      <c r="I622" s="85"/>
      <c r="J622" s="85"/>
      <c r="K622" s="85"/>
      <c r="L622" s="106"/>
      <c r="M622" s="74"/>
      <c r="P622" s="106"/>
      <c r="Q622" s="125"/>
      <c r="U622" s="15"/>
      <c r="V622" s="63"/>
      <c r="W622" s="63"/>
      <c r="X622" s="63"/>
      <c r="Y622" s="63"/>
      <c r="Z622" s="63"/>
      <c r="AA622" s="63"/>
      <c r="AB622" s="15"/>
    </row>
    <row r="623">
      <c r="A623" s="15"/>
      <c r="C623" s="39"/>
      <c r="D623" s="39"/>
      <c r="E623" s="39"/>
      <c r="F623" s="128"/>
      <c r="G623" s="15"/>
      <c r="H623" s="129"/>
      <c r="I623" s="85"/>
      <c r="J623" s="85"/>
      <c r="K623" s="85"/>
      <c r="L623" s="106"/>
      <c r="M623" s="74"/>
      <c r="P623" s="106"/>
      <c r="Q623" s="125"/>
      <c r="U623" s="15"/>
      <c r="V623" s="63"/>
      <c r="W623" s="63"/>
      <c r="X623" s="63"/>
      <c r="Y623" s="63"/>
      <c r="Z623" s="63"/>
      <c r="AA623" s="63"/>
      <c r="AB623" s="15"/>
    </row>
    <row r="624">
      <c r="A624" s="15"/>
      <c r="C624" s="39"/>
      <c r="D624" s="39"/>
      <c r="E624" s="39"/>
      <c r="F624" s="128"/>
      <c r="G624" s="15"/>
      <c r="H624" s="129"/>
      <c r="I624" s="85"/>
      <c r="J624" s="85"/>
      <c r="K624" s="85"/>
      <c r="L624" s="106"/>
      <c r="M624" s="74"/>
      <c r="P624" s="106"/>
      <c r="Q624" s="125"/>
      <c r="U624" s="15"/>
      <c r="V624" s="63"/>
      <c r="W624" s="63"/>
      <c r="X624" s="63"/>
      <c r="Y624" s="63"/>
      <c r="Z624" s="63"/>
      <c r="AA624" s="63"/>
      <c r="AB624" s="15"/>
    </row>
    <row r="625">
      <c r="A625" s="15"/>
      <c r="C625" s="39"/>
      <c r="D625" s="39"/>
      <c r="E625" s="39"/>
      <c r="F625" s="128"/>
      <c r="G625" s="15"/>
      <c r="H625" s="129"/>
      <c r="I625" s="85"/>
      <c r="J625" s="85"/>
      <c r="K625" s="85"/>
      <c r="L625" s="106"/>
      <c r="M625" s="74"/>
      <c r="P625" s="106"/>
      <c r="Q625" s="125"/>
      <c r="U625" s="15"/>
      <c r="V625" s="63"/>
      <c r="W625" s="63"/>
      <c r="X625" s="63"/>
      <c r="Y625" s="63"/>
      <c r="Z625" s="63"/>
      <c r="AA625" s="63"/>
      <c r="AB625" s="15"/>
    </row>
    <row r="626">
      <c r="A626" s="15"/>
      <c r="C626" s="39"/>
      <c r="D626" s="39"/>
      <c r="E626" s="39"/>
      <c r="F626" s="128"/>
      <c r="G626" s="15"/>
      <c r="H626" s="129"/>
      <c r="I626" s="85"/>
      <c r="J626" s="85"/>
      <c r="K626" s="85"/>
      <c r="L626" s="106"/>
      <c r="M626" s="74"/>
      <c r="P626" s="106"/>
      <c r="Q626" s="125"/>
      <c r="U626" s="15"/>
      <c r="V626" s="63"/>
      <c r="W626" s="63"/>
      <c r="X626" s="63"/>
      <c r="Y626" s="63"/>
      <c r="Z626" s="63"/>
      <c r="AA626" s="63"/>
      <c r="AB626" s="15"/>
    </row>
    <row r="627">
      <c r="A627" s="15"/>
      <c r="C627" s="39"/>
      <c r="D627" s="39"/>
      <c r="E627" s="39"/>
      <c r="F627" s="128"/>
      <c r="G627" s="15"/>
      <c r="H627" s="129"/>
      <c r="I627" s="85"/>
      <c r="J627" s="85"/>
      <c r="K627" s="85"/>
      <c r="L627" s="106"/>
      <c r="M627" s="74"/>
      <c r="P627" s="106"/>
      <c r="Q627" s="125"/>
      <c r="U627" s="15"/>
      <c r="V627" s="63"/>
      <c r="W627" s="63"/>
      <c r="X627" s="63"/>
      <c r="Y627" s="63"/>
      <c r="Z627" s="63"/>
      <c r="AA627" s="63"/>
      <c r="AB627" s="15"/>
    </row>
    <row r="628">
      <c r="A628" s="15"/>
      <c r="C628" s="39"/>
      <c r="D628" s="39"/>
      <c r="E628" s="39"/>
      <c r="F628" s="128"/>
      <c r="G628" s="15"/>
      <c r="H628" s="129"/>
      <c r="I628" s="85"/>
      <c r="J628" s="85"/>
      <c r="K628" s="85"/>
      <c r="L628" s="106"/>
      <c r="M628" s="74"/>
      <c r="P628" s="106"/>
      <c r="Q628" s="125"/>
      <c r="U628" s="15"/>
      <c r="V628" s="63"/>
      <c r="W628" s="63"/>
      <c r="X628" s="63"/>
      <c r="Y628" s="63"/>
      <c r="Z628" s="63"/>
      <c r="AA628" s="63"/>
      <c r="AB628" s="15"/>
    </row>
    <row r="629">
      <c r="A629" s="15"/>
      <c r="C629" s="39"/>
      <c r="D629" s="39"/>
      <c r="E629" s="39"/>
      <c r="F629" s="128"/>
      <c r="G629" s="15"/>
      <c r="H629" s="129"/>
      <c r="I629" s="85"/>
      <c r="J629" s="85"/>
      <c r="K629" s="85"/>
      <c r="L629" s="106"/>
      <c r="M629" s="74"/>
      <c r="P629" s="106"/>
      <c r="Q629" s="125"/>
      <c r="U629" s="15"/>
      <c r="V629" s="63"/>
      <c r="W629" s="63"/>
      <c r="X629" s="63"/>
      <c r="Y629" s="63"/>
      <c r="Z629" s="63"/>
      <c r="AA629" s="63"/>
      <c r="AB629" s="15"/>
    </row>
    <row r="630">
      <c r="A630" s="15"/>
      <c r="C630" s="39"/>
      <c r="D630" s="39"/>
      <c r="E630" s="39"/>
      <c r="F630" s="128"/>
      <c r="G630" s="15"/>
      <c r="H630" s="129"/>
      <c r="I630" s="85"/>
      <c r="J630" s="85"/>
      <c r="K630" s="85"/>
      <c r="L630" s="106"/>
      <c r="M630" s="74"/>
      <c r="P630" s="106"/>
      <c r="Q630" s="125"/>
      <c r="U630" s="15"/>
      <c r="V630" s="63"/>
      <c r="W630" s="63"/>
      <c r="X630" s="63"/>
      <c r="Y630" s="63"/>
      <c r="Z630" s="63"/>
      <c r="AA630" s="63"/>
      <c r="AB630" s="15"/>
    </row>
    <row r="631">
      <c r="A631" s="15"/>
      <c r="C631" s="39"/>
      <c r="D631" s="39"/>
      <c r="E631" s="39"/>
      <c r="F631" s="128"/>
      <c r="G631" s="15"/>
      <c r="H631" s="129"/>
      <c r="I631" s="85"/>
      <c r="J631" s="85"/>
      <c r="K631" s="85"/>
      <c r="L631" s="106"/>
      <c r="M631" s="74"/>
      <c r="P631" s="106"/>
      <c r="Q631" s="125"/>
      <c r="U631" s="15"/>
      <c r="V631" s="63"/>
      <c r="W631" s="63"/>
      <c r="X631" s="63"/>
      <c r="Y631" s="63"/>
      <c r="Z631" s="63"/>
      <c r="AA631" s="63"/>
      <c r="AB631" s="15"/>
    </row>
    <row r="632">
      <c r="A632" s="15"/>
      <c r="C632" s="39"/>
      <c r="D632" s="39"/>
      <c r="E632" s="39"/>
      <c r="F632" s="128"/>
      <c r="G632" s="15"/>
      <c r="H632" s="129"/>
      <c r="I632" s="85"/>
      <c r="J632" s="85"/>
      <c r="K632" s="85"/>
      <c r="L632" s="106"/>
      <c r="M632" s="74"/>
      <c r="P632" s="106"/>
      <c r="Q632" s="125"/>
      <c r="U632" s="15"/>
      <c r="V632" s="63"/>
      <c r="W632" s="63"/>
      <c r="X632" s="63"/>
      <c r="Y632" s="63"/>
      <c r="Z632" s="63"/>
      <c r="AA632" s="63"/>
      <c r="AB632" s="15"/>
    </row>
    <row r="633">
      <c r="A633" s="15"/>
      <c r="C633" s="39"/>
      <c r="D633" s="39"/>
      <c r="E633" s="39"/>
      <c r="F633" s="128"/>
      <c r="G633" s="15"/>
      <c r="H633" s="129"/>
      <c r="I633" s="85"/>
      <c r="J633" s="85"/>
      <c r="K633" s="85"/>
      <c r="L633" s="106"/>
      <c r="M633" s="74"/>
      <c r="P633" s="106"/>
      <c r="Q633" s="125"/>
      <c r="U633" s="15"/>
      <c r="V633" s="63"/>
      <c r="W633" s="63"/>
      <c r="X633" s="63"/>
      <c r="Y633" s="63"/>
      <c r="Z633" s="63"/>
      <c r="AA633" s="63"/>
      <c r="AB633" s="15"/>
    </row>
    <row r="634">
      <c r="A634" s="15"/>
      <c r="C634" s="39"/>
      <c r="D634" s="39"/>
      <c r="E634" s="39"/>
      <c r="F634" s="128"/>
      <c r="G634" s="15"/>
      <c r="H634" s="129"/>
      <c r="I634" s="85"/>
      <c r="J634" s="85"/>
      <c r="K634" s="85"/>
      <c r="L634" s="106"/>
      <c r="M634" s="74"/>
      <c r="P634" s="106"/>
      <c r="Q634" s="125"/>
      <c r="U634" s="15"/>
      <c r="V634" s="63"/>
      <c r="W634" s="63"/>
      <c r="X634" s="63"/>
      <c r="Y634" s="63"/>
      <c r="Z634" s="63"/>
      <c r="AA634" s="63"/>
      <c r="AB634" s="15"/>
    </row>
    <row r="635">
      <c r="A635" s="15"/>
      <c r="C635" s="39"/>
      <c r="D635" s="39"/>
      <c r="E635" s="39"/>
      <c r="F635" s="128"/>
      <c r="G635" s="15"/>
      <c r="H635" s="129"/>
      <c r="I635" s="85"/>
      <c r="J635" s="85"/>
      <c r="K635" s="85"/>
      <c r="L635" s="106"/>
      <c r="M635" s="74"/>
      <c r="P635" s="106"/>
      <c r="Q635" s="125"/>
      <c r="U635" s="15"/>
      <c r="V635" s="63"/>
      <c r="W635" s="63"/>
      <c r="X635" s="63"/>
      <c r="Y635" s="63"/>
      <c r="Z635" s="63"/>
      <c r="AA635" s="63"/>
      <c r="AB635" s="15"/>
    </row>
    <row r="636">
      <c r="A636" s="15"/>
      <c r="C636" s="39"/>
      <c r="D636" s="39"/>
      <c r="E636" s="39"/>
      <c r="F636" s="128"/>
      <c r="G636" s="15"/>
      <c r="H636" s="129"/>
      <c r="I636" s="85"/>
      <c r="J636" s="85"/>
      <c r="K636" s="85"/>
      <c r="L636" s="106"/>
      <c r="M636" s="74"/>
      <c r="P636" s="106"/>
      <c r="Q636" s="125"/>
      <c r="U636" s="15"/>
      <c r="V636" s="63"/>
      <c r="W636" s="63"/>
      <c r="X636" s="63"/>
      <c r="Y636" s="63"/>
      <c r="Z636" s="63"/>
      <c r="AA636" s="63"/>
      <c r="AB636" s="15"/>
    </row>
    <row r="637">
      <c r="A637" s="15"/>
      <c r="C637" s="39"/>
      <c r="D637" s="39"/>
      <c r="E637" s="39"/>
      <c r="F637" s="128"/>
      <c r="G637" s="15"/>
      <c r="H637" s="129"/>
      <c r="I637" s="85"/>
      <c r="J637" s="85"/>
      <c r="K637" s="85"/>
      <c r="L637" s="106"/>
      <c r="M637" s="74"/>
      <c r="P637" s="106"/>
      <c r="Q637" s="125"/>
      <c r="U637" s="15"/>
      <c r="V637" s="63"/>
      <c r="W637" s="63"/>
      <c r="X637" s="63"/>
      <c r="Y637" s="63"/>
      <c r="Z637" s="63"/>
      <c r="AA637" s="63"/>
      <c r="AB637" s="15"/>
    </row>
    <row r="638">
      <c r="A638" s="15"/>
      <c r="C638" s="39"/>
      <c r="D638" s="39"/>
      <c r="E638" s="39"/>
      <c r="F638" s="128"/>
      <c r="G638" s="15"/>
      <c r="H638" s="129"/>
      <c r="I638" s="85"/>
      <c r="J638" s="85"/>
      <c r="K638" s="85"/>
      <c r="L638" s="106"/>
      <c r="M638" s="74"/>
      <c r="P638" s="106"/>
      <c r="Q638" s="125"/>
      <c r="U638" s="15"/>
      <c r="V638" s="63"/>
      <c r="W638" s="63"/>
      <c r="X638" s="63"/>
      <c r="Y638" s="63"/>
      <c r="Z638" s="63"/>
      <c r="AA638" s="63"/>
      <c r="AB638" s="15"/>
    </row>
    <row r="639">
      <c r="A639" s="15"/>
      <c r="C639" s="39"/>
      <c r="D639" s="39"/>
      <c r="E639" s="39"/>
      <c r="F639" s="128"/>
      <c r="G639" s="15"/>
      <c r="H639" s="129"/>
      <c r="I639" s="85"/>
      <c r="J639" s="85"/>
      <c r="K639" s="85"/>
      <c r="L639" s="106"/>
      <c r="M639" s="74"/>
      <c r="P639" s="106"/>
      <c r="Q639" s="125"/>
      <c r="U639" s="15"/>
      <c r="V639" s="63"/>
      <c r="W639" s="63"/>
      <c r="X639" s="63"/>
      <c r="Y639" s="63"/>
      <c r="Z639" s="63"/>
      <c r="AA639" s="63"/>
      <c r="AB639" s="15"/>
    </row>
    <row r="640">
      <c r="A640" s="15"/>
      <c r="C640" s="39"/>
      <c r="D640" s="39"/>
      <c r="E640" s="39"/>
      <c r="F640" s="128"/>
      <c r="G640" s="15"/>
      <c r="H640" s="129"/>
      <c r="I640" s="85"/>
      <c r="J640" s="85"/>
      <c r="K640" s="85"/>
      <c r="L640" s="106"/>
      <c r="M640" s="74"/>
      <c r="P640" s="106"/>
      <c r="Q640" s="125"/>
      <c r="U640" s="15"/>
      <c r="V640" s="63"/>
      <c r="W640" s="63"/>
      <c r="X640" s="63"/>
      <c r="Y640" s="63"/>
      <c r="Z640" s="63"/>
      <c r="AA640" s="63"/>
      <c r="AB640" s="15"/>
    </row>
    <row r="641">
      <c r="A641" s="15"/>
      <c r="C641" s="39"/>
      <c r="D641" s="39"/>
      <c r="E641" s="39"/>
      <c r="F641" s="128"/>
      <c r="G641" s="15"/>
      <c r="H641" s="129"/>
      <c r="I641" s="85"/>
      <c r="J641" s="85"/>
      <c r="K641" s="85"/>
      <c r="L641" s="106"/>
      <c r="M641" s="74"/>
      <c r="P641" s="106"/>
      <c r="Q641" s="125"/>
      <c r="U641" s="15"/>
      <c r="V641" s="63"/>
      <c r="W641" s="63"/>
      <c r="X641" s="63"/>
      <c r="Y641" s="63"/>
      <c r="Z641" s="63"/>
      <c r="AA641" s="63"/>
      <c r="AB641" s="15"/>
    </row>
    <row r="642">
      <c r="A642" s="15"/>
      <c r="C642" s="39"/>
      <c r="D642" s="39"/>
      <c r="E642" s="39"/>
      <c r="F642" s="128"/>
      <c r="G642" s="15"/>
      <c r="H642" s="129"/>
      <c r="I642" s="85"/>
      <c r="J642" s="85"/>
      <c r="K642" s="85"/>
      <c r="L642" s="106"/>
      <c r="M642" s="74"/>
      <c r="P642" s="106"/>
      <c r="Q642" s="125"/>
      <c r="U642" s="15"/>
      <c r="V642" s="63"/>
      <c r="W642" s="63"/>
      <c r="X642" s="63"/>
      <c r="Y642" s="63"/>
      <c r="Z642" s="63"/>
      <c r="AA642" s="63"/>
      <c r="AB642" s="15"/>
    </row>
    <row r="643">
      <c r="A643" s="15"/>
      <c r="C643" s="39"/>
      <c r="D643" s="39"/>
      <c r="E643" s="39"/>
      <c r="F643" s="128"/>
      <c r="G643" s="15"/>
      <c r="H643" s="129"/>
      <c r="I643" s="85"/>
      <c r="J643" s="85"/>
      <c r="K643" s="85"/>
      <c r="L643" s="106"/>
      <c r="M643" s="74"/>
      <c r="P643" s="106"/>
      <c r="Q643" s="125"/>
      <c r="U643" s="15"/>
      <c r="V643" s="63"/>
      <c r="W643" s="63"/>
      <c r="X643" s="63"/>
      <c r="Y643" s="63"/>
      <c r="Z643" s="63"/>
      <c r="AA643" s="63"/>
      <c r="AB643" s="15"/>
    </row>
    <row r="644">
      <c r="A644" s="15"/>
      <c r="C644" s="39"/>
      <c r="D644" s="39"/>
      <c r="E644" s="39"/>
      <c r="F644" s="128"/>
      <c r="G644" s="15"/>
      <c r="H644" s="129"/>
      <c r="I644" s="85"/>
      <c r="J644" s="85"/>
      <c r="K644" s="85"/>
      <c r="L644" s="106"/>
      <c r="M644" s="74"/>
      <c r="P644" s="106"/>
      <c r="Q644" s="125"/>
      <c r="U644" s="15"/>
      <c r="V644" s="63"/>
      <c r="W644" s="63"/>
      <c r="X644" s="63"/>
      <c r="Y644" s="63"/>
      <c r="Z644" s="63"/>
      <c r="AA644" s="63"/>
      <c r="AB644" s="15"/>
    </row>
    <row r="645">
      <c r="A645" s="15"/>
      <c r="C645" s="39"/>
      <c r="D645" s="39"/>
      <c r="E645" s="39"/>
      <c r="F645" s="128"/>
      <c r="G645" s="15"/>
      <c r="H645" s="129"/>
      <c r="I645" s="85"/>
      <c r="J645" s="85"/>
      <c r="K645" s="85"/>
      <c r="L645" s="106"/>
      <c r="M645" s="74"/>
      <c r="P645" s="106"/>
      <c r="Q645" s="125"/>
      <c r="U645" s="15"/>
      <c r="V645" s="63"/>
      <c r="W645" s="63"/>
      <c r="X645" s="63"/>
      <c r="Y645" s="63"/>
      <c r="Z645" s="63"/>
      <c r="AA645" s="63"/>
      <c r="AB645" s="15"/>
    </row>
    <row r="646">
      <c r="A646" s="15"/>
      <c r="C646" s="39"/>
      <c r="D646" s="39"/>
      <c r="E646" s="39"/>
      <c r="F646" s="128"/>
      <c r="G646" s="15"/>
      <c r="H646" s="129"/>
      <c r="I646" s="85"/>
      <c r="J646" s="85"/>
      <c r="K646" s="85"/>
      <c r="L646" s="106"/>
      <c r="M646" s="74"/>
      <c r="P646" s="106"/>
      <c r="Q646" s="125"/>
      <c r="U646" s="15"/>
      <c r="V646" s="63"/>
      <c r="W646" s="63"/>
      <c r="X646" s="63"/>
      <c r="Y646" s="63"/>
      <c r="Z646" s="63"/>
      <c r="AA646" s="63"/>
      <c r="AB646" s="15"/>
    </row>
    <row r="647">
      <c r="A647" s="15"/>
      <c r="C647" s="39"/>
      <c r="D647" s="39"/>
      <c r="E647" s="39"/>
      <c r="F647" s="128"/>
      <c r="G647" s="15"/>
      <c r="H647" s="129"/>
      <c r="I647" s="85"/>
      <c r="J647" s="85"/>
      <c r="K647" s="85"/>
      <c r="L647" s="106"/>
      <c r="M647" s="74"/>
      <c r="P647" s="106"/>
      <c r="Q647" s="125"/>
      <c r="U647" s="15"/>
      <c r="V647" s="63"/>
      <c r="W647" s="63"/>
      <c r="X647" s="63"/>
      <c r="Y647" s="63"/>
      <c r="Z647" s="63"/>
      <c r="AA647" s="63"/>
      <c r="AB647" s="15"/>
    </row>
    <row r="648">
      <c r="A648" s="15"/>
      <c r="C648" s="39"/>
      <c r="D648" s="39"/>
      <c r="E648" s="39"/>
      <c r="F648" s="128"/>
      <c r="G648" s="15"/>
      <c r="H648" s="129"/>
      <c r="I648" s="85"/>
      <c r="J648" s="85"/>
      <c r="K648" s="85"/>
      <c r="L648" s="106"/>
      <c r="M648" s="74"/>
      <c r="P648" s="106"/>
      <c r="Q648" s="125"/>
      <c r="U648" s="15"/>
      <c r="V648" s="63"/>
      <c r="W648" s="63"/>
      <c r="X648" s="63"/>
      <c r="Y648" s="63"/>
      <c r="Z648" s="63"/>
      <c r="AA648" s="63"/>
      <c r="AB648" s="15"/>
    </row>
    <row r="649">
      <c r="A649" s="15"/>
      <c r="C649" s="39"/>
      <c r="D649" s="39"/>
      <c r="E649" s="39"/>
      <c r="F649" s="128"/>
      <c r="G649" s="15"/>
      <c r="H649" s="129"/>
      <c r="I649" s="85"/>
      <c r="J649" s="85"/>
      <c r="K649" s="85"/>
      <c r="L649" s="106"/>
      <c r="M649" s="74"/>
      <c r="P649" s="106"/>
      <c r="Q649" s="125"/>
      <c r="U649" s="15"/>
      <c r="V649" s="63"/>
      <c r="W649" s="63"/>
      <c r="X649" s="63"/>
      <c r="Y649" s="63"/>
      <c r="Z649" s="63"/>
      <c r="AA649" s="63"/>
      <c r="AB649" s="15"/>
    </row>
    <row r="650">
      <c r="A650" s="15"/>
      <c r="C650" s="39"/>
      <c r="D650" s="39"/>
      <c r="E650" s="39"/>
      <c r="F650" s="128"/>
      <c r="G650" s="15"/>
      <c r="H650" s="129"/>
      <c r="I650" s="85"/>
      <c r="J650" s="85"/>
      <c r="K650" s="85"/>
      <c r="L650" s="106"/>
      <c r="M650" s="74"/>
      <c r="P650" s="106"/>
      <c r="Q650" s="125"/>
      <c r="U650" s="15"/>
      <c r="V650" s="63"/>
      <c r="W650" s="63"/>
      <c r="X650" s="63"/>
      <c r="Y650" s="63"/>
      <c r="Z650" s="63"/>
      <c r="AA650" s="63"/>
      <c r="AB650" s="15"/>
    </row>
    <row r="651">
      <c r="A651" s="15"/>
      <c r="C651" s="39"/>
      <c r="D651" s="39"/>
      <c r="E651" s="39"/>
      <c r="F651" s="128"/>
      <c r="G651" s="15"/>
      <c r="H651" s="129"/>
      <c r="I651" s="85"/>
      <c r="J651" s="85"/>
      <c r="K651" s="85"/>
      <c r="L651" s="106"/>
      <c r="M651" s="74"/>
      <c r="P651" s="106"/>
      <c r="Q651" s="125"/>
      <c r="U651" s="15"/>
      <c r="V651" s="63"/>
      <c r="W651" s="63"/>
      <c r="X651" s="63"/>
      <c r="Y651" s="63"/>
      <c r="Z651" s="63"/>
      <c r="AA651" s="63"/>
      <c r="AB651" s="15"/>
    </row>
    <row r="652">
      <c r="A652" s="15"/>
      <c r="C652" s="39"/>
      <c r="D652" s="39"/>
      <c r="E652" s="39"/>
      <c r="F652" s="128"/>
      <c r="G652" s="15"/>
      <c r="H652" s="129"/>
      <c r="I652" s="85"/>
      <c r="J652" s="85"/>
      <c r="K652" s="85"/>
      <c r="L652" s="106"/>
      <c r="M652" s="74"/>
      <c r="P652" s="106"/>
      <c r="Q652" s="125"/>
      <c r="U652" s="15"/>
      <c r="V652" s="63"/>
      <c r="W652" s="63"/>
      <c r="X652" s="63"/>
      <c r="Y652" s="63"/>
      <c r="Z652" s="63"/>
      <c r="AA652" s="63"/>
      <c r="AB652" s="15"/>
    </row>
    <row r="653">
      <c r="A653" s="15"/>
      <c r="C653" s="39"/>
      <c r="D653" s="39"/>
      <c r="E653" s="39"/>
      <c r="F653" s="128"/>
      <c r="G653" s="15"/>
      <c r="H653" s="129"/>
      <c r="I653" s="85"/>
      <c r="J653" s="85"/>
      <c r="K653" s="85"/>
      <c r="L653" s="106"/>
      <c r="M653" s="74"/>
      <c r="P653" s="106"/>
      <c r="Q653" s="125"/>
      <c r="U653" s="15"/>
      <c r="V653" s="63"/>
      <c r="W653" s="63"/>
      <c r="X653" s="63"/>
      <c r="Y653" s="63"/>
      <c r="Z653" s="63"/>
      <c r="AA653" s="63"/>
      <c r="AB653" s="15"/>
    </row>
    <row r="654">
      <c r="A654" s="15"/>
      <c r="C654" s="39"/>
      <c r="D654" s="39"/>
      <c r="E654" s="39"/>
      <c r="F654" s="128"/>
      <c r="G654" s="15"/>
      <c r="H654" s="129"/>
      <c r="I654" s="85"/>
      <c r="J654" s="85"/>
      <c r="K654" s="85"/>
      <c r="L654" s="106"/>
      <c r="M654" s="74"/>
      <c r="P654" s="106"/>
      <c r="Q654" s="125"/>
      <c r="U654" s="15"/>
      <c r="V654" s="63"/>
      <c r="W654" s="63"/>
      <c r="X654" s="63"/>
      <c r="Y654" s="63"/>
      <c r="Z654" s="63"/>
      <c r="AA654" s="63"/>
      <c r="AB654" s="15"/>
    </row>
    <row r="655">
      <c r="A655" s="15"/>
      <c r="C655" s="39"/>
      <c r="D655" s="39"/>
      <c r="E655" s="39"/>
      <c r="F655" s="128"/>
      <c r="G655" s="15"/>
      <c r="H655" s="129"/>
      <c r="I655" s="85"/>
      <c r="J655" s="85"/>
      <c r="K655" s="85"/>
      <c r="L655" s="106"/>
      <c r="M655" s="74"/>
      <c r="P655" s="106"/>
      <c r="Q655" s="125"/>
      <c r="U655" s="15"/>
      <c r="V655" s="63"/>
      <c r="W655" s="63"/>
      <c r="X655" s="63"/>
      <c r="Y655" s="63"/>
      <c r="Z655" s="63"/>
      <c r="AA655" s="63"/>
      <c r="AB655" s="15"/>
    </row>
    <row r="656">
      <c r="A656" s="15"/>
      <c r="C656" s="39"/>
      <c r="D656" s="39"/>
      <c r="E656" s="39"/>
      <c r="F656" s="128"/>
      <c r="G656" s="15"/>
      <c r="H656" s="129"/>
      <c r="I656" s="85"/>
      <c r="J656" s="85"/>
      <c r="K656" s="85"/>
      <c r="L656" s="106"/>
      <c r="M656" s="74"/>
      <c r="P656" s="106"/>
      <c r="Q656" s="125"/>
      <c r="U656" s="15"/>
      <c r="V656" s="63"/>
      <c r="W656" s="63"/>
      <c r="X656" s="63"/>
      <c r="Y656" s="63"/>
      <c r="Z656" s="63"/>
      <c r="AA656" s="63"/>
      <c r="AB656" s="15"/>
    </row>
    <row r="657">
      <c r="A657" s="15"/>
      <c r="C657" s="39"/>
      <c r="D657" s="39"/>
      <c r="E657" s="39"/>
      <c r="F657" s="128"/>
      <c r="G657" s="15"/>
      <c r="H657" s="129"/>
      <c r="I657" s="85"/>
      <c r="J657" s="85"/>
      <c r="K657" s="85"/>
      <c r="L657" s="106"/>
      <c r="M657" s="74"/>
      <c r="P657" s="106"/>
      <c r="Q657" s="125"/>
      <c r="U657" s="15"/>
      <c r="V657" s="63"/>
      <c r="W657" s="63"/>
      <c r="X657" s="63"/>
      <c r="Y657" s="63"/>
      <c r="Z657" s="63"/>
      <c r="AA657" s="63"/>
      <c r="AB657" s="15"/>
    </row>
    <row r="658">
      <c r="A658" s="15"/>
      <c r="C658" s="39"/>
      <c r="D658" s="39"/>
      <c r="E658" s="39"/>
      <c r="F658" s="128"/>
      <c r="G658" s="15"/>
      <c r="H658" s="129"/>
      <c r="I658" s="85"/>
      <c r="J658" s="85"/>
      <c r="K658" s="85"/>
      <c r="L658" s="106"/>
      <c r="M658" s="74"/>
      <c r="P658" s="106"/>
      <c r="Q658" s="125"/>
      <c r="U658" s="15"/>
      <c r="V658" s="63"/>
      <c r="W658" s="63"/>
      <c r="X658" s="63"/>
      <c r="Y658" s="63"/>
      <c r="Z658" s="63"/>
      <c r="AA658" s="63"/>
      <c r="AB658" s="15"/>
    </row>
    <row r="659">
      <c r="A659" s="15"/>
      <c r="C659" s="39"/>
      <c r="D659" s="39"/>
      <c r="E659" s="39"/>
      <c r="F659" s="128"/>
      <c r="G659" s="15"/>
      <c r="H659" s="129"/>
      <c r="I659" s="85"/>
      <c r="J659" s="85"/>
      <c r="K659" s="85"/>
      <c r="L659" s="106"/>
      <c r="M659" s="74"/>
      <c r="P659" s="106"/>
      <c r="Q659" s="125"/>
      <c r="U659" s="15"/>
      <c r="V659" s="63"/>
      <c r="W659" s="63"/>
      <c r="X659" s="63"/>
      <c r="Y659" s="63"/>
      <c r="Z659" s="63"/>
      <c r="AA659" s="63"/>
      <c r="AB659" s="15"/>
    </row>
    <row r="660">
      <c r="A660" s="15"/>
      <c r="C660" s="39"/>
      <c r="D660" s="39"/>
      <c r="E660" s="39"/>
      <c r="F660" s="128"/>
      <c r="G660" s="15"/>
      <c r="H660" s="129"/>
      <c r="I660" s="85"/>
      <c r="J660" s="85"/>
      <c r="K660" s="85"/>
      <c r="L660" s="106"/>
      <c r="M660" s="74"/>
      <c r="P660" s="106"/>
      <c r="Q660" s="125"/>
      <c r="U660" s="15"/>
      <c r="V660" s="63"/>
      <c r="W660" s="63"/>
      <c r="X660" s="63"/>
      <c r="Y660" s="63"/>
      <c r="Z660" s="63"/>
      <c r="AA660" s="63"/>
      <c r="AB660" s="15"/>
    </row>
    <row r="661">
      <c r="A661" s="15"/>
      <c r="C661" s="39"/>
      <c r="D661" s="39"/>
      <c r="E661" s="39"/>
      <c r="F661" s="128"/>
      <c r="G661" s="15"/>
      <c r="H661" s="129"/>
      <c r="I661" s="85"/>
      <c r="J661" s="85"/>
      <c r="K661" s="85"/>
      <c r="L661" s="106"/>
      <c r="M661" s="74"/>
      <c r="P661" s="106"/>
      <c r="Q661" s="125"/>
      <c r="U661" s="15"/>
      <c r="V661" s="63"/>
      <c r="W661" s="63"/>
      <c r="X661" s="63"/>
      <c r="Y661" s="63"/>
      <c r="Z661" s="63"/>
      <c r="AA661" s="63"/>
      <c r="AB661" s="15"/>
    </row>
    <row r="662">
      <c r="A662" s="15"/>
      <c r="C662" s="39"/>
      <c r="D662" s="39"/>
      <c r="E662" s="39"/>
      <c r="F662" s="128"/>
      <c r="G662" s="15"/>
      <c r="H662" s="129"/>
      <c r="I662" s="85"/>
      <c r="J662" s="85"/>
      <c r="K662" s="85"/>
      <c r="L662" s="106"/>
      <c r="M662" s="74"/>
      <c r="P662" s="106"/>
      <c r="Q662" s="125"/>
      <c r="U662" s="15"/>
      <c r="V662" s="63"/>
      <c r="W662" s="63"/>
      <c r="X662" s="63"/>
      <c r="Y662" s="63"/>
      <c r="Z662" s="63"/>
      <c r="AA662" s="63"/>
      <c r="AB662" s="15"/>
    </row>
    <row r="663">
      <c r="A663" s="15"/>
      <c r="C663" s="39"/>
      <c r="D663" s="39"/>
      <c r="E663" s="39"/>
      <c r="F663" s="128"/>
      <c r="G663" s="15"/>
      <c r="H663" s="129"/>
      <c r="I663" s="85"/>
      <c r="J663" s="85"/>
      <c r="K663" s="85"/>
      <c r="L663" s="106"/>
      <c r="M663" s="74"/>
      <c r="P663" s="106"/>
      <c r="Q663" s="125"/>
      <c r="U663" s="15"/>
      <c r="V663" s="63"/>
      <c r="W663" s="63"/>
      <c r="X663" s="63"/>
      <c r="Y663" s="63"/>
      <c r="Z663" s="63"/>
      <c r="AA663" s="63"/>
      <c r="AB663" s="15"/>
    </row>
    <row r="664">
      <c r="A664" s="15"/>
      <c r="C664" s="39"/>
      <c r="D664" s="39"/>
      <c r="E664" s="39"/>
      <c r="F664" s="128"/>
      <c r="G664" s="15"/>
      <c r="H664" s="129"/>
      <c r="I664" s="85"/>
      <c r="J664" s="85"/>
      <c r="K664" s="85"/>
      <c r="L664" s="106"/>
      <c r="M664" s="74"/>
      <c r="P664" s="106"/>
      <c r="Q664" s="125"/>
      <c r="U664" s="15"/>
      <c r="V664" s="63"/>
      <c r="W664" s="63"/>
      <c r="X664" s="63"/>
      <c r="Y664" s="63"/>
      <c r="Z664" s="63"/>
      <c r="AA664" s="63"/>
      <c r="AB664" s="15"/>
    </row>
    <row r="665">
      <c r="A665" s="15"/>
      <c r="C665" s="39"/>
      <c r="D665" s="39"/>
      <c r="E665" s="39"/>
      <c r="F665" s="128"/>
      <c r="G665" s="15"/>
      <c r="H665" s="129"/>
      <c r="I665" s="85"/>
      <c r="J665" s="85"/>
      <c r="K665" s="85"/>
      <c r="L665" s="106"/>
      <c r="M665" s="74"/>
      <c r="P665" s="106"/>
      <c r="Q665" s="125"/>
      <c r="U665" s="15"/>
      <c r="V665" s="63"/>
      <c r="W665" s="63"/>
      <c r="X665" s="63"/>
      <c r="Y665" s="63"/>
      <c r="Z665" s="63"/>
      <c r="AA665" s="63"/>
      <c r="AB665" s="15"/>
    </row>
    <row r="666">
      <c r="A666" s="15"/>
      <c r="C666" s="39"/>
      <c r="D666" s="39"/>
      <c r="E666" s="39"/>
      <c r="F666" s="128"/>
      <c r="G666" s="15"/>
      <c r="H666" s="129"/>
      <c r="I666" s="85"/>
      <c r="J666" s="85"/>
      <c r="K666" s="85"/>
      <c r="L666" s="106"/>
      <c r="M666" s="74"/>
      <c r="P666" s="106"/>
      <c r="Q666" s="125"/>
      <c r="U666" s="15"/>
      <c r="V666" s="63"/>
      <c r="W666" s="63"/>
      <c r="X666" s="63"/>
      <c r="Y666" s="63"/>
      <c r="Z666" s="63"/>
      <c r="AA666" s="63"/>
      <c r="AB666" s="15"/>
    </row>
    <row r="667">
      <c r="A667" s="15"/>
      <c r="C667" s="39"/>
      <c r="D667" s="39"/>
      <c r="E667" s="39"/>
      <c r="F667" s="128"/>
      <c r="G667" s="15"/>
      <c r="H667" s="129"/>
      <c r="I667" s="85"/>
      <c r="J667" s="85"/>
      <c r="K667" s="85"/>
      <c r="L667" s="106"/>
      <c r="M667" s="74"/>
      <c r="P667" s="106"/>
      <c r="Q667" s="125"/>
      <c r="U667" s="15"/>
      <c r="V667" s="63"/>
      <c r="W667" s="63"/>
      <c r="X667" s="63"/>
      <c r="Y667" s="63"/>
      <c r="Z667" s="63"/>
      <c r="AA667" s="63"/>
      <c r="AB667" s="15"/>
    </row>
    <row r="668">
      <c r="A668" s="15"/>
      <c r="C668" s="39"/>
      <c r="D668" s="39"/>
      <c r="E668" s="39"/>
      <c r="F668" s="128"/>
      <c r="G668" s="15"/>
      <c r="H668" s="129"/>
      <c r="I668" s="85"/>
      <c r="J668" s="85"/>
      <c r="K668" s="85"/>
      <c r="L668" s="106"/>
      <c r="M668" s="74"/>
      <c r="P668" s="106"/>
      <c r="Q668" s="125"/>
      <c r="U668" s="15"/>
      <c r="V668" s="63"/>
      <c r="W668" s="63"/>
      <c r="X668" s="63"/>
      <c r="Y668" s="63"/>
      <c r="Z668" s="63"/>
      <c r="AA668" s="63"/>
      <c r="AB668" s="15"/>
    </row>
    <row r="669">
      <c r="A669" s="15"/>
      <c r="C669" s="39"/>
      <c r="D669" s="39"/>
      <c r="E669" s="39"/>
      <c r="F669" s="128"/>
      <c r="G669" s="15"/>
      <c r="H669" s="129"/>
      <c r="I669" s="85"/>
      <c r="J669" s="85"/>
      <c r="K669" s="85"/>
      <c r="L669" s="106"/>
      <c r="M669" s="74"/>
      <c r="P669" s="106"/>
      <c r="Q669" s="125"/>
      <c r="U669" s="15"/>
      <c r="V669" s="63"/>
      <c r="W669" s="63"/>
      <c r="X669" s="63"/>
      <c r="Y669" s="63"/>
      <c r="Z669" s="63"/>
      <c r="AA669" s="63"/>
      <c r="AB669" s="15"/>
    </row>
    <row r="670">
      <c r="A670" s="15"/>
      <c r="C670" s="39"/>
      <c r="D670" s="39"/>
      <c r="E670" s="39"/>
      <c r="F670" s="128"/>
      <c r="G670" s="15"/>
      <c r="H670" s="129"/>
      <c r="I670" s="85"/>
      <c r="J670" s="85"/>
      <c r="K670" s="85"/>
      <c r="L670" s="106"/>
      <c r="M670" s="74"/>
      <c r="P670" s="106"/>
      <c r="Q670" s="125"/>
      <c r="U670" s="15"/>
      <c r="V670" s="63"/>
      <c r="W670" s="63"/>
      <c r="X670" s="63"/>
      <c r="Y670" s="63"/>
      <c r="Z670" s="63"/>
      <c r="AA670" s="63"/>
      <c r="AB670" s="15"/>
    </row>
    <row r="671">
      <c r="A671" s="15"/>
      <c r="C671" s="39"/>
      <c r="D671" s="39"/>
      <c r="E671" s="39"/>
      <c r="F671" s="128"/>
      <c r="G671" s="15"/>
      <c r="H671" s="129"/>
      <c r="I671" s="85"/>
      <c r="J671" s="85"/>
      <c r="K671" s="85"/>
      <c r="L671" s="106"/>
      <c r="M671" s="74"/>
      <c r="P671" s="106"/>
      <c r="Q671" s="125"/>
      <c r="U671" s="15"/>
      <c r="V671" s="63"/>
      <c r="W671" s="63"/>
      <c r="X671" s="63"/>
      <c r="Y671" s="63"/>
      <c r="Z671" s="63"/>
      <c r="AA671" s="63"/>
      <c r="AB671" s="15"/>
    </row>
    <row r="672">
      <c r="A672" s="15"/>
      <c r="C672" s="39"/>
      <c r="D672" s="39"/>
      <c r="E672" s="39"/>
      <c r="F672" s="128"/>
      <c r="G672" s="15"/>
      <c r="H672" s="129"/>
      <c r="I672" s="85"/>
      <c r="J672" s="85"/>
      <c r="K672" s="85"/>
      <c r="L672" s="106"/>
      <c r="M672" s="74"/>
      <c r="P672" s="106"/>
      <c r="Q672" s="125"/>
      <c r="U672" s="15"/>
      <c r="V672" s="63"/>
      <c r="W672" s="63"/>
      <c r="X672" s="63"/>
      <c r="Y672" s="63"/>
      <c r="Z672" s="63"/>
      <c r="AA672" s="63"/>
      <c r="AB672" s="15"/>
    </row>
    <row r="673">
      <c r="A673" s="15"/>
      <c r="C673" s="39"/>
      <c r="D673" s="39"/>
      <c r="E673" s="39"/>
      <c r="F673" s="128"/>
      <c r="G673" s="15"/>
      <c r="H673" s="129"/>
      <c r="I673" s="85"/>
      <c r="J673" s="85"/>
      <c r="K673" s="85"/>
      <c r="L673" s="106"/>
      <c r="M673" s="74"/>
      <c r="P673" s="106"/>
      <c r="Q673" s="125"/>
      <c r="U673" s="15"/>
      <c r="V673" s="63"/>
      <c r="W673" s="63"/>
      <c r="X673" s="63"/>
      <c r="Y673" s="63"/>
      <c r="Z673" s="63"/>
      <c r="AA673" s="63"/>
      <c r="AB673" s="15"/>
    </row>
    <row r="674">
      <c r="A674" s="15"/>
      <c r="C674" s="39"/>
      <c r="D674" s="39"/>
      <c r="E674" s="39"/>
      <c r="F674" s="128"/>
      <c r="G674" s="15"/>
      <c r="H674" s="129"/>
      <c r="I674" s="85"/>
      <c r="J674" s="85"/>
      <c r="K674" s="85"/>
      <c r="L674" s="106"/>
      <c r="M674" s="74"/>
      <c r="P674" s="106"/>
      <c r="Q674" s="125"/>
      <c r="U674" s="15"/>
      <c r="V674" s="63"/>
      <c r="W674" s="63"/>
      <c r="X674" s="63"/>
      <c r="Y674" s="63"/>
      <c r="Z674" s="63"/>
      <c r="AA674" s="63"/>
      <c r="AB674" s="15"/>
    </row>
    <row r="675">
      <c r="A675" s="15"/>
      <c r="C675" s="39"/>
      <c r="D675" s="39"/>
      <c r="E675" s="39"/>
      <c r="F675" s="128"/>
      <c r="G675" s="15"/>
      <c r="H675" s="129"/>
      <c r="I675" s="85"/>
      <c r="J675" s="85"/>
      <c r="K675" s="85"/>
      <c r="L675" s="106"/>
      <c r="M675" s="74"/>
      <c r="P675" s="106"/>
      <c r="Q675" s="125"/>
      <c r="U675" s="15"/>
      <c r="V675" s="63"/>
      <c r="W675" s="63"/>
      <c r="X675" s="63"/>
      <c r="Y675" s="63"/>
      <c r="Z675" s="63"/>
      <c r="AA675" s="63"/>
      <c r="AB675" s="15"/>
    </row>
    <row r="676">
      <c r="A676" s="15"/>
      <c r="C676" s="39"/>
      <c r="D676" s="39"/>
      <c r="E676" s="39"/>
      <c r="F676" s="128"/>
      <c r="G676" s="15"/>
      <c r="H676" s="129"/>
      <c r="I676" s="85"/>
      <c r="J676" s="85"/>
      <c r="K676" s="85"/>
      <c r="L676" s="106"/>
      <c r="M676" s="74"/>
      <c r="P676" s="106"/>
      <c r="Q676" s="125"/>
      <c r="U676" s="15"/>
      <c r="V676" s="63"/>
      <c r="W676" s="63"/>
      <c r="X676" s="63"/>
      <c r="Y676" s="63"/>
      <c r="Z676" s="63"/>
      <c r="AA676" s="63"/>
      <c r="AB676" s="15"/>
    </row>
    <row r="677">
      <c r="A677" s="15"/>
      <c r="C677" s="39"/>
      <c r="D677" s="39"/>
      <c r="E677" s="39"/>
      <c r="F677" s="128"/>
      <c r="G677" s="15"/>
      <c r="H677" s="129"/>
      <c r="I677" s="85"/>
      <c r="J677" s="85"/>
      <c r="K677" s="85"/>
      <c r="L677" s="106"/>
      <c r="M677" s="74"/>
      <c r="P677" s="106"/>
      <c r="Q677" s="125"/>
      <c r="U677" s="15"/>
      <c r="V677" s="63"/>
      <c r="W677" s="63"/>
      <c r="X677" s="63"/>
      <c r="Y677" s="63"/>
      <c r="Z677" s="63"/>
      <c r="AA677" s="63"/>
      <c r="AB677" s="15"/>
    </row>
    <row r="678">
      <c r="A678" s="15"/>
      <c r="C678" s="39"/>
      <c r="D678" s="39"/>
      <c r="E678" s="39"/>
      <c r="F678" s="128"/>
      <c r="G678" s="15"/>
      <c r="H678" s="129"/>
      <c r="I678" s="85"/>
      <c r="J678" s="85"/>
      <c r="K678" s="85"/>
      <c r="L678" s="106"/>
      <c r="M678" s="74"/>
      <c r="P678" s="106"/>
      <c r="Q678" s="125"/>
      <c r="U678" s="15"/>
      <c r="V678" s="63"/>
      <c r="W678" s="63"/>
      <c r="X678" s="63"/>
      <c r="Y678" s="63"/>
      <c r="Z678" s="63"/>
      <c r="AA678" s="63"/>
      <c r="AB678" s="15"/>
    </row>
    <row r="679">
      <c r="A679" s="15"/>
      <c r="C679" s="39"/>
      <c r="D679" s="39"/>
      <c r="E679" s="39"/>
      <c r="F679" s="128"/>
      <c r="G679" s="15"/>
      <c r="H679" s="129"/>
      <c r="I679" s="85"/>
      <c r="J679" s="85"/>
      <c r="K679" s="85"/>
      <c r="L679" s="106"/>
      <c r="M679" s="74"/>
      <c r="P679" s="106"/>
      <c r="Q679" s="125"/>
      <c r="U679" s="15"/>
      <c r="V679" s="63"/>
      <c r="W679" s="63"/>
      <c r="X679" s="63"/>
      <c r="Y679" s="63"/>
      <c r="Z679" s="63"/>
      <c r="AA679" s="63"/>
      <c r="AB679" s="15"/>
    </row>
    <row r="680">
      <c r="A680" s="15"/>
      <c r="C680" s="39"/>
      <c r="D680" s="39"/>
      <c r="E680" s="39"/>
      <c r="F680" s="128"/>
      <c r="G680" s="15"/>
      <c r="H680" s="129"/>
      <c r="I680" s="85"/>
      <c r="J680" s="85"/>
      <c r="K680" s="85"/>
      <c r="L680" s="106"/>
      <c r="M680" s="74"/>
      <c r="P680" s="106"/>
      <c r="Q680" s="125"/>
      <c r="U680" s="15"/>
      <c r="V680" s="63"/>
      <c r="W680" s="63"/>
      <c r="X680" s="63"/>
      <c r="Y680" s="63"/>
      <c r="Z680" s="63"/>
      <c r="AA680" s="63"/>
      <c r="AB680" s="15"/>
    </row>
    <row r="681">
      <c r="A681" s="15"/>
      <c r="C681" s="39"/>
      <c r="D681" s="39"/>
      <c r="E681" s="39"/>
      <c r="F681" s="128"/>
      <c r="G681" s="15"/>
      <c r="H681" s="129"/>
      <c r="I681" s="85"/>
      <c r="J681" s="85"/>
      <c r="K681" s="85"/>
      <c r="L681" s="106"/>
      <c r="M681" s="74"/>
      <c r="P681" s="106"/>
      <c r="Q681" s="125"/>
      <c r="U681" s="15"/>
      <c r="V681" s="63"/>
      <c r="W681" s="63"/>
      <c r="X681" s="63"/>
      <c r="Y681" s="63"/>
      <c r="Z681" s="63"/>
      <c r="AA681" s="63"/>
      <c r="AB681" s="15"/>
    </row>
    <row r="682">
      <c r="A682" s="15"/>
      <c r="C682" s="39"/>
      <c r="D682" s="39"/>
      <c r="E682" s="39"/>
      <c r="F682" s="128"/>
      <c r="G682" s="15"/>
      <c r="H682" s="129"/>
      <c r="I682" s="85"/>
      <c r="J682" s="85"/>
      <c r="K682" s="85"/>
      <c r="L682" s="106"/>
      <c r="M682" s="74"/>
      <c r="P682" s="106"/>
      <c r="Q682" s="125"/>
      <c r="U682" s="15"/>
      <c r="V682" s="63"/>
      <c r="W682" s="63"/>
      <c r="X682" s="63"/>
      <c r="Y682" s="63"/>
      <c r="Z682" s="63"/>
      <c r="AA682" s="63"/>
      <c r="AB682" s="15"/>
    </row>
    <row r="683">
      <c r="A683" s="15"/>
      <c r="C683" s="39"/>
      <c r="D683" s="39"/>
      <c r="E683" s="39"/>
      <c r="F683" s="128"/>
      <c r="G683" s="15"/>
      <c r="H683" s="129"/>
      <c r="I683" s="85"/>
      <c r="J683" s="85"/>
      <c r="K683" s="85"/>
      <c r="L683" s="106"/>
      <c r="M683" s="74"/>
      <c r="P683" s="106"/>
      <c r="Q683" s="125"/>
      <c r="U683" s="15"/>
      <c r="V683" s="63"/>
      <c r="W683" s="63"/>
      <c r="X683" s="63"/>
      <c r="Y683" s="63"/>
      <c r="Z683" s="63"/>
      <c r="AA683" s="63"/>
      <c r="AB683" s="15"/>
    </row>
    <row r="684">
      <c r="A684" s="15"/>
      <c r="C684" s="39"/>
      <c r="D684" s="39"/>
      <c r="E684" s="39"/>
      <c r="F684" s="128"/>
      <c r="G684" s="15"/>
      <c r="H684" s="129"/>
      <c r="I684" s="85"/>
      <c r="J684" s="85"/>
      <c r="K684" s="85"/>
      <c r="L684" s="106"/>
      <c r="M684" s="74"/>
      <c r="P684" s="106"/>
      <c r="Q684" s="125"/>
      <c r="U684" s="15"/>
      <c r="V684" s="63"/>
      <c r="W684" s="63"/>
      <c r="X684" s="63"/>
      <c r="Y684" s="63"/>
      <c r="Z684" s="63"/>
      <c r="AA684" s="63"/>
      <c r="AB684" s="15"/>
    </row>
    <row r="685">
      <c r="A685" s="15"/>
      <c r="C685" s="39"/>
      <c r="D685" s="39"/>
      <c r="E685" s="39"/>
      <c r="F685" s="128"/>
      <c r="G685" s="15"/>
      <c r="H685" s="129"/>
      <c r="I685" s="85"/>
      <c r="J685" s="85"/>
      <c r="K685" s="85"/>
      <c r="L685" s="106"/>
      <c r="M685" s="74"/>
      <c r="P685" s="106"/>
      <c r="Q685" s="125"/>
      <c r="U685" s="15"/>
      <c r="V685" s="63"/>
      <c r="W685" s="63"/>
      <c r="X685" s="63"/>
      <c r="Y685" s="63"/>
      <c r="Z685" s="63"/>
      <c r="AA685" s="63"/>
      <c r="AB685" s="15"/>
    </row>
    <row r="686">
      <c r="A686" s="15"/>
      <c r="C686" s="39"/>
      <c r="D686" s="39"/>
      <c r="E686" s="39"/>
      <c r="F686" s="128"/>
      <c r="G686" s="15"/>
      <c r="H686" s="129"/>
      <c r="I686" s="85"/>
      <c r="J686" s="85"/>
      <c r="K686" s="85"/>
      <c r="L686" s="106"/>
      <c r="M686" s="74"/>
      <c r="P686" s="106"/>
      <c r="Q686" s="125"/>
      <c r="U686" s="15"/>
      <c r="V686" s="63"/>
      <c r="W686" s="63"/>
      <c r="X686" s="63"/>
      <c r="Y686" s="63"/>
      <c r="Z686" s="63"/>
      <c r="AA686" s="63"/>
      <c r="AB686" s="15"/>
    </row>
    <row r="687">
      <c r="A687" s="15"/>
      <c r="C687" s="39"/>
      <c r="D687" s="39"/>
      <c r="E687" s="39"/>
      <c r="F687" s="128"/>
      <c r="G687" s="15"/>
      <c r="H687" s="129"/>
      <c r="I687" s="85"/>
      <c r="J687" s="85"/>
      <c r="K687" s="85"/>
      <c r="L687" s="106"/>
      <c r="M687" s="74"/>
      <c r="P687" s="106"/>
      <c r="Q687" s="125"/>
      <c r="U687" s="15"/>
      <c r="V687" s="63"/>
      <c r="W687" s="63"/>
      <c r="X687" s="63"/>
      <c r="Y687" s="63"/>
      <c r="Z687" s="63"/>
      <c r="AA687" s="63"/>
      <c r="AB687" s="15"/>
    </row>
    <row r="688">
      <c r="A688" s="15"/>
      <c r="C688" s="39"/>
      <c r="D688" s="39"/>
      <c r="E688" s="39"/>
      <c r="F688" s="128"/>
      <c r="G688" s="15"/>
      <c r="H688" s="129"/>
      <c r="I688" s="85"/>
      <c r="J688" s="85"/>
      <c r="K688" s="85"/>
      <c r="L688" s="106"/>
      <c r="M688" s="74"/>
      <c r="P688" s="106"/>
      <c r="Q688" s="125"/>
      <c r="U688" s="15"/>
      <c r="V688" s="63"/>
      <c r="W688" s="63"/>
      <c r="X688" s="63"/>
      <c r="Y688" s="63"/>
      <c r="Z688" s="63"/>
      <c r="AA688" s="63"/>
      <c r="AB688" s="15"/>
    </row>
    <row r="689">
      <c r="A689" s="15"/>
      <c r="C689" s="39"/>
      <c r="D689" s="39"/>
      <c r="E689" s="39"/>
      <c r="F689" s="128"/>
      <c r="G689" s="15"/>
      <c r="H689" s="129"/>
      <c r="I689" s="85"/>
      <c r="J689" s="85"/>
      <c r="K689" s="85"/>
      <c r="L689" s="106"/>
      <c r="M689" s="74"/>
      <c r="P689" s="106"/>
      <c r="Q689" s="125"/>
      <c r="U689" s="15"/>
      <c r="V689" s="63"/>
      <c r="W689" s="63"/>
      <c r="X689" s="63"/>
      <c r="Y689" s="63"/>
      <c r="Z689" s="63"/>
      <c r="AA689" s="63"/>
      <c r="AB689" s="15"/>
    </row>
    <row r="690">
      <c r="A690" s="15"/>
      <c r="C690" s="39"/>
      <c r="D690" s="39"/>
      <c r="E690" s="39"/>
      <c r="F690" s="128"/>
      <c r="G690" s="15"/>
      <c r="H690" s="129"/>
      <c r="I690" s="85"/>
      <c r="J690" s="85"/>
      <c r="K690" s="85"/>
      <c r="L690" s="106"/>
      <c r="M690" s="74"/>
      <c r="P690" s="106"/>
      <c r="Q690" s="125"/>
      <c r="U690" s="15"/>
      <c r="V690" s="63"/>
      <c r="W690" s="63"/>
      <c r="X690" s="63"/>
      <c r="Y690" s="63"/>
      <c r="Z690" s="63"/>
      <c r="AA690" s="63"/>
      <c r="AB690" s="15"/>
    </row>
    <row r="691">
      <c r="A691" s="15"/>
      <c r="C691" s="39"/>
      <c r="D691" s="39"/>
      <c r="E691" s="39"/>
      <c r="F691" s="128"/>
      <c r="G691" s="15"/>
      <c r="H691" s="129"/>
      <c r="I691" s="85"/>
      <c r="J691" s="85"/>
      <c r="K691" s="85"/>
      <c r="L691" s="106"/>
      <c r="M691" s="74"/>
      <c r="P691" s="106"/>
      <c r="Q691" s="125"/>
      <c r="U691" s="15"/>
      <c r="V691" s="63"/>
      <c r="W691" s="63"/>
      <c r="X691" s="63"/>
      <c r="Y691" s="63"/>
      <c r="Z691" s="63"/>
      <c r="AA691" s="63"/>
      <c r="AB691" s="15"/>
    </row>
    <row r="692">
      <c r="A692" s="15"/>
      <c r="C692" s="39"/>
      <c r="D692" s="39"/>
      <c r="E692" s="39"/>
      <c r="F692" s="128"/>
      <c r="G692" s="15"/>
      <c r="H692" s="129"/>
      <c r="I692" s="85"/>
      <c r="J692" s="85"/>
      <c r="K692" s="85"/>
      <c r="L692" s="106"/>
      <c r="M692" s="74"/>
      <c r="P692" s="106"/>
      <c r="Q692" s="125"/>
      <c r="U692" s="15"/>
      <c r="V692" s="63"/>
      <c r="W692" s="63"/>
      <c r="X692" s="63"/>
      <c r="Y692" s="63"/>
      <c r="Z692" s="63"/>
      <c r="AA692" s="63"/>
      <c r="AB692" s="15"/>
    </row>
    <row r="693">
      <c r="A693" s="15"/>
      <c r="C693" s="39"/>
      <c r="D693" s="39"/>
      <c r="E693" s="39"/>
      <c r="F693" s="128"/>
      <c r="G693" s="15"/>
      <c r="H693" s="129"/>
      <c r="I693" s="85"/>
      <c r="J693" s="85"/>
      <c r="K693" s="85"/>
      <c r="L693" s="106"/>
      <c r="M693" s="74"/>
      <c r="P693" s="106"/>
      <c r="Q693" s="125"/>
      <c r="U693" s="15"/>
      <c r="V693" s="63"/>
      <c r="W693" s="63"/>
      <c r="X693" s="63"/>
      <c r="Y693" s="63"/>
      <c r="Z693" s="63"/>
      <c r="AA693" s="63"/>
      <c r="AB693" s="15"/>
    </row>
    <row r="694">
      <c r="A694" s="15"/>
      <c r="C694" s="39"/>
      <c r="D694" s="39"/>
      <c r="E694" s="39"/>
      <c r="F694" s="128"/>
      <c r="G694" s="15"/>
      <c r="H694" s="129"/>
      <c r="I694" s="85"/>
      <c r="J694" s="85"/>
      <c r="K694" s="85"/>
      <c r="L694" s="106"/>
      <c r="M694" s="74"/>
      <c r="P694" s="106"/>
      <c r="Q694" s="125"/>
      <c r="U694" s="15"/>
      <c r="V694" s="63"/>
      <c r="W694" s="63"/>
      <c r="X694" s="63"/>
      <c r="Y694" s="63"/>
      <c r="Z694" s="63"/>
      <c r="AA694" s="63"/>
      <c r="AB694" s="15"/>
    </row>
    <row r="695">
      <c r="A695" s="15"/>
      <c r="C695" s="39"/>
      <c r="D695" s="39"/>
      <c r="E695" s="39"/>
      <c r="F695" s="128"/>
      <c r="G695" s="15"/>
      <c r="H695" s="129"/>
      <c r="I695" s="85"/>
      <c r="J695" s="85"/>
      <c r="K695" s="85"/>
      <c r="L695" s="106"/>
      <c r="M695" s="74"/>
      <c r="P695" s="106"/>
      <c r="Q695" s="125"/>
      <c r="U695" s="15"/>
      <c r="V695" s="63"/>
      <c r="W695" s="63"/>
      <c r="X695" s="63"/>
      <c r="Y695" s="63"/>
      <c r="Z695" s="63"/>
      <c r="AA695" s="63"/>
      <c r="AB695" s="15"/>
    </row>
    <row r="696">
      <c r="A696" s="15"/>
      <c r="C696" s="39"/>
      <c r="D696" s="39"/>
      <c r="E696" s="39"/>
      <c r="F696" s="128"/>
      <c r="G696" s="15"/>
      <c r="H696" s="129"/>
      <c r="I696" s="85"/>
      <c r="J696" s="85"/>
      <c r="K696" s="85"/>
      <c r="L696" s="106"/>
      <c r="M696" s="74"/>
      <c r="P696" s="106"/>
      <c r="Q696" s="125"/>
      <c r="U696" s="15"/>
      <c r="V696" s="63"/>
      <c r="W696" s="63"/>
      <c r="X696" s="63"/>
      <c r="Y696" s="63"/>
      <c r="Z696" s="63"/>
      <c r="AA696" s="63"/>
      <c r="AB696" s="15"/>
    </row>
    <row r="697">
      <c r="A697" s="15"/>
      <c r="C697" s="39"/>
      <c r="D697" s="39"/>
      <c r="E697" s="39"/>
      <c r="F697" s="128"/>
      <c r="G697" s="15"/>
      <c r="H697" s="129"/>
      <c r="I697" s="85"/>
      <c r="J697" s="85"/>
      <c r="K697" s="85"/>
      <c r="L697" s="106"/>
      <c r="M697" s="74"/>
      <c r="P697" s="106"/>
      <c r="Q697" s="125"/>
      <c r="U697" s="15"/>
      <c r="V697" s="63"/>
      <c r="W697" s="63"/>
      <c r="X697" s="63"/>
      <c r="Y697" s="63"/>
      <c r="Z697" s="63"/>
      <c r="AA697" s="63"/>
      <c r="AB697" s="15"/>
    </row>
    <row r="698">
      <c r="A698" s="15"/>
      <c r="C698" s="39"/>
      <c r="D698" s="39"/>
      <c r="E698" s="39"/>
      <c r="F698" s="128"/>
      <c r="G698" s="15"/>
      <c r="H698" s="129"/>
      <c r="I698" s="85"/>
      <c r="J698" s="85"/>
      <c r="K698" s="85"/>
      <c r="L698" s="106"/>
      <c r="M698" s="74"/>
      <c r="P698" s="106"/>
      <c r="Q698" s="125"/>
      <c r="U698" s="15"/>
      <c r="V698" s="63"/>
      <c r="W698" s="63"/>
      <c r="X698" s="63"/>
      <c r="Y698" s="63"/>
      <c r="Z698" s="63"/>
      <c r="AA698" s="63"/>
      <c r="AB698" s="15"/>
    </row>
    <row r="699">
      <c r="A699" s="15"/>
      <c r="C699" s="39"/>
      <c r="D699" s="39"/>
      <c r="E699" s="39"/>
      <c r="F699" s="128"/>
      <c r="G699" s="15"/>
      <c r="H699" s="129"/>
      <c r="I699" s="85"/>
      <c r="J699" s="85"/>
      <c r="K699" s="85"/>
      <c r="L699" s="106"/>
      <c r="M699" s="74"/>
      <c r="P699" s="106"/>
      <c r="Q699" s="125"/>
      <c r="U699" s="15"/>
      <c r="V699" s="63"/>
      <c r="W699" s="63"/>
      <c r="X699" s="63"/>
      <c r="Y699" s="63"/>
      <c r="Z699" s="63"/>
      <c r="AA699" s="63"/>
      <c r="AB699" s="15"/>
    </row>
    <row r="700">
      <c r="A700" s="15"/>
      <c r="C700" s="39"/>
      <c r="D700" s="39"/>
      <c r="E700" s="39"/>
      <c r="F700" s="128"/>
      <c r="G700" s="15"/>
      <c r="H700" s="129"/>
      <c r="I700" s="85"/>
      <c r="J700" s="85"/>
      <c r="K700" s="85"/>
      <c r="L700" s="106"/>
      <c r="M700" s="74"/>
      <c r="P700" s="106"/>
      <c r="Q700" s="125"/>
      <c r="U700" s="15"/>
      <c r="V700" s="63"/>
      <c r="W700" s="63"/>
      <c r="X700" s="63"/>
      <c r="Y700" s="63"/>
      <c r="Z700" s="63"/>
      <c r="AA700" s="63"/>
      <c r="AB700" s="15"/>
    </row>
    <row r="701">
      <c r="A701" s="15"/>
      <c r="C701" s="39"/>
      <c r="D701" s="39"/>
      <c r="E701" s="39"/>
      <c r="F701" s="128"/>
      <c r="G701" s="15"/>
      <c r="H701" s="129"/>
      <c r="I701" s="85"/>
      <c r="J701" s="85"/>
      <c r="K701" s="85"/>
      <c r="L701" s="106"/>
      <c r="M701" s="74"/>
      <c r="P701" s="106"/>
      <c r="Q701" s="125"/>
      <c r="U701" s="15"/>
      <c r="V701" s="63"/>
      <c r="W701" s="63"/>
      <c r="X701" s="63"/>
      <c r="Y701" s="63"/>
      <c r="Z701" s="63"/>
      <c r="AA701" s="63"/>
      <c r="AB701" s="15"/>
    </row>
    <row r="702">
      <c r="A702" s="15"/>
      <c r="C702" s="39"/>
      <c r="D702" s="39"/>
      <c r="E702" s="39"/>
      <c r="F702" s="128"/>
      <c r="G702" s="15"/>
      <c r="H702" s="129"/>
      <c r="I702" s="85"/>
      <c r="J702" s="85"/>
      <c r="K702" s="85"/>
      <c r="L702" s="106"/>
      <c r="M702" s="74"/>
      <c r="P702" s="106"/>
      <c r="Q702" s="125"/>
      <c r="U702" s="15"/>
      <c r="V702" s="63"/>
      <c r="W702" s="63"/>
      <c r="X702" s="63"/>
      <c r="Y702" s="63"/>
      <c r="Z702" s="63"/>
      <c r="AA702" s="63"/>
      <c r="AB702" s="15"/>
    </row>
    <row r="703">
      <c r="A703" s="15"/>
      <c r="C703" s="39"/>
      <c r="D703" s="39"/>
      <c r="E703" s="39"/>
      <c r="F703" s="128"/>
      <c r="G703" s="15"/>
      <c r="H703" s="129"/>
      <c r="I703" s="85"/>
      <c r="J703" s="85"/>
      <c r="K703" s="85"/>
      <c r="L703" s="106"/>
      <c r="M703" s="74"/>
      <c r="P703" s="106"/>
      <c r="Q703" s="125"/>
      <c r="U703" s="15"/>
      <c r="V703" s="63"/>
      <c r="W703" s="63"/>
      <c r="X703" s="63"/>
      <c r="Y703" s="63"/>
      <c r="Z703" s="63"/>
      <c r="AA703" s="63"/>
      <c r="AB703" s="15"/>
    </row>
    <row r="704">
      <c r="A704" s="15"/>
      <c r="C704" s="39"/>
      <c r="D704" s="39"/>
      <c r="E704" s="39"/>
      <c r="F704" s="128"/>
      <c r="G704" s="15"/>
      <c r="H704" s="129"/>
      <c r="I704" s="85"/>
      <c r="J704" s="85"/>
      <c r="K704" s="85"/>
      <c r="L704" s="106"/>
      <c r="M704" s="74"/>
      <c r="P704" s="106"/>
      <c r="Q704" s="125"/>
      <c r="U704" s="15"/>
      <c r="V704" s="63"/>
      <c r="W704" s="63"/>
      <c r="X704" s="63"/>
      <c r="Y704" s="63"/>
      <c r="Z704" s="63"/>
      <c r="AA704" s="63"/>
      <c r="AB704" s="15"/>
    </row>
    <row r="705">
      <c r="A705" s="15"/>
      <c r="C705" s="39"/>
      <c r="D705" s="39"/>
      <c r="E705" s="39"/>
      <c r="F705" s="128"/>
      <c r="G705" s="15"/>
      <c r="H705" s="129"/>
      <c r="I705" s="85"/>
      <c r="J705" s="85"/>
      <c r="K705" s="85"/>
      <c r="L705" s="106"/>
      <c r="M705" s="74"/>
      <c r="P705" s="106"/>
      <c r="Q705" s="125"/>
      <c r="U705" s="15"/>
      <c r="V705" s="63"/>
      <c r="W705" s="63"/>
      <c r="X705" s="63"/>
      <c r="Y705" s="63"/>
      <c r="Z705" s="63"/>
      <c r="AA705" s="63"/>
      <c r="AB705" s="15"/>
    </row>
    <row r="706">
      <c r="A706" s="15"/>
      <c r="C706" s="39"/>
      <c r="D706" s="39"/>
      <c r="E706" s="39"/>
      <c r="F706" s="128"/>
      <c r="G706" s="15"/>
      <c r="H706" s="129"/>
      <c r="I706" s="85"/>
      <c r="J706" s="85"/>
      <c r="K706" s="85"/>
      <c r="L706" s="106"/>
      <c r="M706" s="74"/>
      <c r="P706" s="106"/>
      <c r="Q706" s="125"/>
      <c r="U706" s="15"/>
      <c r="V706" s="63"/>
      <c r="W706" s="63"/>
      <c r="X706" s="63"/>
      <c r="Y706" s="63"/>
      <c r="Z706" s="63"/>
      <c r="AA706" s="63"/>
      <c r="AB706" s="15"/>
    </row>
    <row r="707">
      <c r="A707" s="15"/>
      <c r="C707" s="39"/>
      <c r="D707" s="39"/>
      <c r="E707" s="39"/>
      <c r="F707" s="128"/>
      <c r="G707" s="15"/>
      <c r="H707" s="129"/>
      <c r="I707" s="85"/>
      <c r="J707" s="85"/>
      <c r="K707" s="85"/>
      <c r="L707" s="106"/>
      <c r="M707" s="74"/>
      <c r="P707" s="106"/>
      <c r="Q707" s="125"/>
      <c r="U707" s="15"/>
      <c r="V707" s="63"/>
      <c r="W707" s="63"/>
      <c r="X707" s="63"/>
      <c r="Y707" s="63"/>
      <c r="Z707" s="63"/>
      <c r="AA707" s="63"/>
      <c r="AB707" s="15"/>
    </row>
    <row r="708">
      <c r="A708" s="15"/>
      <c r="C708" s="39"/>
      <c r="D708" s="39"/>
      <c r="E708" s="39"/>
      <c r="F708" s="128"/>
      <c r="G708" s="15"/>
      <c r="H708" s="129"/>
      <c r="I708" s="85"/>
      <c r="J708" s="85"/>
      <c r="K708" s="85"/>
      <c r="L708" s="106"/>
      <c r="M708" s="74"/>
      <c r="P708" s="106"/>
      <c r="Q708" s="125"/>
      <c r="U708" s="15"/>
      <c r="V708" s="63"/>
      <c r="W708" s="63"/>
      <c r="X708" s="63"/>
      <c r="Y708" s="63"/>
      <c r="Z708" s="63"/>
      <c r="AA708" s="63"/>
      <c r="AB708" s="15"/>
    </row>
    <row r="709">
      <c r="A709" s="15"/>
      <c r="C709" s="39"/>
      <c r="D709" s="39"/>
      <c r="E709" s="39"/>
      <c r="F709" s="128"/>
      <c r="G709" s="15"/>
      <c r="H709" s="129"/>
      <c r="I709" s="85"/>
      <c r="J709" s="85"/>
      <c r="K709" s="85"/>
      <c r="L709" s="106"/>
      <c r="M709" s="74"/>
      <c r="P709" s="106"/>
      <c r="Q709" s="125"/>
      <c r="U709" s="15"/>
      <c r="V709" s="63"/>
      <c r="W709" s="63"/>
      <c r="X709" s="63"/>
      <c r="Y709" s="63"/>
      <c r="Z709" s="63"/>
      <c r="AA709" s="63"/>
      <c r="AB709" s="15"/>
    </row>
    <row r="710">
      <c r="A710" s="15"/>
      <c r="C710" s="39"/>
      <c r="D710" s="39"/>
      <c r="E710" s="39"/>
      <c r="F710" s="128"/>
      <c r="G710" s="15"/>
      <c r="H710" s="129"/>
      <c r="I710" s="85"/>
      <c r="J710" s="85"/>
      <c r="K710" s="85"/>
      <c r="L710" s="106"/>
      <c r="M710" s="74"/>
      <c r="P710" s="106"/>
      <c r="Q710" s="125"/>
      <c r="U710" s="15"/>
      <c r="V710" s="63"/>
      <c r="W710" s="63"/>
      <c r="X710" s="63"/>
      <c r="Y710" s="63"/>
      <c r="Z710" s="63"/>
      <c r="AA710" s="63"/>
      <c r="AB710" s="15"/>
    </row>
    <row r="711">
      <c r="A711" s="15"/>
      <c r="C711" s="39"/>
      <c r="D711" s="39"/>
      <c r="E711" s="39"/>
      <c r="F711" s="128"/>
      <c r="G711" s="15"/>
      <c r="H711" s="129"/>
      <c r="I711" s="85"/>
      <c r="J711" s="85"/>
      <c r="K711" s="85"/>
      <c r="L711" s="106"/>
      <c r="M711" s="74"/>
      <c r="P711" s="106"/>
      <c r="Q711" s="125"/>
      <c r="U711" s="15"/>
      <c r="V711" s="63"/>
      <c r="W711" s="63"/>
      <c r="X711" s="63"/>
      <c r="Y711" s="63"/>
      <c r="Z711" s="63"/>
      <c r="AA711" s="63"/>
      <c r="AB711" s="15"/>
    </row>
    <row r="712">
      <c r="A712" s="15"/>
      <c r="C712" s="39"/>
      <c r="D712" s="39"/>
      <c r="E712" s="39"/>
      <c r="F712" s="128"/>
      <c r="G712" s="15"/>
      <c r="H712" s="129"/>
      <c r="I712" s="85"/>
      <c r="J712" s="85"/>
      <c r="K712" s="85"/>
      <c r="L712" s="106"/>
      <c r="M712" s="74"/>
      <c r="P712" s="106"/>
      <c r="Q712" s="125"/>
      <c r="U712" s="15"/>
      <c r="V712" s="63"/>
      <c r="W712" s="63"/>
      <c r="X712" s="63"/>
      <c r="Y712" s="63"/>
      <c r="Z712" s="63"/>
      <c r="AA712" s="63"/>
      <c r="AB712" s="15"/>
    </row>
    <row r="713">
      <c r="A713" s="15"/>
      <c r="C713" s="39"/>
      <c r="D713" s="39"/>
      <c r="E713" s="39"/>
      <c r="F713" s="128"/>
      <c r="G713" s="15"/>
      <c r="H713" s="129"/>
      <c r="I713" s="85"/>
      <c r="J713" s="85"/>
      <c r="K713" s="85"/>
      <c r="L713" s="106"/>
      <c r="M713" s="74"/>
      <c r="P713" s="106"/>
      <c r="Q713" s="125"/>
      <c r="U713" s="15"/>
      <c r="V713" s="63"/>
      <c r="W713" s="63"/>
      <c r="X713" s="63"/>
      <c r="Y713" s="63"/>
      <c r="Z713" s="63"/>
      <c r="AA713" s="63"/>
      <c r="AB713" s="15"/>
    </row>
    <row r="714">
      <c r="A714" s="15"/>
      <c r="C714" s="39"/>
      <c r="D714" s="39"/>
      <c r="E714" s="39"/>
      <c r="F714" s="128"/>
      <c r="G714" s="15"/>
      <c r="H714" s="129"/>
      <c r="I714" s="85"/>
      <c r="J714" s="85"/>
      <c r="K714" s="85"/>
      <c r="L714" s="106"/>
      <c r="M714" s="74"/>
      <c r="P714" s="106"/>
      <c r="Q714" s="125"/>
      <c r="U714" s="15"/>
      <c r="V714" s="63"/>
      <c r="W714" s="63"/>
      <c r="X714" s="63"/>
      <c r="Y714" s="63"/>
      <c r="Z714" s="63"/>
      <c r="AA714" s="63"/>
      <c r="AB714" s="15"/>
    </row>
    <row r="715">
      <c r="A715" s="15"/>
      <c r="C715" s="39"/>
      <c r="D715" s="39"/>
      <c r="E715" s="39"/>
      <c r="F715" s="128"/>
      <c r="G715" s="15"/>
      <c r="H715" s="129"/>
      <c r="I715" s="85"/>
      <c r="J715" s="85"/>
      <c r="K715" s="85"/>
      <c r="L715" s="106"/>
      <c r="M715" s="74"/>
      <c r="P715" s="106"/>
      <c r="Q715" s="125"/>
      <c r="U715" s="15"/>
      <c r="V715" s="63"/>
      <c r="W715" s="63"/>
      <c r="X715" s="63"/>
      <c r="Y715" s="63"/>
      <c r="Z715" s="63"/>
      <c r="AA715" s="63"/>
      <c r="AB715" s="15"/>
    </row>
    <row r="716">
      <c r="A716" s="15"/>
      <c r="C716" s="39"/>
      <c r="D716" s="39"/>
      <c r="E716" s="39"/>
      <c r="F716" s="128"/>
      <c r="G716" s="15"/>
      <c r="H716" s="129"/>
      <c r="I716" s="85"/>
      <c r="J716" s="85"/>
      <c r="K716" s="85"/>
      <c r="L716" s="106"/>
      <c r="M716" s="74"/>
      <c r="P716" s="106"/>
      <c r="Q716" s="125"/>
      <c r="U716" s="15"/>
      <c r="V716" s="63"/>
      <c r="W716" s="63"/>
      <c r="X716" s="63"/>
      <c r="Y716" s="63"/>
      <c r="Z716" s="63"/>
      <c r="AA716" s="63"/>
      <c r="AB716" s="15"/>
    </row>
    <row r="717">
      <c r="A717" s="15"/>
      <c r="C717" s="39"/>
      <c r="D717" s="39"/>
      <c r="E717" s="39"/>
      <c r="F717" s="128"/>
      <c r="G717" s="15"/>
      <c r="H717" s="129"/>
      <c r="I717" s="85"/>
      <c r="J717" s="85"/>
      <c r="K717" s="85"/>
      <c r="L717" s="106"/>
      <c r="M717" s="74"/>
      <c r="P717" s="106"/>
      <c r="Q717" s="125"/>
      <c r="U717" s="15"/>
      <c r="V717" s="63"/>
      <c r="W717" s="63"/>
      <c r="X717" s="63"/>
      <c r="Y717" s="63"/>
      <c r="Z717" s="63"/>
      <c r="AA717" s="63"/>
      <c r="AB717" s="15"/>
    </row>
    <row r="718">
      <c r="A718" s="15"/>
      <c r="C718" s="39"/>
      <c r="D718" s="39"/>
      <c r="E718" s="39"/>
      <c r="F718" s="128"/>
      <c r="G718" s="15"/>
      <c r="H718" s="129"/>
      <c r="I718" s="85"/>
      <c r="J718" s="85"/>
      <c r="K718" s="85"/>
      <c r="L718" s="106"/>
      <c r="M718" s="74"/>
      <c r="P718" s="106"/>
      <c r="Q718" s="125"/>
      <c r="U718" s="15"/>
      <c r="V718" s="63"/>
      <c r="W718" s="63"/>
      <c r="X718" s="63"/>
      <c r="Y718" s="63"/>
      <c r="Z718" s="63"/>
      <c r="AA718" s="63"/>
      <c r="AB718" s="15"/>
    </row>
    <row r="719">
      <c r="A719" s="15"/>
      <c r="C719" s="39"/>
      <c r="D719" s="39"/>
      <c r="E719" s="39"/>
      <c r="F719" s="128"/>
      <c r="G719" s="15"/>
      <c r="H719" s="129"/>
      <c r="I719" s="85"/>
      <c r="J719" s="85"/>
      <c r="K719" s="85"/>
      <c r="L719" s="106"/>
      <c r="M719" s="74"/>
      <c r="P719" s="106"/>
      <c r="Q719" s="125"/>
      <c r="U719" s="15"/>
      <c r="V719" s="63"/>
      <c r="W719" s="63"/>
      <c r="X719" s="63"/>
      <c r="Y719" s="63"/>
      <c r="Z719" s="63"/>
      <c r="AA719" s="63"/>
      <c r="AB719" s="15"/>
    </row>
    <row r="720">
      <c r="A720" s="15"/>
      <c r="C720" s="39"/>
      <c r="D720" s="39"/>
      <c r="E720" s="39"/>
      <c r="F720" s="128"/>
      <c r="G720" s="15"/>
      <c r="H720" s="129"/>
      <c r="I720" s="85"/>
      <c r="J720" s="85"/>
      <c r="K720" s="85"/>
      <c r="L720" s="106"/>
      <c r="M720" s="74"/>
      <c r="P720" s="106"/>
      <c r="Q720" s="125"/>
      <c r="U720" s="15"/>
      <c r="V720" s="63"/>
      <c r="W720" s="63"/>
      <c r="X720" s="63"/>
      <c r="Y720" s="63"/>
      <c r="Z720" s="63"/>
      <c r="AA720" s="63"/>
      <c r="AB720" s="15"/>
    </row>
    <row r="721">
      <c r="A721" s="15"/>
      <c r="C721" s="39"/>
      <c r="D721" s="39"/>
      <c r="E721" s="39"/>
      <c r="F721" s="128"/>
      <c r="G721" s="15"/>
      <c r="H721" s="129"/>
      <c r="I721" s="85"/>
      <c r="J721" s="85"/>
      <c r="K721" s="85"/>
      <c r="L721" s="106"/>
      <c r="M721" s="74"/>
      <c r="P721" s="106"/>
      <c r="Q721" s="125"/>
      <c r="U721" s="15"/>
      <c r="V721" s="63"/>
      <c r="W721" s="63"/>
      <c r="X721" s="63"/>
      <c r="Y721" s="63"/>
      <c r="Z721" s="63"/>
      <c r="AA721" s="63"/>
      <c r="AB721" s="15"/>
    </row>
    <row r="722">
      <c r="A722" s="15"/>
      <c r="C722" s="39"/>
      <c r="D722" s="39"/>
      <c r="E722" s="39"/>
      <c r="F722" s="128"/>
      <c r="G722" s="15"/>
      <c r="H722" s="129"/>
      <c r="I722" s="85"/>
      <c r="J722" s="85"/>
      <c r="K722" s="85"/>
      <c r="L722" s="106"/>
      <c r="M722" s="74"/>
      <c r="P722" s="106"/>
      <c r="Q722" s="125"/>
      <c r="U722" s="15"/>
      <c r="V722" s="63"/>
      <c r="W722" s="63"/>
      <c r="X722" s="63"/>
      <c r="Y722" s="63"/>
      <c r="Z722" s="63"/>
      <c r="AA722" s="63"/>
      <c r="AB722" s="15"/>
    </row>
    <row r="723">
      <c r="A723" s="15"/>
      <c r="C723" s="39"/>
      <c r="D723" s="39"/>
      <c r="E723" s="39"/>
      <c r="F723" s="128"/>
      <c r="G723" s="15"/>
      <c r="H723" s="129"/>
      <c r="I723" s="85"/>
      <c r="J723" s="85"/>
      <c r="K723" s="85"/>
      <c r="L723" s="106"/>
      <c r="M723" s="74"/>
      <c r="P723" s="106"/>
      <c r="Q723" s="125"/>
      <c r="U723" s="15"/>
      <c r="V723" s="63"/>
      <c r="W723" s="63"/>
      <c r="X723" s="63"/>
      <c r="Y723" s="63"/>
      <c r="Z723" s="63"/>
      <c r="AA723" s="63"/>
      <c r="AB723" s="15"/>
    </row>
    <row r="724">
      <c r="A724" s="15"/>
      <c r="C724" s="39"/>
      <c r="D724" s="39"/>
      <c r="E724" s="39"/>
      <c r="F724" s="128"/>
      <c r="G724" s="15"/>
      <c r="H724" s="129"/>
      <c r="I724" s="85"/>
      <c r="J724" s="85"/>
      <c r="K724" s="85"/>
      <c r="L724" s="106"/>
      <c r="M724" s="74"/>
      <c r="P724" s="106"/>
      <c r="Q724" s="125"/>
      <c r="U724" s="15"/>
      <c r="V724" s="63"/>
      <c r="W724" s="63"/>
      <c r="X724" s="63"/>
      <c r="Y724" s="63"/>
      <c r="Z724" s="63"/>
      <c r="AA724" s="63"/>
      <c r="AB724" s="15"/>
    </row>
    <row r="725">
      <c r="A725" s="15"/>
      <c r="C725" s="39"/>
      <c r="D725" s="39"/>
      <c r="E725" s="39"/>
      <c r="F725" s="128"/>
      <c r="G725" s="15"/>
      <c r="H725" s="129"/>
      <c r="I725" s="85"/>
      <c r="J725" s="85"/>
      <c r="K725" s="85"/>
      <c r="L725" s="106"/>
      <c r="M725" s="74"/>
      <c r="P725" s="106"/>
      <c r="Q725" s="125"/>
      <c r="U725" s="15"/>
      <c r="V725" s="63"/>
      <c r="W725" s="63"/>
      <c r="X725" s="63"/>
      <c r="Y725" s="63"/>
      <c r="Z725" s="63"/>
      <c r="AA725" s="63"/>
      <c r="AB725" s="15"/>
    </row>
    <row r="726">
      <c r="A726" s="15"/>
      <c r="C726" s="39"/>
      <c r="D726" s="39"/>
      <c r="E726" s="39"/>
      <c r="F726" s="128"/>
      <c r="G726" s="15"/>
      <c r="H726" s="129"/>
      <c r="I726" s="85"/>
      <c r="J726" s="85"/>
      <c r="K726" s="85"/>
      <c r="L726" s="106"/>
      <c r="M726" s="74"/>
      <c r="P726" s="106"/>
      <c r="Q726" s="125"/>
      <c r="U726" s="15"/>
      <c r="V726" s="63"/>
      <c r="W726" s="63"/>
      <c r="X726" s="63"/>
      <c r="Y726" s="63"/>
      <c r="Z726" s="63"/>
      <c r="AA726" s="63"/>
      <c r="AB726" s="15"/>
    </row>
    <row r="727">
      <c r="A727" s="15"/>
      <c r="C727" s="39"/>
      <c r="D727" s="39"/>
      <c r="E727" s="39"/>
      <c r="F727" s="128"/>
      <c r="G727" s="15"/>
      <c r="H727" s="129"/>
      <c r="I727" s="85"/>
      <c r="J727" s="85"/>
      <c r="K727" s="85"/>
      <c r="L727" s="106"/>
      <c r="M727" s="74"/>
      <c r="P727" s="106"/>
      <c r="Q727" s="125"/>
      <c r="U727" s="15"/>
      <c r="V727" s="63"/>
      <c r="W727" s="63"/>
      <c r="X727" s="63"/>
      <c r="Y727" s="63"/>
      <c r="Z727" s="63"/>
      <c r="AA727" s="63"/>
      <c r="AB727" s="15"/>
    </row>
    <row r="728">
      <c r="A728" s="15"/>
      <c r="C728" s="39"/>
      <c r="D728" s="39"/>
      <c r="E728" s="39"/>
      <c r="F728" s="128"/>
      <c r="G728" s="15"/>
      <c r="H728" s="129"/>
      <c r="I728" s="85"/>
      <c r="J728" s="85"/>
      <c r="K728" s="85"/>
      <c r="L728" s="106"/>
      <c r="M728" s="74"/>
      <c r="P728" s="106"/>
      <c r="Q728" s="125"/>
      <c r="U728" s="15"/>
      <c r="V728" s="63"/>
      <c r="W728" s="63"/>
      <c r="X728" s="63"/>
      <c r="Y728" s="63"/>
      <c r="Z728" s="63"/>
      <c r="AA728" s="63"/>
      <c r="AB728" s="15"/>
    </row>
    <row r="729">
      <c r="A729" s="15"/>
      <c r="C729" s="39"/>
      <c r="D729" s="39"/>
      <c r="E729" s="39"/>
      <c r="F729" s="128"/>
      <c r="G729" s="15"/>
      <c r="H729" s="129"/>
      <c r="I729" s="85"/>
      <c r="J729" s="85"/>
      <c r="K729" s="85"/>
      <c r="L729" s="106"/>
      <c r="M729" s="74"/>
      <c r="P729" s="106"/>
      <c r="Q729" s="125"/>
      <c r="U729" s="15"/>
      <c r="V729" s="63"/>
      <c r="W729" s="63"/>
      <c r="X729" s="63"/>
      <c r="Y729" s="63"/>
      <c r="Z729" s="63"/>
      <c r="AA729" s="63"/>
      <c r="AB729" s="15"/>
    </row>
    <row r="730">
      <c r="A730" s="15"/>
      <c r="C730" s="39"/>
      <c r="D730" s="39"/>
      <c r="E730" s="39"/>
      <c r="F730" s="128"/>
      <c r="G730" s="15"/>
      <c r="H730" s="129"/>
      <c r="I730" s="85"/>
      <c r="J730" s="85"/>
      <c r="K730" s="85"/>
      <c r="L730" s="106"/>
      <c r="M730" s="74"/>
      <c r="P730" s="106"/>
      <c r="Q730" s="125"/>
      <c r="U730" s="15"/>
      <c r="V730" s="63"/>
      <c r="W730" s="63"/>
      <c r="X730" s="63"/>
      <c r="Y730" s="63"/>
      <c r="Z730" s="63"/>
      <c r="AA730" s="63"/>
      <c r="AB730" s="15"/>
    </row>
    <row r="731">
      <c r="A731" s="15"/>
      <c r="C731" s="39"/>
      <c r="D731" s="39"/>
      <c r="E731" s="39"/>
      <c r="F731" s="128"/>
      <c r="G731" s="15"/>
      <c r="H731" s="129"/>
      <c r="I731" s="85"/>
      <c r="J731" s="85"/>
      <c r="K731" s="85"/>
      <c r="L731" s="106"/>
      <c r="M731" s="74"/>
      <c r="P731" s="106"/>
      <c r="Q731" s="125"/>
      <c r="U731" s="15"/>
      <c r="V731" s="63"/>
      <c r="W731" s="63"/>
      <c r="X731" s="63"/>
      <c r="Y731" s="63"/>
      <c r="Z731" s="63"/>
      <c r="AA731" s="63"/>
      <c r="AB731" s="15"/>
    </row>
    <row r="732">
      <c r="A732" s="15"/>
      <c r="C732" s="39"/>
      <c r="D732" s="39"/>
      <c r="E732" s="39"/>
      <c r="F732" s="128"/>
      <c r="G732" s="15"/>
      <c r="H732" s="129"/>
      <c r="I732" s="85"/>
      <c r="J732" s="85"/>
      <c r="K732" s="85"/>
      <c r="L732" s="106"/>
      <c r="M732" s="74"/>
      <c r="P732" s="106"/>
      <c r="Q732" s="125"/>
      <c r="U732" s="15"/>
      <c r="V732" s="63"/>
      <c r="W732" s="63"/>
      <c r="X732" s="63"/>
      <c r="Y732" s="63"/>
      <c r="Z732" s="63"/>
      <c r="AA732" s="63"/>
      <c r="AB732" s="15"/>
    </row>
    <row r="733">
      <c r="A733" s="15"/>
      <c r="C733" s="39"/>
      <c r="D733" s="39"/>
      <c r="E733" s="39"/>
      <c r="F733" s="128"/>
      <c r="G733" s="15"/>
      <c r="H733" s="129"/>
      <c r="I733" s="85"/>
      <c r="J733" s="85"/>
      <c r="K733" s="85"/>
      <c r="L733" s="106"/>
      <c r="M733" s="74"/>
      <c r="P733" s="106"/>
      <c r="Q733" s="125"/>
      <c r="U733" s="15"/>
      <c r="V733" s="63"/>
      <c r="W733" s="63"/>
      <c r="X733" s="63"/>
      <c r="Y733" s="63"/>
      <c r="Z733" s="63"/>
      <c r="AA733" s="63"/>
      <c r="AB733" s="15"/>
    </row>
    <row r="734">
      <c r="A734" s="15"/>
      <c r="C734" s="39"/>
      <c r="D734" s="39"/>
      <c r="E734" s="39"/>
      <c r="F734" s="128"/>
      <c r="G734" s="15"/>
      <c r="H734" s="129"/>
      <c r="I734" s="85"/>
      <c r="J734" s="85"/>
      <c r="K734" s="85"/>
      <c r="L734" s="106"/>
      <c r="M734" s="74"/>
      <c r="P734" s="106"/>
      <c r="Q734" s="125"/>
      <c r="U734" s="15"/>
      <c r="V734" s="63"/>
      <c r="W734" s="63"/>
      <c r="X734" s="63"/>
      <c r="Y734" s="63"/>
      <c r="Z734" s="63"/>
      <c r="AA734" s="63"/>
      <c r="AB734" s="15"/>
    </row>
    <row r="735">
      <c r="A735" s="15"/>
      <c r="C735" s="39"/>
      <c r="D735" s="39"/>
      <c r="E735" s="39"/>
      <c r="F735" s="128"/>
      <c r="G735" s="15"/>
      <c r="H735" s="129"/>
      <c r="I735" s="85"/>
      <c r="J735" s="85"/>
      <c r="K735" s="85"/>
      <c r="L735" s="106"/>
      <c r="M735" s="74"/>
      <c r="P735" s="106"/>
      <c r="Q735" s="125"/>
      <c r="U735" s="15"/>
      <c r="V735" s="63"/>
      <c r="W735" s="63"/>
      <c r="X735" s="63"/>
      <c r="Y735" s="63"/>
      <c r="Z735" s="63"/>
      <c r="AA735" s="63"/>
      <c r="AB735" s="15"/>
    </row>
    <row r="736">
      <c r="A736" s="15"/>
      <c r="C736" s="39"/>
      <c r="D736" s="39"/>
      <c r="E736" s="39"/>
      <c r="F736" s="128"/>
      <c r="G736" s="15"/>
      <c r="H736" s="129"/>
      <c r="I736" s="85"/>
      <c r="J736" s="85"/>
      <c r="K736" s="85"/>
      <c r="L736" s="106"/>
      <c r="M736" s="74"/>
      <c r="P736" s="106"/>
      <c r="Q736" s="125"/>
      <c r="U736" s="15"/>
      <c r="V736" s="63"/>
      <c r="W736" s="63"/>
      <c r="X736" s="63"/>
      <c r="Y736" s="63"/>
      <c r="Z736" s="63"/>
      <c r="AA736" s="63"/>
      <c r="AB736" s="15"/>
    </row>
    <row r="737">
      <c r="A737" s="15"/>
      <c r="C737" s="39"/>
      <c r="D737" s="39"/>
      <c r="E737" s="39"/>
      <c r="F737" s="128"/>
      <c r="G737" s="15"/>
      <c r="H737" s="129"/>
      <c r="I737" s="85"/>
      <c r="J737" s="85"/>
      <c r="K737" s="85"/>
      <c r="L737" s="106"/>
      <c r="M737" s="74"/>
      <c r="P737" s="106"/>
      <c r="Q737" s="125"/>
      <c r="U737" s="15"/>
      <c r="V737" s="63"/>
      <c r="W737" s="63"/>
      <c r="X737" s="63"/>
      <c r="Y737" s="63"/>
      <c r="Z737" s="63"/>
      <c r="AA737" s="63"/>
      <c r="AB737" s="15"/>
    </row>
    <row r="738">
      <c r="A738" s="15"/>
      <c r="C738" s="39"/>
      <c r="D738" s="39"/>
      <c r="E738" s="39"/>
      <c r="F738" s="128"/>
      <c r="G738" s="15"/>
      <c r="H738" s="129"/>
      <c r="I738" s="85"/>
      <c r="J738" s="85"/>
      <c r="K738" s="85"/>
      <c r="L738" s="106"/>
      <c r="M738" s="74"/>
      <c r="P738" s="106"/>
      <c r="Q738" s="125"/>
      <c r="U738" s="15"/>
      <c r="V738" s="63"/>
      <c r="W738" s="63"/>
      <c r="X738" s="63"/>
      <c r="Y738" s="63"/>
      <c r="Z738" s="63"/>
      <c r="AA738" s="63"/>
      <c r="AB738" s="15"/>
    </row>
    <row r="739">
      <c r="A739" s="15"/>
      <c r="C739" s="39"/>
      <c r="D739" s="39"/>
      <c r="E739" s="39"/>
      <c r="F739" s="128"/>
      <c r="G739" s="15"/>
      <c r="H739" s="129"/>
      <c r="I739" s="85"/>
      <c r="J739" s="85"/>
      <c r="K739" s="85"/>
      <c r="L739" s="106"/>
      <c r="M739" s="74"/>
      <c r="P739" s="106"/>
      <c r="Q739" s="125"/>
      <c r="U739" s="15"/>
      <c r="V739" s="63"/>
      <c r="W739" s="63"/>
      <c r="X739" s="63"/>
      <c r="Y739" s="63"/>
      <c r="Z739" s="63"/>
      <c r="AA739" s="63"/>
      <c r="AB739" s="15"/>
    </row>
    <row r="740">
      <c r="A740" s="15"/>
      <c r="C740" s="39"/>
      <c r="D740" s="39"/>
      <c r="E740" s="39"/>
      <c r="F740" s="128"/>
      <c r="G740" s="15"/>
      <c r="H740" s="129"/>
      <c r="I740" s="85"/>
      <c r="J740" s="85"/>
      <c r="K740" s="85"/>
      <c r="L740" s="106"/>
      <c r="M740" s="74"/>
      <c r="P740" s="106"/>
      <c r="Q740" s="125"/>
      <c r="U740" s="15"/>
      <c r="V740" s="63"/>
      <c r="W740" s="63"/>
      <c r="X740" s="63"/>
      <c r="Y740" s="63"/>
      <c r="Z740" s="63"/>
      <c r="AA740" s="63"/>
      <c r="AB740" s="15"/>
    </row>
    <row r="741">
      <c r="A741" s="15"/>
      <c r="C741" s="39"/>
      <c r="D741" s="39"/>
      <c r="E741" s="39"/>
      <c r="F741" s="128"/>
      <c r="G741" s="15"/>
      <c r="H741" s="129"/>
      <c r="I741" s="85"/>
      <c r="J741" s="85"/>
      <c r="K741" s="85"/>
      <c r="L741" s="106"/>
      <c r="M741" s="74"/>
      <c r="P741" s="106"/>
      <c r="Q741" s="125"/>
      <c r="U741" s="15"/>
      <c r="V741" s="63"/>
      <c r="W741" s="63"/>
      <c r="X741" s="63"/>
      <c r="Y741" s="63"/>
      <c r="Z741" s="63"/>
      <c r="AA741" s="63"/>
      <c r="AB741" s="15"/>
    </row>
    <row r="742">
      <c r="A742" s="15"/>
      <c r="C742" s="39"/>
      <c r="D742" s="39"/>
      <c r="E742" s="39"/>
      <c r="F742" s="128"/>
      <c r="G742" s="15"/>
      <c r="H742" s="129"/>
      <c r="I742" s="85"/>
      <c r="J742" s="85"/>
      <c r="K742" s="85"/>
      <c r="L742" s="106"/>
      <c r="M742" s="74"/>
      <c r="P742" s="106"/>
      <c r="Q742" s="125"/>
      <c r="U742" s="15"/>
      <c r="V742" s="63"/>
      <c r="W742" s="63"/>
      <c r="X742" s="63"/>
      <c r="Y742" s="63"/>
      <c r="Z742" s="63"/>
      <c r="AA742" s="63"/>
      <c r="AB742" s="15"/>
    </row>
    <row r="743">
      <c r="A743" s="15"/>
      <c r="C743" s="39"/>
      <c r="D743" s="39"/>
      <c r="E743" s="39"/>
      <c r="F743" s="128"/>
      <c r="G743" s="15"/>
      <c r="H743" s="129"/>
      <c r="I743" s="85"/>
      <c r="J743" s="85"/>
      <c r="K743" s="85"/>
      <c r="L743" s="106"/>
      <c r="M743" s="74"/>
      <c r="P743" s="106"/>
      <c r="Q743" s="125"/>
      <c r="U743" s="15"/>
      <c r="V743" s="63"/>
      <c r="W743" s="63"/>
      <c r="X743" s="63"/>
      <c r="Y743" s="63"/>
      <c r="Z743" s="63"/>
      <c r="AA743" s="63"/>
      <c r="AB743" s="15"/>
    </row>
    <row r="744">
      <c r="A744" s="15"/>
      <c r="C744" s="39"/>
      <c r="D744" s="39"/>
      <c r="E744" s="39"/>
      <c r="F744" s="128"/>
      <c r="G744" s="15"/>
      <c r="H744" s="129"/>
      <c r="I744" s="85"/>
      <c r="J744" s="85"/>
      <c r="K744" s="85"/>
      <c r="L744" s="106"/>
      <c r="M744" s="74"/>
      <c r="P744" s="106"/>
      <c r="Q744" s="125"/>
      <c r="U744" s="15"/>
      <c r="V744" s="63"/>
      <c r="W744" s="63"/>
      <c r="X744" s="63"/>
      <c r="Y744" s="63"/>
      <c r="Z744" s="63"/>
      <c r="AA744" s="63"/>
      <c r="AB744" s="15"/>
    </row>
    <row r="745">
      <c r="A745" s="15"/>
      <c r="C745" s="39"/>
      <c r="D745" s="39"/>
      <c r="E745" s="39"/>
      <c r="F745" s="128"/>
      <c r="G745" s="15"/>
      <c r="H745" s="129"/>
      <c r="I745" s="85"/>
      <c r="J745" s="85"/>
      <c r="K745" s="85"/>
      <c r="L745" s="106"/>
      <c r="M745" s="74"/>
      <c r="P745" s="106"/>
      <c r="Q745" s="125"/>
      <c r="U745" s="15"/>
      <c r="V745" s="63"/>
      <c r="W745" s="63"/>
      <c r="X745" s="63"/>
      <c r="Y745" s="63"/>
      <c r="Z745" s="63"/>
      <c r="AA745" s="63"/>
      <c r="AB745" s="15"/>
    </row>
    <row r="746">
      <c r="A746" s="15"/>
      <c r="C746" s="39"/>
      <c r="D746" s="39"/>
      <c r="E746" s="39"/>
      <c r="F746" s="128"/>
      <c r="G746" s="15"/>
      <c r="H746" s="129"/>
      <c r="I746" s="85"/>
      <c r="J746" s="85"/>
      <c r="K746" s="85"/>
      <c r="L746" s="106"/>
      <c r="M746" s="74"/>
      <c r="P746" s="106"/>
      <c r="Q746" s="125"/>
      <c r="U746" s="15"/>
      <c r="V746" s="63"/>
      <c r="W746" s="63"/>
      <c r="X746" s="63"/>
      <c r="Y746" s="63"/>
      <c r="Z746" s="63"/>
      <c r="AA746" s="63"/>
      <c r="AB746" s="15"/>
    </row>
    <row r="747">
      <c r="A747" s="15"/>
      <c r="C747" s="39"/>
      <c r="D747" s="39"/>
      <c r="E747" s="39"/>
      <c r="F747" s="128"/>
      <c r="G747" s="15"/>
      <c r="H747" s="129"/>
      <c r="I747" s="85"/>
      <c r="J747" s="85"/>
      <c r="K747" s="85"/>
      <c r="L747" s="106"/>
      <c r="M747" s="74"/>
      <c r="P747" s="106"/>
      <c r="Q747" s="125"/>
      <c r="U747" s="15"/>
      <c r="V747" s="63"/>
      <c r="W747" s="63"/>
      <c r="X747" s="63"/>
      <c r="Y747" s="63"/>
      <c r="Z747" s="63"/>
      <c r="AA747" s="63"/>
      <c r="AB747" s="15"/>
    </row>
    <row r="748">
      <c r="A748" s="15"/>
      <c r="C748" s="39"/>
      <c r="D748" s="39"/>
      <c r="E748" s="39"/>
      <c r="F748" s="128"/>
      <c r="G748" s="15"/>
      <c r="H748" s="129"/>
      <c r="I748" s="85"/>
      <c r="J748" s="85"/>
      <c r="K748" s="85"/>
      <c r="L748" s="106"/>
      <c r="M748" s="74"/>
      <c r="P748" s="106"/>
      <c r="Q748" s="125"/>
      <c r="U748" s="15"/>
      <c r="V748" s="63"/>
      <c r="W748" s="63"/>
      <c r="X748" s="63"/>
      <c r="Y748" s="63"/>
      <c r="Z748" s="63"/>
      <c r="AA748" s="63"/>
      <c r="AB748" s="15"/>
    </row>
    <row r="749">
      <c r="A749" s="15"/>
      <c r="C749" s="39"/>
      <c r="D749" s="39"/>
      <c r="E749" s="39"/>
      <c r="F749" s="128"/>
      <c r="G749" s="15"/>
      <c r="H749" s="129"/>
      <c r="I749" s="85"/>
      <c r="J749" s="85"/>
      <c r="K749" s="85"/>
      <c r="L749" s="106"/>
      <c r="M749" s="74"/>
      <c r="P749" s="106"/>
      <c r="Q749" s="125"/>
      <c r="U749" s="15"/>
      <c r="V749" s="63"/>
      <c r="W749" s="63"/>
      <c r="X749" s="63"/>
      <c r="Y749" s="63"/>
      <c r="Z749" s="63"/>
      <c r="AA749" s="63"/>
      <c r="AB749" s="15"/>
    </row>
    <row r="750">
      <c r="A750" s="15"/>
      <c r="C750" s="39"/>
      <c r="D750" s="39"/>
      <c r="E750" s="39"/>
      <c r="F750" s="128"/>
      <c r="G750" s="15"/>
      <c r="H750" s="129"/>
      <c r="I750" s="85"/>
      <c r="J750" s="85"/>
      <c r="K750" s="85"/>
      <c r="L750" s="106"/>
      <c r="M750" s="74"/>
      <c r="P750" s="106"/>
      <c r="Q750" s="125"/>
      <c r="U750" s="15"/>
      <c r="V750" s="63"/>
      <c r="W750" s="63"/>
      <c r="X750" s="63"/>
      <c r="Y750" s="63"/>
      <c r="Z750" s="63"/>
      <c r="AA750" s="63"/>
      <c r="AB750" s="15"/>
    </row>
    <row r="751">
      <c r="A751" s="15"/>
      <c r="C751" s="39"/>
      <c r="D751" s="39"/>
      <c r="E751" s="39"/>
      <c r="F751" s="128"/>
      <c r="G751" s="15"/>
      <c r="H751" s="129"/>
      <c r="I751" s="85"/>
      <c r="J751" s="85"/>
      <c r="K751" s="85"/>
      <c r="L751" s="106"/>
      <c r="M751" s="74"/>
      <c r="P751" s="106"/>
      <c r="Q751" s="125"/>
      <c r="U751" s="15"/>
      <c r="V751" s="63"/>
      <c r="W751" s="63"/>
      <c r="X751" s="63"/>
      <c r="Y751" s="63"/>
      <c r="Z751" s="63"/>
      <c r="AA751" s="63"/>
      <c r="AB751" s="15"/>
    </row>
    <row r="752">
      <c r="A752" s="15"/>
      <c r="C752" s="39"/>
      <c r="D752" s="39"/>
      <c r="E752" s="39"/>
      <c r="F752" s="128"/>
      <c r="G752" s="15"/>
      <c r="H752" s="129"/>
      <c r="I752" s="85"/>
      <c r="J752" s="85"/>
      <c r="K752" s="85"/>
      <c r="L752" s="106"/>
      <c r="M752" s="74"/>
      <c r="P752" s="106"/>
      <c r="Q752" s="125"/>
      <c r="U752" s="15"/>
      <c r="V752" s="63"/>
      <c r="W752" s="63"/>
      <c r="X752" s="63"/>
      <c r="Y752" s="63"/>
      <c r="Z752" s="63"/>
      <c r="AA752" s="63"/>
      <c r="AB752" s="15"/>
    </row>
    <row r="753">
      <c r="A753" s="15"/>
      <c r="C753" s="39"/>
      <c r="D753" s="39"/>
      <c r="E753" s="39"/>
      <c r="F753" s="128"/>
      <c r="G753" s="15"/>
      <c r="H753" s="129"/>
      <c r="I753" s="85"/>
      <c r="J753" s="85"/>
      <c r="K753" s="85"/>
      <c r="L753" s="106"/>
      <c r="M753" s="74"/>
      <c r="P753" s="106"/>
      <c r="Q753" s="125"/>
      <c r="U753" s="15"/>
      <c r="V753" s="63"/>
      <c r="W753" s="63"/>
      <c r="X753" s="63"/>
      <c r="Y753" s="63"/>
      <c r="Z753" s="63"/>
      <c r="AA753" s="63"/>
      <c r="AB753" s="15"/>
    </row>
    <row r="754">
      <c r="A754" s="15"/>
      <c r="C754" s="39"/>
      <c r="D754" s="39"/>
      <c r="E754" s="39"/>
      <c r="F754" s="128"/>
      <c r="G754" s="15"/>
      <c r="H754" s="129"/>
      <c r="I754" s="85"/>
      <c r="J754" s="85"/>
      <c r="K754" s="85"/>
      <c r="L754" s="106"/>
      <c r="M754" s="74"/>
      <c r="P754" s="106"/>
      <c r="Q754" s="125"/>
      <c r="U754" s="15"/>
      <c r="V754" s="63"/>
      <c r="W754" s="63"/>
      <c r="X754" s="63"/>
      <c r="Y754" s="63"/>
      <c r="Z754" s="63"/>
      <c r="AA754" s="63"/>
      <c r="AB754" s="15"/>
    </row>
    <row r="755">
      <c r="A755" s="15"/>
      <c r="C755" s="39"/>
      <c r="D755" s="39"/>
      <c r="E755" s="39"/>
      <c r="F755" s="128"/>
      <c r="G755" s="15"/>
      <c r="H755" s="129"/>
      <c r="I755" s="85"/>
      <c r="J755" s="85"/>
      <c r="K755" s="85"/>
      <c r="L755" s="106"/>
      <c r="M755" s="74"/>
      <c r="P755" s="106"/>
      <c r="Q755" s="125"/>
      <c r="U755" s="15"/>
      <c r="V755" s="63"/>
      <c r="W755" s="63"/>
      <c r="X755" s="63"/>
      <c r="Y755" s="63"/>
      <c r="Z755" s="63"/>
      <c r="AA755" s="63"/>
      <c r="AB755" s="15"/>
    </row>
    <row r="756">
      <c r="A756" s="15"/>
      <c r="C756" s="39"/>
      <c r="D756" s="39"/>
      <c r="E756" s="39"/>
      <c r="F756" s="128"/>
      <c r="G756" s="15"/>
      <c r="H756" s="129"/>
      <c r="I756" s="85"/>
      <c r="J756" s="85"/>
      <c r="K756" s="85"/>
      <c r="L756" s="106"/>
      <c r="M756" s="74"/>
      <c r="P756" s="106"/>
      <c r="Q756" s="125"/>
      <c r="U756" s="15"/>
      <c r="V756" s="63"/>
      <c r="W756" s="63"/>
      <c r="X756" s="63"/>
      <c r="Y756" s="63"/>
      <c r="Z756" s="63"/>
      <c r="AA756" s="63"/>
      <c r="AB756" s="15"/>
    </row>
    <row r="757">
      <c r="A757" s="15"/>
      <c r="C757" s="39"/>
      <c r="D757" s="39"/>
      <c r="E757" s="39"/>
      <c r="F757" s="128"/>
      <c r="G757" s="15"/>
      <c r="H757" s="129"/>
      <c r="I757" s="85"/>
      <c r="J757" s="85"/>
      <c r="K757" s="85"/>
      <c r="L757" s="106"/>
      <c r="M757" s="74"/>
      <c r="P757" s="106"/>
      <c r="Q757" s="125"/>
      <c r="U757" s="15"/>
      <c r="V757" s="63"/>
      <c r="W757" s="63"/>
      <c r="X757" s="63"/>
      <c r="Y757" s="63"/>
      <c r="Z757" s="63"/>
      <c r="AA757" s="63"/>
      <c r="AB757" s="15"/>
    </row>
    <row r="758">
      <c r="A758" s="15"/>
      <c r="C758" s="39"/>
      <c r="D758" s="39"/>
      <c r="E758" s="39"/>
      <c r="F758" s="128"/>
      <c r="G758" s="15"/>
      <c r="H758" s="129"/>
      <c r="I758" s="85"/>
      <c r="J758" s="85"/>
      <c r="K758" s="85"/>
      <c r="L758" s="106"/>
      <c r="M758" s="74"/>
      <c r="P758" s="106"/>
      <c r="Q758" s="125"/>
      <c r="U758" s="15"/>
      <c r="V758" s="63"/>
      <c r="W758" s="63"/>
      <c r="X758" s="63"/>
      <c r="Y758" s="63"/>
      <c r="Z758" s="63"/>
      <c r="AA758" s="63"/>
      <c r="AB758" s="15"/>
    </row>
    <row r="759">
      <c r="A759" s="15"/>
      <c r="C759" s="39"/>
      <c r="D759" s="39"/>
      <c r="E759" s="39"/>
      <c r="F759" s="128"/>
      <c r="G759" s="15"/>
      <c r="H759" s="129"/>
      <c r="I759" s="85"/>
      <c r="J759" s="85"/>
      <c r="K759" s="85"/>
      <c r="L759" s="106"/>
      <c r="M759" s="74"/>
      <c r="P759" s="106"/>
      <c r="Q759" s="125"/>
      <c r="U759" s="15"/>
      <c r="V759" s="63"/>
      <c r="W759" s="63"/>
      <c r="X759" s="63"/>
      <c r="Y759" s="63"/>
      <c r="Z759" s="63"/>
      <c r="AA759" s="63"/>
      <c r="AB759" s="15"/>
    </row>
    <row r="760">
      <c r="A760" s="15"/>
      <c r="C760" s="39"/>
      <c r="D760" s="39"/>
      <c r="E760" s="39"/>
      <c r="F760" s="128"/>
      <c r="G760" s="15"/>
      <c r="H760" s="129"/>
      <c r="I760" s="85"/>
      <c r="J760" s="85"/>
      <c r="K760" s="85"/>
      <c r="L760" s="106"/>
      <c r="M760" s="74"/>
      <c r="P760" s="106"/>
      <c r="Q760" s="125"/>
      <c r="U760" s="15"/>
      <c r="V760" s="63"/>
      <c r="W760" s="63"/>
      <c r="X760" s="63"/>
      <c r="Y760" s="63"/>
      <c r="Z760" s="63"/>
      <c r="AA760" s="63"/>
      <c r="AB760" s="15"/>
    </row>
    <row r="761">
      <c r="A761" s="15"/>
      <c r="C761" s="39"/>
      <c r="D761" s="39"/>
      <c r="E761" s="39"/>
      <c r="F761" s="128"/>
      <c r="G761" s="15"/>
      <c r="H761" s="129"/>
      <c r="I761" s="85"/>
      <c r="J761" s="85"/>
      <c r="K761" s="85"/>
      <c r="L761" s="106"/>
      <c r="M761" s="74"/>
      <c r="P761" s="106"/>
      <c r="Q761" s="125"/>
      <c r="U761" s="15"/>
      <c r="V761" s="63"/>
      <c r="W761" s="63"/>
      <c r="X761" s="63"/>
      <c r="Y761" s="63"/>
      <c r="Z761" s="63"/>
      <c r="AA761" s="63"/>
      <c r="AB761" s="15"/>
    </row>
    <row r="762">
      <c r="A762" s="15"/>
      <c r="C762" s="39"/>
      <c r="D762" s="39"/>
      <c r="E762" s="39"/>
      <c r="F762" s="128"/>
      <c r="G762" s="15"/>
      <c r="H762" s="129"/>
      <c r="I762" s="85"/>
      <c r="J762" s="85"/>
      <c r="K762" s="85"/>
      <c r="L762" s="106"/>
      <c r="M762" s="74"/>
      <c r="P762" s="106"/>
      <c r="Q762" s="125"/>
      <c r="U762" s="15"/>
      <c r="V762" s="63"/>
      <c r="W762" s="63"/>
      <c r="X762" s="63"/>
      <c r="Y762" s="63"/>
      <c r="Z762" s="63"/>
      <c r="AA762" s="63"/>
      <c r="AB762" s="15"/>
    </row>
    <row r="763">
      <c r="A763" s="15"/>
      <c r="C763" s="39"/>
      <c r="D763" s="39"/>
      <c r="E763" s="39"/>
      <c r="F763" s="128"/>
      <c r="G763" s="15"/>
      <c r="H763" s="129"/>
      <c r="I763" s="85"/>
      <c r="J763" s="85"/>
      <c r="K763" s="85"/>
      <c r="L763" s="106"/>
      <c r="M763" s="74"/>
      <c r="P763" s="106"/>
      <c r="Q763" s="125"/>
      <c r="U763" s="15"/>
      <c r="V763" s="63"/>
      <c r="W763" s="63"/>
      <c r="X763" s="63"/>
      <c r="Y763" s="63"/>
      <c r="Z763" s="63"/>
      <c r="AA763" s="63"/>
      <c r="AB763" s="15"/>
    </row>
    <row r="764">
      <c r="A764" s="15"/>
      <c r="C764" s="39"/>
      <c r="D764" s="39"/>
      <c r="E764" s="39"/>
      <c r="F764" s="128"/>
      <c r="G764" s="15"/>
      <c r="H764" s="129"/>
      <c r="I764" s="85"/>
      <c r="J764" s="85"/>
      <c r="K764" s="85"/>
      <c r="L764" s="106"/>
      <c r="M764" s="74"/>
      <c r="P764" s="106"/>
      <c r="Q764" s="125"/>
      <c r="U764" s="15"/>
      <c r="V764" s="63"/>
      <c r="W764" s="63"/>
      <c r="X764" s="63"/>
      <c r="Y764" s="63"/>
      <c r="Z764" s="63"/>
      <c r="AA764" s="63"/>
      <c r="AB764" s="15"/>
    </row>
    <row r="765">
      <c r="A765" s="15"/>
      <c r="C765" s="39"/>
      <c r="D765" s="39"/>
      <c r="E765" s="39"/>
      <c r="F765" s="128"/>
      <c r="G765" s="15"/>
      <c r="H765" s="129"/>
      <c r="I765" s="85"/>
      <c r="J765" s="85"/>
      <c r="K765" s="85"/>
      <c r="L765" s="106"/>
      <c r="M765" s="74"/>
      <c r="P765" s="106"/>
      <c r="Q765" s="125"/>
      <c r="U765" s="15"/>
      <c r="V765" s="63"/>
      <c r="W765" s="63"/>
      <c r="X765" s="63"/>
      <c r="Y765" s="63"/>
      <c r="Z765" s="63"/>
      <c r="AA765" s="63"/>
      <c r="AB765" s="15"/>
    </row>
    <row r="766">
      <c r="A766" s="15"/>
      <c r="C766" s="39"/>
      <c r="D766" s="39"/>
      <c r="E766" s="39"/>
      <c r="F766" s="128"/>
      <c r="G766" s="15"/>
      <c r="H766" s="129"/>
      <c r="I766" s="85"/>
      <c r="J766" s="85"/>
      <c r="K766" s="85"/>
      <c r="L766" s="106"/>
      <c r="M766" s="74"/>
      <c r="P766" s="106"/>
      <c r="Q766" s="125"/>
      <c r="U766" s="15"/>
      <c r="V766" s="63"/>
      <c r="W766" s="63"/>
      <c r="X766" s="63"/>
      <c r="Y766" s="63"/>
      <c r="Z766" s="63"/>
      <c r="AA766" s="63"/>
      <c r="AB766" s="15"/>
    </row>
    <row r="767">
      <c r="A767" s="15"/>
      <c r="C767" s="39"/>
      <c r="D767" s="39"/>
      <c r="E767" s="39"/>
      <c r="F767" s="128"/>
      <c r="G767" s="15"/>
      <c r="H767" s="129"/>
      <c r="I767" s="85"/>
      <c r="J767" s="85"/>
      <c r="K767" s="85"/>
      <c r="L767" s="106"/>
      <c r="M767" s="74"/>
      <c r="P767" s="106"/>
      <c r="Q767" s="125"/>
      <c r="U767" s="15"/>
      <c r="V767" s="63"/>
      <c r="W767" s="63"/>
      <c r="X767" s="63"/>
      <c r="Y767" s="63"/>
      <c r="Z767" s="63"/>
      <c r="AA767" s="63"/>
      <c r="AB767" s="15"/>
    </row>
    <row r="768">
      <c r="A768" s="15"/>
      <c r="C768" s="39"/>
      <c r="D768" s="39"/>
      <c r="E768" s="39"/>
      <c r="F768" s="128"/>
      <c r="G768" s="15"/>
      <c r="H768" s="129"/>
      <c r="I768" s="85"/>
      <c r="J768" s="85"/>
      <c r="K768" s="85"/>
      <c r="L768" s="106"/>
      <c r="M768" s="74"/>
      <c r="P768" s="106"/>
      <c r="Q768" s="125"/>
      <c r="U768" s="15"/>
      <c r="V768" s="63"/>
      <c r="W768" s="63"/>
      <c r="X768" s="63"/>
      <c r="Y768" s="63"/>
      <c r="Z768" s="63"/>
      <c r="AA768" s="63"/>
      <c r="AB768" s="15"/>
    </row>
    <row r="769">
      <c r="A769" s="15"/>
      <c r="C769" s="39"/>
      <c r="D769" s="39"/>
      <c r="E769" s="39"/>
      <c r="F769" s="128"/>
      <c r="G769" s="15"/>
      <c r="H769" s="129"/>
      <c r="I769" s="85"/>
      <c r="J769" s="85"/>
      <c r="K769" s="85"/>
      <c r="L769" s="106"/>
      <c r="M769" s="74"/>
      <c r="P769" s="106"/>
      <c r="Q769" s="125"/>
      <c r="U769" s="15"/>
      <c r="V769" s="63"/>
      <c r="W769" s="63"/>
      <c r="X769" s="63"/>
      <c r="Y769" s="63"/>
      <c r="Z769" s="63"/>
      <c r="AA769" s="63"/>
      <c r="AB769" s="15"/>
    </row>
    <row r="770">
      <c r="A770" s="15"/>
      <c r="C770" s="39"/>
      <c r="D770" s="39"/>
      <c r="E770" s="39"/>
      <c r="F770" s="128"/>
      <c r="G770" s="15"/>
      <c r="H770" s="129"/>
      <c r="I770" s="85"/>
      <c r="J770" s="85"/>
      <c r="K770" s="85"/>
      <c r="L770" s="106"/>
      <c r="M770" s="74"/>
      <c r="P770" s="106"/>
      <c r="Q770" s="125"/>
      <c r="U770" s="15"/>
      <c r="V770" s="63"/>
      <c r="W770" s="63"/>
      <c r="X770" s="63"/>
      <c r="Y770" s="63"/>
      <c r="Z770" s="63"/>
      <c r="AA770" s="63"/>
      <c r="AB770" s="15"/>
    </row>
    <row r="771">
      <c r="A771" s="15"/>
      <c r="C771" s="39"/>
      <c r="D771" s="39"/>
      <c r="E771" s="39"/>
      <c r="F771" s="128"/>
      <c r="G771" s="15"/>
      <c r="H771" s="129"/>
      <c r="I771" s="85"/>
      <c r="J771" s="85"/>
      <c r="K771" s="85"/>
      <c r="L771" s="106"/>
      <c r="M771" s="74"/>
      <c r="P771" s="106"/>
      <c r="Q771" s="125"/>
      <c r="U771" s="15"/>
      <c r="V771" s="63"/>
      <c r="W771" s="63"/>
      <c r="X771" s="63"/>
      <c r="Y771" s="63"/>
      <c r="Z771" s="63"/>
      <c r="AA771" s="63"/>
      <c r="AB771" s="15"/>
    </row>
    <row r="772">
      <c r="A772" s="15"/>
      <c r="C772" s="39"/>
      <c r="D772" s="39"/>
      <c r="E772" s="39"/>
      <c r="F772" s="128"/>
      <c r="G772" s="15"/>
      <c r="H772" s="129"/>
      <c r="I772" s="85"/>
      <c r="J772" s="85"/>
      <c r="K772" s="85"/>
      <c r="L772" s="106"/>
      <c r="M772" s="74"/>
      <c r="P772" s="106"/>
      <c r="Q772" s="125"/>
      <c r="U772" s="15"/>
      <c r="V772" s="63"/>
      <c r="W772" s="63"/>
      <c r="X772" s="63"/>
      <c r="Y772" s="63"/>
      <c r="Z772" s="63"/>
      <c r="AA772" s="63"/>
      <c r="AB772" s="15"/>
    </row>
    <row r="773">
      <c r="A773" s="15"/>
      <c r="C773" s="39"/>
      <c r="D773" s="39"/>
      <c r="E773" s="39"/>
      <c r="F773" s="128"/>
      <c r="G773" s="15"/>
      <c r="H773" s="129"/>
      <c r="I773" s="85"/>
      <c r="J773" s="85"/>
      <c r="K773" s="85"/>
      <c r="L773" s="106"/>
      <c r="M773" s="74"/>
      <c r="P773" s="106"/>
      <c r="Q773" s="125"/>
      <c r="U773" s="15"/>
      <c r="V773" s="63"/>
      <c r="W773" s="63"/>
      <c r="X773" s="63"/>
      <c r="Y773" s="63"/>
      <c r="Z773" s="63"/>
      <c r="AA773" s="63"/>
      <c r="AB773" s="15"/>
    </row>
    <row r="774">
      <c r="A774" s="15"/>
      <c r="C774" s="39"/>
      <c r="D774" s="39"/>
      <c r="E774" s="39"/>
      <c r="F774" s="128"/>
      <c r="G774" s="15"/>
      <c r="H774" s="129"/>
      <c r="I774" s="85"/>
      <c r="J774" s="85"/>
      <c r="K774" s="85"/>
      <c r="L774" s="106"/>
      <c r="M774" s="74"/>
      <c r="P774" s="106"/>
      <c r="Q774" s="125"/>
      <c r="U774" s="15"/>
      <c r="V774" s="63"/>
      <c r="W774" s="63"/>
      <c r="X774" s="63"/>
      <c r="Y774" s="63"/>
      <c r="Z774" s="63"/>
      <c r="AA774" s="63"/>
      <c r="AB774" s="15"/>
    </row>
    <row r="775">
      <c r="A775" s="15"/>
      <c r="C775" s="39"/>
      <c r="D775" s="39"/>
      <c r="E775" s="39"/>
      <c r="F775" s="128"/>
      <c r="G775" s="15"/>
      <c r="H775" s="129"/>
      <c r="I775" s="85"/>
      <c r="J775" s="85"/>
      <c r="K775" s="85"/>
      <c r="L775" s="106"/>
      <c r="M775" s="74"/>
      <c r="P775" s="106"/>
      <c r="Q775" s="125"/>
      <c r="U775" s="15"/>
      <c r="V775" s="63"/>
      <c r="W775" s="63"/>
      <c r="X775" s="63"/>
      <c r="Y775" s="63"/>
      <c r="Z775" s="63"/>
      <c r="AA775" s="63"/>
      <c r="AB775" s="15"/>
    </row>
    <row r="776">
      <c r="A776" s="15"/>
      <c r="C776" s="39"/>
      <c r="D776" s="39"/>
      <c r="E776" s="39"/>
      <c r="F776" s="128"/>
      <c r="G776" s="15"/>
      <c r="H776" s="129"/>
      <c r="I776" s="85"/>
      <c r="J776" s="85"/>
      <c r="K776" s="85"/>
      <c r="L776" s="106"/>
      <c r="M776" s="74"/>
      <c r="P776" s="106"/>
      <c r="Q776" s="125"/>
      <c r="U776" s="15"/>
      <c r="V776" s="63"/>
      <c r="W776" s="63"/>
      <c r="X776" s="63"/>
      <c r="Y776" s="63"/>
      <c r="Z776" s="63"/>
      <c r="AA776" s="63"/>
      <c r="AB776" s="15"/>
    </row>
    <row r="777">
      <c r="A777" s="15"/>
      <c r="C777" s="39"/>
      <c r="D777" s="39"/>
      <c r="E777" s="39"/>
      <c r="F777" s="128"/>
      <c r="G777" s="15"/>
      <c r="H777" s="129"/>
      <c r="I777" s="85"/>
      <c r="J777" s="85"/>
      <c r="K777" s="85"/>
      <c r="L777" s="106"/>
      <c r="M777" s="74"/>
      <c r="P777" s="106"/>
      <c r="Q777" s="125"/>
      <c r="U777" s="15"/>
      <c r="V777" s="63"/>
      <c r="W777" s="63"/>
      <c r="X777" s="63"/>
      <c r="Y777" s="63"/>
      <c r="Z777" s="63"/>
      <c r="AA777" s="63"/>
      <c r="AB777" s="15"/>
    </row>
    <row r="778">
      <c r="A778" s="15"/>
      <c r="C778" s="39"/>
      <c r="D778" s="39"/>
      <c r="E778" s="39"/>
      <c r="F778" s="128"/>
      <c r="G778" s="15"/>
      <c r="H778" s="129"/>
      <c r="I778" s="85"/>
      <c r="J778" s="85"/>
      <c r="K778" s="85"/>
      <c r="L778" s="106"/>
      <c r="M778" s="74"/>
      <c r="P778" s="106"/>
      <c r="Q778" s="125"/>
      <c r="U778" s="15"/>
      <c r="V778" s="63"/>
      <c r="W778" s="63"/>
      <c r="X778" s="63"/>
      <c r="Y778" s="63"/>
      <c r="Z778" s="63"/>
      <c r="AA778" s="63"/>
      <c r="AB778" s="15"/>
    </row>
    <row r="779">
      <c r="A779" s="15"/>
      <c r="C779" s="39"/>
      <c r="D779" s="39"/>
      <c r="E779" s="39"/>
      <c r="F779" s="128"/>
      <c r="G779" s="15"/>
      <c r="H779" s="129"/>
      <c r="I779" s="85"/>
      <c r="J779" s="85"/>
      <c r="K779" s="85"/>
      <c r="L779" s="106"/>
      <c r="M779" s="74"/>
      <c r="P779" s="106"/>
      <c r="Q779" s="125"/>
      <c r="U779" s="15"/>
      <c r="V779" s="63"/>
      <c r="W779" s="63"/>
      <c r="X779" s="63"/>
      <c r="Y779" s="63"/>
      <c r="Z779" s="63"/>
      <c r="AA779" s="63"/>
      <c r="AB779" s="15"/>
    </row>
    <row r="780">
      <c r="A780" s="15"/>
      <c r="C780" s="39"/>
      <c r="D780" s="39"/>
      <c r="E780" s="39"/>
      <c r="F780" s="128"/>
      <c r="G780" s="15"/>
      <c r="H780" s="129"/>
      <c r="I780" s="85"/>
      <c r="J780" s="85"/>
      <c r="K780" s="85"/>
      <c r="L780" s="106"/>
      <c r="M780" s="74"/>
      <c r="P780" s="106"/>
      <c r="Q780" s="125"/>
      <c r="U780" s="15"/>
      <c r="V780" s="63"/>
      <c r="W780" s="63"/>
      <c r="X780" s="63"/>
      <c r="Y780" s="63"/>
      <c r="Z780" s="63"/>
      <c r="AA780" s="63"/>
      <c r="AB780" s="15"/>
    </row>
    <row r="781">
      <c r="A781" s="15"/>
      <c r="C781" s="39"/>
      <c r="D781" s="39"/>
      <c r="E781" s="39"/>
      <c r="F781" s="128"/>
      <c r="G781" s="15"/>
      <c r="H781" s="129"/>
      <c r="I781" s="85"/>
      <c r="J781" s="85"/>
      <c r="K781" s="85"/>
      <c r="L781" s="106"/>
      <c r="M781" s="74"/>
      <c r="P781" s="106"/>
      <c r="Q781" s="125"/>
      <c r="U781" s="15"/>
      <c r="V781" s="63"/>
      <c r="W781" s="63"/>
      <c r="X781" s="63"/>
      <c r="Y781" s="63"/>
      <c r="Z781" s="63"/>
      <c r="AA781" s="63"/>
      <c r="AB781" s="15"/>
    </row>
    <row r="782">
      <c r="A782" s="15"/>
      <c r="C782" s="39"/>
      <c r="D782" s="39"/>
      <c r="E782" s="39"/>
      <c r="F782" s="128"/>
      <c r="G782" s="15"/>
      <c r="H782" s="129"/>
      <c r="I782" s="85"/>
      <c r="J782" s="85"/>
      <c r="K782" s="85"/>
      <c r="L782" s="106"/>
      <c r="M782" s="74"/>
      <c r="P782" s="106"/>
      <c r="Q782" s="125"/>
      <c r="U782" s="15"/>
      <c r="V782" s="63"/>
      <c r="W782" s="63"/>
      <c r="X782" s="63"/>
      <c r="Y782" s="63"/>
      <c r="Z782" s="63"/>
      <c r="AA782" s="63"/>
      <c r="AB782" s="15"/>
    </row>
    <row r="783">
      <c r="A783" s="15"/>
      <c r="C783" s="39"/>
      <c r="D783" s="39"/>
      <c r="E783" s="39"/>
      <c r="F783" s="128"/>
      <c r="G783" s="15"/>
      <c r="H783" s="129"/>
      <c r="I783" s="85"/>
      <c r="J783" s="85"/>
      <c r="K783" s="85"/>
      <c r="L783" s="106"/>
      <c r="M783" s="74"/>
      <c r="P783" s="106"/>
      <c r="Q783" s="125"/>
      <c r="U783" s="15"/>
      <c r="V783" s="63"/>
      <c r="W783" s="63"/>
      <c r="X783" s="63"/>
      <c r="Y783" s="63"/>
      <c r="Z783" s="63"/>
      <c r="AA783" s="63"/>
      <c r="AB783" s="15"/>
    </row>
    <row r="784">
      <c r="A784" s="15"/>
      <c r="C784" s="39"/>
      <c r="D784" s="39"/>
      <c r="E784" s="39"/>
      <c r="F784" s="128"/>
      <c r="G784" s="15"/>
      <c r="H784" s="129"/>
      <c r="I784" s="85"/>
      <c r="J784" s="85"/>
      <c r="K784" s="85"/>
      <c r="L784" s="106"/>
      <c r="M784" s="74"/>
      <c r="P784" s="106"/>
      <c r="Q784" s="125"/>
      <c r="U784" s="15"/>
      <c r="V784" s="63"/>
      <c r="W784" s="63"/>
      <c r="X784" s="63"/>
      <c r="Y784" s="63"/>
      <c r="Z784" s="63"/>
      <c r="AA784" s="63"/>
      <c r="AB784" s="15"/>
    </row>
    <row r="785">
      <c r="A785" s="15"/>
      <c r="C785" s="39"/>
      <c r="D785" s="39"/>
      <c r="E785" s="39"/>
      <c r="F785" s="128"/>
      <c r="G785" s="15"/>
      <c r="H785" s="129"/>
      <c r="I785" s="85"/>
      <c r="J785" s="85"/>
      <c r="K785" s="85"/>
      <c r="L785" s="106"/>
      <c r="M785" s="74"/>
      <c r="P785" s="106"/>
      <c r="Q785" s="125"/>
      <c r="U785" s="15"/>
      <c r="V785" s="63"/>
      <c r="W785" s="63"/>
      <c r="X785" s="63"/>
      <c r="Y785" s="63"/>
      <c r="Z785" s="63"/>
      <c r="AA785" s="63"/>
      <c r="AB785" s="15"/>
    </row>
    <row r="786">
      <c r="A786" s="15"/>
      <c r="C786" s="39"/>
      <c r="D786" s="39"/>
      <c r="E786" s="39"/>
      <c r="F786" s="128"/>
      <c r="G786" s="15"/>
      <c r="H786" s="129"/>
      <c r="I786" s="85"/>
      <c r="J786" s="85"/>
      <c r="K786" s="85"/>
      <c r="L786" s="106"/>
      <c r="M786" s="74"/>
      <c r="P786" s="106"/>
      <c r="Q786" s="125"/>
      <c r="U786" s="15"/>
      <c r="V786" s="63"/>
      <c r="W786" s="63"/>
      <c r="X786" s="63"/>
      <c r="Y786" s="63"/>
      <c r="Z786" s="63"/>
      <c r="AA786" s="63"/>
      <c r="AB786" s="15"/>
    </row>
    <row r="787">
      <c r="A787" s="15"/>
      <c r="C787" s="39"/>
      <c r="D787" s="39"/>
      <c r="E787" s="39"/>
      <c r="F787" s="128"/>
      <c r="G787" s="15"/>
      <c r="H787" s="129"/>
      <c r="I787" s="85"/>
      <c r="J787" s="85"/>
      <c r="K787" s="85"/>
      <c r="L787" s="106"/>
      <c r="M787" s="74"/>
      <c r="P787" s="106"/>
      <c r="Q787" s="125"/>
      <c r="U787" s="15"/>
      <c r="V787" s="63"/>
      <c r="W787" s="63"/>
      <c r="X787" s="63"/>
      <c r="Y787" s="63"/>
      <c r="Z787" s="63"/>
      <c r="AA787" s="63"/>
      <c r="AB787" s="15"/>
    </row>
    <row r="788">
      <c r="A788" s="15"/>
      <c r="C788" s="39"/>
      <c r="D788" s="39"/>
      <c r="E788" s="39"/>
      <c r="F788" s="128"/>
      <c r="G788" s="15"/>
      <c r="H788" s="129"/>
      <c r="I788" s="85"/>
      <c r="J788" s="85"/>
      <c r="K788" s="85"/>
      <c r="L788" s="106"/>
      <c r="M788" s="74"/>
      <c r="P788" s="106"/>
      <c r="Q788" s="125"/>
      <c r="U788" s="15"/>
      <c r="V788" s="63"/>
      <c r="W788" s="63"/>
      <c r="X788" s="63"/>
      <c r="Y788" s="63"/>
      <c r="Z788" s="63"/>
      <c r="AA788" s="63"/>
      <c r="AB788" s="15"/>
    </row>
    <row r="789">
      <c r="A789" s="15"/>
      <c r="C789" s="39"/>
      <c r="D789" s="39"/>
      <c r="E789" s="39"/>
      <c r="F789" s="128"/>
      <c r="G789" s="15"/>
      <c r="H789" s="129"/>
      <c r="I789" s="85"/>
      <c r="J789" s="85"/>
      <c r="K789" s="85"/>
      <c r="L789" s="106"/>
      <c r="M789" s="74"/>
      <c r="P789" s="106"/>
      <c r="Q789" s="125"/>
      <c r="U789" s="15"/>
      <c r="V789" s="63"/>
      <c r="W789" s="63"/>
      <c r="X789" s="63"/>
      <c r="Y789" s="63"/>
      <c r="Z789" s="63"/>
      <c r="AA789" s="63"/>
      <c r="AB789" s="15"/>
    </row>
    <row r="790">
      <c r="A790" s="15"/>
      <c r="C790" s="39"/>
      <c r="D790" s="39"/>
      <c r="E790" s="39"/>
      <c r="F790" s="128"/>
      <c r="G790" s="15"/>
      <c r="H790" s="129"/>
      <c r="I790" s="85"/>
      <c r="J790" s="85"/>
      <c r="K790" s="85"/>
      <c r="L790" s="106"/>
      <c r="M790" s="74"/>
      <c r="P790" s="106"/>
      <c r="Q790" s="125"/>
      <c r="U790" s="15"/>
      <c r="V790" s="63"/>
      <c r="W790" s="63"/>
      <c r="X790" s="63"/>
      <c r="Y790" s="63"/>
      <c r="Z790" s="63"/>
      <c r="AA790" s="63"/>
      <c r="AB790" s="15"/>
    </row>
    <row r="791">
      <c r="A791" s="15"/>
      <c r="C791" s="39"/>
      <c r="D791" s="39"/>
      <c r="E791" s="39"/>
      <c r="F791" s="128"/>
      <c r="G791" s="15"/>
      <c r="H791" s="129"/>
      <c r="I791" s="85"/>
      <c r="J791" s="85"/>
      <c r="K791" s="85"/>
      <c r="L791" s="106"/>
      <c r="M791" s="74"/>
      <c r="P791" s="106"/>
      <c r="Q791" s="125"/>
      <c r="U791" s="15"/>
      <c r="V791" s="63"/>
      <c r="W791" s="63"/>
      <c r="X791" s="63"/>
      <c r="Y791" s="63"/>
      <c r="Z791" s="63"/>
      <c r="AA791" s="63"/>
      <c r="AB791" s="15"/>
    </row>
    <row r="792">
      <c r="A792" s="15"/>
      <c r="C792" s="39"/>
      <c r="D792" s="39"/>
      <c r="E792" s="39"/>
      <c r="F792" s="128"/>
      <c r="G792" s="15"/>
      <c r="H792" s="129"/>
      <c r="I792" s="85"/>
      <c r="J792" s="85"/>
      <c r="K792" s="85"/>
      <c r="L792" s="106"/>
      <c r="M792" s="74"/>
      <c r="P792" s="106"/>
      <c r="Q792" s="125"/>
      <c r="U792" s="15"/>
      <c r="V792" s="63"/>
      <c r="W792" s="63"/>
      <c r="X792" s="63"/>
      <c r="Y792" s="63"/>
      <c r="Z792" s="63"/>
      <c r="AA792" s="63"/>
      <c r="AB792" s="15"/>
    </row>
    <row r="793">
      <c r="A793" s="15"/>
      <c r="C793" s="39"/>
      <c r="D793" s="39"/>
      <c r="E793" s="39"/>
      <c r="F793" s="128"/>
      <c r="G793" s="15"/>
      <c r="H793" s="129"/>
      <c r="I793" s="85"/>
      <c r="J793" s="85"/>
      <c r="K793" s="85"/>
      <c r="L793" s="106"/>
      <c r="M793" s="74"/>
      <c r="P793" s="106"/>
      <c r="Q793" s="125"/>
      <c r="U793" s="15"/>
      <c r="V793" s="63"/>
      <c r="W793" s="63"/>
      <c r="X793" s="63"/>
      <c r="Y793" s="63"/>
      <c r="Z793" s="63"/>
      <c r="AA793" s="63"/>
      <c r="AB793" s="15"/>
    </row>
    <row r="794">
      <c r="A794" s="15"/>
      <c r="C794" s="39"/>
      <c r="D794" s="39"/>
      <c r="E794" s="39"/>
      <c r="F794" s="128"/>
      <c r="G794" s="15"/>
      <c r="H794" s="129"/>
      <c r="I794" s="85"/>
      <c r="J794" s="85"/>
      <c r="K794" s="85"/>
      <c r="L794" s="106"/>
      <c r="M794" s="74"/>
      <c r="P794" s="106"/>
      <c r="Q794" s="125"/>
      <c r="U794" s="15"/>
      <c r="V794" s="63"/>
      <c r="W794" s="63"/>
      <c r="X794" s="63"/>
      <c r="Y794" s="63"/>
      <c r="Z794" s="63"/>
      <c r="AA794" s="63"/>
      <c r="AB794" s="15"/>
    </row>
    <row r="795">
      <c r="A795" s="15"/>
      <c r="C795" s="39"/>
      <c r="D795" s="39"/>
      <c r="E795" s="39"/>
      <c r="F795" s="128"/>
      <c r="G795" s="15"/>
      <c r="H795" s="129"/>
      <c r="I795" s="85"/>
      <c r="J795" s="85"/>
      <c r="K795" s="85"/>
      <c r="L795" s="106"/>
      <c r="M795" s="74"/>
      <c r="P795" s="106"/>
      <c r="Q795" s="125"/>
      <c r="U795" s="15"/>
      <c r="V795" s="63"/>
      <c r="W795" s="63"/>
      <c r="X795" s="63"/>
      <c r="Y795" s="63"/>
      <c r="Z795" s="63"/>
      <c r="AA795" s="63"/>
      <c r="AB795" s="15"/>
    </row>
    <row r="796">
      <c r="A796" s="15"/>
      <c r="C796" s="39"/>
      <c r="D796" s="39"/>
      <c r="E796" s="39"/>
      <c r="F796" s="128"/>
      <c r="G796" s="15"/>
      <c r="H796" s="129"/>
      <c r="I796" s="85"/>
      <c r="J796" s="85"/>
      <c r="K796" s="85"/>
      <c r="L796" s="106"/>
      <c r="M796" s="74"/>
      <c r="P796" s="106"/>
      <c r="Q796" s="125"/>
      <c r="U796" s="15"/>
      <c r="V796" s="63"/>
      <c r="W796" s="63"/>
      <c r="X796" s="63"/>
      <c r="Y796" s="63"/>
      <c r="Z796" s="63"/>
      <c r="AA796" s="63"/>
      <c r="AB796" s="15"/>
    </row>
    <row r="797">
      <c r="A797" s="15"/>
      <c r="C797" s="39"/>
      <c r="D797" s="39"/>
      <c r="E797" s="39"/>
      <c r="F797" s="128"/>
      <c r="G797" s="15"/>
      <c r="H797" s="129"/>
      <c r="I797" s="85"/>
      <c r="J797" s="85"/>
      <c r="K797" s="85"/>
      <c r="L797" s="106"/>
      <c r="M797" s="74"/>
      <c r="P797" s="106"/>
      <c r="Q797" s="125"/>
      <c r="U797" s="15"/>
      <c r="V797" s="63"/>
      <c r="W797" s="63"/>
      <c r="X797" s="63"/>
      <c r="Y797" s="63"/>
      <c r="Z797" s="63"/>
      <c r="AA797" s="63"/>
      <c r="AB797" s="15"/>
    </row>
    <row r="798">
      <c r="A798" s="15"/>
      <c r="C798" s="39"/>
      <c r="D798" s="39"/>
      <c r="E798" s="39"/>
      <c r="F798" s="128"/>
      <c r="G798" s="15"/>
      <c r="H798" s="129"/>
      <c r="I798" s="85"/>
      <c r="J798" s="85"/>
      <c r="K798" s="85"/>
      <c r="L798" s="106"/>
      <c r="M798" s="74"/>
      <c r="P798" s="106"/>
      <c r="Q798" s="125"/>
      <c r="U798" s="15"/>
      <c r="V798" s="63"/>
      <c r="W798" s="63"/>
      <c r="X798" s="63"/>
      <c r="Y798" s="63"/>
      <c r="Z798" s="63"/>
      <c r="AA798" s="63"/>
      <c r="AB798" s="15"/>
    </row>
    <row r="799">
      <c r="A799" s="15"/>
      <c r="C799" s="39"/>
      <c r="D799" s="39"/>
      <c r="E799" s="39"/>
      <c r="F799" s="128"/>
      <c r="G799" s="15"/>
      <c r="H799" s="129"/>
      <c r="I799" s="85"/>
      <c r="J799" s="85"/>
      <c r="K799" s="85"/>
      <c r="L799" s="106"/>
      <c r="M799" s="74"/>
      <c r="P799" s="106"/>
      <c r="Q799" s="125"/>
      <c r="U799" s="15"/>
      <c r="V799" s="63"/>
      <c r="W799" s="63"/>
      <c r="X799" s="63"/>
      <c r="Y799" s="63"/>
      <c r="Z799" s="63"/>
      <c r="AA799" s="63"/>
      <c r="AB799" s="15"/>
    </row>
    <row r="800">
      <c r="A800" s="15"/>
      <c r="C800" s="39"/>
      <c r="D800" s="39"/>
      <c r="E800" s="39"/>
      <c r="F800" s="128"/>
      <c r="G800" s="15"/>
      <c r="H800" s="129"/>
      <c r="I800" s="85"/>
      <c r="J800" s="85"/>
      <c r="K800" s="85"/>
      <c r="L800" s="106"/>
      <c r="M800" s="74"/>
      <c r="P800" s="106"/>
      <c r="Q800" s="125"/>
      <c r="U800" s="15"/>
      <c r="V800" s="63"/>
      <c r="W800" s="63"/>
      <c r="X800" s="63"/>
      <c r="Y800" s="63"/>
      <c r="Z800" s="63"/>
      <c r="AA800" s="63"/>
      <c r="AB800" s="15"/>
    </row>
    <row r="801">
      <c r="A801" s="15"/>
      <c r="C801" s="39"/>
      <c r="D801" s="39"/>
      <c r="E801" s="39"/>
      <c r="F801" s="128"/>
      <c r="G801" s="15"/>
      <c r="H801" s="129"/>
      <c r="I801" s="85"/>
      <c r="J801" s="85"/>
      <c r="K801" s="85"/>
      <c r="L801" s="106"/>
      <c r="M801" s="74"/>
      <c r="P801" s="106"/>
      <c r="Q801" s="125"/>
      <c r="U801" s="15"/>
      <c r="V801" s="63"/>
      <c r="W801" s="63"/>
      <c r="X801" s="63"/>
      <c r="Y801" s="63"/>
      <c r="Z801" s="63"/>
      <c r="AA801" s="63"/>
      <c r="AB801" s="15"/>
    </row>
    <row r="802">
      <c r="A802" s="15"/>
      <c r="C802" s="39"/>
      <c r="D802" s="39"/>
      <c r="E802" s="39"/>
      <c r="F802" s="128"/>
      <c r="G802" s="15"/>
      <c r="H802" s="129"/>
      <c r="I802" s="85"/>
      <c r="J802" s="85"/>
      <c r="K802" s="85"/>
      <c r="L802" s="106"/>
      <c r="M802" s="74"/>
      <c r="P802" s="106"/>
      <c r="Q802" s="125"/>
      <c r="U802" s="15"/>
      <c r="V802" s="63"/>
      <c r="W802" s="63"/>
      <c r="X802" s="63"/>
      <c r="Y802" s="63"/>
      <c r="Z802" s="63"/>
      <c r="AA802" s="63"/>
      <c r="AB802" s="15"/>
    </row>
    <row r="803">
      <c r="A803" s="15"/>
      <c r="C803" s="39"/>
      <c r="D803" s="39"/>
      <c r="E803" s="39"/>
      <c r="F803" s="128"/>
      <c r="G803" s="15"/>
      <c r="H803" s="129"/>
      <c r="I803" s="85"/>
      <c r="J803" s="85"/>
      <c r="K803" s="85"/>
      <c r="L803" s="106"/>
      <c r="M803" s="74"/>
      <c r="P803" s="106"/>
      <c r="Q803" s="125"/>
      <c r="U803" s="15"/>
      <c r="V803" s="63"/>
      <c r="W803" s="63"/>
      <c r="X803" s="63"/>
      <c r="Y803" s="63"/>
      <c r="Z803" s="63"/>
      <c r="AA803" s="63"/>
      <c r="AB803" s="15"/>
    </row>
    <row r="804">
      <c r="A804" s="15"/>
      <c r="C804" s="39"/>
      <c r="D804" s="39"/>
      <c r="E804" s="39"/>
      <c r="F804" s="128"/>
      <c r="G804" s="15"/>
      <c r="H804" s="129"/>
      <c r="I804" s="85"/>
      <c r="J804" s="85"/>
      <c r="K804" s="85"/>
      <c r="L804" s="106"/>
      <c r="M804" s="74"/>
      <c r="P804" s="106"/>
      <c r="Q804" s="125"/>
      <c r="U804" s="15"/>
      <c r="V804" s="63"/>
      <c r="W804" s="63"/>
      <c r="X804" s="63"/>
      <c r="Y804" s="63"/>
      <c r="Z804" s="63"/>
      <c r="AA804" s="63"/>
      <c r="AB804" s="15"/>
    </row>
    <row r="805">
      <c r="A805" s="15"/>
      <c r="C805" s="39"/>
      <c r="D805" s="39"/>
      <c r="E805" s="39"/>
      <c r="F805" s="128"/>
      <c r="G805" s="15"/>
      <c r="H805" s="129"/>
      <c r="I805" s="85"/>
      <c r="J805" s="85"/>
      <c r="K805" s="85"/>
      <c r="L805" s="106"/>
      <c r="M805" s="74"/>
      <c r="P805" s="106"/>
      <c r="Q805" s="125"/>
      <c r="U805" s="15"/>
      <c r="V805" s="63"/>
      <c r="W805" s="63"/>
      <c r="X805" s="63"/>
      <c r="Y805" s="63"/>
      <c r="Z805" s="63"/>
      <c r="AA805" s="63"/>
      <c r="AB805" s="15"/>
    </row>
    <row r="806">
      <c r="A806" s="15"/>
      <c r="C806" s="39"/>
      <c r="D806" s="39"/>
      <c r="E806" s="39"/>
      <c r="F806" s="128"/>
      <c r="G806" s="15"/>
      <c r="H806" s="129"/>
      <c r="I806" s="85"/>
      <c r="J806" s="85"/>
      <c r="K806" s="85"/>
      <c r="L806" s="106"/>
      <c r="M806" s="74"/>
      <c r="P806" s="106"/>
      <c r="Q806" s="125"/>
      <c r="U806" s="15"/>
      <c r="V806" s="63"/>
      <c r="W806" s="63"/>
      <c r="X806" s="63"/>
      <c r="Y806" s="63"/>
      <c r="Z806" s="63"/>
      <c r="AA806" s="63"/>
      <c r="AB806" s="15"/>
    </row>
    <row r="807">
      <c r="A807" s="15"/>
      <c r="C807" s="39"/>
      <c r="D807" s="39"/>
      <c r="E807" s="39"/>
      <c r="F807" s="128"/>
      <c r="G807" s="15"/>
      <c r="H807" s="129"/>
      <c r="I807" s="85"/>
      <c r="J807" s="85"/>
      <c r="K807" s="85"/>
      <c r="L807" s="106"/>
      <c r="M807" s="74"/>
      <c r="P807" s="106"/>
      <c r="Q807" s="125"/>
      <c r="U807" s="15"/>
      <c r="V807" s="63"/>
      <c r="W807" s="63"/>
      <c r="X807" s="63"/>
      <c r="Y807" s="63"/>
      <c r="Z807" s="63"/>
      <c r="AA807" s="63"/>
      <c r="AB807" s="15"/>
    </row>
    <row r="808">
      <c r="A808" s="15"/>
      <c r="C808" s="39"/>
      <c r="D808" s="39"/>
      <c r="E808" s="39"/>
      <c r="F808" s="128"/>
      <c r="G808" s="15"/>
      <c r="H808" s="129"/>
      <c r="I808" s="85"/>
      <c r="J808" s="85"/>
      <c r="K808" s="85"/>
      <c r="L808" s="106"/>
      <c r="M808" s="74"/>
      <c r="P808" s="106"/>
      <c r="Q808" s="125"/>
      <c r="U808" s="15"/>
      <c r="V808" s="63"/>
      <c r="W808" s="63"/>
      <c r="X808" s="63"/>
      <c r="Y808" s="63"/>
      <c r="Z808" s="63"/>
      <c r="AA808" s="63"/>
      <c r="AB808" s="15"/>
    </row>
    <row r="809">
      <c r="A809" s="15"/>
      <c r="C809" s="39"/>
      <c r="D809" s="39"/>
      <c r="E809" s="39"/>
      <c r="F809" s="128"/>
      <c r="G809" s="15"/>
      <c r="H809" s="129"/>
      <c r="I809" s="85"/>
      <c r="J809" s="85"/>
      <c r="K809" s="85"/>
      <c r="L809" s="106"/>
      <c r="M809" s="74"/>
      <c r="P809" s="106"/>
      <c r="Q809" s="125"/>
      <c r="U809" s="15"/>
      <c r="V809" s="63"/>
      <c r="W809" s="63"/>
      <c r="X809" s="63"/>
      <c r="Y809" s="63"/>
      <c r="Z809" s="63"/>
      <c r="AA809" s="63"/>
      <c r="AB809" s="15"/>
    </row>
    <row r="810">
      <c r="A810" s="15"/>
      <c r="C810" s="39"/>
      <c r="D810" s="39"/>
      <c r="E810" s="39"/>
      <c r="F810" s="128"/>
      <c r="G810" s="15"/>
      <c r="H810" s="129"/>
      <c r="I810" s="85"/>
      <c r="J810" s="85"/>
      <c r="K810" s="85"/>
      <c r="L810" s="106"/>
      <c r="M810" s="74"/>
      <c r="P810" s="106"/>
      <c r="Q810" s="125"/>
      <c r="U810" s="15"/>
      <c r="V810" s="63"/>
      <c r="W810" s="63"/>
      <c r="X810" s="63"/>
      <c r="Y810" s="63"/>
      <c r="Z810" s="63"/>
      <c r="AA810" s="63"/>
      <c r="AB810" s="15"/>
    </row>
    <row r="811">
      <c r="A811" s="15"/>
      <c r="C811" s="39"/>
      <c r="D811" s="39"/>
      <c r="E811" s="39"/>
      <c r="F811" s="128"/>
      <c r="G811" s="15"/>
      <c r="H811" s="129"/>
      <c r="I811" s="85"/>
      <c r="J811" s="85"/>
      <c r="K811" s="85"/>
      <c r="L811" s="106"/>
      <c r="M811" s="74"/>
      <c r="P811" s="106"/>
      <c r="Q811" s="125"/>
      <c r="U811" s="15"/>
      <c r="V811" s="63"/>
      <c r="W811" s="63"/>
      <c r="X811" s="63"/>
      <c r="Y811" s="63"/>
      <c r="Z811" s="63"/>
      <c r="AA811" s="63"/>
      <c r="AB811" s="15"/>
    </row>
    <row r="812">
      <c r="A812" s="15"/>
      <c r="C812" s="39"/>
      <c r="D812" s="39"/>
      <c r="E812" s="39"/>
      <c r="F812" s="128"/>
      <c r="G812" s="15"/>
      <c r="H812" s="129"/>
      <c r="I812" s="85"/>
      <c r="J812" s="85"/>
      <c r="K812" s="85"/>
      <c r="L812" s="106"/>
      <c r="M812" s="74"/>
      <c r="P812" s="106"/>
      <c r="Q812" s="125"/>
      <c r="U812" s="15"/>
      <c r="V812" s="63"/>
      <c r="W812" s="63"/>
      <c r="X812" s="63"/>
      <c r="Y812" s="63"/>
      <c r="Z812" s="63"/>
      <c r="AA812" s="63"/>
      <c r="AB812" s="15"/>
    </row>
    <row r="813">
      <c r="A813" s="15"/>
      <c r="C813" s="39"/>
      <c r="D813" s="39"/>
      <c r="E813" s="39"/>
      <c r="F813" s="128"/>
      <c r="G813" s="15"/>
      <c r="H813" s="129"/>
      <c r="I813" s="85"/>
      <c r="J813" s="85"/>
      <c r="K813" s="85"/>
      <c r="L813" s="106"/>
      <c r="M813" s="74"/>
      <c r="P813" s="106"/>
      <c r="Q813" s="125"/>
      <c r="U813" s="15"/>
      <c r="V813" s="63"/>
      <c r="W813" s="63"/>
      <c r="X813" s="63"/>
      <c r="Y813" s="63"/>
      <c r="Z813" s="63"/>
      <c r="AA813" s="63"/>
      <c r="AB813" s="15"/>
    </row>
    <row r="814">
      <c r="A814" s="15"/>
      <c r="C814" s="39"/>
      <c r="D814" s="39"/>
      <c r="E814" s="39"/>
      <c r="F814" s="128"/>
      <c r="G814" s="15"/>
      <c r="H814" s="129"/>
      <c r="I814" s="85"/>
      <c r="J814" s="85"/>
      <c r="K814" s="85"/>
      <c r="L814" s="106"/>
      <c r="M814" s="74"/>
      <c r="P814" s="106"/>
      <c r="Q814" s="125"/>
      <c r="U814" s="15"/>
      <c r="V814" s="63"/>
      <c r="W814" s="63"/>
      <c r="X814" s="63"/>
      <c r="Y814" s="63"/>
      <c r="Z814" s="63"/>
      <c r="AA814" s="63"/>
      <c r="AB814" s="15"/>
    </row>
    <row r="815">
      <c r="A815" s="15"/>
      <c r="C815" s="39"/>
      <c r="D815" s="39"/>
      <c r="E815" s="39"/>
      <c r="F815" s="128"/>
      <c r="G815" s="15"/>
      <c r="H815" s="129"/>
      <c r="I815" s="85"/>
      <c r="J815" s="85"/>
      <c r="K815" s="85"/>
      <c r="L815" s="106"/>
      <c r="M815" s="74"/>
      <c r="P815" s="106"/>
      <c r="Q815" s="125"/>
      <c r="U815" s="15"/>
      <c r="V815" s="63"/>
      <c r="W815" s="63"/>
      <c r="X815" s="63"/>
      <c r="Y815" s="63"/>
      <c r="Z815" s="63"/>
      <c r="AA815" s="63"/>
      <c r="AB815" s="15"/>
    </row>
    <row r="816">
      <c r="A816" s="15"/>
      <c r="C816" s="39"/>
      <c r="D816" s="39"/>
      <c r="E816" s="39"/>
      <c r="F816" s="128"/>
      <c r="G816" s="15"/>
      <c r="H816" s="129"/>
      <c r="I816" s="85"/>
      <c r="J816" s="85"/>
      <c r="K816" s="85"/>
      <c r="L816" s="106"/>
      <c r="M816" s="74"/>
      <c r="P816" s="106"/>
      <c r="Q816" s="125"/>
      <c r="U816" s="15"/>
      <c r="V816" s="63"/>
      <c r="W816" s="63"/>
      <c r="X816" s="63"/>
      <c r="Y816" s="63"/>
      <c r="Z816" s="63"/>
      <c r="AA816" s="63"/>
      <c r="AB816" s="15"/>
    </row>
    <row r="817">
      <c r="A817" s="15"/>
      <c r="C817" s="39"/>
      <c r="D817" s="39"/>
      <c r="E817" s="39"/>
      <c r="F817" s="128"/>
      <c r="G817" s="15"/>
      <c r="H817" s="129"/>
      <c r="I817" s="85"/>
      <c r="J817" s="85"/>
      <c r="K817" s="85"/>
      <c r="L817" s="106"/>
      <c r="M817" s="74"/>
      <c r="P817" s="106"/>
      <c r="Q817" s="125"/>
      <c r="U817" s="15"/>
      <c r="V817" s="63"/>
      <c r="W817" s="63"/>
      <c r="X817" s="63"/>
      <c r="Y817" s="63"/>
      <c r="Z817" s="63"/>
      <c r="AA817" s="63"/>
      <c r="AB817" s="15"/>
    </row>
    <row r="818">
      <c r="A818" s="15"/>
      <c r="C818" s="39"/>
      <c r="D818" s="39"/>
      <c r="E818" s="39"/>
      <c r="F818" s="128"/>
      <c r="G818" s="15"/>
      <c r="H818" s="129"/>
      <c r="I818" s="85"/>
      <c r="J818" s="85"/>
      <c r="K818" s="85"/>
      <c r="L818" s="106"/>
      <c r="M818" s="74"/>
      <c r="P818" s="106"/>
      <c r="Q818" s="125"/>
      <c r="U818" s="15"/>
      <c r="V818" s="63"/>
      <c r="W818" s="63"/>
      <c r="X818" s="63"/>
      <c r="Y818" s="63"/>
      <c r="Z818" s="63"/>
      <c r="AA818" s="63"/>
      <c r="AB818" s="15"/>
    </row>
    <row r="819">
      <c r="A819" s="15"/>
      <c r="C819" s="39"/>
      <c r="D819" s="39"/>
      <c r="E819" s="39"/>
      <c r="F819" s="128"/>
      <c r="G819" s="15"/>
      <c r="H819" s="129"/>
      <c r="I819" s="85"/>
      <c r="J819" s="85"/>
      <c r="K819" s="85"/>
      <c r="L819" s="106"/>
      <c r="M819" s="74"/>
      <c r="P819" s="106"/>
      <c r="Q819" s="125"/>
      <c r="U819" s="15"/>
      <c r="V819" s="63"/>
      <c r="W819" s="63"/>
      <c r="X819" s="63"/>
      <c r="Y819" s="63"/>
      <c r="Z819" s="63"/>
      <c r="AA819" s="63"/>
      <c r="AB819" s="15"/>
    </row>
    <row r="820">
      <c r="A820" s="15"/>
      <c r="C820" s="39"/>
      <c r="D820" s="39"/>
      <c r="E820" s="39"/>
      <c r="F820" s="128"/>
      <c r="G820" s="15"/>
      <c r="H820" s="129"/>
      <c r="I820" s="85"/>
      <c r="J820" s="85"/>
      <c r="K820" s="85"/>
      <c r="L820" s="106"/>
      <c r="M820" s="74"/>
      <c r="P820" s="106"/>
      <c r="Q820" s="125"/>
      <c r="U820" s="15"/>
      <c r="V820" s="63"/>
      <c r="W820" s="63"/>
      <c r="X820" s="63"/>
      <c r="Y820" s="63"/>
      <c r="Z820" s="63"/>
      <c r="AA820" s="63"/>
      <c r="AB820" s="15"/>
    </row>
    <row r="821">
      <c r="A821" s="15"/>
      <c r="C821" s="39"/>
      <c r="D821" s="39"/>
      <c r="E821" s="39"/>
      <c r="F821" s="128"/>
      <c r="G821" s="15"/>
      <c r="H821" s="129"/>
      <c r="I821" s="85"/>
      <c r="J821" s="85"/>
      <c r="K821" s="85"/>
      <c r="L821" s="106"/>
      <c r="M821" s="74"/>
      <c r="P821" s="106"/>
      <c r="Q821" s="125"/>
      <c r="U821" s="15"/>
      <c r="V821" s="63"/>
      <c r="W821" s="63"/>
      <c r="X821" s="63"/>
      <c r="Y821" s="63"/>
      <c r="Z821" s="63"/>
      <c r="AA821" s="63"/>
      <c r="AB821" s="15"/>
    </row>
    <row r="822">
      <c r="A822" s="15"/>
      <c r="C822" s="39"/>
      <c r="D822" s="39"/>
      <c r="E822" s="39"/>
      <c r="F822" s="128"/>
      <c r="G822" s="15"/>
      <c r="H822" s="129"/>
      <c r="I822" s="85"/>
      <c r="J822" s="85"/>
      <c r="K822" s="85"/>
      <c r="L822" s="106"/>
      <c r="M822" s="74"/>
      <c r="P822" s="106"/>
      <c r="Q822" s="125"/>
      <c r="U822" s="15"/>
      <c r="V822" s="63"/>
      <c r="W822" s="63"/>
      <c r="X822" s="63"/>
      <c r="Y822" s="63"/>
      <c r="Z822" s="63"/>
      <c r="AA822" s="63"/>
      <c r="AB822" s="15"/>
    </row>
    <row r="823">
      <c r="A823" s="15"/>
      <c r="C823" s="39"/>
      <c r="D823" s="39"/>
      <c r="E823" s="39"/>
      <c r="F823" s="128"/>
      <c r="G823" s="15"/>
      <c r="H823" s="129"/>
      <c r="I823" s="85"/>
      <c r="J823" s="85"/>
      <c r="K823" s="85"/>
      <c r="L823" s="106"/>
      <c r="M823" s="74"/>
      <c r="P823" s="106"/>
      <c r="Q823" s="125"/>
      <c r="U823" s="15"/>
      <c r="V823" s="63"/>
      <c r="W823" s="63"/>
      <c r="X823" s="63"/>
      <c r="Y823" s="63"/>
      <c r="Z823" s="63"/>
      <c r="AA823" s="63"/>
      <c r="AB823" s="15"/>
    </row>
    <row r="824">
      <c r="A824" s="15"/>
      <c r="C824" s="39"/>
      <c r="D824" s="39"/>
      <c r="E824" s="39"/>
      <c r="F824" s="128"/>
      <c r="G824" s="15"/>
      <c r="H824" s="129"/>
      <c r="I824" s="85"/>
      <c r="J824" s="85"/>
      <c r="K824" s="85"/>
      <c r="L824" s="106"/>
      <c r="M824" s="74"/>
      <c r="P824" s="106"/>
      <c r="Q824" s="125"/>
      <c r="U824" s="15"/>
      <c r="V824" s="63"/>
      <c r="W824" s="63"/>
      <c r="X824" s="63"/>
      <c r="Y824" s="63"/>
      <c r="Z824" s="63"/>
      <c r="AA824" s="63"/>
      <c r="AB824" s="15"/>
    </row>
    <row r="825">
      <c r="A825" s="15"/>
      <c r="C825" s="39"/>
      <c r="D825" s="39"/>
      <c r="E825" s="39"/>
      <c r="F825" s="128"/>
      <c r="G825" s="15"/>
      <c r="H825" s="129"/>
      <c r="I825" s="85"/>
      <c r="J825" s="85"/>
      <c r="K825" s="85"/>
      <c r="L825" s="106"/>
      <c r="M825" s="74"/>
      <c r="P825" s="106"/>
      <c r="Q825" s="125"/>
      <c r="U825" s="15"/>
      <c r="V825" s="63"/>
      <c r="W825" s="63"/>
      <c r="X825" s="63"/>
      <c r="Y825" s="63"/>
      <c r="Z825" s="63"/>
      <c r="AA825" s="63"/>
      <c r="AB825" s="15"/>
    </row>
    <row r="826">
      <c r="A826" s="15"/>
      <c r="C826" s="39"/>
      <c r="D826" s="39"/>
      <c r="E826" s="39"/>
      <c r="F826" s="128"/>
      <c r="G826" s="15"/>
      <c r="H826" s="129"/>
      <c r="I826" s="85"/>
      <c r="J826" s="85"/>
      <c r="K826" s="85"/>
      <c r="L826" s="106"/>
      <c r="M826" s="74"/>
      <c r="P826" s="106"/>
      <c r="Q826" s="125"/>
      <c r="U826" s="15"/>
      <c r="V826" s="63"/>
      <c r="W826" s="63"/>
      <c r="X826" s="63"/>
      <c r="Y826" s="63"/>
      <c r="Z826" s="63"/>
      <c r="AA826" s="63"/>
      <c r="AB826" s="15"/>
    </row>
    <row r="827">
      <c r="A827" s="15"/>
      <c r="C827" s="39"/>
      <c r="D827" s="39"/>
      <c r="E827" s="39"/>
      <c r="F827" s="128"/>
      <c r="G827" s="15"/>
      <c r="H827" s="129"/>
      <c r="I827" s="85"/>
      <c r="J827" s="85"/>
      <c r="K827" s="85"/>
      <c r="L827" s="106"/>
      <c r="M827" s="74"/>
      <c r="P827" s="106"/>
      <c r="Q827" s="125"/>
      <c r="U827" s="15"/>
      <c r="V827" s="63"/>
      <c r="W827" s="63"/>
      <c r="X827" s="63"/>
      <c r="Y827" s="63"/>
      <c r="Z827" s="63"/>
      <c r="AA827" s="63"/>
      <c r="AB827" s="15"/>
    </row>
    <row r="828">
      <c r="A828" s="15"/>
      <c r="C828" s="39"/>
      <c r="D828" s="39"/>
      <c r="E828" s="39"/>
      <c r="F828" s="128"/>
      <c r="G828" s="15"/>
      <c r="H828" s="129"/>
      <c r="I828" s="85"/>
      <c r="J828" s="85"/>
      <c r="K828" s="85"/>
      <c r="L828" s="106"/>
      <c r="M828" s="74"/>
      <c r="P828" s="106"/>
      <c r="Q828" s="125"/>
      <c r="U828" s="15"/>
      <c r="V828" s="63"/>
      <c r="W828" s="63"/>
      <c r="X828" s="63"/>
      <c r="Y828" s="63"/>
      <c r="Z828" s="63"/>
      <c r="AA828" s="63"/>
      <c r="AB828" s="15"/>
    </row>
    <row r="829">
      <c r="A829" s="15"/>
      <c r="C829" s="39"/>
      <c r="D829" s="39"/>
      <c r="E829" s="39"/>
      <c r="F829" s="128"/>
      <c r="G829" s="15"/>
      <c r="H829" s="129"/>
      <c r="I829" s="85"/>
      <c r="J829" s="85"/>
      <c r="K829" s="85"/>
      <c r="L829" s="106"/>
      <c r="M829" s="74"/>
      <c r="P829" s="106"/>
      <c r="Q829" s="125"/>
      <c r="U829" s="15"/>
      <c r="V829" s="63"/>
      <c r="W829" s="63"/>
      <c r="X829" s="63"/>
      <c r="Y829" s="63"/>
      <c r="Z829" s="63"/>
      <c r="AA829" s="63"/>
      <c r="AB829" s="15"/>
    </row>
    <row r="830">
      <c r="A830" s="15"/>
      <c r="C830" s="39"/>
      <c r="D830" s="39"/>
      <c r="E830" s="39"/>
      <c r="F830" s="128"/>
      <c r="G830" s="15"/>
      <c r="H830" s="129"/>
      <c r="I830" s="85"/>
      <c r="J830" s="85"/>
      <c r="K830" s="85"/>
      <c r="L830" s="106"/>
      <c r="M830" s="74"/>
      <c r="P830" s="106"/>
      <c r="Q830" s="125"/>
      <c r="U830" s="15"/>
      <c r="V830" s="63"/>
      <c r="W830" s="63"/>
      <c r="X830" s="63"/>
      <c r="Y830" s="63"/>
      <c r="Z830" s="63"/>
      <c r="AA830" s="63"/>
      <c r="AB830" s="15"/>
    </row>
    <row r="831">
      <c r="A831" s="15"/>
      <c r="C831" s="39"/>
      <c r="D831" s="39"/>
      <c r="E831" s="39"/>
      <c r="F831" s="128"/>
      <c r="G831" s="15"/>
      <c r="H831" s="129"/>
      <c r="I831" s="85"/>
      <c r="J831" s="85"/>
      <c r="K831" s="85"/>
      <c r="L831" s="106"/>
      <c r="M831" s="74"/>
      <c r="P831" s="106"/>
      <c r="Q831" s="125"/>
      <c r="U831" s="15"/>
      <c r="V831" s="63"/>
      <c r="W831" s="63"/>
      <c r="X831" s="63"/>
      <c r="Y831" s="63"/>
      <c r="Z831" s="63"/>
      <c r="AA831" s="63"/>
      <c r="AB831" s="15"/>
    </row>
    <row r="832">
      <c r="A832" s="15"/>
      <c r="C832" s="39"/>
      <c r="D832" s="39"/>
      <c r="E832" s="39"/>
      <c r="F832" s="128"/>
      <c r="G832" s="15"/>
      <c r="H832" s="129"/>
      <c r="I832" s="85"/>
      <c r="J832" s="85"/>
      <c r="K832" s="85"/>
      <c r="L832" s="106"/>
      <c r="M832" s="74"/>
      <c r="P832" s="106"/>
      <c r="Q832" s="125"/>
      <c r="U832" s="15"/>
      <c r="V832" s="63"/>
      <c r="W832" s="63"/>
      <c r="X832" s="63"/>
      <c r="Y832" s="63"/>
      <c r="Z832" s="63"/>
      <c r="AA832" s="63"/>
      <c r="AB832" s="15"/>
    </row>
    <row r="833">
      <c r="A833" s="15"/>
      <c r="C833" s="39"/>
      <c r="D833" s="39"/>
      <c r="E833" s="39"/>
      <c r="F833" s="128"/>
      <c r="G833" s="15"/>
      <c r="H833" s="129"/>
      <c r="I833" s="85"/>
      <c r="J833" s="85"/>
      <c r="K833" s="85"/>
      <c r="L833" s="106"/>
      <c r="M833" s="74"/>
      <c r="P833" s="106"/>
      <c r="Q833" s="125"/>
      <c r="U833" s="15"/>
      <c r="V833" s="63"/>
      <c r="W833" s="63"/>
      <c r="X833" s="63"/>
      <c r="Y833" s="63"/>
      <c r="Z833" s="63"/>
      <c r="AA833" s="63"/>
      <c r="AB833" s="15"/>
    </row>
    <row r="834">
      <c r="A834" s="15"/>
      <c r="C834" s="39"/>
      <c r="D834" s="39"/>
      <c r="E834" s="39"/>
      <c r="F834" s="128"/>
      <c r="G834" s="15"/>
      <c r="H834" s="129"/>
      <c r="I834" s="85"/>
      <c r="J834" s="85"/>
      <c r="K834" s="85"/>
      <c r="L834" s="106"/>
      <c r="M834" s="74"/>
      <c r="P834" s="106"/>
      <c r="Q834" s="125"/>
      <c r="U834" s="15"/>
      <c r="V834" s="63"/>
      <c r="W834" s="63"/>
      <c r="X834" s="63"/>
      <c r="Y834" s="63"/>
      <c r="Z834" s="63"/>
      <c r="AA834" s="63"/>
      <c r="AB834" s="15"/>
    </row>
    <row r="835">
      <c r="A835" s="15"/>
      <c r="C835" s="39"/>
      <c r="D835" s="39"/>
      <c r="E835" s="39"/>
      <c r="F835" s="128"/>
      <c r="G835" s="15"/>
      <c r="H835" s="129"/>
      <c r="I835" s="85"/>
      <c r="J835" s="85"/>
      <c r="K835" s="85"/>
      <c r="L835" s="106"/>
      <c r="M835" s="74"/>
      <c r="P835" s="106"/>
      <c r="Q835" s="125"/>
      <c r="U835" s="15"/>
      <c r="V835" s="63"/>
      <c r="W835" s="63"/>
      <c r="X835" s="63"/>
      <c r="Y835" s="63"/>
      <c r="Z835" s="63"/>
      <c r="AA835" s="63"/>
      <c r="AB835" s="15"/>
    </row>
    <row r="836">
      <c r="A836" s="15"/>
      <c r="C836" s="39"/>
      <c r="D836" s="39"/>
      <c r="E836" s="39"/>
      <c r="F836" s="128"/>
      <c r="G836" s="15"/>
      <c r="H836" s="129"/>
      <c r="I836" s="85"/>
      <c r="J836" s="85"/>
      <c r="K836" s="85"/>
      <c r="L836" s="106"/>
      <c r="M836" s="74"/>
      <c r="P836" s="106"/>
      <c r="Q836" s="125"/>
      <c r="U836" s="15"/>
      <c r="V836" s="63"/>
      <c r="W836" s="63"/>
      <c r="X836" s="63"/>
      <c r="Y836" s="63"/>
      <c r="Z836" s="63"/>
      <c r="AA836" s="63"/>
      <c r="AB836" s="15"/>
    </row>
    <row r="837">
      <c r="A837" s="15"/>
      <c r="C837" s="39"/>
      <c r="D837" s="39"/>
      <c r="E837" s="39"/>
      <c r="F837" s="128"/>
      <c r="G837" s="15"/>
      <c r="H837" s="129"/>
      <c r="I837" s="85"/>
      <c r="J837" s="85"/>
      <c r="K837" s="85"/>
      <c r="L837" s="106"/>
      <c r="M837" s="74"/>
      <c r="P837" s="106"/>
      <c r="Q837" s="125"/>
      <c r="U837" s="15"/>
      <c r="V837" s="63"/>
      <c r="W837" s="63"/>
      <c r="X837" s="63"/>
      <c r="Y837" s="63"/>
      <c r="Z837" s="63"/>
      <c r="AA837" s="63"/>
      <c r="AB837" s="15"/>
    </row>
    <row r="838">
      <c r="A838" s="15"/>
      <c r="C838" s="39"/>
      <c r="D838" s="39"/>
      <c r="E838" s="39"/>
      <c r="F838" s="128"/>
      <c r="G838" s="15"/>
      <c r="H838" s="129"/>
      <c r="I838" s="85"/>
      <c r="J838" s="85"/>
      <c r="K838" s="85"/>
      <c r="L838" s="106"/>
      <c r="M838" s="74"/>
      <c r="P838" s="106"/>
      <c r="Q838" s="125"/>
      <c r="U838" s="15"/>
      <c r="V838" s="63"/>
      <c r="W838" s="63"/>
      <c r="X838" s="63"/>
      <c r="Y838" s="63"/>
      <c r="Z838" s="63"/>
      <c r="AA838" s="63"/>
      <c r="AB838" s="15"/>
    </row>
    <row r="839">
      <c r="A839" s="15"/>
      <c r="C839" s="39"/>
      <c r="D839" s="39"/>
      <c r="E839" s="39"/>
      <c r="F839" s="128"/>
      <c r="G839" s="15"/>
      <c r="H839" s="129"/>
      <c r="I839" s="85"/>
      <c r="J839" s="85"/>
      <c r="K839" s="85"/>
      <c r="L839" s="106"/>
      <c r="M839" s="74"/>
      <c r="P839" s="106"/>
      <c r="Q839" s="125"/>
      <c r="U839" s="15"/>
      <c r="V839" s="63"/>
      <c r="W839" s="63"/>
      <c r="X839" s="63"/>
      <c r="Y839" s="63"/>
      <c r="Z839" s="63"/>
      <c r="AA839" s="63"/>
      <c r="AB839" s="15"/>
    </row>
    <row r="840">
      <c r="A840" s="15"/>
      <c r="C840" s="39"/>
      <c r="D840" s="39"/>
      <c r="E840" s="39"/>
      <c r="F840" s="128"/>
      <c r="G840" s="15"/>
      <c r="H840" s="129"/>
      <c r="I840" s="85"/>
      <c r="J840" s="85"/>
      <c r="K840" s="85"/>
      <c r="L840" s="106"/>
      <c r="M840" s="74"/>
      <c r="P840" s="106"/>
      <c r="Q840" s="125"/>
      <c r="U840" s="15"/>
      <c r="V840" s="63"/>
      <c r="W840" s="63"/>
      <c r="X840" s="63"/>
      <c r="Y840" s="63"/>
      <c r="Z840" s="63"/>
      <c r="AA840" s="63"/>
      <c r="AB840" s="15"/>
    </row>
    <row r="841">
      <c r="A841" s="15"/>
      <c r="C841" s="39"/>
      <c r="D841" s="39"/>
      <c r="E841" s="39"/>
      <c r="F841" s="128"/>
      <c r="G841" s="15"/>
      <c r="H841" s="129"/>
      <c r="I841" s="85"/>
      <c r="J841" s="85"/>
      <c r="K841" s="85"/>
      <c r="L841" s="106"/>
      <c r="M841" s="74"/>
      <c r="P841" s="106"/>
      <c r="Q841" s="125"/>
      <c r="U841" s="15"/>
      <c r="V841" s="63"/>
      <c r="W841" s="63"/>
      <c r="X841" s="63"/>
      <c r="Y841" s="63"/>
      <c r="Z841" s="63"/>
      <c r="AA841" s="63"/>
      <c r="AB841" s="15"/>
    </row>
    <row r="842">
      <c r="A842" s="15"/>
      <c r="C842" s="39"/>
      <c r="D842" s="39"/>
      <c r="E842" s="39"/>
      <c r="F842" s="128"/>
      <c r="G842" s="15"/>
      <c r="H842" s="129"/>
      <c r="I842" s="85"/>
      <c r="J842" s="85"/>
      <c r="K842" s="85"/>
      <c r="L842" s="106"/>
      <c r="M842" s="74"/>
      <c r="P842" s="106"/>
      <c r="Q842" s="125"/>
      <c r="U842" s="15"/>
      <c r="V842" s="63"/>
      <c r="W842" s="63"/>
      <c r="X842" s="63"/>
      <c r="Y842" s="63"/>
      <c r="Z842" s="63"/>
      <c r="AA842" s="63"/>
      <c r="AB842" s="15"/>
    </row>
    <row r="843">
      <c r="A843" s="15"/>
      <c r="C843" s="39"/>
      <c r="D843" s="39"/>
      <c r="E843" s="39"/>
      <c r="F843" s="128"/>
      <c r="G843" s="15"/>
      <c r="H843" s="129"/>
      <c r="I843" s="85"/>
      <c r="J843" s="85"/>
      <c r="K843" s="85"/>
      <c r="L843" s="106"/>
      <c r="M843" s="74"/>
      <c r="P843" s="106"/>
      <c r="Q843" s="125"/>
      <c r="U843" s="15"/>
      <c r="V843" s="63"/>
      <c r="W843" s="63"/>
      <c r="X843" s="63"/>
      <c r="Y843" s="63"/>
      <c r="Z843" s="63"/>
      <c r="AA843" s="63"/>
      <c r="AB843" s="15"/>
    </row>
    <row r="844">
      <c r="A844" s="15"/>
      <c r="C844" s="39"/>
      <c r="D844" s="39"/>
      <c r="E844" s="39"/>
      <c r="F844" s="128"/>
      <c r="G844" s="15"/>
      <c r="H844" s="129"/>
      <c r="I844" s="85"/>
      <c r="J844" s="85"/>
      <c r="K844" s="85"/>
      <c r="L844" s="106"/>
      <c r="M844" s="74"/>
      <c r="P844" s="106"/>
      <c r="Q844" s="125"/>
      <c r="U844" s="15"/>
      <c r="V844" s="63"/>
      <c r="W844" s="63"/>
      <c r="X844" s="63"/>
      <c r="Y844" s="63"/>
      <c r="Z844" s="63"/>
      <c r="AA844" s="63"/>
      <c r="AB844" s="15"/>
    </row>
    <row r="845">
      <c r="A845" s="15"/>
      <c r="C845" s="39"/>
      <c r="D845" s="39"/>
      <c r="E845" s="39"/>
      <c r="F845" s="128"/>
      <c r="G845" s="15"/>
      <c r="H845" s="129"/>
      <c r="I845" s="85"/>
      <c r="J845" s="85"/>
      <c r="K845" s="85"/>
      <c r="L845" s="106"/>
      <c r="M845" s="74"/>
      <c r="P845" s="106"/>
      <c r="Q845" s="125"/>
      <c r="U845" s="15"/>
      <c r="V845" s="63"/>
      <c r="W845" s="63"/>
      <c r="X845" s="63"/>
      <c r="Y845" s="63"/>
      <c r="Z845" s="63"/>
      <c r="AA845" s="63"/>
      <c r="AB845" s="15"/>
    </row>
    <row r="846">
      <c r="A846" s="15"/>
      <c r="C846" s="39"/>
      <c r="D846" s="39"/>
      <c r="E846" s="39"/>
      <c r="F846" s="128"/>
      <c r="G846" s="15"/>
      <c r="H846" s="129"/>
      <c r="I846" s="85"/>
      <c r="J846" s="85"/>
      <c r="K846" s="85"/>
      <c r="L846" s="106"/>
      <c r="M846" s="74"/>
      <c r="P846" s="106"/>
      <c r="Q846" s="125"/>
      <c r="U846" s="15"/>
      <c r="V846" s="63"/>
      <c r="W846" s="63"/>
      <c r="X846" s="63"/>
      <c r="Y846" s="63"/>
      <c r="Z846" s="63"/>
      <c r="AA846" s="63"/>
      <c r="AB846" s="15"/>
    </row>
    <row r="847">
      <c r="A847" s="15"/>
      <c r="C847" s="39"/>
      <c r="D847" s="39"/>
      <c r="E847" s="39"/>
      <c r="F847" s="128"/>
      <c r="G847" s="15"/>
      <c r="H847" s="129"/>
      <c r="I847" s="85"/>
      <c r="J847" s="85"/>
      <c r="K847" s="85"/>
      <c r="L847" s="106"/>
      <c r="M847" s="74"/>
      <c r="P847" s="106"/>
      <c r="Q847" s="125"/>
      <c r="U847" s="15"/>
      <c r="V847" s="63"/>
      <c r="W847" s="63"/>
      <c r="X847" s="63"/>
      <c r="Y847" s="63"/>
      <c r="Z847" s="63"/>
      <c r="AA847" s="63"/>
      <c r="AB847" s="15"/>
    </row>
    <row r="848">
      <c r="A848" s="15"/>
      <c r="C848" s="39"/>
      <c r="D848" s="39"/>
      <c r="E848" s="39"/>
      <c r="F848" s="128"/>
      <c r="G848" s="15"/>
      <c r="H848" s="129"/>
      <c r="I848" s="85"/>
      <c r="J848" s="85"/>
      <c r="K848" s="85"/>
      <c r="L848" s="106"/>
      <c r="M848" s="74"/>
      <c r="P848" s="106"/>
      <c r="Q848" s="125"/>
      <c r="U848" s="15"/>
      <c r="V848" s="63"/>
      <c r="W848" s="63"/>
      <c r="X848" s="63"/>
      <c r="Y848" s="63"/>
      <c r="Z848" s="63"/>
      <c r="AA848" s="63"/>
      <c r="AB848" s="15"/>
    </row>
    <row r="849">
      <c r="A849" s="15"/>
      <c r="C849" s="39"/>
      <c r="D849" s="39"/>
      <c r="E849" s="39"/>
      <c r="F849" s="128"/>
      <c r="G849" s="15"/>
      <c r="H849" s="129"/>
      <c r="I849" s="85"/>
      <c r="J849" s="85"/>
      <c r="K849" s="85"/>
      <c r="L849" s="106"/>
      <c r="M849" s="74"/>
      <c r="P849" s="106"/>
      <c r="Q849" s="125"/>
      <c r="U849" s="15"/>
      <c r="V849" s="63"/>
      <c r="W849" s="63"/>
      <c r="X849" s="63"/>
      <c r="Y849" s="63"/>
      <c r="Z849" s="63"/>
      <c r="AA849" s="63"/>
      <c r="AB849" s="15"/>
    </row>
    <row r="850">
      <c r="A850" s="15"/>
      <c r="C850" s="39"/>
      <c r="D850" s="39"/>
      <c r="E850" s="39"/>
      <c r="F850" s="128"/>
      <c r="G850" s="15"/>
      <c r="H850" s="129"/>
      <c r="I850" s="85"/>
      <c r="J850" s="85"/>
      <c r="K850" s="85"/>
      <c r="L850" s="106"/>
      <c r="M850" s="74"/>
      <c r="P850" s="106"/>
      <c r="Q850" s="125"/>
      <c r="U850" s="15"/>
      <c r="V850" s="63"/>
      <c r="W850" s="63"/>
      <c r="X850" s="63"/>
      <c r="Y850" s="63"/>
      <c r="Z850" s="63"/>
      <c r="AA850" s="63"/>
      <c r="AB850" s="15"/>
    </row>
    <row r="851">
      <c r="A851" s="15"/>
      <c r="C851" s="39"/>
      <c r="D851" s="39"/>
      <c r="E851" s="39"/>
      <c r="F851" s="128"/>
      <c r="G851" s="15"/>
      <c r="H851" s="129"/>
      <c r="I851" s="85"/>
      <c r="J851" s="85"/>
      <c r="K851" s="85"/>
      <c r="L851" s="106"/>
      <c r="M851" s="74"/>
      <c r="P851" s="106"/>
      <c r="Q851" s="125"/>
      <c r="U851" s="15"/>
      <c r="V851" s="63"/>
      <c r="W851" s="63"/>
      <c r="X851" s="63"/>
      <c r="Y851" s="63"/>
      <c r="Z851" s="63"/>
      <c r="AA851" s="63"/>
      <c r="AB851" s="15"/>
    </row>
    <row r="852">
      <c r="A852" s="15"/>
      <c r="C852" s="39"/>
      <c r="D852" s="39"/>
      <c r="E852" s="39"/>
      <c r="F852" s="128"/>
      <c r="G852" s="15"/>
      <c r="H852" s="129"/>
      <c r="I852" s="85"/>
      <c r="J852" s="85"/>
      <c r="K852" s="85"/>
      <c r="L852" s="106"/>
      <c r="M852" s="74"/>
      <c r="P852" s="106"/>
      <c r="Q852" s="125"/>
      <c r="U852" s="15"/>
      <c r="V852" s="63"/>
      <c r="W852" s="63"/>
      <c r="X852" s="63"/>
      <c r="Y852" s="63"/>
      <c r="Z852" s="63"/>
      <c r="AA852" s="63"/>
      <c r="AB852" s="15"/>
    </row>
    <row r="853">
      <c r="A853" s="15"/>
      <c r="C853" s="39"/>
      <c r="D853" s="39"/>
      <c r="E853" s="39"/>
      <c r="F853" s="128"/>
      <c r="G853" s="15"/>
      <c r="H853" s="129"/>
      <c r="I853" s="85"/>
      <c r="J853" s="85"/>
      <c r="K853" s="85"/>
      <c r="L853" s="106"/>
      <c r="M853" s="74"/>
      <c r="P853" s="106"/>
      <c r="Q853" s="125"/>
      <c r="U853" s="15"/>
      <c r="V853" s="63"/>
      <c r="W853" s="63"/>
      <c r="X853" s="63"/>
      <c r="Y853" s="63"/>
      <c r="Z853" s="63"/>
      <c r="AA853" s="63"/>
      <c r="AB853" s="15"/>
    </row>
    <row r="854">
      <c r="A854" s="15"/>
      <c r="C854" s="39"/>
      <c r="D854" s="39"/>
      <c r="E854" s="39"/>
      <c r="F854" s="128"/>
      <c r="G854" s="15"/>
      <c r="H854" s="129"/>
      <c r="I854" s="85"/>
      <c r="J854" s="85"/>
      <c r="K854" s="85"/>
      <c r="L854" s="106"/>
      <c r="M854" s="74"/>
      <c r="P854" s="106"/>
      <c r="Q854" s="125"/>
      <c r="U854" s="15"/>
      <c r="V854" s="63"/>
      <c r="W854" s="63"/>
      <c r="X854" s="63"/>
      <c r="Y854" s="63"/>
      <c r="Z854" s="63"/>
      <c r="AA854" s="63"/>
      <c r="AB854" s="15"/>
    </row>
    <row r="855">
      <c r="A855" s="15"/>
      <c r="C855" s="39"/>
      <c r="D855" s="39"/>
      <c r="E855" s="39"/>
      <c r="F855" s="128"/>
      <c r="G855" s="15"/>
      <c r="H855" s="129"/>
      <c r="I855" s="85"/>
      <c r="J855" s="85"/>
      <c r="K855" s="85"/>
      <c r="L855" s="106"/>
      <c r="M855" s="74"/>
      <c r="P855" s="106"/>
      <c r="Q855" s="125"/>
      <c r="U855" s="15"/>
      <c r="V855" s="63"/>
      <c r="W855" s="63"/>
      <c r="X855" s="63"/>
      <c r="Y855" s="63"/>
      <c r="Z855" s="63"/>
      <c r="AA855" s="63"/>
      <c r="AB855" s="15"/>
    </row>
    <row r="856">
      <c r="A856" s="15"/>
      <c r="C856" s="39"/>
      <c r="D856" s="39"/>
      <c r="E856" s="39"/>
      <c r="F856" s="128"/>
      <c r="G856" s="15"/>
      <c r="H856" s="129"/>
      <c r="I856" s="85"/>
      <c r="J856" s="85"/>
      <c r="K856" s="85"/>
      <c r="L856" s="106"/>
      <c r="M856" s="74"/>
      <c r="P856" s="106"/>
      <c r="Q856" s="125"/>
      <c r="U856" s="15"/>
      <c r="V856" s="63"/>
      <c r="W856" s="63"/>
      <c r="X856" s="63"/>
      <c r="Y856" s="63"/>
      <c r="Z856" s="63"/>
      <c r="AA856" s="63"/>
      <c r="AB856" s="15"/>
    </row>
    <row r="857">
      <c r="A857" s="15"/>
      <c r="C857" s="39"/>
      <c r="D857" s="39"/>
      <c r="E857" s="39"/>
      <c r="F857" s="128"/>
      <c r="G857" s="15"/>
      <c r="H857" s="129"/>
      <c r="I857" s="85"/>
      <c r="J857" s="85"/>
      <c r="K857" s="85"/>
      <c r="L857" s="106"/>
      <c r="M857" s="74"/>
      <c r="P857" s="106"/>
      <c r="Q857" s="125"/>
      <c r="U857" s="15"/>
      <c r="V857" s="63"/>
      <c r="W857" s="63"/>
      <c r="X857" s="63"/>
      <c r="Y857" s="63"/>
      <c r="Z857" s="63"/>
      <c r="AA857" s="63"/>
      <c r="AB857" s="15"/>
    </row>
    <row r="858">
      <c r="A858" s="15"/>
      <c r="C858" s="39"/>
      <c r="D858" s="39"/>
      <c r="E858" s="39"/>
      <c r="F858" s="128"/>
      <c r="G858" s="15"/>
      <c r="H858" s="129"/>
      <c r="I858" s="85"/>
      <c r="J858" s="85"/>
      <c r="K858" s="85"/>
      <c r="L858" s="106"/>
      <c r="M858" s="74"/>
      <c r="P858" s="106"/>
      <c r="Q858" s="125"/>
      <c r="U858" s="15"/>
      <c r="V858" s="63"/>
      <c r="W858" s="63"/>
      <c r="X858" s="63"/>
      <c r="Y858" s="63"/>
      <c r="Z858" s="63"/>
      <c r="AA858" s="63"/>
      <c r="AB858" s="15"/>
    </row>
    <row r="859">
      <c r="A859" s="15"/>
      <c r="C859" s="39"/>
      <c r="D859" s="39"/>
      <c r="E859" s="39"/>
      <c r="F859" s="128"/>
      <c r="G859" s="15"/>
      <c r="H859" s="129"/>
      <c r="I859" s="85"/>
      <c r="J859" s="85"/>
      <c r="K859" s="85"/>
      <c r="L859" s="106"/>
      <c r="M859" s="74"/>
      <c r="P859" s="106"/>
      <c r="Q859" s="125"/>
      <c r="U859" s="15"/>
      <c r="V859" s="63"/>
      <c r="W859" s="63"/>
      <c r="X859" s="63"/>
      <c r="Y859" s="63"/>
      <c r="Z859" s="63"/>
      <c r="AA859" s="63"/>
      <c r="AB859" s="15"/>
    </row>
    <row r="860">
      <c r="A860" s="15"/>
      <c r="C860" s="39"/>
      <c r="D860" s="39"/>
      <c r="E860" s="39"/>
      <c r="F860" s="128"/>
      <c r="G860" s="15"/>
      <c r="H860" s="129"/>
      <c r="I860" s="85"/>
      <c r="J860" s="85"/>
      <c r="K860" s="85"/>
      <c r="L860" s="106"/>
      <c r="M860" s="74"/>
      <c r="P860" s="106"/>
      <c r="Q860" s="125"/>
      <c r="U860" s="15"/>
      <c r="V860" s="63"/>
      <c r="W860" s="63"/>
      <c r="X860" s="63"/>
      <c r="Y860" s="63"/>
      <c r="Z860" s="63"/>
      <c r="AA860" s="63"/>
      <c r="AB860" s="15"/>
    </row>
    <row r="861">
      <c r="A861" s="15"/>
      <c r="C861" s="39"/>
      <c r="D861" s="39"/>
      <c r="E861" s="39"/>
      <c r="F861" s="128"/>
      <c r="G861" s="15"/>
      <c r="H861" s="129"/>
      <c r="I861" s="85"/>
      <c r="J861" s="85"/>
      <c r="K861" s="85"/>
      <c r="L861" s="106"/>
      <c r="M861" s="74"/>
      <c r="P861" s="106"/>
      <c r="Q861" s="125"/>
      <c r="U861" s="15"/>
      <c r="V861" s="63"/>
      <c r="W861" s="63"/>
      <c r="X861" s="63"/>
      <c r="Y861" s="63"/>
      <c r="Z861" s="63"/>
      <c r="AA861" s="63"/>
      <c r="AB861" s="15"/>
    </row>
    <row r="862">
      <c r="A862" s="15"/>
      <c r="C862" s="39"/>
      <c r="D862" s="39"/>
      <c r="E862" s="39"/>
      <c r="F862" s="128"/>
      <c r="G862" s="15"/>
      <c r="H862" s="129"/>
      <c r="I862" s="85"/>
      <c r="J862" s="85"/>
      <c r="K862" s="85"/>
      <c r="L862" s="106"/>
      <c r="M862" s="74"/>
      <c r="P862" s="106"/>
      <c r="Q862" s="125"/>
      <c r="U862" s="15"/>
      <c r="V862" s="63"/>
      <c r="W862" s="63"/>
      <c r="X862" s="63"/>
      <c r="Y862" s="63"/>
      <c r="Z862" s="63"/>
      <c r="AA862" s="63"/>
      <c r="AB862" s="15"/>
    </row>
    <row r="863">
      <c r="A863" s="15"/>
      <c r="C863" s="39"/>
      <c r="D863" s="39"/>
      <c r="E863" s="39"/>
      <c r="F863" s="128"/>
      <c r="G863" s="15"/>
      <c r="H863" s="129"/>
      <c r="I863" s="85"/>
      <c r="J863" s="85"/>
      <c r="K863" s="85"/>
      <c r="L863" s="106"/>
      <c r="M863" s="74"/>
      <c r="P863" s="106"/>
      <c r="Q863" s="125"/>
      <c r="U863" s="15"/>
      <c r="V863" s="63"/>
      <c r="W863" s="63"/>
      <c r="X863" s="63"/>
      <c r="Y863" s="63"/>
      <c r="Z863" s="63"/>
      <c r="AA863" s="63"/>
      <c r="AB863" s="15"/>
    </row>
    <row r="864">
      <c r="A864" s="15"/>
      <c r="C864" s="39"/>
      <c r="D864" s="39"/>
      <c r="E864" s="39"/>
      <c r="F864" s="128"/>
      <c r="G864" s="15"/>
      <c r="H864" s="129"/>
      <c r="I864" s="85"/>
      <c r="J864" s="85"/>
      <c r="K864" s="85"/>
      <c r="L864" s="106"/>
      <c r="M864" s="74"/>
      <c r="P864" s="106"/>
      <c r="Q864" s="125"/>
      <c r="U864" s="15"/>
      <c r="V864" s="63"/>
      <c r="W864" s="63"/>
      <c r="X864" s="63"/>
      <c r="Y864" s="63"/>
      <c r="Z864" s="63"/>
      <c r="AA864" s="63"/>
      <c r="AB864" s="15"/>
    </row>
    <row r="865">
      <c r="A865" s="15"/>
      <c r="C865" s="39"/>
      <c r="D865" s="39"/>
      <c r="E865" s="39"/>
      <c r="F865" s="128"/>
      <c r="G865" s="15"/>
      <c r="H865" s="129"/>
      <c r="I865" s="85"/>
      <c r="J865" s="85"/>
      <c r="K865" s="85"/>
      <c r="L865" s="106"/>
      <c r="M865" s="74"/>
      <c r="P865" s="106"/>
      <c r="Q865" s="125"/>
      <c r="U865" s="15"/>
      <c r="V865" s="63"/>
      <c r="W865" s="63"/>
      <c r="X865" s="63"/>
      <c r="Y865" s="63"/>
      <c r="Z865" s="63"/>
      <c r="AA865" s="63"/>
      <c r="AB865" s="15"/>
    </row>
    <row r="866">
      <c r="A866" s="15"/>
      <c r="C866" s="39"/>
      <c r="D866" s="39"/>
      <c r="E866" s="39"/>
      <c r="F866" s="128"/>
      <c r="G866" s="15"/>
      <c r="H866" s="129"/>
      <c r="I866" s="85"/>
      <c r="J866" s="85"/>
      <c r="K866" s="85"/>
      <c r="L866" s="106"/>
      <c r="M866" s="74"/>
      <c r="P866" s="106"/>
      <c r="Q866" s="125"/>
      <c r="U866" s="15"/>
      <c r="V866" s="63"/>
      <c r="W866" s="63"/>
      <c r="X866" s="63"/>
      <c r="Y866" s="63"/>
      <c r="Z866" s="63"/>
      <c r="AA866" s="63"/>
      <c r="AB866" s="15"/>
    </row>
    <row r="867">
      <c r="A867" s="15"/>
      <c r="C867" s="39"/>
      <c r="D867" s="39"/>
      <c r="E867" s="39"/>
      <c r="F867" s="128"/>
      <c r="G867" s="15"/>
      <c r="H867" s="129"/>
      <c r="I867" s="85"/>
      <c r="J867" s="85"/>
      <c r="K867" s="85"/>
      <c r="L867" s="106"/>
      <c r="M867" s="74"/>
      <c r="P867" s="106"/>
      <c r="Q867" s="125"/>
      <c r="U867" s="15"/>
      <c r="V867" s="63"/>
      <c r="W867" s="63"/>
      <c r="X867" s="63"/>
      <c r="Y867" s="63"/>
      <c r="Z867" s="63"/>
      <c r="AA867" s="63"/>
      <c r="AB867" s="15"/>
    </row>
    <row r="868">
      <c r="A868" s="15"/>
      <c r="C868" s="39"/>
      <c r="D868" s="39"/>
      <c r="E868" s="39"/>
      <c r="F868" s="128"/>
      <c r="G868" s="15"/>
      <c r="H868" s="129"/>
      <c r="I868" s="85"/>
      <c r="J868" s="85"/>
      <c r="K868" s="85"/>
      <c r="L868" s="106"/>
      <c r="M868" s="74"/>
      <c r="P868" s="106"/>
      <c r="Q868" s="125"/>
      <c r="U868" s="15"/>
      <c r="V868" s="63"/>
      <c r="W868" s="63"/>
      <c r="X868" s="63"/>
      <c r="Y868" s="63"/>
      <c r="Z868" s="63"/>
      <c r="AA868" s="63"/>
      <c r="AB868" s="15"/>
    </row>
    <row r="869">
      <c r="A869" s="15"/>
      <c r="C869" s="39"/>
      <c r="D869" s="39"/>
      <c r="E869" s="39"/>
      <c r="F869" s="128"/>
      <c r="G869" s="15"/>
      <c r="H869" s="129"/>
      <c r="I869" s="85"/>
      <c r="J869" s="85"/>
      <c r="K869" s="85"/>
      <c r="L869" s="106"/>
      <c r="M869" s="74"/>
      <c r="P869" s="106"/>
      <c r="Q869" s="125"/>
      <c r="U869" s="15"/>
      <c r="V869" s="63"/>
      <c r="W869" s="63"/>
      <c r="X869" s="63"/>
      <c r="Y869" s="63"/>
      <c r="Z869" s="63"/>
      <c r="AA869" s="63"/>
      <c r="AB869" s="15"/>
    </row>
    <row r="870">
      <c r="A870" s="15"/>
      <c r="C870" s="39"/>
      <c r="D870" s="39"/>
      <c r="E870" s="39"/>
      <c r="F870" s="128"/>
      <c r="G870" s="15"/>
      <c r="H870" s="129"/>
      <c r="I870" s="85"/>
      <c r="J870" s="85"/>
      <c r="K870" s="85"/>
      <c r="L870" s="106"/>
      <c r="M870" s="74"/>
      <c r="P870" s="106"/>
      <c r="Q870" s="125"/>
      <c r="U870" s="15"/>
      <c r="V870" s="63"/>
      <c r="W870" s="63"/>
      <c r="X870" s="63"/>
      <c r="Y870" s="63"/>
      <c r="Z870" s="63"/>
      <c r="AA870" s="63"/>
      <c r="AB870" s="15"/>
    </row>
    <row r="871">
      <c r="A871" s="15"/>
      <c r="C871" s="39"/>
      <c r="D871" s="39"/>
      <c r="E871" s="39"/>
      <c r="F871" s="128"/>
      <c r="G871" s="15"/>
      <c r="H871" s="129"/>
      <c r="I871" s="85"/>
      <c r="J871" s="85"/>
      <c r="K871" s="85"/>
      <c r="L871" s="106"/>
      <c r="M871" s="74"/>
      <c r="P871" s="106"/>
      <c r="Q871" s="125"/>
      <c r="U871" s="15"/>
      <c r="V871" s="63"/>
      <c r="W871" s="63"/>
      <c r="X871" s="63"/>
      <c r="Y871" s="63"/>
      <c r="Z871" s="63"/>
      <c r="AA871" s="63"/>
      <c r="AB871" s="15"/>
    </row>
    <row r="872">
      <c r="A872" s="15"/>
      <c r="C872" s="39"/>
      <c r="D872" s="39"/>
      <c r="E872" s="39"/>
      <c r="F872" s="128"/>
      <c r="G872" s="15"/>
      <c r="H872" s="129"/>
      <c r="I872" s="85"/>
      <c r="J872" s="85"/>
      <c r="K872" s="85"/>
      <c r="L872" s="106"/>
      <c r="M872" s="74"/>
      <c r="P872" s="106"/>
      <c r="Q872" s="125"/>
      <c r="U872" s="15"/>
      <c r="V872" s="63"/>
      <c r="W872" s="63"/>
      <c r="X872" s="63"/>
      <c r="Y872" s="63"/>
      <c r="Z872" s="63"/>
      <c r="AA872" s="63"/>
      <c r="AB872" s="15"/>
    </row>
    <row r="873">
      <c r="A873" s="15"/>
      <c r="C873" s="39"/>
      <c r="D873" s="39"/>
      <c r="E873" s="39"/>
      <c r="F873" s="128"/>
      <c r="G873" s="15"/>
      <c r="H873" s="129"/>
      <c r="I873" s="85"/>
      <c r="J873" s="85"/>
      <c r="K873" s="85"/>
      <c r="L873" s="106"/>
      <c r="M873" s="74"/>
      <c r="P873" s="106"/>
      <c r="Q873" s="125"/>
      <c r="U873" s="15"/>
      <c r="V873" s="63"/>
      <c r="W873" s="63"/>
      <c r="X873" s="63"/>
      <c r="Y873" s="63"/>
      <c r="Z873" s="63"/>
      <c r="AA873" s="63"/>
      <c r="AB873" s="15"/>
    </row>
    <row r="874">
      <c r="A874" s="15"/>
      <c r="C874" s="39"/>
      <c r="D874" s="39"/>
      <c r="E874" s="39"/>
      <c r="F874" s="128"/>
      <c r="G874" s="15"/>
      <c r="H874" s="129"/>
      <c r="I874" s="85"/>
      <c r="J874" s="85"/>
      <c r="K874" s="85"/>
      <c r="L874" s="106"/>
      <c r="M874" s="74"/>
      <c r="P874" s="106"/>
      <c r="Q874" s="125"/>
      <c r="U874" s="15"/>
      <c r="V874" s="63"/>
      <c r="W874" s="63"/>
      <c r="X874" s="63"/>
      <c r="Y874" s="63"/>
      <c r="Z874" s="63"/>
      <c r="AA874" s="63"/>
      <c r="AB874" s="15"/>
    </row>
    <row r="875">
      <c r="A875" s="15"/>
      <c r="C875" s="39"/>
      <c r="D875" s="39"/>
      <c r="E875" s="39"/>
      <c r="F875" s="128"/>
      <c r="G875" s="15"/>
      <c r="H875" s="129"/>
      <c r="I875" s="85"/>
      <c r="J875" s="85"/>
      <c r="K875" s="85"/>
      <c r="L875" s="106"/>
      <c r="M875" s="74"/>
      <c r="P875" s="106"/>
      <c r="Q875" s="125"/>
      <c r="U875" s="15"/>
      <c r="V875" s="63"/>
      <c r="W875" s="63"/>
      <c r="X875" s="63"/>
      <c r="Y875" s="63"/>
      <c r="Z875" s="63"/>
      <c r="AA875" s="63"/>
      <c r="AB875" s="15"/>
    </row>
    <row r="876">
      <c r="A876" s="15"/>
      <c r="C876" s="39"/>
      <c r="D876" s="39"/>
      <c r="E876" s="39"/>
      <c r="F876" s="128"/>
      <c r="G876" s="15"/>
      <c r="H876" s="129"/>
      <c r="I876" s="85"/>
      <c r="J876" s="85"/>
      <c r="K876" s="85"/>
      <c r="L876" s="106"/>
      <c r="M876" s="74"/>
      <c r="P876" s="106"/>
      <c r="Q876" s="125"/>
      <c r="U876" s="15"/>
      <c r="V876" s="63"/>
      <c r="W876" s="63"/>
      <c r="X876" s="63"/>
      <c r="Y876" s="63"/>
      <c r="Z876" s="63"/>
      <c r="AA876" s="63"/>
      <c r="AB876" s="15"/>
    </row>
    <row r="877">
      <c r="A877" s="15"/>
      <c r="C877" s="39"/>
      <c r="D877" s="39"/>
      <c r="E877" s="39"/>
      <c r="F877" s="128"/>
      <c r="G877" s="15"/>
      <c r="H877" s="129"/>
      <c r="I877" s="85"/>
      <c r="J877" s="85"/>
      <c r="K877" s="85"/>
      <c r="L877" s="106"/>
      <c r="M877" s="74"/>
      <c r="P877" s="106"/>
      <c r="Q877" s="125"/>
      <c r="U877" s="15"/>
      <c r="V877" s="63"/>
      <c r="W877" s="63"/>
      <c r="X877" s="63"/>
      <c r="Y877" s="63"/>
      <c r="Z877" s="63"/>
      <c r="AA877" s="63"/>
      <c r="AB877" s="15"/>
    </row>
    <row r="878">
      <c r="A878" s="15"/>
      <c r="C878" s="39"/>
      <c r="D878" s="39"/>
      <c r="E878" s="39"/>
      <c r="F878" s="128"/>
      <c r="G878" s="15"/>
      <c r="H878" s="129"/>
      <c r="I878" s="85"/>
      <c r="J878" s="85"/>
      <c r="K878" s="85"/>
      <c r="L878" s="106"/>
      <c r="M878" s="74"/>
      <c r="P878" s="106"/>
      <c r="Q878" s="125"/>
      <c r="U878" s="15"/>
      <c r="V878" s="63"/>
      <c r="W878" s="63"/>
      <c r="X878" s="63"/>
      <c r="Y878" s="63"/>
      <c r="Z878" s="63"/>
      <c r="AA878" s="63"/>
      <c r="AB878" s="15"/>
    </row>
    <row r="879">
      <c r="A879" s="15"/>
      <c r="C879" s="39"/>
      <c r="D879" s="39"/>
      <c r="E879" s="39"/>
      <c r="F879" s="128"/>
      <c r="G879" s="15"/>
      <c r="H879" s="129"/>
      <c r="I879" s="85"/>
      <c r="J879" s="85"/>
      <c r="K879" s="85"/>
      <c r="L879" s="106"/>
      <c r="M879" s="74"/>
      <c r="P879" s="106"/>
      <c r="Q879" s="125"/>
      <c r="U879" s="15"/>
      <c r="V879" s="63"/>
      <c r="W879" s="63"/>
      <c r="X879" s="63"/>
      <c r="Y879" s="63"/>
      <c r="Z879" s="63"/>
      <c r="AA879" s="63"/>
      <c r="AB879" s="15"/>
    </row>
    <row r="880">
      <c r="A880" s="15"/>
      <c r="C880" s="39"/>
      <c r="D880" s="39"/>
      <c r="E880" s="39"/>
      <c r="F880" s="128"/>
      <c r="G880" s="15"/>
      <c r="H880" s="129"/>
      <c r="I880" s="85"/>
      <c r="J880" s="85"/>
      <c r="K880" s="85"/>
      <c r="L880" s="106"/>
      <c r="M880" s="74"/>
      <c r="P880" s="106"/>
      <c r="Q880" s="125"/>
      <c r="U880" s="15"/>
      <c r="V880" s="63"/>
      <c r="W880" s="63"/>
      <c r="X880" s="63"/>
      <c r="Y880" s="63"/>
      <c r="Z880" s="63"/>
      <c r="AA880" s="63"/>
      <c r="AB880" s="15"/>
    </row>
    <row r="881">
      <c r="A881" s="15"/>
      <c r="C881" s="39"/>
      <c r="D881" s="39"/>
      <c r="E881" s="39"/>
      <c r="F881" s="128"/>
      <c r="G881" s="15"/>
      <c r="H881" s="129"/>
      <c r="I881" s="85"/>
      <c r="J881" s="85"/>
      <c r="K881" s="85"/>
      <c r="L881" s="106"/>
      <c r="M881" s="74"/>
      <c r="P881" s="106"/>
      <c r="Q881" s="125"/>
      <c r="U881" s="15"/>
      <c r="V881" s="63"/>
      <c r="W881" s="63"/>
      <c r="X881" s="63"/>
      <c r="Y881" s="63"/>
      <c r="Z881" s="63"/>
      <c r="AA881" s="63"/>
      <c r="AB881" s="15"/>
    </row>
    <row r="882">
      <c r="A882" s="15"/>
      <c r="C882" s="39"/>
      <c r="D882" s="39"/>
      <c r="E882" s="39"/>
      <c r="F882" s="128"/>
      <c r="G882" s="15"/>
      <c r="H882" s="129"/>
      <c r="I882" s="85"/>
      <c r="J882" s="85"/>
      <c r="K882" s="85"/>
      <c r="L882" s="106"/>
      <c r="M882" s="74"/>
      <c r="P882" s="106"/>
      <c r="Q882" s="125"/>
      <c r="U882" s="15"/>
      <c r="V882" s="63"/>
      <c r="W882" s="63"/>
      <c r="X882" s="63"/>
      <c r="Y882" s="63"/>
      <c r="Z882" s="63"/>
      <c r="AA882" s="63"/>
      <c r="AB882" s="15"/>
    </row>
    <row r="883">
      <c r="A883" s="15"/>
      <c r="C883" s="39"/>
      <c r="D883" s="39"/>
      <c r="E883" s="39"/>
      <c r="F883" s="128"/>
      <c r="G883" s="15"/>
      <c r="H883" s="129"/>
      <c r="I883" s="85"/>
      <c r="J883" s="85"/>
      <c r="K883" s="85"/>
      <c r="L883" s="106"/>
      <c r="M883" s="74"/>
      <c r="P883" s="106"/>
      <c r="Q883" s="125"/>
      <c r="U883" s="15"/>
      <c r="V883" s="63"/>
      <c r="W883" s="63"/>
      <c r="X883" s="63"/>
      <c r="Y883" s="63"/>
      <c r="Z883" s="63"/>
      <c r="AA883" s="63"/>
      <c r="AB883" s="15"/>
    </row>
    <row r="884">
      <c r="A884" s="15"/>
      <c r="C884" s="39"/>
      <c r="D884" s="39"/>
      <c r="E884" s="39"/>
      <c r="F884" s="128"/>
      <c r="G884" s="15"/>
      <c r="H884" s="129"/>
      <c r="I884" s="85"/>
      <c r="J884" s="85"/>
      <c r="K884" s="85"/>
      <c r="L884" s="106"/>
      <c r="M884" s="74"/>
      <c r="P884" s="106"/>
      <c r="Q884" s="125"/>
      <c r="U884" s="15"/>
      <c r="V884" s="63"/>
      <c r="W884" s="63"/>
      <c r="X884" s="63"/>
      <c r="Y884" s="63"/>
      <c r="Z884" s="63"/>
      <c r="AA884" s="63"/>
      <c r="AB884" s="15"/>
    </row>
    <row r="885">
      <c r="A885" s="15"/>
      <c r="C885" s="39"/>
      <c r="D885" s="39"/>
      <c r="E885" s="39"/>
      <c r="F885" s="128"/>
      <c r="G885" s="15"/>
      <c r="H885" s="129"/>
      <c r="I885" s="85"/>
      <c r="J885" s="85"/>
      <c r="K885" s="85"/>
      <c r="L885" s="106"/>
      <c r="M885" s="74"/>
      <c r="P885" s="106"/>
      <c r="Q885" s="125"/>
      <c r="U885" s="15"/>
      <c r="V885" s="63"/>
      <c r="W885" s="63"/>
      <c r="X885" s="63"/>
      <c r="Y885" s="63"/>
      <c r="Z885" s="63"/>
      <c r="AA885" s="63"/>
      <c r="AB885" s="15"/>
    </row>
    <row r="886">
      <c r="A886" s="15"/>
      <c r="C886" s="39"/>
      <c r="D886" s="39"/>
      <c r="E886" s="39"/>
      <c r="F886" s="128"/>
      <c r="G886" s="15"/>
      <c r="H886" s="129"/>
      <c r="I886" s="85"/>
      <c r="J886" s="85"/>
      <c r="K886" s="85"/>
      <c r="L886" s="106"/>
      <c r="M886" s="74"/>
      <c r="P886" s="106"/>
      <c r="Q886" s="125"/>
      <c r="U886" s="15"/>
      <c r="V886" s="63"/>
      <c r="W886" s="63"/>
      <c r="X886" s="63"/>
      <c r="Y886" s="63"/>
      <c r="Z886" s="63"/>
      <c r="AA886" s="63"/>
      <c r="AB886" s="15"/>
    </row>
    <row r="887">
      <c r="A887" s="15"/>
      <c r="C887" s="39"/>
      <c r="D887" s="39"/>
      <c r="E887" s="39"/>
      <c r="F887" s="128"/>
      <c r="G887" s="15"/>
      <c r="H887" s="129"/>
      <c r="I887" s="85"/>
      <c r="J887" s="85"/>
      <c r="K887" s="85"/>
      <c r="L887" s="106"/>
      <c r="M887" s="74"/>
      <c r="P887" s="106"/>
      <c r="Q887" s="125"/>
      <c r="U887" s="15"/>
      <c r="V887" s="63"/>
      <c r="W887" s="63"/>
      <c r="X887" s="63"/>
      <c r="Y887" s="63"/>
      <c r="Z887" s="63"/>
      <c r="AA887" s="63"/>
      <c r="AB887" s="15"/>
    </row>
    <row r="888">
      <c r="A888" s="15"/>
      <c r="C888" s="39"/>
      <c r="D888" s="39"/>
      <c r="E888" s="39"/>
      <c r="F888" s="128"/>
      <c r="G888" s="15"/>
      <c r="H888" s="129"/>
      <c r="I888" s="85"/>
      <c r="J888" s="85"/>
      <c r="K888" s="85"/>
      <c r="L888" s="106"/>
      <c r="M888" s="74"/>
      <c r="P888" s="106"/>
      <c r="Q888" s="125"/>
      <c r="U888" s="15"/>
      <c r="V888" s="63"/>
      <c r="W888" s="63"/>
      <c r="X888" s="63"/>
      <c r="Y888" s="63"/>
      <c r="Z888" s="63"/>
      <c r="AA888" s="63"/>
      <c r="AB888" s="15"/>
    </row>
    <row r="889">
      <c r="A889" s="15"/>
      <c r="C889" s="39"/>
      <c r="D889" s="39"/>
      <c r="E889" s="39"/>
      <c r="F889" s="128"/>
      <c r="G889" s="15"/>
      <c r="H889" s="129"/>
      <c r="I889" s="85"/>
      <c r="J889" s="85"/>
      <c r="K889" s="85"/>
      <c r="L889" s="106"/>
      <c r="M889" s="74"/>
      <c r="P889" s="106"/>
      <c r="Q889" s="125"/>
      <c r="U889" s="15"/>
      <c r="V889" s="63"/>
      <c r="W889" s="63"/>
      <c r="X889" s="63"/>
      <c r="Y889" s="63"/>
      <c r="Z889" s="63"/>
      <c r="AA889" s="63"/>
      <c r="AB889" s="15"/>
    </row>
    <row r="890">
      <c r="A890" s="15"/>
      <c r="C890" s="39"/>
      <c r="D890" s="39"/>
      <c r="E890" s="39"/>
      <c r="F890" s="128"/>
      <c r="G890" s="15"/>
      <c r="H890" s="129"/>
      <c r="I890" s="85"/>
      <c r="J890" s="85"/>
      <c r="K890" s="85"/>
      <c r="L890" s="106"/>
      <c r="M890" s="74"/>
      <c r="P890" s="106"/>
      <c r="Q890" s="125"/>
      <c r="U890" s="15"/>
      <c r="V890" s="63"/>
      <c r="W890" s="63"/>
      <c r="X890" s="63"/>
      <c r="Y890" s="63"/>
      <c r="Z890" s="63"/>
      <c r="AA890" s="63"/>
      <c r="AB890" s="15"/>
    </row>
    <row r="891">
      <c r="A891" s="15"/>
      <c r="C891" s="39"/>
      <c r="D891" s="39"/>
      <c r="E891" s="39"/>
      <c r="F891" s="128"/>
      <c r="G891" s="15"/>
      <c r="H891" s="129"/>
      <c r="I891" s="85"/>
      <c r="J891" s="85"/>
      <c r="K891" s="85"/>
      <c r="L891" s="106"/>
      <c r="M891" s="74"/>
      <c r="P891" s="106"/>
      <c r="Q891" s="125"/>
      <c r="U891" s="15"/>
      <c r="V891" s="63"/>
      <c r="W891" s="63"/>
      <c r="X891" s="63"/>
      <c r="Y891" s="63"/>
      <c r="Z891" s="63"/>
      <c r="AA891" s="63"/>
      <c r="AB891" s="15"/>
    </row>
    <row r="892">
      <c r="A892" s="15"/>
      <c r="C892" s="39"/>
      <c r="D892" s="39"/>
      <c r="E892" s="39"/>
      <c r="F892" s="128"/>
      <c r="G892" s="15"/>
      <c r="H892" s="129"/>
      <c r="I892" s="85"/>
      <c r="J892" s="85"/>
      <c r="K892" s="85"/>
      <c r="L892" s="106"/>
      <c r="M892" s="74"/>
      <c r="P892" s="106"/>
      <c r="Q892" s="125"/>
      <c r="U892" s="15"/>
      <c r="V892" s="63"/>
      <c r="W892" s="63"/>
      <c r="X892" s="63"/>
      <c r="Y892" s="63"/>
      <c r="Z892" s="63"/>
      <c r="AA892" s="63"/>
      <c r="AB892" s="15"/>
    </row>
    <row r="893">
      <c r="A893" s="15"/>
      <c r="C893" s="39"/>
      <c r="D893" s="39"/>
      <c r="E893" s="39"/>
      <c r="F893" s="128"/>
      <c r="G893" s="15"/>
      <c r="H893" s="129"/>
      <c r="I893" s="85"/>
      <c r="J893" s="85"/>
      <c r="K893" s="85"/>
      <c r="L893" s="106"/>
      <c r="M893" s="74"/>
      <c r="P893" s="106"/>
      <c r="Q893" s="125"/>
      <c r="U893" s="15"/>
      <c r="V893" s="63"/>
      <c r="W893" s="63"/>
      <c r="X893" s="63"/>
      <c r="Y893" s="63"/>
      <c r="Z893" s="63"/>
      <c r="AA893" s="63"/>
      <c r="AB893" s="15"/>
    </row>
    <row r="894">
      <c r="A894" s="15"/>
      <c r="C894" s="39"/>
      <c r="D894" s="39"/>
      <c r="E894" s="39"/>
      <c r="F894" s="128"/>
      <c r="G894" s="15"/>
      <c r="H894" s="129"/>
      <c r="I894" s="85"/>
      <c r="J894" s="85"/>
      <c r="K894" s="85"/>
      <c r="L894" s="106"/>
      <c r="M894" s="74"/>
      <c r="P894" s="106"/>
      <c r="Q894" s="125"/>
      <c r="U894" s="15"/>
      <c r="V894" s="63"/>
      <c r="W894" s="63"/>
      <c r="X894" s="63"/>
      <c r="Y894" s="63"/>
      <c r="Z894" s="63"/>
      <c r="AA894" s="63"/>
      <c r="AB894" s="15"/>
    </row>
    <row r="895">
      <c r="A895" s="15"/>
      <c r="C895" s="39"/>
      <c r="D895" s="39"/>
      <c r="E895" s="39"/>
      <c r="F895" s="128"/>
      <c r="G895" s="15"/>
      <c r="H895" s="129"/>
      <c r="I895" s="85"/>
      <c r="J895" s="85"/>
      <c r="K895" s="85"/>
      <c r="L895" s="106"/>
      <c r="M895" s="74"/>
      <c r="P895" s="106"/>
      <c r="Q895" s="125"/>
      <c r="U895" s="15"/>
      <c r="V895" s="63"/>
      <c r="W895" s="63"/>
      <c r="X895" s="63"/>
      <c r="Y895" s="63"/>
      <c r="Z895" s="63"/>
      <c r="AA895" s="63"/>
      <c r="AB895" s="15"/>
    </row>
    <row r="896">
      <c r="A896" s="15"/>
      <c r="C896" s="39"/>
      <c r="D896" s="39"/>
      <c r="E896" s="39"/>
      <c r="F896" s="128"/>
      <c r="G896" s="15"/>
      <c r="H896" s="129"/>
      <c r="I896" s="85"/>
      <c r="J896" s="85"/>
      <c r="K896" s="85"/>
      <c r="L896" s="106"/>
      <c r="M896" s="74"/>
      <c r="P896" s="106"/>
      <c r="Q896" s="125"/>
      <c r="U896" s="15"/>
      <c r="V896" s="63"/>
      <c r="W896" s="63"/>
      <c r="X896" s="63"/>
      <c r="Y896" s="63"/>
      <c r="Z896" s="63"/>
      <c r="AA896" s="63"/>
      <c r="AB896" s="15"/>
    </row>
    <row r="897">
      <c r="A897" s="15"/>
      <c r="C897" s="39"/>
      <c r="D897" s="39"/>
      <c r="E897" s="39"/>
      <c r="F897" s="128"/>
      <c r="G897" s="15"/>
      <c r="H897" s="129"/>
      <c r="I897" s="85"/>
      <c r="J897" s="85"/>
      <c r="K897" s="85"/>
      <c r="L897" s="106"/>
      <c r="M897" s="74"/>
      <c r="P897" s="106"/>
      <c r="Q897" s="125"/>
      <c r="U897" s="15"/>
      <c r="V897" s="63"/>
      <c r="W897" s="63"/>
      <c r="X897" s="63"/>
      <c r="Y897" s="63"/>
      <c r="Z897" s="63"/>
      <c r="AA897" s="63"/>
      <c r="AB897" s="15"/>
    </row>
    <row r="898">
      <c r="A898" s="15"/>
      <c r="C898" s="39"/>
      <c r="D898" s="39"/>
      <c r="E898" s="39"/>
      <c r="F898" s="128"/>
      <c r="G898" s="15"/>
      <c r="H898" s="129"/>
      <c r="I898" s="85"/>
      <c r="J898" s="85"/>
      <c r="K898" s="85"/>
      <c r="L898" s="106"/>
      <c r="M898" s="74"/>
      <c r="P898" s="106"/>
      <c r="Q898" s="125"/>
      <c r="U898" s="15"/>
      <c r="V898" s="63"/>
      <c r="W898" s="63"/>
      <c r="X898" s="63"/>
      <c r="Y898" s="63"/>
      <c r="Z898" s="63"/>
      <c r="AA898" s="63"/>
      <c r="AB898" s="15"/>
    </row>
    <row r="899">
      <c r="A899" s="15"/>
      <c r="C899" s="39"/>
      <c r="D899" s="39"/>
      <c r="E899" s="39"/>
      <c r="F899" s="128"/>
      <c r="G899" s="15"/>
      <c r="H899" s="129"/>
      <c r="I899" s="85"/>
      <c r="J899" s="85"/>
      <c r="K899" s="85"/>
      <c r="L899" s="106"/>
      <c r="M899" s="74"/>
      <c r="P899" s="106"/>
      <c r="Q899" s="125"/>
      <c r="U899" s="15"/>
      <c r="V899" s="63"/>
      <c r="W899" s="63"/>
      <c r="X899" s="63"/>
      <c r="Y899" s="63"/>
      <c r="Z899" s="63"/>
      <c r="AA899" s="63"/>
      <c r="AB899" s="15"/>
    </row>
    <row r="900">
      <c r="A900" s="15"/>
      <c r="C900" s="39"/>
      <c r="D900" s="39"/>
      <c r="E900" s="39"/>
      <c r="F900" s="128"/>
      <c r="G900" s="15"/>
      <c r="H900" s="129"/>
      <c r="I900" s="85"/>
      <c r="J900" s="85"/>
      <c r="K900" s="85"/>
      <c r="L900" s="106"/>
      <c r="M900" s="74"/>
      <c r="P900" s="106"/>
      <c r="Q900" s="125"/>
      <c r="U900" s="15"/>
      <c r="V900" s="63"/>
      <c r="W900" s="63"/>
      <c r="X900" s="63"/>
      <c r="Y900" s="63"/>
      <c r="Z900" s="63"/>
      <c r="AA900" s="63"/>
      <c r="AB900" s="15"/>
    </row>
    <row r="901">
      <c r="A901" s="15"/>
      <c r="C901" s="39"/>
      <c r="D901" s="39"/>
      <c r="E901" s="39"/>
      <c r="F901" s="128"/>
      <c r="G901" s="15"/>
      <c r="H901" s="129"/>
      <c r="I901" s="85"/>
      <c r="J901" s="85"/>
      <c r="K901" s="85"/>
      <c r="L901" s="106"/>
      <c r="M901" s="74"/>
      <c r="P901" s="106"/>
      <c r="Q901" s="125"/>
      <c r="U901" s="15"/>
      <c r="V901" s="63"/>
      <c r="W901" s="63"/>
      <c r="X901" s="63"/>
      <c r="Y901" s="63"/>
      <c r="Z901" s="63"/>
      <c r="AA901" s="63"/>
      <c r="AB901" s="15"/>
    </row>
    <row r="902">
      <c r="A902" s="15"/>
      <c r="C902" s="39"/>
      <c r="D902" s="39"/>
      <c r="E902" s="39"/>
      <c r="F902" s="128"/>
      <c r="G902" s="15"/>
      <c r="H902" s="129"/>
      <c r="I902" s="85"/>
      <c r="J902" s="85"/>
      <c r="K902" s="85"/>
      <c r="L902" s="106"/>
      <c r="M902" s="74"/>
      <c r="P902" s="106"/>
      <c r="Q902" s="125"/>
      <c r="U902" s="15"/>
      <c r="V902" s="63"/>
      <c r="W902" s="63"/>
      <c r="X902" s="63"/>
      <c r="Y902" s="63"/>
      <c r="Z902" s="63"/>
      <c r="AA902" s="63"/>
      <c r="AB902" s="15"/>
    </row>
    <row r="903">
      <c r="A903" s="15"/>
      <c r="C903" s="39"/>
      <c r="D903" s="39"/>
      <c r="E903" s="39"/>
      <c r="F903" s="128"/>
      <c r="G903" s="15"/>
      <c r="H903" s="129"/>
      <c r="I903" s="85"/>
      <c r="J903" s="85"/>
      <c r="K903" s="85"/>
      <c r="L903" s="106"/>
      <c r="M903" s="74"/>
      <c r="P903" s="106"/>
      <c r="Q903" s="125"/>
      <c r="U903" s="15"/>
      <c r="V903" s="63"/>
      <c r="W903" s="63"/>
      <c r="X903" s="63"/>
      <c r="Y903" s="63"/>
      <c r="Z903" s="63"/>
      <c r="AA903" s="63"/>
      <c r="AB903" s="15"/>
    </row>
    <row r="904">
      <c r="A904" s="15"/>
      <c r="C904" s="39"/>
      <c r="D904" s="39"/>
      <c r="E904" s="39"/>
      <c r="F904" s="128"/>
      <c r="G904" s="15"/>
      <c r="H904" s="129"/>
      <c r="I904" s="85"/>
      <c r="J904" s="85"/>
      <c r="K904" s="85"/>
      <c r="L904" s="106"/>
      <c r="M904" s="74"/>
      <c r="P904" s="106"/>
      <c r="Q904" s="125"/>
      <c r="U904" s="15"/>
      <c r="V904" s="63"/>
      <c r="W904" s="63"/>
      <c r="X904" s="63"/>
      <c r="Y904" s="63"/>
      <c r="Z904" s="63"/>
      <c r="AA904" s="63"/>
      <c r="AB904" s="15"/>
    </row>
    <row r="905">
      <c r="A905" s="15"/>
      <c r="C905" s="39"/>
      <c r="D905" s="39"/>
      <c r="E905" s="39"/>
      <c r="F905" s="128"/>
      <c r="G905" s="15"/>
      <c r="H905" s="129"/>
      <c r="I905" s="85"/>
      <c r="J905" s="85"/>
      <c r="K905" s="85"/>
      <c r="L905" s="106"/>
      <c r="M905" s="74"/>
      <c r="P905" s="106"/>
      <c r="Q905" s="125"/>
      <c r="U905" s="15"/>
      <c r="V905" s="63"/>
      <c r="W905" s="63"/>
      <c r="X905" s="63"/>
      <c r="Y905" s="63"/>
      <c r="Z905" s="63"/>
      <c r="AA905" s="63"/>
      <c r="AB905" s="15"/>
    </row>
    <row r="906">
      <c r="A906" s="15"/>
      <c r="C906" s="39"/>
      <c r="D906" s="39"/>
      <c r="E906" s="39"/>
      <c r="F906" s="128"/>
      <c r="G906" s="15"/>
      <c r="H906" s="129"/>
      <c r="I906" s="85"/>
      <c r="J906" s="85"/>
      <c r="K906" s="85"/>
      <c r="L906" s="106"/>
      <c r="M906" s="74"/>
      <c r="P906" s="106"/>
      <c r="Q906" s="125"/>
      <c r="U906" s="15"/>
      <c r="V906" s="63"/>
      <c r="W906" s="63"/>
      <c r="X906" s="63"/>
      <c r="Y906" s="63"/>
      <c r="Z906" s="63"/>
      <c r="AA906" s="63"/>
      <c r="AB906" s="15"/>
    </row>
    <row r="907">
      <c r="A907" s="15"/>
      <c r="C907" s="39"/>
      <c r="D907" s="39"/>
      <c r="E907" s="39"/>
      <c r="F907" s="128"/>
      <c r="G907" s="15"/>
      <c r="H907" s="129"/>
      <c r="I907" s="85"/>
      <c r="J907" s="85"/>
      <c r="K907" s="85"/>
      <c r="L907" s="106"/>
      <c r="M907" s="74"/>
      <c r="P907" s="106"/>
      <c r="Q907" s="125"/>
      <c r="U907" s="15"/>
      <c r="V907" s="63"/>
      <c r="W907" s="63"/>
      <c r="X907" s="63"/>
      <c r="Y907" s="63"/>
      <c r="Z907" s="63"/>
      <c r="AA907" s="63"/>
      <c r="AB907" s="15"/>
    </row>
    <row r="908">
      <c r="A908" s="15"/>
      <c r="C908" s="39"/>
      <c r="D908" s="39"/>
      <c r="E908" s="39"/>
      <c r="F908" s="128"/>
      <c r="G908" s="15"/>
      <c r="H908" s="129"/>
      <c r="I908" s="85"/>
      <c r="J908" s="85"/>
      <c r="K908" s="85"/>
      <c r="L908" s="106"/>
      <c r="M908" s="74"/>
      <c r="P908" s="106"/>
      <c r="Q908" s="125"/>
      <c r="U908" s="15"/>
      <c r="V908" s="63"/>
      <c r="W908" s="63"/>
      <c r="X908" s="63"/>
      <c r="Y908" s="63"/>
      <c r="Z908" s="63"/>
      <c r="AA908" s="63"/>
      <c r="AB908" s="15"/>
    </row>
    <row r="909">
      <c r="A909" s="15"/>
      <c r="C909" s="39"/>
      <c r="D909" s="39"/>
      <c r="E909" s="39"/>
      <c r="F909" s="128"/>
      <c r="G909" s="15"/>
      <c r="H909" s="129"/>
      <c r="I909" s="85"/>
      <c r="J909" s="85"/>
      <c r="K909" s="85"/>
      <c r="L909" s="106"/>
      <c r="M909" s="74"/>
      <c r="P909" s="106"/>
      <c r="Q909" s="125"/>
      <c r="U909" s="15"/>
      <c r="V909" s="63"/>
      <c r="W909" s="63"/>
      <c r="X909" s="63"/>
      <c r="Y909" s="63"/>
      <c r="Z909" s="63"/>
      <c r="AA909" s="63"/>
      <c r="AB909" s="15"/>
    </row>
    <row r="910">
      <c r="A910" s="15"/>
      <c r="C910" s="39"/>
      <c r="D910" s="39"/>
      <c r="E910" s="39"/>
      <c r="F910" s="128"/>
      <c r="G910" s="15"/>
      <c r="H910" s="129"/>
      <c r="I910" s="85"/>
      <c r="J910" s="85"/>
      <c r="K910" s="85"/>
      <c r="L910" s="106"/>
      <c r="M910" s="74"/>
      <c r="P910" s="106"/>
      <c r="Q910" s="125"/>
      <c r="U910" s="15"/>
      <c r="V910" s="63"/>
      <c r="W910" s="63"/>
      <c r="X910" s="63"/>
      <c r="Y910" s="63"/>
      <c r="Z910" s="63"/>
      <c r="AA910" s="63"/>
      <c r="AB910" s="15"/>
    </row>
    <row r="911">
      <c r="A911" s="15"/>
      <c r="C911" s="39"/>
      <c r="D911" s="39"/>
      <c r="E911" s="39"/>
      <c r="F911" s="128"/>
      <c r="G911" s="15"/>
      <c r="H911" s="129"/>
      <c r="I911" s="85"/>
      <c r="J911" s="85"/>
      <c r="K911" s="85"/>
      <c r="L911" s="106"/>
      <c r="M911" s="74"/>
      <c r="P911" s="106"/>
      <c r="Q911" s="125"/>
      <c r="U911" s="15"/>
      <c r="V911" s="63"/>
      <c r="W911" s="63"/>
      <c r="X911" s="63"/>
      <c r="Y911" s="63"/>
      <c r="Z911" s="63"/>
      <c r="AA911" s="63"/>
      <c r="AB911" s="15"/>
    </row>
    <row r="912">
      <c r="A912" s="15"/>
      <c r="C912" s="39"/>
      <c r="D912" s="39"/>
      <c r="E912" s="39"/>
      <c r="F912" s="128"/>
      <c r="G912" s="15"/>
      <c r="H912" s="129"/>
      <c r="I912" s="85"/>
      <c r="J912" s="85"/>
      <c r="K912" s="85"/>
      <c r="L912" s="106"/>
      <c r="M912" s="74"/>
      <c r="P912" s="106"/>
      <c r="Q912" s="125"/>
      <c r="U912" s="15"/>
      <c r="V912" s="63"/>
      <c r="W912" s="63"/>
      <c r="X912" s="63"/>
      <c r="Y912" s="63"/>
      <c r="Z912" s="63"/>
      <c r="AA912" s="63"/>
      <c r="AB912" s="15"/>
    </row>
    <row r="913">
      <c r="A913" s="15"/>
      <c r="C913" s="39"/>
      <c r="D913" s="39"/>
      <c r="E913" s="39"/>
      <c r="F913" s="128"/>
      <c r="G913" s="15"/>
      <c r="H913" s="129"/>
      <c r="I913" s="85"/>
      <c r="J913" s="85"/>
      <c r="K913" s="85"/>
      <c r="L913" s="106"/>
      <c r="M913" s="74"/>
      <c r="P913" s="106"/>
      <c r="Q913" s="125"/>
      <c r="U913" s="15"/>
      <c r="V913" s="63"/>
      <c r="W913" s="63"/>
      <c r="X913" s="63"/>
      <c r="Y913" s="63"/>
      <c r="Z913" s="63"/>
      <c r="AA913" s="63"/>
      <c r="AB913" s="15"/>
    </row>
    <row r="914">
      <c r="A914" s="15"/>
      <c r="C914" s="39"/>
      <c r="D914" s="39"/>
      <c r="E914" s="39"/>
      <c r="F914" s="128"/>
      <c r="G914" s="15"/>
      <c r="H914" s="129"/>
      <c r="I914" s="85"/>
      <c r="J914" s="85"/>
      <c r="K914" s="85"/>
      <c r="L914" s="106"/>
      <c r="M914" s="74"/>
      <c r="P914" s="106"/>
      <c r="Q914" s="125"/>
      <c r="U914" s="15"/>
      <c r="V914" s="63"/>
      <c r="W914" s="63"/>
      <c r="X914" s="63"/>
      <c r="Y914" s="63"/>
      <c r="Z914" s="63"/>
      <c r="AA914" s="63"/>
      <c r="AB914" s="15"/>
    </row>
    <row r="915">
      <c r="A915" s="15"/>
      <c r="C915" s="39"/>
      <c r="D915" s="39"/>
      <c r="E915" s="39"/>
      <c r="F915" s="128"/>
      <c r="G915" s="15"/>
      <c r="H915" s="129"/>
      <c r="I915" s="85"/>
      <c r="J915" s="85"/>
      <c r="K915" s="85"/>
      <c r="L915" s="106"/>
      <c r="M915" s="74"/>
      <c r="P915" s="106"/>
      <c r="Q915" s="125"/>
      <c r="U915" s="15"/>
      <c r="V915" s="63"/>
      <c r="W915" s="63"/>
      <c r="X915" s="63"/>
      <c r="Y915" s="63"/>
      <c r="Z915" s="63"/>
      <c r="AA915" s="63"/>
      <c r="AB915" s="15"/>
    </row>
    <row r="916">
      <c r="A916" s="15"/>
      <c r="C916" s="39"/>
      <c r="D916" s="39"/>
      <c r="E916" s="39"/>
      <c r="F916" s="128"/>
      <c r="G916" s="15"/>
      <c r="H916" s="129"/>
      <c r="I916" s="85"/>
      <c r="J916" s="85"/>
      <c r="K916" s="85"/>
      <c r="L916" s="106"/>
      <c r="M916" s="74"/>
      <c r="P916" s="106"/>
      <c r="Q916" s="125"/>
      <c r="U916" s="15"/>
      <c r="V916" s="63"/>
      <c r="W916" s="63"/>
      <c r="X916" s="63"/>
      <c r="Y916" s="63"/>
      <c r="Z916" s="63"/>
      <c r="AA916" s="63"/>
      <c r="AB916" s="15"/>
    </row>
    <row r="917">
      <c r="A917" s="15"/>
      <c r="C917" s="39"/>
      <c r="D917" s="39"/>
      <c r="E917" s="39"/>
      <c r="F917" s="128"/>
      <c r="G917" s="15"/>
      <c r="H917" s="129"/>
      <c r="I917" s="85"/>
      <c r="J917" s="85"/>
      <c r="K917" s="85"/>
      <c r="L917" s="106"/>
      <c r="M917" s="74"/>
      <c r="P917" s="106"/>
      <c r="Q917" s="125"/>
      <c r="U917" s="15"/>
      <c r="V917" s="63"/>
      <c r="W917" s="63"/>
      <c r="X917" s="63"/>
      <c r="Y917" s="63"/>
      <c r="Z917" s="63"/>
      <c r="AA917" s="63"/>
      <c r="AB917" s="15"/>
    </row>
    <row r="918">
      <c r="A918" s="15"/>
      <c r="C918" s="39"/>
      <c r="D918" s="39"/>
      <c r="E918" s="39"/>
      <c r="F918" s="128"/>
      <c r="G918" s="15"/>
      <c r="H918" s="129"/>
      <c r="I918" s="85"/>
      <c r="J918" s="85"/>
      <c r="K918" s="85"/>
      <c r="L918" s="106"/>
      <c r="M918" s="74"/>
      <c r="P918" s="106"/>
      <c r="Q918" s="125"/>
      <c r="U918" s="15"/>
      <c r="V918" s="63"/>
      <c r="W918" s="63"/>
      <c r="X918" s="63"/>
      <c r="Y918" s="63"/>
      <c r="Z918" s="63"/>
      <c r="AA918" s="63"/>
      <c r="AB918" s="15"/>
    </row>
    <row r="919">
      <c r="A919" s="15"/>
      <c r="C919" s="39"/>
      <c r="D919" s="39"/>
      <c r="E919" s="39"/>
      <c r="F919" s="128"/>
      <c r="G919" s="15"/>
      <c r="H919" s="129"/>
      <c r="I919" s="85"/>
      <c r="J919" s="85"/>
      <c r="K919" s="85"/>
      <c r="L919" s="106"/>
      <c r="M919" s="74"/>
      <c r="P919" s="106"/>
      <c r="Q919" s="125"/>
      <c r="U919" s="15"/>
      <c r="V919" s="63"/>
      <c r="W919" s="63"/>
      <c r="X919" s="63"/>
      <c r="Y919" s="63"/>
      <c r="Z919" s="63"/>
      <c r="AA919" s="63"/>
      <c r="AB919" s="15"/>
    </row>
    <row r="920">
      <c r="A920" s="15"/>
      <c r="C920" s="39"/>
      <c r="D920" s="39"/>
      <c r="E920" s="39"/>
      <c r="F920" s="128"/>
      <c r="G920" s="15"/>
      <c r="H920" s="129"/>
      <c r="I920" s="85"/>
      <c r="J920" s="85"/>
      <c r="K920" s="85"/>
      <c r="L920" s="106"/>
      <c r="M920" s="74"/>
      <c r="P920" s="106"/>
      <c r="Q920" s="125"/>
      <c r="U920" s="15"/>
      <c r="V920" s="63"/>
      <c r="W920" s="63"/>
      <c r="X920" s="63"/>
      <c r="Y920" s="63"/>
      <c r="Z920" s="63"/>
      <c r="AA920" s="63"/>
      <c r="AB920" s="15"/>
    </row>
    <row r="921">
      <c r="A921" s="15"/>
      <c r="C921" s="39"/>
      <c r="D921" s="39"/>
      <c r="E921" s="39"/>
      <c r="F921" s="128"/>
      <c r="G921" s="15"/>
      <c r="H921" s="129"/>
      <c r="I921" s="85"/>
      <c r="J921" s="85"/>
      <c r="K921" s="85"/>
      <c r="L921" s="106"/>
      <c r="M921" s="74"/>
      <c r="P921" s="106"/>
      <c r="Q921" s="125"/>
      <c r="U921" s="15"/>
      <c r="V921" s="63"/>
      <c r="W921" s="63"/>
      <c r="X921" s="63"/>
      <c r="Y921" s="63"/>
      <c r="Z921" s="63"/>
      <c r="AA921" s="63"/>
      <c r="AB921" s="15"/>
    </row>
    <row r="922">
      <c r="A922" s="15"/>
      <c r="C922" s="39"/>
      <c r="D922" s="39"/>
      <c r="E922" s="39"/>
      <c r="F922" s="128"/>
      <c r="G922" s="15"/>
      <c r="H922" s="129"/>
      <c r="I922" s="85"/>
      <c r="J922" s="85"/>
      <c r="K922" s="85"/>
      <c r="L922" s="106"/>
      <c r="M922" s="74"/>
      <c r="P922" s="106"/>
      <c r="Q922" s="125"/>
      <c r="U922" s="15"/>
      <c r="V922" s="63"/>
      <c r="W922" s="63"/>
      <c r="X922" s="63"/>
      <c r="Y922" s="63"/>
      <c r="Z922" s="63"/>
      <c r="AA922" s="63"/>
      <c r="AB922" s="15"/>
    </row>
    <row r="923">
      <c r="A923" s="15"/>
      <c r="C923" s="39"/>
      <c r="D923" s="39"/>
      <c r="E923" s="39"/>
      <c r="F923" s="128"/>
      <c r="G923" s="15"/>
      <c r="H923" s="129"/>
      <c r="I923" s="85"/>
      <c r="J923" s="85"/>
      <c r="K923" s="85"/>
      <c r="L923" s="106"/>
      <c r="M923" s="74"/>
      <c r="P923" s="106"/>
      <c r="Q923" s="125"/>
      <c r="U923" s="15"/>
      <c r="V923" s="63"/>
      <c r="W923" s="63"/>
      <c r="X923" s="63"/>
      <c r="Y923" s="63"/>
      <c r="Z923" s="63"/>
      <c r="AA923" s="63"/>
      <c r="AB923" s="15"/>
    </row>
    <row r="924">
      <c r="A924" s="15"/>
      <c r="C924" s="39"/>
      <c r="D924" s="39"/>
      <c r="E924" s="39"/>
      <c r="F924" s="128"/>
      <c r="G924" s="15"/>
      <c r="H924" s="129"/>
      <c r="I924" s="85"/>
      <c r="J924" s="85"/>
      <c r="K924" s="85"/>
      <c r="L924" s="106"/>
      <c r="M924" s="74"/>
      <c r="P924" s="106"/>
      <c r="Q924" s="125"/>
      <c r="U924" s="15"/>
      <c r="V924" s="63"/>
      <c r="W924" s="63"/>
      <c r="X924" s="63"/>
      <c r="Y924" s="63"/>
      <c r="Z924" s="63"/>
      <c r="AA924" s="63"/>
      <c r="AB924" s="15"/>
    </row>
    <row r="925">
      <c r="A925" s="15"/>
      <c r="C925" s="39"/>
      <c r="D925" s="39"/>
      <c r="E925" s="39"/>
      <c r="F925" s="128"/>
      <c r="G925" s="15"/>
      <c r="H925" s="129"/>
      <c r="I925" s="85"/>
      <c r="J925" s="85"/>
      <c r="K925" s="85"/>
      <c r="L925" s="106"/>
      <c r="M925" s="74"/>
      <c r="P925" s="106"/>
      <c r="Q925" s="125"/>
      <c r="U925" s="15"/>
      <c r="V925" s="63"/>
      <c r="W925" s="63"/>
      <c r="X925" s="63"/>
      <c r="Y925" s="63"/>
      <c r="Z925" s="63"/>
      <c r="AA925" s="63"/>
      <c r="AB925" s="15"/>
    </row>
    <row r="926">
      <c r="A926" s="15"/>
      <c r="C926" s="39"/>
      <c r="D926" s="39"/>
      <c r="E926" s="39"/>
      <c r="F926" s="128"/>
      <c r="G926" s="15"/>
      <c r="H926" s="129"/>
      <c r="I926" s="85"/>
      <c r="J926" s="85"/>
      <c r="K926" s="85"/>
      <c r="L926" s="106"/>
      <c r="M926" s="74"/>
      <c r="P926" s="106"/>
      <c r="Q926" s="125"/>
      <c r="U926" s="15"/>
      <c r="V926" s="63"/>
      <c r="W926" s="63"/>
      <c r="X926" s="63"/>
      <c r="Y926" s="63"/>
      <c r="Z926" s="63"/>
      <c r="AA926" s="63"/>
      <c r="AB926" s="15"/>
    </row>
    <row r="927">
      <c r="A927" s="15"/>
      <c r="C927" s="39"/>
      <c r="D927" s="39"/>
      <c r="E927" s="39"/>
      <c r="F927" s="128"/>
      <c r="G927" s="15"/>
      <c r="H927" s="129"/>
      <c r="I927" s="85"/>
      <c r="J927" s="85"/>
      <c r="K927" s="85"/>
      <c r="L927" s="106"/>
      <c r="M927" s="74"/>
      <c r="P927" s="106"/>
      <c r="Q927" s="125"/>
      <c r="U927" s="15"/>
      <c r="V927" s="63"/>
      <c r="W927" s="63"/>
      <c r="X927" s="63"/>
      <c r="Y927" s="63"/>
      <c r="Z927" s="63"/>
      <c r="AA927" s="63"/>
      <c r="AB927" s="15"/>
    </row>
    <row r="928">
      <c r="A928" s="15"/>
      <c r="C928" s="39"/>
      <c r="D928" s="39"/>
      <c r="E928" s="39"/>
      <c r="F928" s="128"/>
      <c r="G928" s="15"/>
      <c r="H928" s="129"/>
      <c r="I928" s="85"/>
      <c r="J928" s="85"/>
      <c r="K928" s="85"/>
      <c r="L928" s="106"/>
      <c r="M928" s="74"/>
      <c r="P928" s="106"/>
      <c r="Q928" s="125"/>
      <c r="U928" s="15"/>
      <c r="V928" s="63"/>
      <c r="W928" s="63"/>
      <c r="X928" s="63"/>
      <c r="Y928" s="63"/>
      <c r="Z928" s="63"/>
      <c r="AA928" s="63"/>
      <c r="AB928" s="15"/>
    </row>
    <row r="929">
      <c r="A929" s="15"/>
      <c r="C929" s="39"/>
      <c r="D929" s="39"/>
      <c r="E929" s="39"/>
      <c r="F929" s="128"/>
      <c r="G929" s="15"/>
      <c r="H929" s="129"/>
      <c r="I929" s="85"/>
      <c r="J929" s="85"/>
      <c r="K929" s="85"/>
      <c r="L929" s="106"/>
      <c r="M929" s="74"/>
      <c r="P929" s="106"/>
      <c r="Q929" s="125"/>
      <c r="U929" s="15"/>
      <c r="V929" s="63"/>
      <c r="W929" s="63"/>
      <c r="X929" s="63"/>
      <c r="Y929" s="63"/>
      <c r="Z929" s="63"/>
      <c r="AA929" s="63"/>
      <c r="AB929" s="15"/>
    </row>
    <row r="930">
      <c r="A930" s="15"/>
      <c r="C930" s="39"/>
      <c r="D930" s="39"/>
      <c r="E930" s="39"/>
      <c r="F930" s="128"/>
      <c r="G930" s="15"/>
      <c r="H930" s="129"/>
      <c r="I930" s="85"/>
      <c r="J930" s="85"/>
      <c r="K930" s="85"/>
      <c r="L930" s="106"/>
      <c r="M930" s="74"/>
      <c r="P930" s="106"/>
      <c r="Q930" s="125"/>
      <c r="U930" s="15"/>
      <c r="V930" s="63"/>
      <c r="W930" s="63"/>
      <c r="X930" s="63"/>
      <c r="Y930" s="63"/>
      <c r="Z930" s="63"/>
      <c r="AA930" s="63"/>
      <c r="AB930" s="15"/>
    </row>
    <row r="931">
      <c r="A931" s="15"/>
      <c r="C931" s="39"/>
      <c r="D931" s="39"/>
      <c r="E931" s="39"/>
      <c r="F931" s="128"/>
      <c r="G931" s="15"/>
      <c r="H931" s="129"/>
      <c r="I931" s="85"/>
      <c r="J931" s="85"/>
      <c r="K931" s="85"/>
      <c r="L931" s="106"/>
      <c r="M931" s="74"/>
      <c r="P931" s="106"/>
      <c r="Q931" s="125"/>
      <c r="U931" s="15"/>
      <c r="V931" s="63"/>
      <c r="W931" s="63"/>
      <c r="X931" s="63"/>
      <c r="Y931" s="63"/>
      <c r="Z931" s="63"/>
      <c r="AA931" s="63"/>
      <c r="AB931" s="15"/>
    </row>
    <row r="932">
      <c r="A932" s="15"/>
      <c r="C932" s="39"/>
      <c r="D932" s="39"/>
      <c r="E932" s="39"/>
      <c r="F932" s="128"/>
      <c r="G932" s="15"/>
      <c r="H932" s="129"/>
      <c r="I932" s="85"/>
      <c r="J932" s="85"/>
      <c r="K932" s="85"/>
      <c r="L932" s="106"/>
      <c r="M932" s="74"/>
      <c r="P932" s="106"/>
      <c r="Q932" s="125"/>
      <c r="U932" s="15"/>
      <c r="V932" s="63"/>
      <c r="W932" s="63"/>
      <c r="X932" s="63"/>
      <c r="Y932" s="63"/>
      <c r="Z932" s="63"/>
      <c r="AA932" s="63"/>
      <c r="AB932" s="15"/>
    </row>
    <row r="933">
      <c r="A933" s="15"/>
      <c r="C933" s="39"/>
      <c r="D933" s="39"/>
      <c r="E933" s="39"/>
      <c r="F933" s="128"/>
      <c r="G933" s="15"/>
      <c r="H933" s="129"/>
      <c r="I933" s="85"/>
      <c r="J933" s="85"/>
      <c r="K933" s="85"/>
      <c r="L933" s="106"/>
      <c r="M933" s="74"/>
      <c r="P933" s="106"/>
      <c r="Q933" s="125"/>
      <c r="U933" s="15"/>
      <c r="V933" s="63"/>
      <c r="W933" s="63"/>
      <c r="X933" s="63"/>
      <c r="Y933" s="63"/>
      <c r="Z933" s="63"/>
      <c r="AA933" s="63"/>
      <c r="AB933" s="15"/>
    </row>
    <row r="934">
      <c r="A934" s="15"/>
      <c r="C934" s="39"/>
      <c r="D934" s="39"/>
      <c r="E934" s="39"/>
      <c r="F934" s="128"/>
      <c r="G934" s="15"/>
      <c r="H934" s="129"/>
      <c r="I934" s="85"/>
      <c r="J934" s="85"/>
      <c r="K934" s="85"/>
      <c r="L934" s="106"/>
      <c r="M934" s="74"/>
      <c r="P934" s="106"/>
      <c r="Q934" s="125"/>
      <c r="U934" s="15"/>
      <c r="V934" s="63"/>
      <c r="W934" s="63"/>
      <c r="X934" s="63"/>
      <c r="Y934" s="63"/>
      <c r="Z934" s="63"/>
      <c r="AA934" s="63"/>
      <c r="AB934" s="15"/>
    </row>
    <row r="935">
      <c r="A935" s="15"/>
      <c r="C935" s="39"/>
      <c r="D935" s="39"/>
      <c r="E935" s="39"/>
      <c r="F935" s="128"/>
      <c r="G935" s="15"/>
      <c r="H935" s="129"/>
      <c r="I935" s="85"/>
      <c r="J935" s="85"/>
      <c r="K935" s="85"/>
      <c r="L935" s="106"/>
      <c r="M935" s="74"/>
      <c r="P935" s="106"/>
      <c r="Q935" s="125"/>
      <c r="U935" s="15"/>
      <c r="V935" s="63"/>
      <c r="W935" s="63"/>
      <c r="X935" s="63"/>
      <c r="Y935" s="63"/>
      <c r="Z935" s="63"/>
      <c r="AA935" s="63"/>
      <c r="AB935" s="15"/>
    </row>
    <row r="936">
      <c r="A936" s="15"/>
      <c r="C936" s="39"/>
      <c r="D936" s="39"/>
      <c r="E936" s="39"/>
      <c r="F936" s="128"/>
      <c r="G936" s="15"/>
      <c r="H936" s="129"/>
      <c r="I936" s="85"/>
      <c r="J936" s="85"/>
      <c r="K936" s="85"/>
      <c r="L936" s="106"/>
      <c r="M936" s="74"/>
      <c r="P936" s="106"/>
      <c r="Q936" s="125"/>
      <c r="U936" s="15"/>
      <c r="V936" s="63"/>
      <c r="W936" s="63"/>
      <c r="X936" s="63"/>
      <c r="Y936" s="63"/>
      <c r="Z936" s="63"/>
      <c r="AA936" s="63"/>
      <c r="AB936" s="15"/>
    </row>
    <row r="937">
      <c r="A937" s="15"/>
      <c r="C937" s="39"/>
      <c r="D937" s="39"/>
      <c r="E937" s="39"/>
      <c r="F937" s="128"/>
      <c r="G937" s="15"/>
      <c r="H937" s="129"/>
      <c r="I937" s="85"/>
      <c r="J937" s="85"/>
      <c r="K937" s="85"/>
      <c r="L937" s="106"/>
      <c r="M937" s="74"/>
      <c r="P937" s="106"/>
      <c r="Q937" s="125"/>
      <c r="U937" s="15"/>
      <c r="V937" s="63"/>
      <c r="W937" s="63"/>
      <c r="X937" s="63"/>
      <c r="Y937" s="63"/>
      <c r="Z937" s="63"/>
      <c r="AA937" s="63"/>
      <c r="AB937" s="15"/>
    </row>
    <row r="938">
      <c r="A938" s="15"/>
      <c r="C938" s="39"/>
      <c r="D938" s="39"/>
      <c r="E938" s="39"/>
      <c r="F938" s="128"/>
      <c r="G938" s="15"/>
      <c r="H938" s="129"/>
      <c r="I938" s="85"/>
      <c r="J938" s="85"/>
      <c r="K938" s="85"/>
      <c r="L938" s="106"/>
      <c r="M938" s="74"/>
      <c r="P938" s="106"/>
      <c r="Q938" s="125"/>
      <c r="U938" s="15"/>
      <c r="V938" s="63"/>
      <c r="W938" s="63"/>
      <c r="X938" s="63"/>
      <c r="Y938" s="63"/>
      <c r="Z938" s="63"/>
      <c r="AA938" s="63"/>
      <c r="AB938" s="15"/>
    </row>
    <row r="939">
      <c r="A939" s="15"/>
      <c r="C939" s="39"/>
      <c r="D939" s="39"/>
      <c r="E939" s="39"/>
      <c r="F939" s="128"/>
      <c r="G939" s="15"/>
      <c r="H939" s="129"/>
      <c r="I939" s="85"/>
      <c r="J939" s="85"/>
      <c r="K939" s="85"/>
      <c r="L939" s="106"/>
      <c r="M939" s="74"/>
      <c r="P939" s="106"/>
      <c r="Q939" s="125"/>
      <c r="U939" s="15"/>
      <c r="V939" s="63"/>
      <c r="W939" s="63"/>
      <c r="X939" s="63"/>
      <c r="Y939" s="63"/>
      <c r="Z939" s="63"/>
      <c r="AA939" s="63"/>
      <c r="AB939" s="15"/>
    </row>
    <row r="940">
      <c r="A940" s="15"/>
      <c r="C940" s="39"/>
      <c r="D940" s="39"/>
      <c r="E940" s="39"/>
      <c r="F940" s="128"/>
      <c r="G940" s="15"/>
      <c r="H940" s="129"/>
      <c r="I940" s="85"/>
      <c r="J940" s="85"/>
      <c r="K940" s="85"/>
      <c r="L940" s="106"/>
      <c r="M940" s="74"/>
      <c r="P940" s="106"/>
      <c r="Q940" s="125"/>
      <c r="U940" s="15"/>
      <c r="V940" s="63"/>
      <c r="W940" s="63"/>
      <c r="X940" s="63"/>
      <c r="Y940" s="63"/>
      <c r="Z940" s="63"/>
      <c r="AA940" s="63"/>
      <c r="AB940" s="15"/>
    </row>
    <row r="941">
      <c r="A941" s="15"/>
      <c r="C941" s="39"/>
      <c r="D941" s="39"/>
      <c r="E941" s="39"/>
      <c r="F941" s="128"/>
      <c r="G941" s="15"/>
      <c r="H941" s="129"/>
      <c r="I941" s="85"/>
      <c r="J941" s="85"/>
      <c r="K941" s="85"/>
      <c r="L941" s="106"/>
      <c r="M941" s="74"/>
      <c r="P941" s="106"/>
      <c r="Q941" s="125"/>
      <c r="U941" s="15"/>
      <c r="V941" s="63"/>
      <c r="W941" s="63"/>
      <c r="X941" s="63"/>
      <c r="Y941" s="63"/>
      <c r="Z941" s="63"/>
      <c r="AA941" s="63"/>
      <c r="AB941" s="15"/>
    </row>
    <row r="942">
      <c r="A942" s="15"/>
      <c r="C942" s="39"/>
      <c r="D942" s="39"/>
      <c r="E942" s="39"/>
      <c r="F942" s="128"/>
      <c r="G942" s="15"/>
      <c r="H942" s="129"/>
      <c r="I942" s="85"/>
      <c r="J942" s="85"/>
      <c r="K942" s="85"/>
      <c r="L942" s="106"/>
      <c r="M942" s="74"/>
      <c r="P942" s="106"/>
      <c r="Q942" s="125"/>
      <c r="U942" s="15"/>
      <c r="V942" s="63"/>
      <c r="W942" s="63"/>
      <c r="X942" s="63"/>
      <c r="Y942" s="63"/>
      <c r="Z942" s="63"/>
      <c r="AA942" s="63"/>
      <c r="AB942" s="15"/>
    </row>
    <row r="943">
      <c r="A943" s="15"/>
      <c r="C943" s="39"/>
      <c r="D943" s="39"/>
      <c r="E943" s="39"/>
      <c r="F943" s="128"/>
      <c r="G943" s="15"/>
      <c r="H943" s="129"/>
      <c r="I943" s="85"/>
      <c r="J943" s="85"/>
      <c r="K943" s="85"/>
      <c r="L943" s="106"/>
      <c r="M943" s="74"/>
      <c r="P943" s="106"/>
      <c r="Q943" s="125"/>
      <c r="U943" s="15"/>
      <c r="V943" s="63"/>
      <c r="W943" s="63"/>
      <c r="X943" s="63"/>
      <c r="Y943" s="63"/>
      <c r="Z943" s="63"/>
      <c r="AA943" s="63"/>
      <c r="AB943" s="15"/>
    </row>
    <row r="944">
      <c r="A944" s="15"/>
      <c r="C944" s="39"/>
      <c r="D944" s="39"/>
      <c r="E944" s="39"/>
      <c r="F944" s="128"/>
      <c r="G944" s="15"/>
      <c r="H944" s="129"/>
      <c r="I944" s="85"/>
      <c r="J944" s="85"/>
      <c r="K944" s="85"/>
      <c r="L944" s="106"/>
      <c r="M944" s="74"/>
      <c r="P944" s="106"/>
      <c r="Q944" s="125"/>
      <c r="U944" s="15"/>
      <c r="V944" s="63"/>
      <c r="W944" s="63"/>
      <c r="X944" s="63"/>
      <c r="Y944" s="63"/>
      <c r="Z944" s="63"/>
      <c r="AA944" s="63"/>
      <c r="AB944" s="15"/>
    </row>
    <row r="945">
      <c r="A945" s="15"/>
      <c r="C945" s="39"/>
      <c r="D945" s="39"/>
      <c r="E945" s="39"/>
      <c r="F945" s="128"/>
      <c r="G945" s="15"/>
      <c r="H945" s="129"/>
      <c r="I945" s="85"/>
      <c r="J945" s="85"/>
      <c r="K945" s="85"/>
      <c r="L945" s="106"/>
      <c r="M945" s="74"/>
      <c r="P945" s="106"/>
      <c r="Q945" s="125"/>
      <c r="U945" s="15"/>
      <c r="V945" s="63"/>
      <c r="W945" s="63"/>
      <c r="X945" s="63"/>
      <c r="Y945" s="63"/>
      <c r="Z945" s="63"/>
      <c r="AA945" s="63"/>
      <c r="AB945" s="15"/>
    </row>
    <row r="946">
      <c r="A946" s="15"/>
      <c r="C946" s="39"/>
      <c r="D946" s="39"/>
      <c r="E946" s="39"/>
      <c r="F946" s="128"/>
      <c r="G946" s="15"/>
      <c r="H946" s="129"/>
      <c r="I946" s="85"/>
      <c r="J946" s="85"/>
      <c r="K946" s="85"/>
      <c r="L946" s="106"/>
      <c r="M946" s="74"/>
      <c r="P946" s="106"/>
      <c r="Q946" s="125"/>
      <c r="U946" s="15"/>
      <c r="V946" s="63"/>
      <c r="W946" s="63"/>
      <c r="X946" s="63"/>
      <c r="Y946" s="63"/>
      <c r="Z946" s="63"/>
      <c r="AA946" s="63"/>
      <c r="AB946" s="15"/>
    </row>
    <row r="947">
      <c r="A947" s="15"/>
      <c r="C947" s="39"/>
      <c r="D947" s="39"/>
      <c r="E947" s="39"/>
      <c r="F947" s="128"/>
      <c r="G947" s="15"/>
      <c r="H947" s="129"/>
      <c r="I947" s="85"/>
      <c r="J947" s="85"/>
      <c r="K947" s="85"/>
      <c r="L947" s="106"/>
      <c r="M947" s="74"/>
      <c r="P947" s="106"/>
      <c r="Q947" s="125"/>
      <c r="U947" s="15"/>
      <c r="V947" s="63"/>
      <c r="W947" s="63"/>
      <c r="X947" s="63"/>
      <c r="Y947" s="63"/>
      <c r="Z947" s="63"/>
      <c r="AA947" s="63"/>
      <c r="AB947" s="15"/>
    </row>
    <row r="948">
      <c r="A948" s="15"/>
      <c r="C948" s="39"/>
      <c r="D948" s="39"/>
      <c r="E948" s="39"/>
      <c r="F948" s="128"/>
      <c r="G948" s="15"/>
      <c r="H948" s="129"/>
      <c r="I948" s="85"/>
      <c r="J948" s="85"/>
      <c r="K948" s="85"/>
      <c r="L948" s="106"/>
      <c r="M948" s="74"/>
      <c r="P948" s="106"/>
      <c r="Q948" s="125"/>
      <c r="U948" s="15"/>
      <c r="V948" s="63"/>
      <c r="W948" s="63"/>
      <c r="X948" s="63"/>
      <c r="Y948" s="63"/>
      <c r="Z948" s="63"/>
      <c r="AA948" s="63"/>
      <c r="AB948" s="15"/>
    </row>
    <row r="949">
      <c r="A949" s="15"/>
      <c r="C949" s="39"/>
      <c r="D949" s="39"/>
      <c r="E949" s="39"/>
      <c r="F949" s="128"/>
      <c r="G949" s="15"/>
      <c r="H949" s="129"/>
      <c r="I949" s="85"/>
      <c r="J949" s="85"/>
      <c r="K949" s="85"/>
      <c r="L949" s="106"/>
      <c r="M949" s="74"/>
      <c r="P949" s="106"/>
      <c r="Q949" s="125"/>
      <c r="U949" s="15"/>
      <c r="V949" s="63"/>
      <c r="W949" s="63"/>
      <c r="X949" s="63"/>
      <c r="Y949" s="63"/>
      <c r="Z949" s="63"/>
      <c r="AA949" s="63"/>
      <c r="AB949" s="15"/>
    </row>
    <row r="950">
      <c r="A950" s="15"/>
      <c r="C950" s="39"/>
      <c r="D950" s="39"/>
      <c r="E950" s="39"/>
      <c r="F950" s="128"/>
      <c r="G950" s="15"/>
      <c r="H950" s="129"/>
      <c r="I950" s="85"/>
      <c r="J950" s="85"/>
      <c r="K950" s="85"/>
      <c r="L950" s="106"/>
      <c r="M950" s="74"/>
      <c r="P950" s="106"/>
      <c r="Q950" s="125"/>
      <c r="U950" s="15"/>
      <c r="V950" s="63"/>
      <c r="W950" s="63"/>
      <c r="X950" s="63"/>
      <c r="Y950" s="63"/>
      <c r="Z950" s="63"/>
      <c r="AA950" s="63"/>
      <c r="AB950" s="15"/>
    </row>
    <row r="951">
      <c r="A951" s="15"/>
      <c r="C951" s="39"/>
      <c r="D951" s="39"/>
      <c r="E951" s="39"/>
      <c r="F951" s="128"/>
      <c r="G951" s="15"/>
      <c r="H951" s="129"/>
      <c r="I951" s="85"/>
      <c r="J951" s="85"/>
      <c r="K951" s="85"/>
      <c r="L951" s="106"/>
      <c r="M951" s="74"/>
      <c r="P951" s="106"/>
      <c r="Q951" s="125"/>
      <c r="U951" s="15"/>
      <c r="V951" s="63"/>
      <c r="W951" s="63"/>
      <c r="X951" s="63"/>
      <c r="Y951" s="63"/>
      <c r="Z951" s="63"/>
      <c r="AA951" s="63"/>
      <c r="AB951" s="15"/>
    </row>
    <row r="952">
      <c r="A952" s="15"/>
      <c r="C952" s="39"/>
      <c r="D952" s="39"/>
      <c r="E952" s="39"/>
      <c r="F952" s="128"/>
      <c r="G952" s="15"/>
      <c r="H952" s="129"/>
      <c r="I952" s="85"/>
      <c r="J952" s="85"/>
      <c r="K952" s="85"/>
      <c r="L952" s="106"/>
      <c r="M952" s="74"/>
      <c r="P952" s="106"/>
      <c r="Q952" s="125"/>
      <c r="U952" s="15"/>
      <c r="V952" s="63"/>
      <c r="W952" s="63"/>
      <c r="X952" s="63"/>
      <c r="Y952" s="63"/>
      <c r="Z952" s="63"/>
      <c r="AA952" s="63"/>
      <c r="AB952" s="15"/>
    </row>
    <row r="953">
      <c r="A953" s="15"/>
      <c r="C953" s="39"/>
      <c r="D953" s="39"/>
      <c r="E953" s="39"/>
      <c r="F953" s="128"/>
      <c r="G953" s="15"/>
      <c r="H953" s="129"/>
      <c r="I953" s="85"/>
      <c r="J953" s="85"/>
      <c r="K953" s="85"/>
      <c r="L953" s="106"/>
      <c r="M953" s="74"/>
      <c r="P953" s="106"/>
      <c r="Q953" s="125"/>
      <c r="U953" s="15"/>
      <c r="V953" s="63"/>
      <c r="W953" s="63"/>
      <c r="X953" s="63"/>
      <c r="Y953" s="63"/>
      <c r="Z953" s="63"/>
      <c r="AA953" s="63"/>
      <c r="AB953" s="15"/>
    </row>
    <row r="954">
      <c r="A954" s="15"/>
      <c r="C954" s="39"/>
      <c r="D954" s="39"/>
      <c r="E954" s="39"/>
      <c r="F954" s="128"/>
      <c r="G954" s="15"/>
      <c r="H954" s="129"/>
      <c r="I954" s="85"/>
      <c r="J954" s="85"/>
      <c r="K954" s="85"/>
      <c r="L954" s="106"/>
      <c r="M954" s="74"/>
      <c r="P954" s="106"/>
      <c r="Q954" s="125"/>
      <c r="U954" s="15"/>
      <c r="V954" s="63"/>
      <c r="W954" s="63"/>
      <c r="X954" s="63"/>
      <c r="Y954" s="63"/>
      <c r="Z954" s="63"/>
      <c r="AA954" s="63"/>
      <c r="AB954" s="15"/>
    </row>
    <row r="955">
      <c r="A955" s="15"/>
      <c r="C955" s="39"/>
      <c r="D955" s="39"/>
      <c r="E955" s="39"/>
      <c r="F955" s="128"/>
      <c r="G955" s="15"/>
      <c r="H955" s="129"/>
      <c r="I955" s="85"/>
      <c r="J955" s="85"/>
      <c r="K955" s="85"/>
      <c r="L955" s="106"/>
      <c r="M955" s="74"/>
      <c r="P955" s="106"/>
      <c r="Q955" s="125"/>
      <c r="U955" s="15"/>
      <c r="V955" s="63"/>
      <c r="W955" s="63"/>
      <c r="X955" s="63"/>
      <c r="Y955" s="63"/>
      <c r="Z955" s="63"/>
      <c r="AA955" s="63"/>
      <c r="AB955" s="15"/>
    </row>
    <row r="956">
      <c r="A956" s="15"/>
      <c r="C956" s="39"/>
      <c r="D956" s="39"/>
      <c r="E956" s="39"/>
      <c r="F956" s="128"/>
      <c r="G956" s="15"/>
      <c r="H956" s="129"/>
      <c r="I956" s="85"/>
      <c r="J956" s="85"/>
      <c r="K956" s="85"/>
      <c r="L956" s="106"/>
      <c r="M956" s="74"/>
      <c r="P956" s="106"/>
      <c r="Q956" s="125"/>
      <c r="U956" s="15"/>
      <c r="V956" s="63"/>
      <c r="W956" s="63"/>
      <c r="X956" s="63"/>
      <c r="Y956" s="63"/>
      <c r="Z956" s="63"/>
      <c r="AA956" s="63"/>
      <c r="AB956" s="15"/>
    </row>
    <row r="957">
      <c r="A957" s="15"/>
      <c r="C957" s="39"/>
      <c r="D957" s="39"/>
      <c r="E957" s="39"/>
      <c r="F957" s="128"/>
      <c r="G957" s="15"/>
      <c r="H957" s="129"/>
      <c r="I957" s="85"/>
      <c r="J957" s="85"/>
      <c r="K957" s="85"/>
      <c r="L957" s="106"/>
      <c r="M957" s="74"/>
      <c r="P957" s="106"/>
      <c r="Q957" s="125"/>
      <c r="U957" s="15"/>
      <c r="V957" s="63"/>
      <c r="W957" s="63"/>
      <c r="X957" s="63"/>
      <c r="Y957" s="63"/>
      <c r="Z957" s="63"/>
      <c r="AA957" s="63"/>
      <c r="AB957" s="15"/>
    </row>
    <row r="958">
      <c r="A958" s="15"/>
      <c r="C958" s="39"/>
      <c r="D958" s="39"/>
      <c r="E958" s="39"/>
      <c r="F958" s="128"/>
      <c r="G958" s="15"/>
      <c r="H958" s="129"/>
      <c r="I958" s="85"/>
      <c r="J958" s="85"/>
      <c r="K958" s="85"/>
      <c r="L958" s="106"/>
      <c r="M958" s="74"/>
      <c r="P958" s="106"/>
      <c r="Q958" s="125"/>
      <c r="U958" s="15"/>
      <c r="V958" s="63"/>
      <c r="W958" s="63"/>
      <c r="X958" s="63"/>
      <c r="Y958" s="63"/>
      <c r="Z958" s="63"/>
      <c r="AA958" s="63"/>
      <c r="AB958" s="15"/>
    </row>
    <row r="959">
      <c r="A959" s="15"/>
      <c r="C959" s="39"/>
      <c r="D959" s="39"/>
      <c r="E959" s="39"/>
      <c r="F959" s="128"/>
      <c r="G959" s="15"/>
      <c r="H959" s="129"/>
      <c r="I959" s="85"/>
      <c r="J959" s="85"/>
      <c r="K959" s="85"/>
      <c r="L959" s="106"/>
      <c r="M959" s="74"/>
      <c r="P959" s="106"/>
      <c r="Q959" s="125"/>
      <c r="U959" s="15"/>
      <c r="V959" s="63"/>
      <c r="W959" s="63"/>
      <c r="X959" s="63"/>
      <c r="Y959" s="63"/>
      <c r="Z959" s="63"/>
      <c r="AA959" s="63"/>
      <c r="AB959" s="15"/>
    </row>
    <row r="960">
      <c r="A960" s="15"/>
      <c r="C960" s="39"/>
      <c r="D960" s="39"/>
      <c r="E960" s="39"/>
      <c r="F960" s="128"/>
      <c r="G960" s="15"/>
      <c r="H960" s="129"/>
      <c r="I960" s="85"/>
      <c r="J960" s="85"/>
      <c r="K960" s="85"/>
      <c r="L960" s="106"/>
      <c r="M960" s="74"/>
      <c r="P960" s="106"/>
      <c r="Q960" s="125"/>
      <c r="U960" s="15"/>
      <c r="V960" s="63"/>
      <c r="W960" s="63"/>
      <c r="X960" s="63"/>
      <c r="Y960" s="63"/>
      <c r="Z960" s="63"/>
      <c r="AA960" s="63"/>
      <c r="AB960" s="15"/>
    </row>
    <row r="961">
      <c r="A961" s="15"/>
      <c r="C961" s="39"/>
      <c r="D961" s="39"/>
      <c r="E961" s="39"/>
      <c r="F961" s="128"/>
      <c r="G961" s="15"/>
      <c r="H961" s="129"/>
      <c r="I961" s="85"/>
      <c r="J961" s="85"/>
      <c r="K961" s="85"/>
      <c r="L961" s="106"/>
      <c r="M961" s="74"/>
      <c r="P961" s="106"/>
      <c r="Q961" s="125"/>
      <c r="U961" s="15"/>
      <c r="V961" s="63"/>
      <c r="W961" s="63"/>
      <c r="X961" s="63"/>
      <c r="Y961" s="63"/>
      <c r="Z961" s="63"/>
      <c r="AA961" s="63"/>
      <c r="AB961" s="15"/>
    </row>
    <row r="962">
      <c r="A962" s="15"/>
      <c r="C962" s="39"/>
      <c r="D962" s="39"/>
      <c r="E962" s="39"/>
      <c r="F962" s="128"/>
      <c r="G962" s="15"/>
      <c r="H962" s="129"/>
      <c r="I962" s="85"/>
      <c r="J962" s="85"/>
      <c r="K962" s="85"/>
      <c r="L962" s="106"/>
      <c r="M962" s="74"/>
      <c r="P962" s="106"/>
      <c r="Q962" s="125"/>
      <c r="U962" s="15"/>
      <c r="V962" s="63"/>
      <c r="W962" s="63"/>
      <c r="X962" s="63"/>
      <c r="Y962" s="63"/>
      <c r="Z962" s="63"/>
      <c r="AA962" s="63"/>
      <c r="AB962" s="15"/>
    </row>
    <row r="963">
      <c r="A963" s="15"/>
      <c r="C963" s="39"/>
      <c r="D963" s="39"/>
      <c r="E963" s="39"/>
      <c r="F963" s="128"/>
      <c r="G963" s="15"/>
      <c r="H963" s="129"/>
      <c r="I963" s="85"/>
      <c r="J963" s="85"/>
      <c r="K963" s="85"/>
      <c r="L963" s="106"/>
      <c r="M963" s="74"/>
      <c r="P963" s="106"/>
      <c r="Q963" s="125"/>
      <c r="U963" s="15"/>
      <c r="V963" s="63"/>
      <c r="W963" s="63"/>
      <c r="X963" s="63"/>
      <c r="Y963" s="63"/>
      <c r="Z963" s="63"/>
      <c r="AA963" s="63"/>
      <c r="AB963" s="15"/>
    </row>
    <row r="964">
      <c r="A964" s="15"/>
      <c r="C964" s="39"/>
      <c r="D964" s="39"/>
      <c r="E964" s="39"/>
      <c r="F964" s="128"/>
      <c r="G964" s="15"/>
      <c r="H964" s="129"/>
      <c r="I964" s="85"/>
      <c r="J964" s="85"/>
      <c r="K964" s="85"/>
      <c r="L964" s="106"/>
      <c r="M964" s="74"/>
      <c r="P964" s="106"/>
      <c r="Q964" s="125"/>
      <c r="U964" s="15"/>
      <c r="V964" s="63"/>
      <c r="W964" s="63"/>
      <c r="X964" s="63"/>
      <c r="Y964" s="63"/>
      <c r="Z964" s="63"/>
      <c r="AA964" s="63"/>
      <c r="AB964" s="15"/>
    </row>
    <row r="965">
      <c r="A965" s="15"/>
      <c r="C965" s="39"/>
      <c r="D965" s="39"/>
      <c r="E965" s="39"/>
      <c r="F965" s="128"/>
      <c r="G965" s="15"/>
      <c r="H965" s="129"/>
      <c r="I965" s="85"/>
      <c r="J965" s="85"/>
      <c r="K965" s="85"/>
      <c r="L965" s="106"/>
      <c r="M965" s="74"/>
      <c r="P965" s="106"/>
      <c r="Q965" s="125"/>
      <c r="U965" s="15"/>
      <c r="V965" s="63"/>
      <c r="W965" s="63"/>
      <c r="X965" s="63"/>
      <c r="Y965" s="63"/>
      <c r="Z965" s="63"/>
      <c r="AA965" s="63"/>
      <c r="AB965" s="15"/>
    </row>
    <row r="966">
      <c r="A966" s="15"/>
      <c r="C966" s="39"/>
      <c r="D966" s="39"/>
      <c r="E966" s="39"/>
      <c r="F966" s="128"/>
      <c r="G966" s="15"/>
      <c r="H966" s="129"/>
      <c r="I966" s="85"/>
      <c r="J966" s="85"/>
      <c r="K966" s="85"/>
      <c r="L966" s="106"/>
      <c r="M966" s="74"/>
      <c r="P966" s="106"/>
      <c r="Q966" s="125"/>
      <c r="U966" s="15"/>
      <c r="V966" s="63"/>
      <c r="W966" s="63"/>
      <c r="X966" s="63"/>
      <c r="Y966" s="63"/>
      <c r="Z966" s="63"/>
      <c r="AA966" s="63"/>
      <c r="AB966" s="15"/>
    </row>
    <row r="967">
      <c r="A967" s="15"/>
      <c r="C967" s="39"/>
      <c r="D967" s="39"/>
      <c r="E967" s="39"/>
      <c r="F967" s="128"/>
      <c r="G967" s="15"/>
      <c r="H967" s="129"/>
      <c r="I967" s="85"/>
      <c r="J967" s="85"/>
      <c r="K967" s="85"/>
      <c r="L967" s="106"/>
      <c r="M967" s="74"/>
      <c r="P967" s="106"/>
      <c r="Q967" s="125"/>
      <c r="U967" s="15"/>
      <c r="V967" s="63"/>
      <c r="W967" s="63"/>
      <c r="X967" s="63"/>
      <c r="Y967" s="63"/>
      <c r="Z967" s="63"/>
      <c r="AA967" s="63"/>
      <c r="AB967" s="15"/>
    </row>
    <row r="968">
      <c r="A968" s="15"/>
      <c r="C968" s="39"/>
      <c r="D968" s="39"/>
      <c r="E968" s="39"/>
      <c r="F968" s="128"/>
      <c r="G968" s="15"/>
      <c r="H968" s="129"/>
      <c r="I968" s="85"/>
      <c r="J968" s="85"/>
      <c r="K968" s="85"/>
      <c r="L968" s="106"/>
      <c r="M968" s="74"/>
      <c r="P968" s="106"/>
      <c r="Q968" s="125"/>
      <c r="U968" s="15"/>
      <c r="V968" s="63"/>
      <c r="W968" s="63"/>
      <c r="X968" s="63"/>
      <c r="Y968" s="63"/>
      <c r="Z968" s="63"/>
      <c r="AA968" s="63"/>
      <c r="AB968" s="15"/>
    </row>
    <row r="969">
      <c r="A969" s="15"/>
      <c r="C969" s="39"/>
      <c r="D969" s="39"/>
      <c r="E969" s="39"/>
      <c r="F969" s="128"/>
      <c r="G969" s="15"/>
      <c r="H969" s="129"/>
      <c r="I969" s="85"/>
      <c r="J969" s="85"/>
      <c r="K969" s="85"/>
      <c r="L969" s="106"/>
      <c r="M969" s="74"/>
      <c r="P969" s="106"/>
      <c r="Q969" s="125"/>
      <c r="U969" s="15"/>
      <c r="V969" s="63"/>
      <c r="W969" s="63"/>
      <c r="X969" s="63"/>
      <c r="Y969" s="63"/>
      <c r="Z969" s="63"/>
      <c r="AA969" s="63"/>
      <c r="AB969" s="15"/>
    </row>
    <row r="970">
      <c r="A970" s="15"/>
      <c r="C970" s="39"/>
      <c r="D970" s="39"/>
      <c r="E970" s="39"/>
      <c r="F970" s="128"/>
      <c r="G970" s="15"/>
      <c r="H970" s="129"/>
      <c r="I970" s="85"/>
      <c r="J970" s="85"/>
      <c r="K970" s="85"/>
      <c r="L970" s="106"/>
      <c r="M970" s="74"/>
      <c r="P970" s="106"/>
      <c r="Q970" s="125"/>
      <c r="U970" s="15"/>
      <c r="V970" s="63"/>
      <c r="W970" s="63"/>
      <c r="X970" s="63"/>
      <c r="Y970" s="63"/>
      <c r="Z970" s="63"/>
      <c r="AA970" s="63"/>
      <c r="AB970" s="15"/>
    </row>
    <row r="971">
      <c r="A971" s="15"/>
      <c r="C971" s="39"/>
      <c r="D971" s="39"/>
      <c r="E971" s="39"/>
      <c r="F971" s="128"/>
      <c r="G971" s="15"/>
      <c r="H971" s="129"/>
      <c r="I971" s="85"/>
      <c r="J971" s="85"/>
      <c r="K971" s="85"/>
      <c r="L971" s="106"/>
      <c r="M971" s="74"/>
      <c r="P971" s="106"/>
      <c r="Q971" s="125"/>
      <c r="U971" s="15"/>
      <c r="V971" s="63"/>
      <c r="W971" s="63"/>
      <c r="X971" s="63"/>
      <c r="Y971" s="63"/>
      <c r="Z971" s="63"/>
      <c r="AA971" s="63"/>
      <c r="AB971" s="15"/>
    </row>
    <row r="972">
      <c r="A972" s="15"/>
      <c r="C972" s="39"/>
      <c r="D972" s="39"/>
      <c r="E972" s="39"/>
      <c r="F972" s="128"/>
      <c r="G972" s="15"/>
      <c r="H972" s="129"/>
      <c r="I972" s="85"/>
      <c r="J972" s="85"/>
      <c r="K972" s="85"/>
      <c r="L972" s="106"/>
      <c r="M972" s="74"/>
      <c r="P972" s="106"/>
      <c r="Q972" s="125"/>
      <c r="U972" s="15"/>
      <c r="V972" s="63"/>
      <c r="W972" s="63"/>
      <c r="X972" s="63"/>
      <c r="Y972" s="63"/>
      <c r="Z972" s="63"/>
      <c r="AA972" s="63"/>
      <c r="AB972" s="15"/>
    </row>
    <row r="973">
      <c r="A973" s="15"/>
      <c r="C973" s="39"/>
      <c r="D973" s="39"/>
      <c r="E973" s="39"/>
      <c r="F973" s="128"/>
      <c r="G973" s="15"/>
      <c r="H973" s="129"/>
      <c r="I973" s="85"/>
      <c r="J973" s="85"/>
      <c r="K973" s="85"/>
      <c r="L973" s="106"/>
      <c r="M973" s="74"/>
      <c r="P973" s="106"/>
      <c r="Q973" s="125"/>
      <c r="U973" s="15"/>
      <c r="V973" s="63"/>
      <c r="W973" s="63"/>
      <c r="X973" s="63"/>
      <c r="Y973" s="63"/>
      <c r="Z973" s="63"/>
      <c r="AA973" s="63"/>
      <c r="AB973" s="15"/>
    </row>
    <row r="974">
      <c r="A974" s="15"/>
      <c r="C974" s="39"/>
      <c r="D974" s="39"/>
      <c r="E974" s="39"/>
      <c r="F974" s="128"/>
      <c r="G974" s="15"/>
      <c r="H974" s="129"/>
      <c r="I974" s="85"/>
      <c r="J974" s="85"/>
      <c r="K974" s="85"/>
      <c r="L974" s="106"/>
      <c r="M974" s="74"/>
      <c r="P974" s="106"/>
      <c r="Q974" s="125"/>
      <c r="U974" s="15"/>
      <c r="V974" s="63"/>
      <c r="W974" s="63"/>
      <c r="X974" s="63"/>
      <c r="Y974" s="63"/>
      <c r="Z974" s="63"/>
      <c r="AA974" s="63"/>
      <c r="AB974" s="15"/>
    </row>
    <row r="975">
      <c r="A975" s="15"/>
      <c r="C975" s="39"/>
      <c r="D975" s="39"/>
      <c r="E975" s="39"/>
      <c r="F975" s="128"/>
      <c r="G975" s="15"/>
      <c r="H975" s="129"/>
      <c r="I975" s="85"/>
      <c r="J975" s="85"/>
      <c r="K975" s="85"/>
      <c r="L975" s="106"/>
      <c r="M975" s="74"/>
      <c r="P975" s="106"/>
      <c r="Q975" s="125"/>
      <c r="U975" s="15"/>
      <c r="V975" s="63"/>
      <c r="W975" s="63"/>
      <c r="X975" s="63"/>
      <c r="Y975" s="63"/>
      <c r="Z975" s="63"/>
      <c r="AA975" s="63"/>
      <c r="AB975" s="15"/>
    </row>
    <row r="976">
      <c r="A976" s="15"/>
      <c r="C976" s="39"/>
      <c r="D976" s="39"/>
      <c r="E976" s="39"/>
      <c r="F976" s="128"/>
      <c r="G976" s="15"/>
      <c r="H976" s="129"/>
      <c r="I976" s="85"/>
      <c r="J976" s="85"/>
      <c r="K976" s="85"/>
      <c r="L976" s="106"/>
      <c r="M976" s="74"/>
      <c r="P976" s="106"/>
      <c r="Q976" s="125"/>
      <c r="U976" s="15"/>
      <c r="V976" s="63"/>
      <c r="W976" s="63"/>
      <c r="X976" s="63"/>
      <c r="Y976" s="63"/>
      <c r="Z976" s="63"/>
      <c r="AA976" s="63"/>
      <c r="AB976" s="15"/>
    </row>
    <row r="977">
      <c r="A977" s="15"/>
      <c r="C977" s="39"/>
      <c r="D977" s="39"/>
      <c r="E977" s="39"/>
      <c r="F977" s="128"/>
      <c r="G977" s="15"/>
      <c r="H977" s="129"/>
      <c r="I977" s="85"/>
      <c r="J977" s="85"/>
      <c r="K977" s="85"/>
      <c r="L977" s="106"/>
      <c r="M977" s="74"/>
      <c r="P977" s="106"/>
      <c r="Q977" s="125"/>
      <c r="U977" s="15"/>
      <c r="V977" s="63"/>
      <c r="W977" s="63"/>
      <c r="X977" s="63"/>
      <c r="Y977" s="63"/>
      <c r="Z977" s="63"/>
      <c r="AA977" s="63"/>
      <c r="AB977" s="15"/>
    </row>
    <row r="978">
      <c r="A978" s="15"/>
      <c r="C978" s="39"/>
      <c r="D978" s="39"/>
      <c r="E978" s="39"/>
      <c r="F978" s="128"/>
      <c r="G978" s="15"/>
      <c r="H978" s="129"/>
      <c r="I978" s="85"/>
      <c r="J978" s="85"/>
      <c r="K978" s="85"/>
      <c r="L978" s="106"/>
      <c r="M978" s="74"/>
      <c r="P978" s="106"/>
      <c r="Q978" s="125"/>
      <c r="U978" s="15"/>
      <c r="V978" s="63"/>
      <c r="W978" s="63"/>
      <c r="X978" s="63"/>
      <c r="Y978" s="63"/>
      <c r="Z978" s="63"/>
      <c r="AA978" s="63"/>
      <c r="AB978" s="15"/>
    </row>
    <row r="979">
      <c r="A979" s="15"/>
      <c r="C979" s="39"/>
      <c r="D979" s="39"/>
      <c r="E979" s="39"/>
      <c r="F979" s="128"/>
      <c r="G979" s="15"/>
      <c r="H979" s="129"/>
      <c r="I979" s="85"/>
      <c r="J979" s="85"/>
      <c r="K979" s="85"/>
      <c r="L979" s="106"/>
      <c r="M979" s="74"/>
      <c r="P979" s="106"/>
      <c r="Q979" s="125"/>
      <c r="U979" s="15"/>
      <c r="V979" s="63"/>
      <c r="W979" s="63"/>
      <c r="X979" s="63"/>
      <c r="Y979" s="63"/>
      <c r="Z979" s="63"/>
      <c r="AA979" s="63"/>
      <c r="AB979" s="15"/>
    </row>
    <row r="980">
      <c r="A980" s="15"/>
      <c r="C980" s="39"/>
      <c r="D980" s="39"/>
      <c r="E980" s="39"/>
      <c r="F980" s="128"/>
      <c r="G980" s="15"/>
      <c r="H980" s="129"/>
      <c r="I980" s="85"/>
      <c r="J980" s="85"/>
      <c r="K980" s="85"/>
      <c r="L980" s="106"/>
      <c r="M980" s="74"/>
      <c r="P980" s="106"/>
      <c r="Q980" s="125"/>
      <c r="U980" s="15"/>
      <c r="V980" s="63"/>
      <c r="W980" s="63"/>
      <c r="X980" s="63"/>
      <c r="Y980" s="63"/>
      <c r="Z980" s="63"/>
      <c r="AA980" s="63"/>
      <c r="AB980" s="15"/>
    </row>
    <row r="981">
      <c r="A981" s="15"/>
      <c r="C981" s="39"/>
      <c r="D981" s="39"/>
      <c r="E981" s="39"/>
      <c r="F981" s="128"/>
      <c r="G981" s="15"/>
      <c r="H981" s="129"/>
      <c r="I981" s="85"/>
      <c r="J981" s="85"/>
      <c r="K981" s="85"/>
      <c r="L981" s="106"/>
      <c r="M981" s="74"/>
      <c r="P981" s="106"/>
      <c r="Q981" s="125"/>
      <c r="U981" s="15"/>
      <c r="V981" s="63"/>
      <c r="W981" s="63"/>
      <c r="X981" s="63"/>
      <c r="Y981" s="63"/>
      <c r="Z981" s="63"/>
      <c r="AA981" s="63"/>
      <c r="AB981" s="15"/>
    </row>
    <row r="982">
      <c r="A982" s="15"/>
      <c r="C982" s="39"/>
      <c r="D982" s="39"/>
      <c r="E982" s="39"/>
      <c r="F982" s="128"/>
      <c r="G982" s="15"/>
      <c r="H982" s="129"/>
      <c r="I982" s="85"/>
      <c r="J982" s="85"/>
      <c r="K982" s="85"/>
      <c r="L982" s="106"/>
      <c r="M982" s="74"/>
      <c r="P982" s="106"/>
      <c r="Q982" s="125"/>
      <c r="U982" s="15"/>
      <c r="V982" s="63"/>
      <c r="W982" s="63"/>
      <c r="X982" s="63"/>
      <c r="Y982" s="63"/>
      <c r="Z982" s="63"/>
      <c r="AA982" s="63"/>
      <c r="AB982" s="15"/>
    </row>
    <row r="983">
      <c r="A983" s="15"/>
      <c r="C983" s="39"/>
      <c r="D983" s="39"/>
      <c r="E983" s="39"/>
      <c r="F983" s="128"/>
      <c r="G983" s="15"/>
      <c r="H983" s="129"/>
      <c r="I983" s="85"/>
      <c r="J983" s="85"/>
      <c r="K983" s="85"/>
      <c r="L983" s="106"/>
      <c r="M983" s="74"/>
      <c r="P983" s="106"/>
      <c r="Q983" s="125"/>
      <c r="U983" s="15"/>
      <c r="V983" s="63"/>
      <c r="W983" s="63"/>
      <c r="X983" s="63"/>
      <c r="Y983" s="63"/>
      <c r="Z983" s="63"/>
      <c r="AA983" s="63"/>
      <c r="AB983" s="15"/>
    </row>
    <row r="984">
      <c r="A984" s="15"/>
      <c r="C984" s="39"/>
      <c r="D984" s="39"/>
      <c r="E984" s="39"/>
      <c r="F984" s="128"/>
      <c r="G984" s="15"/>
      <c r="H984" s="129"/>
      <c r="I984" s="85"/>
      <c r="J984" s="85"/>
      <c r="K984" s="85"/>
      <c r="L984" s="106"/>
      <c r="M984" s="74"/>
      <c r="P984" s="106"/>
      <c r="Q984" s="125"/>
      <c r="U984" s="15"/>
      <c r="V984" s="63"/>
      <c r="W984" s="63"/>
      <c r="X984" s="63"/>
      <c r="Y984" s="63"/>
      <c r="Z984" s="63"/>
      <c r="AA984" s="63"/>
      <c r="AB984" s="15"/>
    </row>
    <row r="985">
      <c r="A985" s="15"/>
      <c r="C985" s="39"/>
      <c r="D985" s="39"/>
      <c r="E985" s="39"/>
      <c r="F985" s="128"/>
      <c r="G985" s="15"/>
      <c r="H985" s="129"/>
      <c r="I985" s="85"/>
      <c r="J985" s="85"/>
      <c r="K985" s="85"/>
      <c r="L985" s="106"/>
      <c r="M985" s="74"/>
      <c r="P985" s="106"/>
      <c r="Q985" s="125"/>
      <c r="U985" s="15"/>
      <c r="V985" s="63"/>
      <c r="W985" s="63"/>
      <c r="X985" s="63"/>
      <c r="Y985" s="63"/>
      <c r="Z985" s="63"/>
      <c r="AA985" s="63"/>
      <c r="AB985" s="15"/>
    </row>
    <row r="986">
      <c r="A986" s="15"/>
      <c r="C986" s="39"/>
      <c r="D986" s="39"/>
      <c r="E986" s="39"/>
      <c r="F986" s="128"/>
      <c r="G986" s="15"/>
      <c r="H986" s="129"/>
      <c r="I986" s="85"/>
      <c r="J986" s="85"/>
      <c r="K986" s="85"/>
      <c r="L986" s="106"/>
      <c r="M986" s="74"/>
      <c r="P986" s="106"/>
      <c r="Q986" s="125"/>
      <c r="U986" s="15"/>
      <c r="V986" s="63"/>
      <c r="W986" s="63"/>
      <c r="X986" s="63"/>
      <c r="Y986" s="63"/>
      <c r="Z986" s="63"/>
      <c r="AA986" s="63"/>
      <c r="AB986" s="15"/>
    </row>
    <row r="987">
      <c r="A987" s="15"/>
      <c r="C987" s="39"/>
      <c r="D987" s="39"/>
      <c r="E987" s="39"/>
      <c r="F987" s="128"/>
      <c r="G987" s="15"/>
      <c r="H987" s="129"/>
      <c r="I987" s="85"/>
      <c r="J987" s="85"/>
      <c r="K987" s="85"/>
      <c r="L987" s="106"/>
      <c r="M987" s="74"/>
      <c r="P987" s="106"/>
      <c r="Q987" s="125"/>
      <c r="U987" s="15"/>
      <c r="V987" s="63"/>
      <c r="W987" s="63"/>
      <c r="X987" s="63"/>
      <c r="Y987" s="63"/>
      <c r="Z987" s="63"/>
      <c r="AA987" s="63"/>
      <c r="AB987" s="15"/>
    </row>
    <row r="988">
      <c r="A988" s="15"/>
      <c r="C988" s="39"/>
      <c r="D988" s="39"/>
      <c r="E988" s="39"/>
      <c r="F988" s="128"/>
      <c r="G988" s="15"/>
      <c r="H988" s="129"/>
      <c r="I988" s="85"/>
      <c r="J988" s="85"/>
      <c r="K988" s="85"/>
      <c r="L988" s="106"/>
      <c r="M988" s="74"/>
      <c r="P988" s="106"/>
      <c r="Q988" s="125"/>
      <c r="U988" s="15"/>
      <c r="V988" s="63"/>
      <c r="W988" s="63"/>
      <c r="X988" s="63"/>
      <c r="Y988" s="63"/>
      <c r="Z988" s="63"/>
      <c r="AA988" s="63"/>
      <c r="AB988" s="15"/>
    </row>
    <row r="989">
      <c r="A989" s="15"/>
      <c r="C989" s="39"/>
      <c r="D989" s="39"/>
      <c r="E989" s="39"/>
      <c r="F989" s="128"/>
      <c r="G989" s="15"/>
      <c r="H989" s="129"/>
      <c r="I989" s="85"/>
      <c r="J989" s="85"/>
      <c r="K989" s="85"/>
      <c r="L989" s="106"/>
      <c r="M989" s="74"/>
      <c r="P989" s="106"/>
      <c r="Q989" s="125"/>
      <c r="U989" s="15"/>
      <c r="V989" s="63"/>
      <c r="W989" s="63"/>
      <c r="X989" s="63"/>
      <c r="Y989" s="63"/>
      <c r="Z989" s="63"/>
      <c r="AA989" s="63"/>
      <c r="AB989" s="15"/>
    </row>
    <row r="990">
      <c r="A990" s="15"/>
      <c r="C990" s="39"/>
      <c r="D990" s="39"/>
      <c r="E990" s="39"/>
      <c r="F990" s="128"/>
      <c r="G990" s="15"/>
      <c r="H990" s="129"/>
      <c r="I990" s="85"/>
      <c r="J990" s="85"/>
      <c r="K990" s="85"/>
      <c r="L990" s="106"/>
      <c r="M990" s="74"/>
      <c r="P990" s="106"/>
      <c r="Q990" s="125"/>
      <c r="U990" s="15"/>
      <c r="V990" s="63"/>
      <c r="W990" s="63"/>
      <c r="X990" s="63"/>
      <c r="Y990" s="63"/>
      <c r="Z990" s="63"/>
      <c r="AA990" s="63"/>
      <c r="AB990" s="15"/>
    </row>
    <row r="991">
      <c r="A991" s="15"/>
      <c r="C991" s="39"/>
      <c r="D991" s="39"/>
      <c r="E991" s="39"/>
      <c r="F991" s="128"/>
      <c r="G991" s="15"/>
      <c r="H991" s="129"/>
      <c r="I991" s="85"/>
      <c r="J991" s="85"/>
      <c r="K991" s="85"/>
      <c r="L991" s="106"/>
      <c r="M991" s="74"/>
      <c r="P991" s="106"/>
      <c r="Q991" s="125"/>
      <c r="U991" s="15"/>
      <c r="V991" s="63"/>
      <c r="W991" s="63"/>
      <c r="X991" s="63"/>
      <c r="Y991" s="63"/>
      <c r="Z991" s="63"/>
      <c r="AA991" s="63"/>
      <c r="AB991" s="15"/>
    </row>
    <row r="992">
      <c r="A992" s="15"/>
      <c r="C992" s="39"/>
      <c r="D992" s="39"/>
      <c r="E992" s="39"/>
      <c r="F992" s="128"/>
      <c r="G992" s="15"/>
      <c r="H992" s="129"/>
      <c r="I992" s="85"/>
      <c r="J992" s="85"/>
      <c r="K992" s="85"/>
      <c r="L992" s="106"/>
      <c r="M992" s="74"/>
      <c r="P992" s="106"/>
      <c r="Q992" s="125"/>
      <c r="U992" s="15"/>
      <c r="V992" s="63"/>
      <c r="W992" s="63"/>
      <c r="X992" s="63"/>
      <c r="Y992" s="63"/>
      <c r="Z992" s="63"/>
      <c r="AA992" s="63"/>
      <c r="AB992" s="15"/>
    </row>
    <row r="993">
      <c r="A993" s="15"/>
      <c r="C993" s="39"/>
      <c r="D993" s="39"/>
      <c r="E993" s="39"/>
      <c r="F993" s="128"/>
      <c r="G993" s="15"/>
      <c r="H993" s="129"/>
      <c r="I993" s="85"/>
      <c r="J993" s="85"/>
      <c r="K993" s="85"/>
      <c r="L993" s="106"/>
      <c r="M993" s="74"/>
      <c r="P993" s="106"/>
      <c r="Q993" s="125"/>
      <c r="U993" s="15"/>
      <c r="V993" s="63"/>
      <c r="W993" s="63"/>
      <c r="X993" s="63"/>
      <c r="Y993" s="63"/>
      <c r="Z993" s="63"/>
      <c r="AA993" s="63"/>
      <c r="AB993" s="15"/>
    </row>
    <row r="994">
      <c r="A994" s="15"/>
      <c r="C994" s="39"/>
      <c r="D994" s="39"/>
      <c r="E994" s="39"/>
      <c r="F994" s="128"/>
      <c r="G994" s="15"/>
      <c r="H994" s="129"/>
      <c r="I994" s="85"/>
      <c r="J994" s="85"/>
      <c r="K994" s="85"/>
      <c r="L994" s="106"/>
      <c r="M994" s="74"/>
      <c r="P994" s="106"/>
      <c r="Q994" s="125"/>
      <c r="U994" s="15"/>
      <c r="V994" s="63"/>
      <c r="W994" s="63"/>
      <c r="X994" s="63"/>
      <c r="Y994" s="63"/>
      <c r="Z994" s="63"/>
      <c r="AA994" s="63"/>
      <c r="AB994" s="15"/>
    </row>
    <row r="995">
      <c r="A995" s="15"/>
      <c r="C995" s="39"/>
      <c r="D995" s="39"/>
      <c r="E995" s="39"/>
      <c r="F995" s="128"/>
      <c r="G995" s="15"/>
      <c r="H995" s="129"/>
      <c r="I995" s="85"/>
      <c r="J995" s="85"/>
      <c r="K995" s="85"/>
      <c r="L995" s="106"/>
      <c r="M995" s="74"/>
      <c r="P995" s="106"/>
      <c r="Q995" s="125"/>
      <c r="U995" s="15"/>
      <c r="V995" s="63"/>
      <c r="W995" s="63"/>
      <c r="X995" s="63"/>
      <c r="Y995" s="63"/>
      <c r="Z995" s="63"/>
      <c r="AA995" s="63"/>
      <c r="AB995" s="15"/>
    </row>
    <row r="996">
      <c r="A996" s="15"/>
      <c r="C996" s="39"/>
      <c r="D996" s="39"/>
      <c r="E996" s="39"/>
      <c r="F996" s="128"/>
      <c r="G996" s="15"/>
      <c r="H996" s="129"/>
      <c r="I996" s="85"/>
      <c r="J996" s="85"/>
      <c r="K996" s="85"/>
      <c r="L996" s="106"/>
      <c r="M996" s="74"/>
      <c r="P996" s="106"/>
      <c r="Q996" s="125"/>
      <c r="U996" s="15"/>
      <c r="V996" s="63"/>
      <c r="W996" s="63"/>
      <c r="X996" s="63"/>
      <c r="Y996" s="63"/>
      <c r="Z996" s="63"/>
      <c r="AA996" s="63"/>
      <c r="AB996" s="15"/>
    </row>
    <row r="997">
      <c r="A997" s="15"/>
      <c r="C997" s="39"/>
      <c r="D997" s="39"/>
      <c r="E997" s="39"/>
      <c r="F997" s="128"/>
      <c r="G997" s="15"/>
      <c r="H997" s="129"/>
      <c r="I997" s="85"/>
      <c r="J997" s="85"/>
      <c r="K997" s="85"/>
      <c r="L997" s="106"/>
      <c r="M997" s="74"/>
      <c r="P997" s="106"/>
      <c r="Q997" s="125"/>
      <c r="U997" s="15"/>
      <c r="V997" s="63"/>
      <c r="W997" s="63"/>
      <c r="X997" s="63"/>
      <c r="Y997" s="63"/>
      <c r="Z997" s="63"/>
      <c r="AA997" s="63"/>
      <c r="AB997" s="15"/>
    </row>
    <row r="998">
      <c r="A998" s="15"/>
      <c r="C998" s="39"/>
      <c r="D998" s="39"/>
      <c r="E998" s="39"/>
      <c r="F998" s="128"/>
      <c r="G998" s="15"/>
      <c r="H998" s="129"/>
      <c r="I998" s="85"/>
      <c r="J998" s="85"/>
      <c r="K998" s="85"/>
      <c r="L998" s="106"/>
      <c r="M998" s="74"/>
      <c r="P998" s="106"/>
      <c r="Q998" s="125"/>
      <c r="U998" s="15"/>
      <c r="V998" s="63"/>
      <c r="W998" s="63"/>
      <c r="X998" s="63"/>
      <c r="Y998" s="63"/>
      <c r="Z998" s="63"/>
      <c r="AA998" s="63"/>
      <c r="AB998" s="15"/>
    </row>
    <row r="999">
      <c r="A999" s="15"/>
      <c r="C999" s="39"/>
      <c r="D999" s="39"/>
      <c r="E999" s="39"/>
      <c r="F999" s="128"/>
      <c r="G999" s="15"/>
      <c r="H999" s="129"/>
      <c r="I999" s="85"/>
      <c r="J999" s="85"/>
      <c r="K999" s="85"/>
      <c r="L999" s="106"/>
      <c r="M999" s="74"/>
      <c r="P999" s="106"/>
      <c r="Q999" s="125"/>
      <c r="U999" s="15"/>
      <c r="V999" s="63"/>
      <c r="W999" s="63"/>
      <c r="X999" s="63"/>
      <c r="Y999" s="63"/>
      <c r="Z999" s="63"/>
      <c r="AA999" s="63"/>
      <c r="AB999" s="15"/>
    </row>
    <row r="1000">
      <c r="A1000" s="15"/>
      <c r="C1000" s="39"/>
      <c r="D1000" s="39"/>
      <c r="E1000" s="39"/>
      <c r="F1000" s="128"/>
      <c r="G1000" s="15"/>
      <c r="H1000" s="129"/>
      <c r="I1000" s="85"/>
      <c r="J1000" s="85"/>
      <c r="K1000" s="85"/>
      <c r="L1000" s="106"/>
      <c r="M1000" s="74"/>
      <c r="P1000" s="106"/>
      <c r="Q1000" s="125"/>
      <c r="U1000" s="15"/>
      <c r="V1000" s="63"/>
      <c r="W1000" s="63"/>
      <c r="X1000" s="63"/>
      <c r="Y1000" s="63"/>
      <c r="Z1000" s="63"/>
      <c r="AA1000" s="63"/>
      <c r="AB1000" s="15"/>
    </row>
    <row r="1001">
      <c r="A1001" s="15"/>
      <c r="C1001" s="39"/>
      <c r="D1001" s="39"/>
      <c r="E1001" s="39"/>
      <c r="F1001" s="128"/>
      <c r="G1001" s="15"/>
      <c r="H1001" s="129"/>
      <c r="I1001" s="85"/>
      <c r="J1001" s="85"/>
      <c r="K1001" s="85"/>
      <c r="L1001" s="106"/>
      <c r="M1001" s="74"/>
      <c r="P1001" s="106"/>
      <c r="Q1001" s="125"/>
      <c r="U1001" s="15"/>
      <c r="V1001" s="63"/>
      <c r="W1001" s="63"/>
      <c r="X1001" s="63"/>
      <c r="Y1001" s="63"/>
      <c r="Z1001" s="63"/>
      <c r="AA1001" s="63"/>
      <c r="AB1001" s="15"/>
    </row>
    <row r="1002">
      <c r="A1002" s="15"/>
      <c r="C1002" s="39"/>
      <c r="D1002" s="39"/>
      <c r="E1002" s="39"/>
      <c r="F1002" s="128"/>
      <c r="G1002" s="15"/>
      <c r="H1002" s="129"/>
      <c r="I1002" s="85"/>
      <c r="J1002" s="85"/>
      <c r="K1002" s="85"/>
      <c r="L1002" s="106"/>
      <c r="M1002" s="74"/>
      <c r="P1002" s="106"/>
      <c r="Q1002" s="125"/>
      <c r="U1002" s="15"/>
      <c r="V1002" s="63"/>
      <c r="W1002" s="63"/>
      <c r="X1002" s="63"/>
      <c r="Y1002" s="63"/>
      <c r="Z1002" s="63"/>
      <c r="AA1002" s="63"/>
      <c r="AB1002" s="15"/>
    </row>
    <row r="1003">
      <c r="A1003" s="15"/>
      <c r="C1003" s="39"/>
      <c r="D1003" s="39"/>
      <c r="E1003" s="39"/>
      <c r="F1003" s="128"/>
      <c r="G1003" s="15"/>
      <c r="H1003" s="129"/>
      <c r="I1003" s="85"/>
      <c r="J1003" s="85"/>
      <c r="K1003" s="85"/>
      <c r="L1003" s="106"/>
      <c r="M1003" s="74"/>
      <c r="P1003" s="106"/>
      <c r="Q1003" s="125"/>
      <c r="U1003" s="15"/>
      <c r="V1003" s="63"/>
      <c r="W1003" s="63"/>
      <c r="X1003" s="63"/>
      <c r="Y1003" s="63"/>
      <c r="Z1003" s="63"/>
      <c r="AA1003" s="63"/>
      <c r="AB1003" s="15"/>
    </row>
    <row r="1004">
      <c r="A1004" s="15"/>
      <c r="C1004" s="39"/>
      <c r="D1004" s="39"/>
      <c r="E1004" s="39"/>
      <c r="F1004" s="128"/>
      <c r="G1004" s="15"/>
      <c r="H1004" s="129"/>
      <c r="I1004" s="85"/>
      <c r="J1004" s="85"/>
      <c r="K1004" s="85"/>
      <c r="L1004" s="106"/>
      <c r="M1004" s="74"/>
      <c r="P1004" s="106"/>
      <c r="Q1004" s="125"/>
      <c r="U1004" s="15"/>
      <c r="V1004" s="63"/>
      <c r="W1004" s="63"/>
      <c r="X1004" s="63"/>
      <c r="Y1004" s="63"/>
      <c r="Z1004" s="63"/>
      <c r="AA1004" s="63"/>
      <c r="AB1004" s="15"/>
    </row>
    <row r="1005">
      <c r="A1005" s="15"/>
      <c r="C1005" s="39"/>
      <c r="D1005" s="39"/>
      <c r="E1005" s="39"/>
      <c r="F1005" s="128"/>
      <c r="G1005" s="15"/>
      <c r="H1005" s="129"/>
      <c r="I1005" s="85"/>
      <c r="J1005" s="85"/>
      <c r="K1005" s="85"/>
      <c r="L1005" s="106"/>
      <c r="M1005" s="74"/>
      <c r="P1005" s="106"/>
      <c r="Q1005" s="125"/>
      <c r="U1005" s="15"/>
      <c r="V1005" s="63"/>
      <c r="W1005" s="63"/>
      <c r="X1005" s="63"/>
      <c r="Y1005" s="63"/>
      <c r="Z1005" s="63"/>
      <c r="AA1005" s="63"/>
      <c r="AB1005" s="15"/>
    </row>
    <row r="1006">
      <c r="A1006" s="15"/>
      <c r="C1006" s="39"/>
      <c r="D1006" s="39"/>
      <c r="E1006" s="39"/>
      <c r="F1006" s="128"/>
      <c r="G1006" s="15"/>
      <c r="H1006" s="129"/>
      <c r="I1006" s="85"/>
      <c r="J1006" s="85"/>
      <c r="K1006" s="85"/>
      <c r="L1006" s="106"/>
      <c r="M1006" s="74"/>
      <c r="P1006" s="106"/>
      <c r="Q1006" s="125"/>
      <c r="U1006" s="15"/>
      <c r="V1006" s="63"/>
      <c r="W1006" s="63"/>
      <c r="X1006" s="63"/>
      <c r="Y1006" s="63"/>
      <c r="Z1006" s="63"/>
      <c r="AA1006" s="63"/>
      <c r="AB1006" s="15"/>
    </row>
    <row r="1007">
      <c r="A1007" s="15"/>
      <c r="C1007" s="39"/>
      <c r="D1007" s="39"/>
      <c r="E1007" s="39"/>
      <c r="F1007" s="128"/>
      <c r="G1007" s="15"/>
      <c r="H1007" s="129"/>
      <c r="I1007" s="85"/>
      <c r="J1007" s="85"/>
      <c r="K1007" s="85"/>
      <c r="L1007" s="106"/>
      <c r="M1007" s="74"/>
      <c r="P1007" s="106"/>
      <c r="Q1007" s="125"/>
      <c r="U1007" s="15"/>
      <c r="V1007" s="63"/>
      <c r="W1007" s="63"/>
      <c r="X1007" s="63"/>
      <c r="Y1007" s="63"/>
      <c r="Z1007" s="63"/>
      <c r="AA1007" s="63"/>
      <c r="AB1007" s="15"/>
    </row>
    <row r="1008">
      <c r="A1008" s="15"/>
      <c r="C1008" s="39"/>
      <c r="D1008" s="39"/>
      <c r="E1008" s="39"/>
      <c r="F1008" s="128"/>
      <c r="G1008" s="15"/>
      <c r="H1008" s="129"/>
      <c r="I1008" s="85"/>
      <c r="J1008" s="85"/>
      <c r="K1008" s="85"/>
      <c r="L1008" s="106"/>
      <c r="M1008" s="74"/>
      <c r="P1008" s="106"/>
      <c r="Q1008" s="125"/>
      <c r="U1008" s="15"/>
      <c r="V1008" s="63"/>
      <c r="W1008" s="63"/>
      <c r="X1008" s="63"/>
      <c r="Y1008" s="63"/>
      <c r="Z1008" s="63"/>
      <c r="AA1008" s="63"/>
      <c r="AB1008" s="15"/>
    </row>
    <row r="1009">
      <c r="A1009" s="15"/>
      <c r="C1009" s="39"/>
      <c r="D1009" s="39"/>
      <c r="E1009" s="39"/>
      <c r="F1009" s="128"/>
      <c r="G1009" s="15"/>
      <c r="H1009" s="129"/>
      <c r="I1009" s="85"/>
      <c r="J1009" s="85"/>
      <c r="K1009" s="85"/>
      <c r="L1009" s="106"/>
      <c r="M1009" s="74"/>
      <c r="P1009" s="106"/>
      <c r="Q1009" s="125"/>
      <c r="U1009" s="15"/>
      <c r="V1009" s="63"/>
      <c r="W1009" s="63"/>
      <c r="X1009" s="63"/>
      <c r="Y1009" s="63"/>
      <c r="Z1009" s="63"/>
      <c r="AA1009" s="63"/>
      <c r="AB1009" s="15"/>
    </row>
    <row r="1010">
      <c r="A1010" s="15"/>
      <c r="C1010" s="39"/>
      <c r="D1010" s="39"/>
      <c r="E1010" s="39"/>
      <c r="F1010" s="128"/>
      <c r="G1010" s="15"/>
      <c r="H1010" s="129"/>
      <c r="I1010" s="85"/>
      <c r="J1010" s="85"/>
      <c r="K1010" s="85"/>
      <c r="L1010" s="106"/>
      <c r="M1010" s="74"/>
      <c r="P1010" s="106"/>
      <c r="Q1010" s="125"/>
      <c r="U1010" s="15"/>
      <c r="V1010" s="63"/>
      <c r="W1010" s="63"/>
      <c r="X1010" s="63"/>
      <c r="Y1010" s="63"/>
      <c r="Z1010" s="63"/>
      <c r="AA1010" s="63"/>
      <c r="AB1010" s="15"/>
    </row>
    <row r="1011">
      <c r="A1011" s="15"/>
      <c r="C1011" s="39"/>
      <c r="D1011" s="39"/>
      <c r="E1011" s="39"/>
      <c r="F1011" s="128"/>
      <c r="G1011" s="15"/>
      <c r="H1011" s="129"/>
      <c r="I1011" s="85"/>
      <c r="J1011" s="85"/>
      <c r="K1011" s="85"/>
      <c r="L1011" s="106"/>
      <c r="M1011" s="74"/>
      <c r="P1011" s="106"/>
      <c r="Q1011" s="125"/>
      <c r="U1011" s="15"/>
      <c r="V1011" s="63"/>
      <c r="W1011" s="63"/>
      <c r="X1011" s="63"/>
      <c r="Y1011" s="63"/>
      <c r="Z1011" s="63"/>
      <c r="AA1011" s="63"/>
      <c r="AB1011" s="15"/>
    </row>
    <row r="1012">
      <c r="A1012" s="15"/>
      <c r="C1012" s="39"/>
      <c r="D1012" s="39"/>
      <c r="E1012" s="39"/>
      <c r="F1012" s="128"/>
      <c r="G1012" s="15"/>
      <c r="H1012" s="129"/>
      <c r="I1012" s="85"/>
      <c r="J1012" s="85"/>
      <c r="K1012" s="85"/>
      <c r="L1012" s="106"/>
      <c r="M1012" s="74"/>
      <c r="P1012" s="106"/>
      <c r="Q1012" s="125"/>
      <c r="U1012" s="15"/>
      <c r="V1012" s="63"/>
      <c r="W1012" s="63"/>
      <c r="X1012" s="63"/>
      <c r="Y1012" s="63"/>
      <c r="Z1012" s="63"/>
      <c r="AA1012" s="63"/>
      <c r="AB1012" s="15"/>
    </row>
    <row r="1013">
      <c r="A1013" s="15"/>
      <c r="C1013" s="39"/>
      <c r="D1013" s="39"/>
      <c r="E1013" s="39"/>
      <c r="F1013" s="128"/>
      <c r="G1013" s="15"/>
      <c r="H1013" s="129"/>
      <c r="I1013" s="85"/>
      <c r="J1013" s="85"/>
      <c r="K1013" s="85"/>
      <c r="L1013" s="106"/>
      <c r="M1013" s="74"/>
      <c r="P1013" s="106"/>
      <c r="Q1013" s="125"/>
      <c r="U1013" s="15"/>
      <c r="V1013" s="63"/>
      <c r="W1013" s="63"/>
      <c r="X1013" s="63"/>
      <c r="Y1013" s="63"/>
      <c r="Z1013" s="63"/>
      <c r="AA1013" s="63"/>
      <c r="AB1013" s="15"/>
    </row>
    <row r="1014">
      <c r="A1014" s="15"/>
      <c r="C1014" s="39"/>
      <c r="D1014" s="39"/>
      <c r="E1014" s="39"/>
      <c r="F1014" s="128"/>
      <c r="G1014" s="15"/>
      <c r="H1014" s="129"/>
      <c r="I1014" s="85"/>
      <c r="J1014" s="85"/>
      <c r="K1014" s="85"/>
      <c r="L1014" s="106"/>
      <c r="M1014" s="74"/>
      <c r="P1014" s="106"/>
      <c r="Q1014" s="125"/>
      <c r="U1014" s="15"/>
      <c r="V1014" s="63"/>
      <c r="W1014" s="63"/>
      <c r="X1014" s="63"/>
      <c r="Y1014" s="63"/>
      <c r="Z1014" s="63"/>
      <c r="AA1014" s="63"/>
      <c r="AB1014" s="15"/>
    </row>
    <row r="1015">
      <c r="A1015" s="15"/>
      <c r="C1015" s="39"/>
      <c r="D1015" s="39"/>
      <c r="E1015" s="39"/>
      <c r="F1015" s="128"/>
      <c r="G1015" s="15"/>
      <c r="H1015" s="129"/>
      <c r="I1015" s="85"/>
      <c r="J1015" s="85"/>
      <c r="K1015" s="85"/>
      <c r="L1015" s="106"/>
      <c r="M1015" s="74"/>
      <c r="P1015" s="106"/>
      <c r="Q1015" s="125"/>
      <c r="U1015" s="15"/>
      <c r="V1015" s="63"/>
      <c r="W1015" s="63"/>
      <c r="X1015" s="63"/>
      <c r="Y1015" s="63"/>
      <c r="Z1015" s="63"/>
      <c r="AA1015" s="63"/>
      <c r="AB1015" s="15"/>
    </row>
    <row r="1016">
      <c r="A1016" s="15"/>
      <c r="C1016" s="39"/>
      <c r="D1016" s="39"/>
      <c r="E1016" s="39"/>
      <c r="F1016" s="128"/>
      <c r="G1016" s="15"/>
      <c r="H1016" s="129"/>
      <c r="I1016" s="85"/>
      <c r="J1016" s="85"/>
      <c r="K1016" s="85"/>
      <c r="L1016" s="106"/>
      <c r="M1016" s="74"/>
      <c r="P1016" s="106"/>
      <c r="Q1016" s="125"/>
      <c r="U1016" s="15"/>
      <c r="V1016" s="63"/>
      <c r="W1016" s="63"/>
      <c r="X1016" s="63"/>
      <c r="Y1016" s="63"/>
      <c r="Z1016" s="63"/>
      <c r="AA1016" s="63"/>
      <c r="AB1016" s="15"/>
    </row>
    <row r="1017">
      <c r="A1017" s="15"/>
      <c r="C1017" s="39"/>
      <c r="D1017" s="39"/>
      <c r="E1017" s="39"/>
      <c r="F1017" s="128"/>
      <c r="G1017" s="15"/>
      <c r="H1017" s="129"/>
      <c r="I1017" s="85"/>
      <c r="J1017" s="85"/>
      <c r="K1017" s="85"/>
      <c r="L1017" s="106"/>
      <c r="M1017" s="74"/>
      <c r="P1017" s="106"/>
      <c r="Q1017" s="125"/>
      <c r="U1017" s="15"/>
      <c r="V1017" s="63"/>
      <c r="W1017" s="63"/>
      <c r="X1017" s="63"/>
      <c r="Y1017" s="63"/>
      <c r="Z1017" s="63"/>
      <c r="AA1017" s="63"/>
      <c r="AB1017" s="15"/>
    </row>
    <row r="1018">
      <c r="A1018" s="15"/>
      <c r="C1018" s="39"/>
      <c r="D1018" s="39"/>
      <c r="E1018" s="39"/>
      <c r="F1018" s="128"/>
      <c r="G1018" s="15"/>
      <c r="H1018" s="129"/>
      <c r="I1018" s="85"/>
      <c r="J1018" s="85"/>
      <c r="K1018" s="85"/>
      <c r="L1018" s="106"/>
      <c r="M1018" s="74"/>
      <c r="P1018" s="106"/>
      <c r="Q1018" s="125"/>
      <c r="U1018" s="15"/>
      <c r="V1018" s="63"/>
      <c r="W1018" s="63"/>
      <c r="X1018" s="63"/>
      <c r="Y1018" s="63"/>
      <c r="Z1018" s="63"/>
      <c r="AA1018" s="63"/>
      <c r="AB1018" s="15"/>
    </row>
    <row r="1019">
      <c r="A1019" s="15"/>
      <c r="C1019" s="39"/>
      <c r="D1019" s="39"/>
      <c r="E1019" s="39"/>
      <c r="F1019" s="128"/>
      <c r="G1019" s="15"/>
      <c r="H1019" s="129"/>
      <c r="I1019" s="85"/>
      <c r="J1019" s="85"/>
      <c r="K1019" s="85"/>
      <c r="L1019" s="106"/>
      <c r="M1019" s="74"/>
      <c r="P1019" s="106"/>
      <c r="Q1019" s="125"/>
      <c r="U1019" s="15"/>
      <c r="V1019" s="63"/>
      <c r="W1019" s="63"/>
      <c r="X1019" s="63"/>
      <c r="Y1019" s="63"/>
      <c r="Z1019" s="63"/>
      <c r="AA1019" s="63"/>
      <c r="AB1019" s="15"/>
    </row>
    <row r="1020">
      <c r="A1020" s="15"/>
      <c r="C1020" s="39"/>
      <c r="D1020" s="39"/>
      <c r="E1020" s="39"/>
      <c r="F1020" s="128"/>
      <c r="G1020" s="15"/>
      <c r="H1020" s="129"/>
      <c r="I1020" s="85"/>
      <c r="J1020" s="85"/>
      <c r="K1020" s="85"/>
      <c r="L1020" s="106"/>
      <c r="M1020" s="74"/>
      <c r="P1020" s="106"/>
      <c r="Q1020" s="125"/>
      <c r="U1020" s="15"/>
      <c r="V1020" s="63"/>
      <c r="W1020" s="63"/>
      <c r="X1020" s="63"/>
      <c r="Y1020" s="63"/>
      <c r="Z1020" s="63"/>
      <c r="AA1020" s="63"/>
      <c r="AB1020" s="15"/>
    </row>
    <row r="1021">
      <c r="A1021" s="15"/>
      <c r="C1021" s="39"/>
      <c r="D1021" s="39"/>
      <c r="E1021" s="39"/>
      <c r="F1021" s="128"/>
      <c r="G1021" s="15"/>
      <c r="H1021" s="129"/>
      <c r="I1021" s="85"/>
      <c r="J1021" s="85"/>
      <c r="K1021" s="85"/>
      <c r="L1021" s="106"/>
      <c r="M1021" s="74"/>
      <c r="P1021" s="106"/>
      <c r="Q1021" s="125"/>
      <c r="U1021" s="15"/>
      <c r="V1021" s="63"/>
      <c r="W1021" s="63"/>
      <c r="X1021" s="63"/>
      <c r="Y1021" s="63"/>
      <c r="Z1021" s="63"/>
      <c r="AA1021" s="63"/>
      <c r="AB1021" s="15"/>
    </row>
    <row r="1022">
      <c r="A1022" s="15"/>
      <c r="C1022" s="39"/>
      <c r="D1022" s="39"/>
      <c r="E1022" s="39"/>
      <c r="F1022" s="128"/>
      <c r="G1022" s="15"/>
      <c r="H1022" s="129"/>
      <c r="I1022" s="85"/>
      <c r="J1022" s="85"/>
      <c r="K1022" s="85"/>
      <c r="L1022" s="106"/>
      <c r="M1022" s="74"/>
      <c r="P1022" s="106"/>
      <c r="Q1022" s="125"/>
      <c r="U1022" s="15"/>
      <c r="V1022" s="63"/>
      <c r="W1022" s="63"/>
      <c r="X1022" s="63"/>
      <c r="Y1022" s="63"/>
      <c r="Z1022" s="63"/>
      <c r="AA1022" s="63"/>
      <c r="AB1022" s="15"/>
    </row>
    <row r="1023">
      <c r="A1023" s="15"/>
      <c r="C1023" s="39"/>
      <c r="D1023" s="39"/>
      <c r="E1023" s="39"/>
      <c r="F1023" s="128"/>
      <c r="G1023" s="15"/>
      <c r="H1023" s="129"/>
      <c r="I1023" s="85"/>
      <c r="J1023" s="85"/>
      <c r="K1023" s="85"/>
      <c r="L1023" s="106"/>
      <c r="M1023" s="74"/>
      <c r="P1023" s="106"/>
      <c r="Q1023" s="125"/>
      <c r="U1023" s="15"/>
      <c r="V1023" s="63"/>
      <c r="W1023" s="63"/>
      <c r="X1023" s="63"/>
      <c r="Y1023" s="63"/>
      <c r="Z1023" s="63"/>
      <c r="AA1023" s="63"/>
      <c r="AB1023" s="15"/>
    </row>
    <row r="1024">
      <c r="A1024" s="15"/>
      <c r="C1024" s="39"/>
      <c r="D1024" s="39"/>
      <c r="E1024" s="39"/>
      <c r="F1024" s="128"/>
      <c r="G1024" s="15"/>
      <c r="H1024" s="129"/>
      <c r="I1024" s="85"/>
      <c r="J1024" s="85"/>
      <c r="K1024" s="85"/>
      <c r="L1024" s="106"/>
      <c r="M1024" s="74"/>
      <c r="P1024" s="106"/>
      <c r="Q1024" s="125"/>
      <c r="U1024" s="15"/>
      <c r="V1024" s="63"/>
      <c r="W1024" s="63"/>
      <c r="X1024" s="63"/>
      <c r="Y1024" s="63"/>
      <c r="Z1024" s="63"/>
      <c r="AA1024" s="63"/>
      <c r="AB1024" s="15"/>
    </row>
    <row r="1025">
      <c r="A1025" s="15"/>
      <c r="C1025" s="39"/>
      <c r="D1025" s="39"/>
      <c r="E1025" s="39"/>
      <c r="F1025" s="128"/>
      <c r="G1025" s="15"/>
      <c r="H1025" s="129"/>
      <c r="I1025" s="85"/>
      <c r="J1025" s="85"/>
      <c r="K1025" s="85"/>
      <c r="L1025" s="106"/>
      <c r="M1025" s="74"/>
      <c r="P1025" s="106"/>
      <c r="Q1025" s="125"/>
      <c r="U1025" s="15"/>
      <c r="V1025" s="63"/>
      <c r="W1025" s="63"/>
      <c r="X1025" s="63"/>
      <c r="Y1025" s="63"/>
      <c r="Z1025" s="63"/>
      <c r="AA1025" s="63"/>
      <c r="AB1025" s="15"/>
    </row>
    <row r="1026">
      <c r="A1026" s="15"/>
      <c r="C1026" s="39"/>
      <c r="D1026" s="39"/>
      <c r="E1026" s="39"/>
      <c r="F1026" s="128"/>
      <c r="G1026" s="15"/>
      <c r="H1026" s="129"/>
      <c r="I1026" s="85"/>
      <c r="J1026" s="85"/>
      <c r="K1026" s="85"/>
      <c r="L1026" s="106"/>
      <c r="M1026" s="74"/>
      <c r="P1026" s="106"/>
      <c r="Q1026" s="125"/>
      <c r="U1026" s="15"/>
      <c r="V1026" s="63"/>
      <c r="W1026" s="63"/>
      <c r="X1026" s="63"/>
      <c r="Y1026" s="63"/>
      <c r="Z1026" s="63"/>
      <c r="AA1026" s="63"/>
      <c r="AB1026" s="15"/>
    </row>
    <row r="1027">
      <c r="A1027" s="15"/>
      <c r="C1027" s="39"/>
      <c r="D1027" s="39"/>
      <c r="E1027" s="39"/>
      <c r="F1027" s="128"/>
      <c r="G1027" s="15"/>
      <c r="H1027" s="129"/>
      <c r="I1027" s="85"/>
      <c r="J1027" s="85"/>
      <c r="K1027" s="85"/>
      <c r="L1027" s="106"/>
      <c r="M1027" s="74"/>
      <c r="P1027" s="106"/>
      <c r="Q1027" s="125"/>
      <c r="U1027" s="15"/>
      <c r="V1027" s="63"/>
      <c r="W1027" s="63"/>
      <c r="X1027" s="63"/>
      <c r="Y1027" s="63"/>
      <c r="Z1027" s="63"/>
      <c r="AA1027" s="63"/>
      <c r="AB1027" s="15"/>
    </row>
    <row r="1028">
      <c r="A1028" s="15"/>
      <c r="C1028" s="39"/>
      <c r="D1028" s="39"/>
      <c r="E1028" s="39"/>
      <c r="F1028" s="128"/>
      <c r="G1028" s="15"/>
      <c r="H1028" s="129"/>
      <c r="I1028" s="85"/>
      <c r="J1028" s="85"/>
      <c r="K1028" s="85"/>
      <c r="L1028" s="106"/>
      <c r="M1028" s="74"/>
      <c r="P1028" s="106"/>
      <c r="Q1028" s="125"/>
      <c r="U1028" s="15"/>
      <c r="V1028" s="63"/>
      <c r="W1028" s="63"/>
      <c r="X1028" s="63"/>
      <c r="Y1028" s="63"/>
      <c r="Z1028" s="63"/>
      <c r="AA1028" s="63"/>
      <c r="AB1028" s="15"/>
    </row>
    <row r="1029">
      <c r="A1029" s="15"/>
      <c r="C1029" s="39"/>
      <c r="D1029" s="39"/>
      <c r="E1029" s="39"/>
      <c r="F1029" s="128"/>
      <c r="G1029" s="15"/>
      <c r="H1029" s="129"/>
      <c r="I1029" s="85"/>
      <c r="J1029" s="85"/>
      <c r="K1029" s="85"/>
      <c r="L1029" s="106"/>
      <c r="M1029" s="74"/>
      <c r="P1029" s="106"/>
      <c r="Q1029" s="125"/>
      <c r="U1029" s="15"/>
      <c r="V1029" s="63"/>
      <c r="W1029" s="63"/>
      <c r="X1029" s="63"/>
      <c r="Y1029" s="63"/>
      <c r="Z1029" s="63"/>
      <c r="AA1029" s="63"/>
      <c r="AB1029" s="15"/>
    </row>
    <row r="1030">
      <c r="A1030" s="15"/>
      <c r="C1030" s="39"/>
      <c r="D1030" s="39"/>
      <c r="E1030" s="39"/>
      <c r="F1030" s="128"/>
      <c r="G1030" s="15"/>
      <c r="H1030" s="129"/>
      <c r="I1030" s="85"/>
      <c r="J1030" s="85"/>
      <c r="K1030" s="85"/>
      <c r="L1030" s="106"/>
      <c r="M1030" s="74"/>
      <c r="P1030" s="106"/>
      <c r="Q1030" s="125"/>
      <c r="U1030" s="15"/>
      <c r="V1030" s="63"/>
      <c r="W1030" s="63"/>
      <c r="X1030" s="63"/>
      <c r="Y1030" s="63"/>
      <c r="Z1030" s="63"/>
      <c r="AA1030" s="63"/>
      <c r="AB1030" s="15"/>
    </row>
    <row r="1031">
      <c r="A1031" s="15"/>
      <c r="C1031" s="39"/>
      <c r="D1031" s="39"/>
      <c r="E1031" s="39"/>
      <c r="F1031" s="128"/>
      <c r="G1031" s="15"/>
      <c r="H1031" s="129"/>
      <c r="I1031" s="85"/>
      <c r="J1031" s="85"/>
      <c r="K1031" s="85"/>
      <c r="L1031" s="106"/>
      <c r="M1031" s="74"/>
      <c r="P1031" s="106"/>
      <c r="Q1031" s="125"/>
      <c r="U1031" s="15"/>
      <c r="V1031" s="63"/>
      <c r="W1031" s="63"/>
      <c r="X1031" s="63"/>
      <c r="Y1031" s="63"/>
      <c r="Z1031" s="63"/>
      <c r="AA1031" s="63"/>
      <c r="AB1031" s="15"/>
    </row>
  </sheetData>
  <autoFilter ref="$A$1:$AB$1031"/>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workbookViewId="0"/>
  </sheetViews>
  <sheetFormatPr customHeight="1" defaultColWidth="12.63" defaultRowHeight="15.75"/>
  <cols>
    <col customWidth="1" min="2" max="2" width="19.88"/>
    <col customWidth="1" min="3" max="3" width="16.63"/>
    <col customWidth="1" min="6" max="6" width="46.13"/>
    <col customWidth="1" min="7" max="7" width="28.25"/>
  </cols>
  <sheetData>
    <row r="1">
      <c r="A1" s="55" t="s">
        <v>1971</v>
      </c>
      <c r="B1" s="55" t="s">
        <v>1972</v>
      </c>
      <c r="C1" s="55" t="s">
        <v>1973</v>
      </c>
      <c r="D1" s="55" t="s">
        <v>1974</v>
      </c>
      <c r="E1" s="55" t="s">
        <v>1975</v>
      </c>
      <c r="F1" s="12" t="s">
        <v>1976</v>
      </c>
      <c r="G1" s="12" t="s">
        <v>1977</v>
      </c>
      <c r="H1" s="55" t="s">
        <v>1978</v>
      </c>
      <c r="I1" s="55" t="s">
        <v>1979</v>
      </c>
      <c r="J1" s="55" t="s">
        <v>1980</v>
      </c>
      <c r="K1" s="55" t="s">
        <v>1981</v>
      </c>
      <c r="L1" s="55" t="s">
        <v>1982</v>
      </c>
      <c r="M1" s="55" t="s">
        <v>1983</v>
      </c>
      <c r="N1" s="55" t="s">
        <v>1984</v>
      </c>
      <c r="O1" s="55" t="s">
        <v>1985</v>
      </c>
      <c r="P1" s="55" t="s">
        <v>1986</v>
      </c>
      <c r="Q1" s="55" t="s">
        <v>1987</v>
      </c>
      <c r="R1" s="55" t="s">
        <v>1988</v>
      </c>
      <c r="S1" s="55" t="s">
        <v>1989</v>
      </c>
      <c r="T1" s="55" t="s">
        <v>1990</v>
      </c>
      <c r="U1" s="55" t="s">
        <v>1991</v>
      </c>
      <c r="V1" s="55" t="s">
        <v>1992</v>
      </c>
      <c r="W1" s="55" t="s">
        <v>1993</v>
      </c>
      <c r="X1" s="55" t="s">
        <v>1994</v>
      </c>
      <c r="Y1" s="55" t="s">
        <v>1995</v>
      </c>
      <c r="Z1" s="55" t="s">
        <v>1996</v>
      </c>
      <c r="AA1" s="55" t="s">
        <v>1997</v>
      </c>
      <c r="AB1" s="55" t="s">
        <v>1998</v>
      </c>
      <c r="AC1" s="55" t="s">
        <v>1999</v>
      </c>
      <c r="AD1" s="55" t="s">
        <v>2000</v>
      </c>
      <c r="AE1" s="55" t="s">
        <v>2001</v>
      </c>
      <c r="AF1" s="55" t="s">
        <v>2002</v>
      </c>
      <c r="AG1" s="55" t="s">
        <v>2003</v>
      </c>
      <c r="AH1" s="55" t="s">
        <v>2004</v>
      </c>
    </row>
    <row r="2">
      <c r="A2" s="55" t="s">
        <v>2005</v>
      </c>
      <c r="B2" s="55" t="s">
        <v>2006</v>
      </c>
      <c r="C2" s="55" t="s">
        <v>2007</v>
      </c>
      <c r="D2" s="55">
        <v>2022.0</v>
      </c>
      <c r="E2" s="55" t="s">
        <v>1940</v>
      </c>
      <c r="F2" s="12" t="s">
        <v>2008</v>
      </c>
      <c r="G2" s="12" t="s">
        <v>2009</v>
      </c>
      <c r="M2" s="55">
        <v>2022.0</v>
      </c>
      <c r="N2" s="55">
        <v>77.0</v>
      </c>
      <c r="P2" s="55">
        <v>4.0</v>
      </c>
      <c r="Q2" s="55">
        <v>10.0</v>
      </c>
      <c r="S2" s="55" t="s">
        <v>2010</v>
      </c>
      <c r="AE2" s="55" t="s">
        <v>2011</v>
      </c>
      <c r="AG2" s="55" t="s">
        <v>2012</v>
      </c>
    </row>
    <row r="3">
      <c r="A3" s="55" t="s">
        <v>2013</v>
      </c>
      <c r="B3" s="55" t="s">
        <v>2006</v>
      </c>
      <c r="C3" s="55" t="s">
        <v>2007</v>
      </c>
      <c r="D3" s="55">
        <v>2021.0</v>
      </c>
      <c r="E3" s="55" t="s">
        <v>2014</v>
      </c>
      <c r="F3" s="12" t="s">
        <v>2015</v>
      </c>
      <c r="G3" s="12" t="s">
        <v>2016</v>
      </c>
      <c r="M3" s="55">
        <v>2021.0</v>
      </c>
      <c r="N3" s="55" t="s">
        <v>2017</v>
      </c>
      <c r="P3" s="55">
        <v>3.0</v>
      </c>
      <c r="Q3" s="55">
        <v>62.0</v>
      </c>
      <c r="AE3" s="55" t="s">
        <v>2011</v>
      </c>
      <c r="AG3" s="55" t="s">
        <v>2018</v>
      </c>
    </row>
    <row r="4">
      <c r="A4" s="55" t="s">
        <v>2019</v>
      </c>
      <c r="B4" s="55" t="s">
        <v>2006</v>
      </c>
      <c r="C4" s="55" t="s">
        <v>2007</v>
      </c>
      <c r="D4" s="55">
        <v>2021.0</v>
      </c>
      <c r="E4" s="55" t="s">
        <v>1951</v>
      </c>
      <c r="F4" s="12" t="s">
        <v>2020</v>
      </c>
      <c r="G4" s="12" t="s">
        <v>2021</v>
      </c>
      <c r="M4" s="55">
        <v>2021.0</v>
      </c>
      <c r="P4" s="55">
        <v>8.0</v>
      </c>
      <c r="Q4" s="55">
        <v>8.0</v>
      </c>
      <c r="AE4" s="55" t="s">
        <v>2011</v>
      </c>
    </row>
    <row r="5">
      <c r="A5" s="55" t="s">
        <v>2022</v>
      </c>
      <c r="B5" s="55" t="s">
        <v>2006</v>
      </c>
      <c r="C5" s="55" t="s">
        <v>2007</v>
      </c>
      <c r="D5" s="55">
        <v>2023.0</v>
      </c>
      <c r="E5" s="55" t="s">
        <v>1946</v>
      </c>
      <c r="F5" s="12" t="s">
        <v>2023</v>
      </c>
      <c r="G5" s="12" t="s">
        <v>2024</v>
      </c>
      <c r="M5" s="55">
        <v>2023.0</v>
      </c>
      <c r="N5" s="55">
        <v>107546.0</v>
      </c>
      <c r="Q5" s="55">
        <v>139.0</v>
      </c>
      <c r="S5" s="55" t="s">
        <v>2025</v>
      </c>
      <c r="AE5" s="55" t="s">
        <v>2011</v>
      </c>
      <c r="AG5" s="55" t="s">
        <v>2026</v>
      </c>
    </row>
    <row r="6">
      <c r="A6" s="55" t="s">
        <v>2027</v>
      </c>
      <c r="B6" s="55" t="s">
        <v>2006</v>
      </c>
      <c r="C6" s="55" t="s">
        <v>2007</v>
      </c>
      <c r="D6" s="55">
        <v>2021.0</v>
      </c>
      <c r="E6" s="55" t="s">
        <v>2028</v>
      </c>
      <c r="F6" s="12" t="s">
        <v>2029</v>
      </c>
      <c r="G6" s="12" t="s">
        <v>2030</v>
      </c>
      <c r="M6" s="55">
        <v>2021.0</v>
      </c>
      <c r="N6" s="55">
        <v>106641.0</v>
      </c>
      <c r="Q6" s="55">
        <v>116.0</v>
      </c>
      <c r="S6" s="55" t="s">
        <v>2031</v>
      </c>
      <c r="AE6" s="55" t="s">
        <v>2011</v>
      </c>
      <c r="AG6" s="55" t="s">
        <v>2026</v>
      </c>
    </row>
    <row r="7">
      <c r="A7" s="55" t="s">
        <v>2032</v>
      </c>
      <c r="B7" s="55" t="s">
        <v>2033</v>
      </c>
      <c r="C7" s="55" t="s">
        <v>2007</v>
      </c>
      <c r="D7" s="55">
        <v>2023.0</v>
      </c>
      <c r="E7" s="55" t="s">
        <v>2034</v>
      </c>
      <c r="F7" s="12" t="s">
        <v>2035</v>
      </c>
      <c r="G7" s="12" t="s">
        <v>2036</v>
      </c>
      <c r="M7" s="55">
        <v>2023.0</v>
      </c>
      <c r="N7" s="55" t="s">
        <v>2037</v>
      </c>
      <c r="S7" s="55" t="s">
        <v>2038</v>
      </c>
      <c r="AE7" s="55" t="s">
        <v>2011</v>
      </c>
    </row>
    <row r="8">
      <c r="A8" s="55" t="s">
        <v>2039</v>
      </c>
      <c r="B8" s="55" t="s">
        <v>2006</v>
      </c>
      <c r="C8" s="55" t="s">
        <v>2007</v>
      </c>
      <c r="D8" s="55">
        <v>2021.0</v>
      </c>
      <c r="E8" s="55" t="s">
        <v>2040</v>
      </c>
      <c r="F8" s="12" t="s">
        <v>2041</v>
      </c>
      <c r="G8" s="15"/>
      <c r="M8" s="55">
        <v>2021.0</v>
      </c>
      <c r="AE8" s="55" t="s">
        <v>2011</v>
      </c>
    </row>
    <row r="9">
      <c r="A9" s="55" t="s">
        <v>2042</v>
      </c>
      <c r="B9" s="55" t="s">
        <v>2006</v>
      </c>
      <c r="C9" s="55" t="s">
        <v>2007</v>
      </c>
      <c r="D9" s="55">
        <v>2023.0</v>
      </c>
      <c r="E9" s="55" t="s">
        <v>2043</v>
      </c>
      <c r="F9" s="12" t="s">
        <v>2044</v>
      </c>
      <c r="G9" s="12" t="s">
        <v>2045</v>
      </c>
      <c r="M9" s="55">
        <v>2023.0</v>
      </c>
      <c r="N9" s="55" t="s">
        <v>2046</v>
      </c>
      <c r="S9" s="55" t="s">
        <v>2047</v>
      </c>
      <c r="AE9" s="55" t="s">
        <v>2011</v>
      </c>
      <c r="AG9" s="55" t="s">
        <v>2048</v>
      </c>
    </row>
    <row r="10">
      <c r="A10" s="55" t="s">
        <v>2049</v>
      </c>
      <c r="B10" s="55" t="s">
        <v>2050</v>
      </c>
      <c r="C10" s="55" t="s">
        <v>2007</v>
      </c>
      <c r="D10" s="55">
        <v>2022.0</v>
      </c>
      <c r="E10" s="55" t="s">
        <v>2051</v>
      </c>
      <c r="F10" s="12" t="s">
        <v>2052</v>
      </c>
      <c r="G10" s="15"/>
      <c r="M10" s="55">
        <v>2022.0</v>
      </c>
      <c r="S10" s="55" t="s">
        <v>2053</v>
      </c>
      <c r="X10" s="55" t="s">
        <v>2054</v>
      </c>
      <c r="AB10" s="55" t="s">
        <v>2055</v>
      </c>
      <c r="AE10" s="55" t="s">
        <v>2011</v>
      </c>
    </row>
    <row r="11">
      <c r="A11" s="55" t="s">
        <v>2056</v>
      </c>
      <c r="B11" s="55" t="s">
        <v>2006</v>
      </c>
      <c r="C11" s="55" t="s">
        <v>2007</v>
      </c>
      <c r="D11" s="55">
        <v>2022.0</v>
      </c>
      <c r="E11" s="55" t="s">
        <v>2057</v>
      </c>
      <c r="F11" s="12" t="s">
        <v>2058</v>
      </c>
      <c r="G11" s="12" t="s">
        <v>2059</v>
      </c>
      <c r="M11" s="55">
        <v>2022.0</v>
      </c>
      <c r="N11" s="55" t="s">
        <v>2060</v>
      </c>
      <c r="P11" s="55">
        <v>10.0</v>
      </c>
      <c r="Q11" s="55">
        <v>51.0</v>
      </c>
      <c r="AE11" s="55" t="s">
        <v>2011</v>
      </c>
      <c r="AG11" s="55" t="s">
        <v>2061</v>
      </c>
    </row>
    <row r="12">
      <c r="A12" s="55" t="s">
        <v>2062</v>
      </c>
      <c r="B12" s="55" t="s">
        <v>2006</v>
      </c>
      <c r="C12" s="55" t="s">
        <v>2007</v>
      </c>
      <c r="D12" s="55">
        <v>2021.0</v>
      </c>
      <c r="E12" s="55" t="s">
        <v>2063</v>
      </c>
      <c r="F12" s="12" t="s">
        <v>2064</v>
      </c>
      <c r="G12" s="12" t="s">
        <v>2065</v>
      </c>
      <c r="M12" s="55">
        <v>2021.0</v>
      </c>
      <c r="N12" s="55">
        <v>202171.0</v>
      </c>
      <c r="P12" s="55">
        <v>5.0</v>
      </c>
      <c r="Q12" s="55">
        <v>8.0</v>
      </c>
      <c r="AE12" s="55" t="s">
        <v>2011</v>
      </c>
      <c r="AG12" s="55" t="s">
        <v>2066</v>
      </c>
    </row>
    <row r="13">
      <c r="A13" s="55" t="s">
        <v>2067</v>
      </c>
      <c r="B13" s="55" t="s">
        <v>2006</v>
      </c>
      <c r="C13" s="55" t="s">
        <v>2007</v>
      </c>
      <c r="D13" s="55">
        <v>2022.0</v>
      </c>
      <c r="E13" s="55" t="s">
        <v>2068</v>
      </c>
      <c r="F13" s="12" t="s">
        <v>2069</v>
      </c>
      <c r="G13" s="12" t="s">
        <v>2070</v>
      </c>
      <c r="M13" s="55">
        <v>2022.0</v>
      </c>
      <c r="N13" s="55" t="s">
        <v>2071</v>
      </c>
      <c r="P13" s="55">
        <v>6.0</v>
      </c>
      <c r="Q13" s="55">
        <v>27.0</v>
      </c>
      <c r="S13" s="55" t="s">
        <v>2072</v>
      </c>
      <c r="AE13" s="55" t="s">
        <v>2011</v>
      </c>
      <c r="AG13" s="55" t="s">
        <v>2073</v>
      </c>
    </row>
    <row r="14">
      <c r="A14" s="55" t="s">
        <v>2074</v>
      </c>
      <c r="B14" s="55" t="s">
        <v>2006</v>
      </c>
      <c r="C14" s="55" t="s">
        <v>2007</v>
      </c>
      <c r="D14" s="55">
        <v>2021.0</v>
      </c>
      <c r="E14" s="55" t="s">
        <v>2075</v>
      </c>
      <c r="F14" s="12" t="s">
        <v>2076</v>
      </c>
      <c r="G14" s="12" t="s">
        <v>2077</v>
      </c>
      <c r="M14" s="55">
        <v>2021.0</v>
      </c>
      <c r="N14" s="55" t="s">
        <v>2078</v>
      </c>
      <c r="P14" s="55">
        <v>1.0</v>
      </c>
      <c r="Q14" s="55">
        <v>15.0</v>
      </c>
      <c r="S14" s="55" t="s">
        <v>1894</v>
      </c>
      <c r="AE14" s="55" t="s">
        <v>2011</v>
      </c>
      <c r="AG14" s="55" t="s">
        <v>2048</v>
      </c>
    </row>
    <row r="15">
      <c r="A15" s="55" t="s">
        <v>2079</v>
      </c>
      <c r="B15" s="55" t="s">
        <v>2006</v>
      </c>
      <c r="C15" s="55" t="s">
        <v>2007</v>
      </c>
      <c r="D15" s="55">
        <v>2023.0</v>
      </c>
      <c r="E15" s="55" t="s">
        <v>2080</v>
      </c>
      <c r="F15" s="12" t="s">
        <v>2081</v>
      </c>
      <c r="G15" s="12" t="s">
        <v>2082</v>
      </c>
      <c r="M15" s="55">
        <v>2023.0</v>
      </c>
      <c r="N15" s="55">
        <v>104708.0</v>
      </c>
      <c r="Q15" s="55">
        <v>194.0</v>
      </c>
      <c r="AE15" s="55" t="s">
        <v>2011</v>
      </c>
      <c r="AG15" s="55" t="s">
        <v>2026</v>
      </c>
    </row>
    <row r="16">
      <c r="A16" s="55" t="s">
        <v>2083</v>
      </c>
      <c r="B16" s="55" t="s">
        <v>2006</v>
      </c>
      <c r="C16" s="55" t="s">
        <v>2007</v>
      </c>
      <c r="D16" s="55">
        <v>2021.0</v>
      </c>
      <c r="E16" s="55" t="s">
        <v>2084</v>
      </c>
      <c r="F16" s="12" t="s">
        <v>2085</v>
      </c>
      <c r="G16" s="12" t="s">
        <v>2086</v>
      </c>
      <c r="M16" s="55">
        <v>2021.0</v>
      </c>
      <c r="N16" s="55" t="s">
        <v>2087</v>
      </c>
      <c r="P16" s="55">
        <v>3.0</v>
      </c>
      <c r="Q16" s="55">
        <v>13.0</v>
      </c>
      <c r="S16" s="55" t="s">
        <v>2088</v>
      </c>
      <c r="AE16" s="55" t="s">
        <v>2011</v>
      </c>
      <c r="AG16" s="55" t="s">
        <v>2012</v>
      </c>
    </row>
    <row r="17">
      <c r="A17" s="55" t="s">
        <v>2089</v>
      </c>
      <c r="B17" s="55" t="s">
        <v>2006</v>
      </c>
      <c r="C17" s="55" t="s">
        <v>2007</v>
      </c>
      <c r="D17" s="55">
        <v>2021.0</v>
      </c>
      <c r="E17" s="55" t="s">
        <v>2090</v>
      </c>
      <c r="F17" s="12" t="s">
        <v>2091</v>
      </c>
      <c r="G17" s="12" t="s">
        <v>2092</v>
      </c>
      <c r="M17" s="55">
        <v>2021.0</v>
      </c>
      <c r="N17" s="55">
        <v>178.0</v>
      </c>
      <c r="P17" s="55">
        <v>2.0</v>
      </c>
      <c r="Q17" s="55">
        <v>10.0</v>
      </c>
      <c r="S17" s="55" t="s">
        <v>2093</v>
      </c>
      <c r="AE17" s="55" t="s">
        <v>2011</v>
      </c>
      <c r="AG17" s="55" t="s">
        <v>2094</v>
      </c>
    </row>
    <row r="18">
      <c r="A18" s="55" t="s">
        <v>2095</v>
      </c>
      <c r="B18" s="55" t="s">
        <v>2006</v>
      </c>
      <c r="C18" s="55" t="s">
        <v>2007</v>
      </c>
      <c r="D18" s="55">
        <v>2022.0</v>
      </c>
      <c r="E18" s="55" t="s">
        <v>2096</v>
      </c>
      <c r="F18" s="12" t="s">
        <v>2097</v>
      </c>
      <c r="G18" s="12" t="s">
        <v>2098</v>
      </c>
      <c r="M18" s="55">
        <v>2022.0</v>
      </c>
      <c r="P18" s="55">
        <v>3.0</v>
      </c>
      <c r="Q18" s="55">
        <v>11.0</v>
      </c>
      <c r="AE18" s="55" t="s">
        <v>2011</v>
      </c>
    </row>
    <row r="19">
      <c r="A19" s="55" t="s">
        <v>2099</v>
      </c>
      <c r="B19" s="55" t="s">
        <v>2006</v>
      </c>
      <c r="C19" s="55" t="s">
        <v>2007</v>
      </c>
      <c r="D19" s="55">
        <v>2004.0</v>
      </c>
      <c r="E19" s="55" t="s">
        <v>2100</v>
      </c>
      <c r="F19" s="12" t="s">
        <v>2101</v>
      </c>
      <c r="G19" s="12" t="s">
        <v>2102</v>
      </c>
      <c r="I19" s="55" t="s">
        <v>2103</v>
      </c>
      <c r="K19" s="130" t="s">
        <v>2104</v>
      </c>
      <c r="L19" s="55" t="s">
        <v>2105</v>
      </c>
      <c r="M19" s="55">
        <v>2004.0</v>
      </c>
      <c r="N19" s="55" t="s">
        <v>2106</v>
      </c>
      <c r="Q19" s="55">
        <v>4.0</v>
      </c>
      <c r="S19" s="55" t="s">
        <v>2107</v>
      </c>
      <c r="Z19" s="55" t="s">
        <v>2108</v>
      </c>
      <c r="AE19" s="55" t="s">
        <v>2109</v>
      </c>
      <c r="AG19" s="55" t="s">
        <v>2110</v>
      </c>
    </row>
    <row r="20">
      <c r="A20" s="55" t="s">
        <v>2111</v>
      </c>
      <c r="B20" s="55" t="s">
        <v>2006</v>
      </c>
      <c r="C20" s="55" t="s">
        <v>2007</v>
      </c>
      <c r="D20" s="55">
        <v>2019.0</v>
      </c>
      <c r="E20" s="55" t="s">
        <v>2112</v>
      </c>
      <c r="F20" s="12" t="s">
        <v>2113</v>
      </c>
      <c r="G20" s="12" t="s">
        <v>2114</v>
      </c>
      <c r="I20" s="55" t="s">
        <v>2115</v>
      </c>
      <c r="J20" s="55" t="s">
        <v>2116</v>
      </c>
      <c r="K20" s="130" t="s">
        <v>2117</v>
      </c>
      <c r="L20" s="55" t="s">
        <v>2118</v>
      </c>
      <c r="M20" s="131">
        <v>43800.0</v>
      </c>
      <c r="N20" s="55">
        <v>100142.0</v>
      </c>
      <c r="Q20" s="55">
        <v>22.0</v>
      </c>
      <c r="R20" s="55" t="s">
        <v>2114</v>
      </c>
      <c r="S20" s="55" t="s">
        <v>2119</v>
      </c>
      <c r="AE20" s="55" t="s">
        <v>2120</v>
      </c>
    </row>
    <row r="21">
      <c r="A21" s="55" t="s">
        <v>2121</v>
      </c>
      <c r="B21" s="55" t="s">
        <v>2006</v>
      </c>
      <c r="C21" s="55" t="s">
        <v>2007</v>
      </c>
      <c r="D21" s="55">
        <v>2014.0</v>
      </c>
      <c r="E21" s="55" t="s">
        <v>2122</v>
      </c>
      <c r="F21" s="12" t="s">
        <v>2123</v>
      </c>
      <c r="G21" s="12" t="s">
        <v>2124</v>
      </c>
      <c r="K21" s="130" t="s">
        <v>2125</v>
      </c>
      <c r="M21" s="131">
        <v>41730.0</v>
      </c>
    </row>
    <row r="22">
      <c r="A22" s="55" t="s">
        <v>2126</v>
      </c>
      <c r="B22" s="55" t="s">
        <v>2006</v>
      </c>
      <c r="C22" s="55" t="s">
        <v>2007</v>
      </c>
      <c r="D22" s="55">
        <v>2023.0</v>
      </c>
      <c r="E22" s="55" t="s">
        <v>1946</v>
      </c>
      <c r="F22" s="12" t="s">
        <v>2023</v>
      </c>
      <c r="G22" s="12" t="s">
        <v>2024</v>
      </c>
      <c r="I22" s="55" t="s">
        <v>2127</v>
      </c>
      <c r="J22" s="55" t="s">
        <v>2128</v>
      </c>
      <c r="K22" s="130" t="s">
        <v>2129</v>
      </c>
      <c r="L22" s="55" t="s">
        <v>2130</v>
      </c>
      <c r="M22" s="131">
        <v>44958.0</v>
      </c>
      <c r="N22" s="55">
        <v>107546.0</v>
      </c>
      <c r="Q22" s="55">
        <v>139.0</v>
      </c>
      <c r="R22" s="55" t="s">
        <v>2024</v>
      </c>
      <c r="S22" s="55" t="s">
        <v>2025</v>
      </c>
      <c r="AE22" s="55" t="s">
        <v>2120</v>
      </c>
    </row>
    <row r="23">
      <c r="A23" s="55" t="s">
        <v>2131</v>
      </c>
      <c r="B23" s="55" t="s">
        <v>2006</v>
      </c>
      <c r="C23" s="55" t="s">
        <v>2007</v>
      </c>
      <c r="D23" s="55">
        <v>2022.0</v>
      </c>
      <c r="E23" s="55" t="s">
        <v>2132</v>
      </c>
      <c r="F23" s="12" t="s">
        <v>2133</v>
      </c>
      <c r="G23" s="12" t="s">
        <v>2045</v>
      </c>
      <c r="I23" s="55" t="s">
        <v>2134</v>
      </c>
      <c r="J23" s="55" t="s">
        <v>2135</v>
      </c>
      <c r="K23" s="130" t="s">
        <v>2136</v>
      </c>
      <c r="L23" s="55" t="s">
        <v>2137</v>
      </c>
      <c r="M23" s="131">
        <v>44677.0</v>
      </c>
      <c r="N23" s="55" t="s">
        <v>2138</v>
      </c>
      <c r="P23" s="55">
        <v>6.0</v>
      </c>
      <c r="Q23" s="55">
        <v>41.0</v>
      </c>
      <c r="S23" s="55" t="s">
        <v>2139</v>
      </c>
      <c r="AE23" s="55" t="s">
        <v>2140</v>
      </c>
      <c r="AG23" s="55" t="s">
        <v>2141</v>
      </c>
    </row>
    <row r="24">
      <c r="A24" s="55" t="s">
        <v>2142</v>
      </c>
      <c r="B24" s="55" t="s">
        <v>2006</v>
      </c>
      <c r="C24" s="55" t="s">
        <v>2007</v>
      </c>
      <c r="D24" s="55">
        <v>2024.0</v>
      </c>
      <c r="E24" s="55" t="s">
        <v>2143</v>
      </c>
      <c r="F24" s="12" t="s">
        <v>2144</v>
      </c>
      <c r="G24" s="12" t="s">
        <v>2145</v>
      </c>
      <c r="I24" s="55" t="s">
        <v>2146</v>
      </c>
      <c r="J24" s="55" t="s">
        <v>2147</v>
      </c>
      <c r="K24" s="130" t="s">
        <v>2148</v>
      </c>
      <c r="L24" s="55" t="s">
        <v>2149</v>
      </c>
      <c r="M24" s="131">
        <v>45292.0</v>
      </c>
      <c r="N24" s="55">
        <v>103143.0</v>
      </c>
      <c r="Q24" s="55">
        <v>181.0</v>
      </c>
      <c r="R24" s="55" t="s">
        <v>2145</v>
      </c>
      <c r="S24" s="55" t="s">
        <v>2150</v>
      </c>
      <c r="AE24" s="55" t="s">
        <v>2120</v>
      </c>
    </row>
    <row r="25">
      <c r="A25" s="55" t="s">
        <v>2151</v>
      </c>
      <c r="B25" s="55" t="s">
        <v>2006</v>
      </c>
      <c r="C25" s="55" t="s">
        <v>2007</v>
      </c>
      <c r="D25" s="55">
        <v>2023.0</v>
      </c>
      <c r="E25" s="55" t="s">
        <v>2152</v>
      </c>
      <c r="F25" s="12" t="s">
        <v>2153</v>
      </c>
      <c r="G25" s="12" t="s">
        <v>2154</v>
      </c>
      <c r="L25" s="55" t="s">
        <v>2155</v>
      </c>
      <c r="M25" s="55">
        <v>2023.0</v>
      </c>
      <c r="P25" s="55">
        <v>14.0</v>
      </c>
      <c r="Z25" s="55" t="s">
        <v>2108</v>
      </c>
      <c r="AE25" s="55" t="s">
        <v>2156</v>
      </c>
    </row>
    <row r="26">
      <c r="A26" s="55" t="s">
        <v>2157</v>
      </c>
      <c r="B26" s="55" t="s">
        <v>2006</v>
      </c>
      <c r="C26" s="55" t="s">
        <v>2007</v>
      </c>
      <c r="D26" s="55">
        <v>2022.0</v>
      </c>
      <c r="E26" s="55" t="s">
        <v>2158</v>
      </c>
      <c r="F26" s="12" t="s">
        <v>2159</v>
      </c>
      <c r="G26" s="12" t="s">
        <v>2045</v>
      </c>
      <c r="I26" s="55" t="s">
        <v>2134</v>
      </c>
      <c r="J26" s="55" t="s">
        <v>2160</v>
      </c>
      <c r="K26" s="130" t="s">
        <v>2161</v>
      </c>
      <c r="L26" s="55" t="s">
        <v>2162</v>
      </c>
      <c r="M26" s="131">
        <v>44746.0</v>
      </c>
      <c r="N26" s="55" t="s">
        <v>2163</v>
      </c>
      <c r="P26" s="55">
        <v>9.0</v>
      </c>
      <c r="Q26" s="55">
        <v>41.0</v>
      </c>
      <c r="S26" s="55" t="s">
        <v>2164</v>
      </c>
      <c r="AE26" s="55" t="s">
        <v>2140</v>
      </c>
      <c r="AG26" s="55" t="s">
        <v>2165</v>
      </c>
    </row>
    <row r="27">
      <c r="A27" s="55" t="s">
        <v>2166</v>
      </c>
      <c r="B27" s="55" t="s">
        <v>2006</v>
      </c>
      <c r="C27" s="55" t="s">
        <v>2007</v>
      </c>
      <c r="D27" s="55">
        <v>2023.0</v>
      </c>
      <c r="E27" s="55" t="s">
        <v>2167</v>
      </c>
      <c r="F27" s="12" t="s">
        <v>2168</v>
      </c>
      <c r="G27" s="12" t="s">
        <v>2092</v>
      </c>
      <c r="I27" s="55" t="s">
        <v>2169</v>
      </c>
      <c r="J27" s="55" t="s">
        <v>2170</v>
      </c>
      <c r="L27" s="55" t="s">
        <v>2171</v>
      </c>
      <c r="M27" s="55">
        <v>2023.0</v>
      </c>
      <c r="N27" s="55" t="s">
        <v>2172</v>
      </c>
      <c r="S27" s="55" t="s">
        <v>2173</v>
      </c>
      <c r="AE27" s="55" t="s">
        <v>2174</v>
      </c>
      <c r="AG27" s="55" t="s">
        <v>2175</v>
      </c>
    </row>
    <row r="28">
      <c r="A28" s="55" t="s">
        <v>2176</v>
      </c>
      <c r="B28" s="55" t="s">
        <v>2006</v>
      </c>
      <c r="C28" s="55" t="s">
        <v>2007</v>
      </c>
      <c r="D28" s="55">
        <v>2022.0</v>
      </c>
      <c r="E28" s="55" t="s">
        <v>2177</v>
      </c>
      <c r="F28" s="12" t="s">
        <v>2178</v>
      </c>
      <c r="G28" s="12" t="s">
        <v>2024</v>
      </c>
      <c r="I28" s="55" t="s">
        <v>2127</v>
      </c>
      <c r="J28" s="55" t="s">
        <v>2179</v>
      </c>
      <c r="K28" s="130" t="s">
        <v>2180</v>
      </c>
      <c r="L28" s="55" t="s">
        <v>2181</v>
      </c>
      <c r="M28" s="131">
        <v>44593.0</v>
      </c>
      <c r="N28" s="55">
        <v>107077.0</v>
      </c>
      <c r="Q28" s="55">
        <v>127.0</v>
      </c>
      <c r="R28" s="55" t="s">
        <v>2024</v>
      </c>
      <c r="S28" s="55" t="s">
        <v>2182</v>
      </c>
      <c r="AE28" s="55" t="s">
        <v>2120</v>
      </c>
    </row>
    <row r="29">
      <c r="A29" s="55" t="s">
        <v>2183</v>
      </c>
      <c r="B29" s="55" t="s">
        <v>2006</v>
      </c>
      <c r="C29" s="55">
        <v>2.0</v>
      </c>
      <c r="D29" s="55">
        <v>2021.0</v>
      </c>
      <c r="E29" s="55" t="s">
        <v>2014</v>
      </c>
      <c r="F29" s="12" t="s">
        <v>2015</v>
      </c>
      <c r="G29" s="12" t="s">
        <v>2016</v>
      </c>
      <c r="J29" s="55" t="s">
        <v>2184</v>
      </c>
      <c r="L29" s="55" t="s">
        <v>2185</v>
      </c>
      <c r="M29" s="131">
        <v>44232.0</v>
      </c>
      <c r="Q29" s="55">
        <v>62.0</v>
      </c>
      <c r="R29" s="55" t="s">
        <v>2016</v>
      </c>
      <c r="AE29" s="55" t="s">
        <v>2186</v>
      </c>
    </row>
    <row r="30">
      <c r="A30" s="55" t="s">
        <v>2187</v>
      </c>
      <c r="B30" s="55" t="s">
        <v>2006</v>
      </c>
      <c r="C30" s="55">
        <v>2.0</v>
      </c>
      <c r="E30" s="55" t="s">
        <v>2188</v>
      </c>
      <c r="F30" s="12" t="s">
        <v>2189</v>
      </c>
      <c r="G30" s="15"/>
      <c r="L30" s="55" t="s">
        <v>2190</v>
      </c>
      <c r="Z30" s="55" t="s">
        <v>2108</v>
      </c>
      <c r="AE30" s="55" t="s">
        <v>2156</v>
      </c>
    </row>
    <row r="31">
      <c r="A31" s="55" t="s">
        <v>2191</v>
      </c>
      <c r="B31" s="55" t="s">
        <v>2006</v>
      </c>
      <c r="C31" s="55">
        <v>2.0</v>
      </c>
      <c r="D31" s="55">
        <v>2023.0</v>
      </c>
      <c r="E31" s="55" t="s">
        <v>2192</v>
      </c>
      <c r="F31" s="12" t="s">
        <v>2193</v>
      </c>
      <c r="G31" s="12" t="s">
        <v>2194</v>
      </c>
      <c r="I31" s="55" t="s">
        <v>2195</v>
      </c>
      <c r="J31" s="55" t="s">
        <v>2196</v>
      </c>
      <c r="K31" s="130" t="s">
        <v>2197</v>
      </c>
      <c r="L31" s="55" t="s">
        <v>2198</v>
      </c>
      <c r="M31" s="131">
        <v>45170.0</v>
      </c>
      <c r="N31" s="55" t="s">
        <v>2199</v>
      </c>
      <c r="P31" s="55">
        <v>27.0</v>
      </c>
      <c r="Q31" s="55">
        <v>42.0</v>
      </c>
      <c r="R31" s="55" t="s">
        <v>2200</v>
      </c>
      <c r="S31" s="55" t="s">
        <v>2201</v>
      </c>
      <c r="Z31" s="55" t="s">
        <v>2108</v>
      </c>
      <c r="AE31" s="55" t="s">
        <v>2202</v>
      </c>
    </row>
    <row r="32">
      <c r="A32" s="55" t="s">
        <v>2203</v>
      </c>
      <c r="B32" s="55" t="s">
        <v>2006</v>
      </c>
      <c r="C32" s="55">
        <v>2.0</v>
      </c>
      <c r="E32" s="55" t="s">
        <v>2204</v>
      </c>
      <c r="F32" s="12" t="s">
        <v>2205</v>
      </c>
      <c r="G32" s="15"/>
      <c r="L32" s="55" t="s">
        <v>2206</v>
      </c>
      <c r="Z32" s="55" t="s">
        <v>2108</v>
      </c>
      <c r="AE32" s="55" t="s">
        <v>2156</v>
      </c>
    </row>
    <row r="33">
      <c r="A33" s="55" t="s">
        <v>2207</v>
      </c>
      <c r="B33" s="55" t="s">
        <v>2006</v>
      </c>
      <c r="C33" s="55">
        <v>2.0</v>
      </c>
      <c r="D33" s="55">
        <v>2021.0</v>
      </c>
      <c r="E33" s="55" t="s">
        <v>2208</v>
      </c>
      <c r="F33" s="12" t="s">
        <v>2209</v>
      </c>
      <c r="G33" s="12" t="s">
        <v>2210</v>
      </c>
      <c r="I33" s="55" t="s">
        <v>2211</v>
      </c>
      <c r="J33" s="55" t="s">
        <v>2212</v>
      </c>
      <c r="K33" s="130" t="s">
        <v>2213</v>
      </c>
      <c r="L33" s="55" t="s">
        <v>2214</v>
      </c>
      <c r="M33" s="131">
        <v>44524.0</v>
      </c>
      <c r="N33" s="55" t="s">
        <v>2215</v>
      </c>
      <c r="P33" s="55">
        <v>11.0</v>
      </c>
      <c r="Q33" s="55">
        <v>16.0</v>
      </c>
      <c r="R33" s="55" t="s">
        <v>2210</v>
      </c>
      <c r="S33" s="55" t="s">
        <v>2216</v>
      </c>
      <c r="Z33" s="55" t="s">
        <v>2108</v>
      </c>
      <c r="AE33" s="55" t="s">
        <v>2217</v>
      </c>
      <c r="AG33" s="55" t="s">
        <v>2218</v>
      </c>
    </row>
    <row r="34">
      <c r="A34" s="55" t="s">
        <v>2219</v>
      </c>
      <c r="B34" s="55" t="s">
        <v>2006</v>
      </c>
      <c r="C34" s="55">
        <v>2.0</v>
      </c>
      <c r="D34" s="55">
        <v>2022.0</v>
      </c>
      <c r="E34" s="55" t="s">
        <v>2220</v>
      </c>
      <c r="F34" s="12" t="s">
        <v>2058</v>
      </c>
      <c r="G34" s="12" t="s">
        <v>2059</v>
      </c>
      <c r="I34" s="55" t="s">
        <v>2221</v>
      </c>
      <c r="J34" s="55" t="s">
        <v>2222</v>
      </c>
      <c r="K34" s="130" t="s">
        <v>2223</v>
      </c>
      <c r="L34" s="55" t="s">
        <v>2224</v>
      </c>
      <c r="M34" s="131">
        <v>44835.0</v>
      </c>
      <c r="N34" s="55" t="s">
        <v>2225</v>
      </c>
      <c r="P34" s="55">
        <v>10.0</v>
      </c>
      <c r="Q34" s="55">
        <v>51.0</v>
      </c>
      <c r="R34" s="55" t="s">
        <v>2226</v>
      </c>
      <c r="Z34" s="55" t="s">
        <v>2108</v>
      </c>
      <c r="AE34" s="55" t="s">
        <v>2202</v>
      </c>
    </row>
    <row r="35">
      <c r="A35" s="55" t="s">
        <v>2227</v>
      </c>
      <c r="B35" s="55" t="s">
        <v>2006</v>
      </c>
      <c r="C35" s="55">
        <v>2.0</v>
      </c>
      <c r="D35" s="55">
        <v>2022.0</v>
      </c>
      <c r="E35" s="55" t="s">
        <v>2228</v>
      </c>
      <c r="F35" s="12" t="s">
        <v>2229</v>
      </c>
      <c r="G35" s="12" t="s">
        <v>2230</v>
      </c>
      <c r="I35" s="55" t="s">
        <v>2231</v>
      </c>
      <c r="K35" s="130" t="s">
        <v>2232</v>
      </c>
      <c r="L35" s="55" t="s">
        <v>2233</v>
      </c>
      <c r="M35" s="55">
        <v>2022.0</v>
      </c>
      <c r="Q35" s="55">
        <v>13.0</v>
      </c>
      <c r="S35" s="55" t="s">
        <v>2234</v>
      </c>
      <c r="AE35" s="55" t="s">
        <v>2235</v>
      </c>
    </row>
    <row r="36">
      <c r="A36" s="55" t="s">
        <v>2236</v>
      </c>
      <c r="B36" s="55" t="s">
        <v>2006</v>
      </c>
      <c r="C36" s="55">
        <v>2.0</v>
      </c>
      <c r="D36" s="55">
        <v>2023.0</v>
      </c>
      <c r="E36" s="55" t="s">
        <v>2237</v>
      </c>
      <c r="F36" s="12" t="s">
        <v>2238</v>
      </c>
      <c r="G36" s="12" t="s">
        <v>2239</v>
      </c>
      <c r="I36" s="55" t="s">
        <v>2240</v>
      </c>
      <c r="J36" s="55" t="s">
        <v>2241</v>
      </c>
      <c r="K36" s="130" t="s">
        <v>2242</v>
      </c>
      <c r="L36" s="55" t="s">
        <v>2243</v>
      </c>
      <c r="M36" s="131">
        <v>44986.0</v>
      </c>
      <c r="N36" s="132">
        <v>44951.0</v>
      </c>
      <c r="P36" s="55">
        <v>1.0</v>
      </c>
      <c r="Q36" s="55">
        <v>45.0</v>
      </c>
      <c r="R36" s="55" t="s">
        <v>2239</v>
      </c>
      <c r="Z36" s="55" t="s">
        <v>2108</v>
      </c>
      <c r="AE36" s="55" t="s">
        <v>2202</v>
      </c>
    </row>
    <row r="37">
      <c r="A37" s="55" t="s">
        <v>2244</v>
      </c>
      <c r="B37" s="55" t="s">
        <v>2006</v>
      </c>
      <c r="C37" s="55">
        <v>2.0</v>
      </c>
      <c r="D37" s="55">
        <v>2021.0</v>
      </c>
      <c r="E37" s="55" t="s">
        <v>2245</v>
      </c>
      <c r="F37" s="12" t="s">
        <v>2246</v>
      </c>
      <c r="G37" s="12" t="s">
        <v>2247</v>
      </c>
      <c r="I37" s="55" t="s">
        <v>2248</v>
      </c>
      <c r="J37" s="55" t="s">
        <v>2249</v>
      </c>
      <c r="K37" s="130" t="s">
        <v>2250</v>
      </c>
      <c r="L37" s="55" t="s">
        <v>2251</v>
      </c>
      <c r="M37" s="133">
        <v>44256.0</v>
      </c>
      <c r="N37" s="55">
        <v>317.0</v>
      </c>
      <c r="P37" s="55">
        <v>3.0</v>
      </c>
      <c r="Q37" s="55">
        <v>11.0</v>
      </c>
      <c r="Z37" s="55" t="s">
        <v>2108</v>
      </c>
      <c r="AA37" s="130" t="s">
        <v>2252</v>
      </c>
      <c r="AE37" s="130" t="s">
        <v>2253</v>
      </c>
      <c r="AG37" s="55" t="s">
        <v>2254</v>
      </c>
    </row>
    <row r="38">
      <c r="A38" s="55" t="s">
        <v>2255</v>
      </c>
      <c r="B38" s="55" t="s">
        <v>2006</v>
      </c>
      <c r="C38" s="55">
        <v>2.0</v>
      </c>
      <c r="D38" s="55">
        <v>2022.0</v>
      </c>
      <c r="E38" s="55" t="s">
        <v>2256</v>
      </c>
      <c r="F38" s="12" t="s">
        <v>2257</v>
      </c>
      <c r="G38" s="12" t="s">
        <v>2154</v>
      </c>
      <c r="L38" s="55" t="s">
        <v>2258</v>
      </c>
      <c r="M38" s="55">
        <v>2022.0</v>
      </c>
      <c r="P38" s="55">
        <v>19.0</v>
      </c>
      <c r="Z38" s="55" t="s">
        <v>2108</v>
      </c>
      <c r="AE38" s="55" t="s">
        <v>2156</v>
      </c>
    </row>
    <row r="39">
      <c r="A39" s="55" t="s">
        <v>2259</v>
      </c>
      <c r="B39" s="55" t="s">
        <v>2006</v>
      </c>
      <c r="C39" s="55">
        <v>2.0</v>
      </c>
      <c r="D39" s="55">
        <v>2022.0</v>
      </c>
      <c r="E39" s="55" t="s">
        <v>2260</v>
      </c>
      <c r="F39" s="12" t="s">
        <v>2261</v>
      </c>
      <c r="G39" s="12" t="s">
        <v>2262</v>
      </c>
      <c r="K39" s="130" t="s">
        <v>2263</v>
      </c>
      <c r="M39" s="131">
        <v>44562.0</v>
      </c>
      <c r="S39" s="55" t="s">
        <v>2264</v>
      </c>
    </row>
    <row r="40">
      <c r="A40" s="55" t="s">
        <v>2265</v>
      </c>
      <c r="B40" s="55" t="s">
        <v>2006</v>
      </c>
      <c r="C40" s="55">
        <v>2.0</v>
      </c>
      <c r="D40" s="55">
        <v>2021.0</v>
      </c>
      <c r="E40" s="55" t="s">
        <v>2266</v>
      </c>
      <c r="F40" s="12" t="s">
        <v>2267</v>
      </c>
      <c r="G40" s="12" t="s">
        <v>2268</v>
      </c>
      <c r="I40" s="55" t="s">
        <v>2269</v>
      </c>
      <c r="J40" s="55" t="s">
        <v>2270</v>
      </c>
      <c r="K40" s="130" t="s">
        <v>2271</v>
      </c>
      <c r="L40" s="55" t="s">
        <v>2272</v>
      </c>
      <c r="M40" s="55">
        <v>2021.0</v>
      </c>
      <c r="N40" s="55" t="s">
        <v>2273</v>
      </c>
      <c r="P40" s="55">
        <v>2.0</v>
      </c>
      <c r="Q40" s="55">
        <v>86.0</v>
      </c>
      <c r="S40" s="55" t="s">
        <v>2274</v>
      </c>
      <c r="Z40" s="55" t="s">
        <v>2108</v>
      </c>
      <c r="AA40" s="55" t="s">
        <v>2275</v>
      </c>
      <c r="AE40" s="55" t="s">
        <v>2276</v>
      </c>
      <c r="AG40" s="55" t="s">
        <v>2277</v>
      </c>
    </row>
    <row r="41">
      <c r="A41" s="55" t="s">
        <v>2278</v>
      </c>
      <c r="B41" s="55" t="s">
        <v>2006</v>
      </c>
      <c r="C41" s="55">
        <v>2.0</v>
      </c>
      <c r="D41" s="55">
        <v>2023.0</v>
      </c>
      <c r="E41" s="55" t="s">
        <v>2279</v>
      </c>
      <c r="F41" s="12" t="s">
        <v>2280</v>
      </c>
      <c r="G41" s="12" t="s">
        <v>2045</v>
      </c>
      <c r="I41" s="55" t="s">
        <v>2134</v>
      </c>
      <c r="J41" s="55" t="s">
        <v>2281</v>
      </c>
      <c r="K41" s="130" t="s">
        <v>2282</v>
      </c>
      <c r="L41" s="55" t="s">
        <v>2283</v>
      </c>
      <c r="M41" s="131">
        <v>45134.0</v>
      </c>
      <c r="N41" s="55" t="s">
        <v>2284</v>
      </c>
      <c r="P41" s="55">
        <v>10.0</v>
      </c>
      <c r="Q41" s="55">
        <v>42.0</v>
      </c>
      <c r="S41" s="55" t="s">
        <v>2285</v>
      </c>
      <c r="AE41" s="55" t="s">
        <v>2140</v>
      </c>
      <c r="AG41" s="55" t="s">
        <v>2286</v>
      </c>
    </row>
    <row r="42">
      <c r="A42" s="55" t="s">
        <v>2287</v>
      </c>
      <c r="B42" s="55" t="s">
        <v>2006</v>
      </c>
      <c r="C42" s="55">
        <v>2.0</v>
      </c>
      <c r="D42" s="55">
        <v>2022.0</v>
      </c>
      <c r="E42" s="55" t="s">
        <v>2288</v>
      </c>
      <c r="F42" s="12" t="s">
        <v>2289</v>
      </c>
      <c r="G42" s="12" t="s">
        <v>2290</v>
      </c>
      <c r="I42" s="55" t="s">
        <v>2291</v>
      </c>
      <c r="J42" s="55" t="s">
        <v>2292</v>
      </c>
      <c r="K42" s="130" t="s">
        <v>2293</v>
      </c>
      <c r="L42" s="55" t="s">
        <v>2294</v>
      </c>
      <c r="M42" s="131">
        <v>44652.0</v>
      </c>
      <c r="N42" s="55" t="s">
        <v>2295</v>
      </c>
      <c r="P42" s="55">
        <v>2.0</v>
      </c>
      <c r="Q42" s="55">
        <v>54.0</v>
      </c>
      <c r="R42" s="55" t="s">
        <v>2296</v>
      </c>
      <c r="S42" s="55" t="s">
        <v>2297</v>
      </c>
      <c r="Z42" s="55" t="s">
        <v>2108</v>
      </c>
      <c r="AE42" s="55" t="s">
        <v>2202</v>
      </c>
    </row>
    <row r="43">
      <c r="A43" s="55" t="s">
        <v>2298</v>
      </c>
      <c r="B43" s="55" t="s">
        <v>2006</v>
      </c>
      <c r="C43" s="55">
        <v>2.0</v>
      </c>
      <c r="D43" s="55">
        <v>2023.0</v>
      </c>
      <c r="E43" s="55" t="s">
        <v>2299</v>
      </c>
      <c r="F43" s="12" t="s">
        <v>2300</v>
      </c>
      <c r="G43" s="12" t="s">
        <v>2301</v>
      </c>
      <c r="I43" s="55" t="s">
        <v>2302</v>
      </c>
      <c r="J43" s="55" t="s">
        <v>2303</v>
      </c>
      <c r="K43" s="130" t="s">
        <v>2304</v>
      </c>
      <c r="L43" s="55" t="s">
        <v>2305</v>
      </c>
      <c r="M43" s="131">
        <v>45020.0</v>
      </c>
      <c r="N43" s="55">
        <v>5535.0</v>
      </c>
      <c r="P43" s="55">
        <v>1.0</v>
      </c>
      <c r="Q43" s="55">
        <v>13.0</v>
      </c>
      <c r="R43" s="55" t="s">
        <v>2306</v>
      </c>
      <c r="Z43" s="55" t="s">
        <v>2108</v>
      </c>
      <c r="AA43" s="55" t="s">
        <v>2307</v>
      </c>
      <c r="AE43" s="130" t="s">
        <v>2308</v>
      </c>
      <c r="AG43" s="55" t="s">
        <v>2309</v>
      </c>
    </row>
    <row r="44">
      <c r="A44" s="55" t="s">
        <v>2310</v>
      </c>
      <c r="B44" s="55" t="s">
        <v>2006</v>
      </c>
      <c r="C44" s="55">
        <v>2.0</v>
      </c>
      <c r="D44" s="55">
        <v>2022.0</v>
      </c>
      <c r="E44" s="55" t="s">
        <v>2311</v>
      </c>
      <c r="F44" s="12" t="s">
        <v>2312</v>
      </c>
      <c r="G44" s="12" t="s">
        <v>2313</v>
      </c>
      <c r="I44" s="55" t="s">
        <v>2314</v>
      </c>
      <c r="J44" s="55" t="s">
        <v>2315</v>
      </c>
      <c r="K44" s="130" t="s">
        <v>2316</v>
      </c>
      <c r="L44" s="55" t="s">
        <v>2317</v>
      </c>
      <c r="M44" s="55">
        <v>2022.0</v>
      </c>
      <c r="N44" s="132">
        <v>44936.0</v>
      </c>
      <c r="P44" s="55">
        <v>0.0</v>
      </c>
      <c r="Q44" s="55">
        <v>0.0</v>
      </c>
      <c r="AE44" s="55" t="s">
        <v>2140</v>
      </c>
      <c r="AG44" s="55" t="s">
        <v>2318</v>
      </c>
    </row>
    <row r="45">
      <c r="A45" s="55" t="s">
        <v>2319</v>
      </c>
      <c r="B45" s="55" t="s">
        <v>2006</v>
      </c>
      <c r="C45" s="55">
        <v>2.0</v>
      </c>
      <c r="D45" s="55">
        <v>2021.0</v>
      </c>
      <c r="E45" s="55" t="s">
        <v>2320</v>
      </c>
      <c r="F45" s="12" t="s">
        <v>2321</v>
      </c>
      <c r="G45" s="12" t="s">
        <v>2024</v>
      </c>
      <c r="I45" s="55" t="s">
        <v>2127</v>
      </c>
      <c r="J45" s="55" t="s">
        <v>2322</v>
      </c>
      <c r="K45" s="130" t="s">
        <v>2323</v>
      </c>
      <c r="L45" s="55" t="s">
        <v>2324</v>
      </c>
      <c r="M45" s="131">
        <v>44197.0</v>
      </c>
      <c r="N45" s="55">
        <v>106578.0</v>
      </c>
      <c r="Q45" s="55">
        <v>114.0</v>
      </c>
      <c r="R45" s="55" t="s">
        <v>2024</v>
      </c>
      <c r="S45" s="55" t="s">
        <v>2325</v>
      </c>
      <c r="AE45" s="55" t="s">
        <v>2120</v>
      </c>
    </row>
    <row r="46">
      <c r="A46" s="55" t="s">
        <v>2326</v>
      </c>
      <c r="B46" s="55" t="s">
        <v>2327</v>
      </c>
      <c r="C46" s="55">
        <v>2.0</v>
      </c>
      <c r="F46" s="12" t="s">
        <v>2328</v>
      </c>
      <c r="G46" s="15"/>
      <c r="K46" s="130" t="s">
        <v>2329</v>
      </c>
      <c r="L46" s="55" t="s">
        <v>2330</v>
      </c>
      <c r="Z46" s="55" t="s">
        <v>2331</v>
      </c>
    </row>
    <row r="47">
      <c r="A47" s="55" t="s">
        <v>2332</v>
      </c>
      <c r="B47" s="55" t="s">
        <v>2327</v>
      </c>
      <c r="C47" s="55">
        <v>2.0</v>
      </c>
      <c r="F47" s="12" t="s">
        <v>2333</v>
      </c>
      <c r="G47" s="15"/>
      <c r="K47" s="130" t="s">
        <v>2334</v>
      </c>
    </row>
    <row r="48">
      <c r="A48" s="55" t="s">
        <v>2335</v>
      </c>
      <c r="B48" s="55" t="s">
        <v>2006</v>
      </c>
      <c r="C48" s="55">
        <v>2.0</v>
      </c>
      <c r="D48" s="55">
        <v>2023.0</v>
      </c>
      <c r="E48" s="55" t="s">
        <v>2336</v>
      </c>
      <c r="F48" s="12" t="s">
        <v>2337</v>
      </c>
      <c r="G48" s="12" t="s">
        <v>2338</v>
      </c>
      <c r="I48" s="55" t="s">
        <v>2339</v>
      </c>
      <c r="J48" s="55" t="s">
        <v>2340</v>
      </c>
      <c r="K48" s="130" t="s">
        <v>2341</v>
      </c>
      <c r="L48" s="55" t="s">
        <v>2342</v>
      </c>
      <c r="M48" s="131">
        <v>45232.0</v>
      </c>
      <c r="N48" s="55" t="s">
        <v>2343</v>
      </c>
      <c r="P48" s="55">
        <v>6.0</v>
      </c>
      <c r="Q48" s="55">
        <v>31.0</v>
      </c>
      <c r="S48" s="55" t="s">
        <v>2344</v>
      </c>
      <c r="AE48" s="55" t="s">
        <v>2140</v>
      </c>
      <c r="AG48" s="55" t="s">
        <v>2345</v>
      </c>
    </row>
    <row r="49">
      <c r="A49" s="55" t="s">
        <v>2346</v>
      </c>
      <c r="B49" s="55" t="s">
        <v>2006</v>
      </c>
      <c r="C49" s="55">
        <v>2.0</v>
      </c>
      <c r="D49" s="55">
        <v>2022.0</v>
      </c>
      <c r="E49" s="55" t="s">
        <v>2347</v>
      </c>
      <c r="F49" s="12" t="s">
        <v>2348</v>
      </c>
      <c r="G49" s="12" t="s">
        <v>2349</v>
      </c>
      <c r="I49" s="55" t="s">
        <v>2350</v>
      </c>
      <c r="J49" s="55" t="s">
        <v>2351</v>
      </c>
      <c r="K49" s="130" t="s">
        <v>2352</v>
      </c>
      <c r="L49" s="55" t="s">
        <v>2353</v>
      </c>
      <c r="M49" s="131">
        <v>44680.0</v>
      </c>
      <c r="N49" s="55">
        <v>25.0</v>
      </c>
      <c r="P49" s="55">
        <v>2.0</v>
      </c>
      <c r="Q49" s="55">
        <v>7.0</v>
      </c>
      <c r="Z49" s="55" t="s">
        <v>2354</v>
      </c>
      <c r="AA49" s="55" t="s">
        <v>2355</v>
      </c>
      <c r="AE49" s="130" t="s">
        <v>2356</v>
      </c>
      <c r="AG49" s="55" t="s">
        <v>2357</v>
      </c>
    </row>
    <row r="50">
      <c r="A50" s="55" t="s">
        <v>2358</v>
      </c>
      <c r="B50" s="55" t="s">
        <v>2006</v>
      </c>
      <c r="C50" s="55">
        <v>2.0</v>
      </c>
      <c r="D50" s="55">
        <v>2021.0</v>
      </c>
      <c r="E50" s="55" t="s">
        <v>2359</v>
      </c>
      <c r="F50" s="12" t="s">
        <v>2360</v>
      </c>
      <c r="G50" s="12" t="s">
        <v>2361</v>
      </c>
      <c r="K50" s="130" t="s">
        <v>2362</v>
      </c>
      <c r="M50" s="131">
        <v>44197.0</v>
      </c>
      <c r="S50" s="55" t="s">
        <v>2363</v>
      </c>
    </row>
    <row r="51">
      <c r="A51" s="55" t="s">
        <v>2364</v>
      </c>
      <c r="B51" s="55" t="s">
        <v>2006</v>
      </c>
      <c r="C51" s="55">
        <v>2.0</v>
      </c>
      <c r="D51" s="55">
        <v>2021.0</v>
      </c>
      <c r="E51" s="55" t="s">
        <v>2365</v>
      </c>
      <c r="F51" s="12" t="s">
        <v>2366</v>
      </c>
      <c r="G51" s="12" t="s">
        <v>2024</v>
      </c>
      <c r="I51" s="55" t="s">
        <v>2127</v>
      </c>
      <c r="J51" s="55" t="s">
        <v>2367</v>
      </c>
      <c r="K51" s="130" t="s">
        <v>2368</v>
      </c>
      <c r="L51" s="55" t="s">
        <v>2369</v>
      </c>
      <c r="M51" s="131">
        <v>44440.0</v>
      </c>
      <c r="N51" s="55">
        <v>106817.0</v>
      </c>
      <c r="Q51" s="55">
        <v>122.0</v>
      </c>
      <c r="R51" s="55" t="s">
        <v>2024</v>
      </c>
      <c r="AE51" s="55" t="s">
        <v>2120</v>
      </c>
    </row>
    <row r="52">
      <c r="A52" s="55" t="s">
        <v>2370</v>
      </c>
      <c r="B52" s="55" t="s">
        <v>2006</v>
      </c>
      <c r="C52" s="55">
        <v>2.0</v>
      </c>
      <c r="D52" s="55">
        <v>2023.0</v>
      </c>
      <c r="E52" s="55" t="s">
        <v>2371</v>
      </c>
      <c r="F52" s="12" t="s">
        <v>2372</v>
      </c>
      <c r="G52" s="12" t="s">
        <v>2373</v>
      </c>
      <c r="J52" s="55" t="s">
        <v>2374</v>
      </c>
      <c r="K52" s="130" t="s">
        <v>2375</v>
      </c>
      <c r="L52" s="55" t="s">
        <v>2376</v>
      </c>
      <c r="M52" s="131">
        <v>45212.0</v>
      </c>
      <c r="N52" s="132">
        <v>44940.0</v>
      </c>
      <c r="P52" s="55" t="s">
        <v>2377</v>
      </c>
      <c r="Q52" s="55">
        <v>-1.0</v>
      </c>
      <c r="S52" s="55" t="s">
        <v>2378</v>
      </c>
      <c r="Z52" s="55" t="s">
        <v>2108</v>
      </c>
      <c r="AE52" s="130" t="s">
        <v>2379</v>
      </c>
      <c r="AG52" s="55" t="s">
        <v>2380</v>
      </c>
    </row>
    <row r="53">
      <c r="A53" s="55" t="s">
        <v>2381</v>
      </c>
      <c r="B53" s="55" t="s">
        <v>2006</v>
      </c>
      <c r="C53" s="55">
        <v>2.0</v>
      </c>
      <c r="D53" s="55">
        <v>2022.0</v>
      </c>
      <c r="E53" s="55" t="s">
        <v>2382</v>
      </c>
      <c r="F53" s="12" t="s">
        <v>2383</v>
      </c>
      <c r="G53" s="12" t="s">
        <v>2384</v>
      </c>
      <c r="I53" s="55" t="s">
        <v>2385</v>
      </c>
      <c r="J53" s="55" t="s">
        <v>2386</v>
      </c>
      <c r="K53" s="130" t="s">
        <v>2387</v>
      </c>
      <c r="L53" s="55" t="s">
        <v>2388</v>
      </c>
      <c r="M53" s="133">
        <v>44713.0</v>
      </c>
      <c r="N53" s="55" t="s">
        <v>2389</v>
      </c>
      <c r="P53" s="55" t="s">
        <v>2390</v>
      </c>
      <c r="Q53" s="55">
        <v>65.0</v>
      </c>
      <c r="Z53" s="55" t="s">
        <v>2108</v>
      </c>
      <c r="AE53" s="55" t="s">
        <v>2391</v>
      </c>
      <c r="AG53" s="55" t="s">
        <v>2392</v>
      </c>
    </row>
    <row r="54">
      <c r="A54" s="55" t="s">
        <v>2393</v>
      </c>
      <c r="B54" s="55" t="s">
        <v>2050</v>
      </c>
      <c r="C54" s="55">
        <v>2.0</v>
      </c>
      <c r="D54" s="55">
        <v>2022.0</v>
      </c>
      <c r="E54" s="55" t="s">
        <v>2394</v>
      </c>
      <c r="F54" s="12" t="s">
        <v>2395</v>
      </c>
      <c r="G54" s="15"/>
      <c r="K54" s="130" t="s">
        <v>2396</v>
      </c>
      <c r="L54" s="55" t="s">
        <v>2397</v>
      </c>
      <c r="M54" s="133">
        <v>44621.0</v>
      </c>
      <c r="O54" s="55">
        <v>142.0</v>
      </c>
      <c r="X54" s="55" t="s">
        <v>2398</v>
      </c>
      <c r="Z54" s="55" t="s">
        <v>2108</v>
      </c>
      <c r="AB54" s="55" t="s">
        <v>2399</v>
      </c>
      <c r="AE54" s="130" t="s">
        <v>2400</v>
      </c>
    </row>
    <row r="55">
      <c r="A55" s="55" t="s">
        <v>2401</v>
      </c>
      <c r="B55" s="55" t="s">
        <v>2006</v>
      </c>
      <c r="C55" s="55">
        <v>3.0</v>
      </c>
      <c r="D55" s="55">
        <v>2021.0</v>
      </c>
      <c r="E55" s="55" t="s">
        <v>2402</v>
      </c>
      <c r="F55" s="12" t="s">
        <v>2403</v>
      </c>
      <c r="G55" s="12" t="s">
        <v>2404</v>
      </c>
      <c r="I55" s="55" t="s">
        <v>2405</v>
      </c>
      <c r="J55" s="55" t="s">
        <v>2406</v>
      </c>
      <c r="L55" s="55" t="s">
        <v>2407</v>
      </c>
      <c r="M55" s="55">
        <v>2021.0</v>
      </c>
      <c r="N55" s="55" t="s">
        <v>2408</v>
      </c>
      <c r="P55" s="55">
        <v>6.0</v>
      </c>
      <c r="Q55" s="55">
        <v>150.0</v>
      </c>
      <c r="AE55" s="55" t="s">
        <v>2174</v>
      </c>
      <c r="AG55" s="55" t="s">
        <v>2409</v>
      </c>
    </row>
    <row r="56">
      <c r="A56" s="55" t="s">
        <v>2410</v>
      </c>
      <c r="B56" s="55" t="s">
        <v>2006</v>
      </c>
      <c r="C56" s="55">
        <v>3.0</v>
      </c>
      <c r="D56" s="55">
        <v>2023.0</v>
      </c>
      <c r="E56" s="55" t="s">
        <v>2411</v>
      </c>
      <c r="F56" s="12" t="s">
        <v>2412</v>
      </c>
      <c r="G56" s="12" t="s">
        <v>2413</v>
      </c>
      <c r="I56" s="55" t="s">
        <v>2414</v>
      </c>
      <c r="J56" s="55" t="s">
        <v>2415</v>
      </c>
      <c r="K56" s="130" t="s">
        <v>2416</v>
      </c>
      <c r="L56" s="55" t="s">
        <v>2417</v>
      </c>
      <c r="M56" s="131">
        <v>44928.0</v>
      </c>
      <c r="N56" s="55" t="s">
        <v>2418</v>
      </c>
      <c r="P56" s="55">
        <v>1.0</v>
      </c>
      <c r="Q56" s="55">
        <v>47.0</v>
      </c>
      <c r="S56" s="55" t="s">
        <v>2419</v>
      </c>
      <c r="AE56" s="55" t="s">
        <v>2140</v>
      </c>
      <c r="AG56" s="55" t="s">
        <v>2420</v>
      </c>
    </row>
    <row r="57">
      <c r="A57" s="55" t="s">
        <v>2421</v>
      </c>
      <c r="B57" s="55" t="s">
        <v>2006</v>
      </c>
      <c r="C57" s="55">
        <v>3.0</v>
      </c>
      <c r="D57" s="55">
        <v>2021.0</v>
      </c>
      <c r="E57" s="55" t="s">
        <v>2422</v>
      </c>
      <c r="F57" s="12" t="s">
        <v>2423</v>
      </c>
      <c r="G57" s="12" t="s">
        <v>2424</v>
      </c>
      <c r="I57" s="55" t="s">
        <v>2425</v>
      </c>
      <c r="J57" s="55" t="s">
        <v>2426</v>
      </c>
      <c r="K57" s="130" t="s">
        <v>2427</v>
      </c>
      <c r="L57" s="55" t="s">
        <v>2428</v>
      </c>
      <c r="M57" s="55">
        <v>2021.0</v>
      </c>
      <c r="N57" s="55" t="s">
        <v>2429</v>
      </c>
      <c r="P57" s="55">
        <v>3.0</v>
      </c>
      <c r="Q57" s="55">
        <v>51.0</v>
      </c>
      <c r="S57" s="55" t="s">
        <v>2430</v>
      </c>
      <c r="Z57" s="55" t="s">
        <v>2108</v>
      </c>
      <c r="AA57" s="55" t="s">
        <v>2431</v>
      </c>
      <c r="AE57" s="55" t="s">
        <v>2276</v>
      </c>
      <c r="AG57" s="55" t="s">
        <v>2432</v>
      </c>
    </row>
    <row r="58">
      <c r="A58" s="55" t="s">
        <v>2433</v>
      </c>
      <c r="B58" s="55" t="s">
        <v>2006</v>
      </c>
      <c r="C58" s="55">
        <v>3.0</v>
      </c>
      <c r="D58" s="55">
        <v>2021.0</v>
      </c>
      <c r="E58" s="55" t="s">
        <v>2084</v>
      </c>
      <c r="F58" s="12" t="s">
        <v>2434</v>
      </c>
      <c r="G58" s="12" t="s">
        <v>2435</v>
      </c>
      <c r="I58" s="55" t="s">
        <v>2436</v>
      </c>
      <c r="J58" s="55" t="s">
        <v>2437</v>
      </c>
      <c r="K58" s="130" t="s">
        <v>2438</v>
      </c>
      <c r="L58" s="55" t="s">
        <v>2439</v>
      </c>
      <c r="M58" s="133">
        <v>44440.0</v>
      </c>
      <c r="N58" s="55" t="s">
        <v>2440</v>
      </c>
      <c r="P58" s="55">
        <v>3.0</v>
      </c>
      <c r="Q58" s="55">
        <v>13.0</v>
      </c>
      <c r="S58" s="55" t="s">
        <v>2441</v>
      </c>
      <c r="Z58" s="55" t="s">
        <v>2108</v>
      </c>
      <c r="AA58" s="130" t="s">
        <v>2252</v>
      </c>
      <c r="AE58" s="130" t="s">
        <v>2253</v>
      </c>
      <c r="AG58" s="55" t="s">
        <v>2254</v>
      </c>
    </row>
    <row r="59">
      <c r="A59" s="55" t="s">
        <v>2442</v>
      </c>
      <c r="B59" s="55" t="s">
        <v>2006</v>
      </c>
      <c r="C59" s="55">
        <v>3.0</v>
      </c>
      <c r="D59" s="55">
        <v>2009.0</v>
      </c>
      <c r="E59" s="55" t="s">
        <v>2443</v>
      </c>
      <c r="F59" s="12" t="s">
        <v>2444</v>
      </c>
      <c r="G59" s="12" t="s">
        <v>2445</v>
      </c>
      <c r="J59" s="55" t="s">
        <v>2446</v>
      </c>
      <c r="L59" s="55" t="s">
        <v>2447</v>
      </c>
      <c r="M59" s="131">
        <v>39873.0</v>
      </c>
      <c r="N59" s="55" t="s">
        <v>2448</v>
      </c>
      <c r="Q59" s="55">
        <v>45.0</v>
      </c>
      <c r="R59" s="55" t="s">
        <v>2445</v>
      </c>
      <c r="AE59" s="55" t="s">
        <v>2186</v>
      </c>
    </row>
    <row r="60">
      <c r="A60" s="55" t="s">
        <v>2449</v>
      </c>
      <c r="B60" s="55" t="s">
        <v>2006</v>
      </c>
      <c r="C60" s="55">
        <v>3.0</v>
      </c>
      <c r="D60" s="55">
        <v>2023.0</v>
      </c>
      <c r="E60" s="55" t="s">
        <v>2450</v>
      </c>
      <c r="F60" s="12" t="s">
        <v>2451</v>
      </c>
      <c r="G60" s="12" t="s">
        <v>2024</v>
      </c>
      <c r="I60" s="55" t="s">
        <v>2127</v>
      </c>
      <c r="J60" s="55" t="s">
        <v>2452</v>
      </c>
      <c r="K60" s="130" t="s">
        <v>2453</v>
      </c>
      <c r="L60" s="55" t="s">
        <v>2454</v>
      </c>
      <c r="M60" s="131">
        <v>45078.0</v>
      </c>
      <c r="N60" s="55">
        <v>107627.0</v>
      </c>
      <c r="Q60" s="55">
        <v>143.0</v>
      </c>
      <c r="R60" s="55" t="s">
        <v>2024</v>
      </c>
      <c r="AE60" s="55" t="s">
        <v>2120</v>
      </c>
    </row>
    <row r="61">
      <c r="A61" s="55" t="s">
        <v>2455</v>
      </c>
      <c r="B61" s="55" t="s">
        <v>2006</v>
      </c>
      <c r="C61" s="55">
        <v>3.0</v>
      </c>
      <c r="D61" s="55">
        <v>2022.0</v>
      </c>
      <c r="E61" s="55" t="s">
        <v>2043</v>
      </c>
      <c r="F61" s="12" t="s">
        <v>2456</v>
      </c>
      <c r="G61" s="12" t="s">
        <v>2457</v>
      </c>
      <c r="I61" s="55" t="s">
        <v>2458</v>
      </c>
      <c r="J61" s="55" t="s">
        <v>2459</v>
      </c>
      <c r="K61" s="130" t="s">
        <v>2460</v>
      </c>
      <c r="L61" s="55" t="s">
        <v>2461</v>
      </c>
      <c r="M61" s="131">
        <v>44896.0</v>
      </c>
      <c r="N61" s="55">
        <v>102549.0</v>
      </c>
      <c r="Q61" s="55">
        <v>67.0</v>
      </c>
      <c r="R61" s="55" t="s">
        <v>2457</v>
      </c>
      <c r="S61" s="55" t="s">
        <v>2462</v>
      </c>
      <c r="AE61" s="55" t="s">
        <v>2120</v>
      </c>
    </row>
    <row r="62">
      <c r="A62" s="55" t="s">
        <v>2463</v>
      </c>
      <c r="B62" s="55" t="s">
        <v>2327</v>
      </c>
      <c r="C62" s="55">
        <v>3.0</v>
      </c>
      <c r="E62" s="55" t="s">
        <v>2464</v>
      </c>
      <c r="F62" s="12" t="s">
        <v>2465</v>
      </c>
      <c r="G62" s="15"/>
      <c r="K62" s="130" t="s">
        <v>2466</v>
      </c>
    </row>
    <row r="63">
      <c r="A63" s="55" t="s">
        <v>2467</v>
      </c>
      <c r="B63" s="55" t="s">
        <v>2006</v>
      </c>
      <c r="C63" s="55">
        <v>3.0</v>
      </c>
      <c r="D63" s="55">
        <v>2023.0</v>
      </c>
      <c r="E63" s="55" t="s">
        <v>2468</v>
      </c>
      <c r="F63" s="12" t="s">
        <v>2469</v>
      </c>
      <c r="G63" s="12" t="s">
        <v>2470</v>
      </c>
      <c r="I63" s="55" t="s">
        <v>2471</v>
      </c>
      <c r="J63" s="55" t="s">
        <v>2472</v>
      </c>
      <c r="K63" s="130" t="s">
        <v>2473</v>
      </c>
      <c r="L63" s="55" t="s">
        <v>2474</v>
      </c>
      <c r="M63" s="131">
        <v>45215.0</v>
      </c>
      <c r="N63" s="55">
        <v>52.0</v>
      </c>
      <c r="P63" s="55">
        <v>4.0</v>
      </c>
      <c r="Q63" s="55">
        <v>25.0</v>
      </c>
      <c r="R63" s="55" t="s">
        <v>2475</v>
      </c>
      <c r="S63" s="55" t="s">
        <v>2476</v>
      </c>
      <c r="Z63" s="55" t="s">
        <v>2108</v>
      </c>
      <c r="AE63" s="55" t="s">
        <v>2202</v>
      </c>
    </row>
    <row r="64">
      <c r="A64" s="55" t="s">
        <v>2477</v>
      </c>
      <c r="B64" s="55" t="s">
        <v>2006</v>
      </c>
      <c r="C64" s="55">
        <v>3.0</v>
      </c>
      <c r="E64" s="55" t="s">
        <v>2478</v>
      </c>
      <c r="F64" s="12" t="s">
        <v>2479</v>
      </c>
      <c r="G64" s="15"/>
      <c r="L64" s="55" t="s">
        <v>2480</v>
      </c>
      <c r="Z64" s="55" t="s">
        <v>2108</v>
      </c>
      <c r="AE64" s="55" t="s">
        <v>2156</v>
      </c>
    </row>
    <row r="65">
      <c r="A65" s="55" t="s">
        <v>2481</v>
      </c>
      <c r="B65" s="55" t="s">
        <v>2050</v>
      </c>
      <c r="C65" s="55">
        <v>3.0</v>
      </c>
      <c r="D65" s="55">
        <v>2022.0</v>
      </c>
      <c r="E65" s="55" t="s">
        <v>2051</v>
      </c>
      <c r="F65" s="12" t="s">
        <v>2052</v>
      </c>
      <c r="G65" s="15"/>
      <c r="K65" s="130" t="s">
        <v>2482</v>
      </c>
      <c r="M65" s="55">
        <v>2022.0</v>
      </c>
      <c r="S65" s="55" t="s">
        <v>2053</v>
      </c>
      <c r="X65" s="55" t="s">
        <v>2054</v>
      </c>
      <c r="Z65" s="55" t="s">
        <v>2108</v>
      </c>
      <c r="AE65" s="130" t="s">
        <v>2483</v>
      </c>
    </row>
    <row r="66">
      <c r="A66" s="55" t="s">
        <v>2484</v>
      </c>
      <c r="B66" s="55" t="s">
        <v>2006</v>
      </c>
      <c r="C66" s="55">
        <v>3.0</v>
      </c>
      <c r="D66" s="55">
        <v>2021.0</v>
      </c>
      <c r="E66" s="55" t="s">
        <v>2485</v>
      </c>
      <c r="F66" s="12" t="s">
        <v>2486</v>
      </c>
      <c r="G66" s="12" t="s">
        <v>2487</v>
      </c>
      <c r="K66" s="130" t="s">
        <v>2488</v>
      </c>
      <c r="M66" s="131">
        <v>44200.0</v>
      </c>
    </row>
    <row r="67">
      <c r="A67" s="55" t="s">
        <v>2489</v>
      </c>
      <c r="B67" s="55" t="s">
        <v>2006</v>
      </c>
      <c r="C67" s="55">
        <v>3.0</v>
      </c>
      <c r="D67" s="55">
        <v>2021.0</v>
      </c>
      <c r="E67" s="55" t="s">
        <v>2490</v>
      </c>
      <c r="F67" s="12" t="s">
        <v>2491</v>
      </c>
      <c r="G67" s="12" t="s">
        <v>2492</v>
      </c>
      <c r="I67" s="55" t="s">
        <v>2493</v>
      </c>
      <c r="J67" s="55" t="s">
        <v>2494</v>
      </c>
      <c r="K67" s="130" t="s">
        <v>2495</v>
      </c>
      <c r="L67" s="55" t="s">
        <v>2496</v>
      </c>
      <c r="M67" s="131">
        <v>44263.0</v>
      </c>
      <c r="N67" s="55" t="s">
        <v>2497</v>
      </c>
      <c r="Q67" s="55">
        <v>26.0</v>
      </c>
      <c r="R67" s="55" t="s">
        <v>2492</v>
      </c>
      <c r="S67" s="55" t="s">
        <v>2498</v>
      </c>
      <c r="Z67" s="55" t="s">
        <v>2108</v>
      </c>
      <c r="AE67" s="55" t="s">
        <v>2499</v>
      </c>
      <c r="AG67" s="55" t="s">
        <v>2500</v>
      </c>
    </row>
    <row r="68">
      <c r="A68" s="55" t="s">
        <v>2501</v>
      </c>
      <c r="B68" s="55" t="s">
        <v>2033</v>
      </c>
      <c r="C68" s="55">
        <v>3.0</v>
      </c>
      <c r="D68" s="55">
        <v>2021.0</v>
      </c>
      <c r="E68" s="55" t="s">
        <v>2502</v>
      </c>
      <c r="F68" s="12" t="s">
        <v>2503</v>
      </c>
      <c r="G68" s="15"/>
      <c r="H68" s="55" t="s">
        <v>2504</v>
      </c>
      <c r="J68" s="55" t="s">
        <v>2505</v>
      </c>
      <c r="K68" s="130" t="s">
        <v>2506</v>
      </c>
      <c r="L68" s="55" t="s">
        <v>2507</v>
      </c>
      <c r="M68" s="131">
        <v>44417.0</v>
      </c>
      <c r="N68" s="55" t="s">
        <v>2508</v>
      </c>
      <c r="X68" s="55" t="s">
        <v>2509</v>
      </c>
      <c r="Z68" s="55" t="s">
        <v>2108</v>
      </c>
      <c r="AE68" s="130" t="s">
        <v>2510</v>
      </c>
      <c r="AG68" s="55" t="s">
        <v>2511</v>
      </c>
    </row>
    <row r="69">
      <c r="A69" s="55" t="s">
        <v>2512</v>
      </c>
      <c r="B69" s="55" t="s">
        <v>2513</v>
      </c>
      <c r="C69" s="55">
        <v>3.0</v>
      </c>
      <c r="D69" s="55">
        <v>2021.0</v>
      </c>
      <c r="E69" s="55" t="s">
        <v>2514</v>
      </c>
      <c r="F69" s="12" t="s">
        <v>2515</v>
      </c>
      <c r="G69" s="12" t="s">
        <v>2516</v>
      </c>
      <c r="H69" s="55" t="s">
        <v>2517</v>
      </c>
      <c r="L69" s="55" t="s">
        <v>2518</v>
      </c>
      <c r="M69" s="55">
        <v>2021.0</v>
      </c>
      <c r="N69" s="55" t="s">
        <v>2519</v>
      </c>
      <c r="X69" s="55" t="s">
        <v>2520</v>
      </c>
      <c r="Y69" s="55" t="s">
        <v>2521</v>
      </c>
      <c r="AE69" s="55" t="s">
        <v>2174</v>
      </c>
      <c r="AG69" s="55" t="s">
        <v>2522</v>
      </c>
    </row>
    <row r="70">
      <c r="A70" s="55" t="s">
        <v>2523</v>
      </c>
      <c r="B70" s="55" t="s">
        <v>2327</v>
      </c>
      <c r="C70" s="55">
        <v>3.0</v>
      </c>
      <c r="F70" s="12" t="s">
        <v>2524</v>
      </c>
      <c r="G70" s="15"/>
      <c r="K70" s="130" t="s">
        <v>2525</v>
      </c>
      <c r="L70" s="55" t="s">
        <v>2330</v>
      </c>
      <c r="Z70" s="55" t="s">
        <v>2331</v>
      </c>
    </row>
    <row r="71">
      <c r="A71" s="55" t="s">
        <v>2526</v>
      </c>
      <c r="B71" s="55" t="s">
        <v>2006</v>
      </c>
      <c r="C71" s="55">
        <v>3.0</v>
      </c>
      <c r="D71" s="55">
        <v>2022.0</v>
      </c>
      <c r="E71" s="55" t="s">
        <v>2527</v>
      </c>
      <c r="F71" s="12" t="s">
        <v>2528</v>
      </c>
      <c r="G71" s="12" t="s">
        <v>2529</v>
      </c>
      <c r="I71" s="55" t="s">
        <v>2530</v>
      </c>
      <c r="J71" s="55" t="s">
        <v>2531</v>
      </c>
      <c r="K71" s="130" t="s">
        <v>2532</v>
      </c>
      <c r="L71" s="55" t="s">
        <v>2533</v>
      </c>
      <c r="M71" s="134">
        <v>44896.0</v>
      </c>
      <c r="N71" s="55" t="s">
        <v>2534</v>
      </c>
      <c r="P71" s="55">
        <v>4.0</v>
      </c>
      <c r="Q71" s="55">
        <v>14.0</v>
      </c>
      <c r="S71" s="55" t="s">
        <v>2535</v>
      </c>
      <c r="AE71" s="55" t="s">
        <v>2536</v>
      </c>
      <c r="AG71" s="55" t="s">
        <v>2537</v>
      </c>
    </row>
    <row r="72">
      <c r="A72" s="55" t="s">
        <v>2538</v>
      </c>
      <c r="B72" s="55" t="s">
        <v>2006</v>
      </c>
      <c r="C72" s="55">
        <v>3.0</v>
      </c>
      <c r="D72" s="55">
        <v>2022.0</v>
      </c>
      <c r="E72" s="55" t="s">
        <v>2539</v>
      </c>
      <c r="F72" s="12" t="s">
        <v>2540</v>
      </c>
      <c r="G72" s="12" t="s">
        <v>2541</v>
      </c>
      <c r="I72" s="55" t="s">
        <v>2542</v>
      </c>
      <c r="J72" s="55" t="s">
        <v>2543</v>
      </c>
      <c r="K72" s="130" t="s">
        <v>2544</v>
      </c>
      <c r="L72" s="55" t="s">
        <v>2545</v>
      </c>
      <c r="M72" s="131">
        <v>44866.0</v>
      </c>
      <c r="N72" s="55">
        <v>102288.0</v>
      </c>
      <c r="Q72" s="55">
        <v>63.0</v>
      </c>
      <c r="R72" s="55" t="s">
        <v>2541</v>
      </c>
      <c r="S72" s="55" t="s">
        <v>2546</v>
      </c>
      <c r="AE72" s="55" t="s">
        <v>2120</v>
      </c>
    </row>
    <row r="73">
      <c r="A73" s="55" t="s">
        <v>2547</v>
      </c>
      <c r="B73" s="55" t="s">
        <v>2006</v>
      </c>
      <c r="C73" s="55">
        <v>3.0</v>
      </c>
      <c r="D73" s="55">
        <v>2023.0</v>
      </c>
      <c r="E73" s="55" t="s">
        <v>2548</v>
      </c>
      <c r="F73" s="12" t="s">
        <v>2549</v>
      </c>
      <c r="G73" s="15"/>
      <c r="J73" s="55" t="s">
        <v>2550</v>
      </c>
      <c r="K73" s="130" t="s">
        <v>2551</v>
      </c>
      <c r="L73" s="55" t="s">
        <v>2552</v>
      </c>
      <c r="M73" s="55">
        <v>2023.0</v>
      </c>
      <c r="N73" s="55" t="s">
        <v>2553</v>
      </c>
      <c r="S73" s="55" t="s">
        <v>2554</v>
      </c>
      <c r="Z73" s="55" t="s">
        <v>2108</v>
      </c>
      <c r="AA73" s="55" t="s">
        <v>2555</v>
      </c>
      <c r="AE73" s="55" t="s">
        <v>2556</v>
      </c>
      <c r="AG73" s="55" t="s">
        <v>2557</v>
      </c>
    </row>
    <row r="74">
      <c r="A74" s="55" t="s">
        <v>2558</v>
      </c>
      <c r="B74" s="55" t="s">
        <v>2006</v>
      </c>
      <c r="C74" s="55">
        <v>3.0</v>
      </c>
      <c r="D74" s="55">
        <v>2022.0</v>
      </c>
      <c r="E74" s="55" t="s">
        <v>2559</v>
      </c>
      <c r="F74" s="12" t="s">
        <v>2560</v>
      </c>
      <c r="G74" s="12" t="s">
        <v>2313</v>
      </c>
      <c r="I74" s="55" t="s">
        <v>2314</v>
      </c>
      <c r="J74" s="55" t="s">
        <v>2561</v>
      </c>
      <c r="K74" s="130" t="s">
        <v>2562</v>
      </c>
      <c r="L74" s="55" t="s">
        <v>2563</v>
      </c>
      <c r="M74" s="55">
        <v>2022.0</v>
      </c>
      <c r="N74" s="132">
        <v>44941.0</v>
      </c>
      <c r="P74" s="55">
        <v>0.0</v>
      </c>
      <c r="Q74" s="55">
        <v>0.0</v>
      </c>
      <c r="S74" s="55" t="s">
        <v>2564</v>
      </c>
      <c r="AE74" s="55" t="s">
        <v>2140</v>
      </c>
      <c r="AG74" s="55" t="s">
        <v>2565</v>
      </c>
    </row>
    <row r="75">
      <c r="A75" s="55" t="s">
        <v>2566</v>
      </c>
      <c r="B75" s="55" t="s">
        <v>2006</v>
      </c>
      <c r="C75" s="55">
        <v>3.0</v>
      </c>
      <c r="D75" s="55">
        <v>2023.0</v>
      </c>
      <c r="E75" s="55" t="s">
        <v>2567</v>
      </c>
      <c r="F75" s="12" t="s">
        <v>2568</v>
      </c>
      <c r="G75" s="12" t="s">
        <v>2024</v>
      </c>
      <c r="I75" s="55" t="s">
        <v>2127</v>
      </c>
      <c r="J75" s="55" t="s">
        <v>2569</v>
      </c>
      <c r="K75" s="130" t="s">
        <v>2570</v>
      </c>
      <c r="L75" s="55" t="s">
        <v>2571</v>
      </c>
      <c r="M75" s="131">
        <v>45200.0</v>
      </c>
      <c r="N75" s="55">
        <v>107851.0</v>
      </c>
      <c r="Q75" s="55">
        <v>147.0</v>
      </c>
      <c r="R75" s="55" t="s">
        <v>2024</v>
      </c>
      <c r="S75" s="55" t="s">
        <v>2572</v>
      </c>
      <c r="AE75" s="55" t="s">
        <v>2120</v>
      </c>
    </row>
    <row r="76">
      <c r="A76" s="55" t="s">
        <v>2573</v>
      </c>
      <c r="B76" s="55" t="s">
        <v>2050</v>
      </c>
      <c r="C76" s="55">
        <v>3.0</v>
      </c>
      <c r="D76" s="55">
        <v>2022.0</v>
      </c>
      <c r="E76" s="55" t="s">
        <v>2574</v>
      </c>
      <c r="F76" s="12" t="s">
        <v>2575</v>
      </c>
      <c r="G76" s="15"/>
      <c r="K76" s="130" t="s">
        <v>2576</v>
      </c>
      <c r="L76" s="55" t="s">
        <v>2577</v>
      </c>
      <c r="M76" s="131">
        <v>44700.0</v>
      </c>
      <c r="X76" s="55" t="s">
        <v>2578</v>
      </c>
      <c r="Z76" s="55" t="s">
        <v>2579</v>
      </c>
      <c r="AA76" s="55" t="s">
        <v>2580</v>
      </c>
      <c r="AB76" s="55" t="s">
        <v>2581</v>
      </c>
      <c r="AE76" s="130" t="s">
        <v>2582</v>
      </c>
      <c r="AG76" s="55" t="s">
        <v>2583</v>
      </c>
    </row>
    <row r="77">
      <c r="A77" s="55" t="s">
        <v>2584</v>
      </c>
      <c r="B77" s="55" t="s">
        <v>2050</v>
      </c>
      <c r="C77" s="55">
        <v>4.0</v>
      </c>
      <c r="D77" s="55">
        <v>2021.0</v>
      </c>
      <c r="E77" s="55" t="s">
        <v>2585</v>
      </c>
      <c r="F77" s="12" t="s">
        <v>2586</v>
      </c>
      <c r="G77" s="15"/>
      <c r="K77" s="130" t="s">
        <v>2587</v>
      </c>
      <c r="L77" s="55" t="s">
        <v>2588</v>
      </c>
      <c r="M77" s="131">
        <v>44409.0</v>
      </c>
      <c r="S77" s="55" t="s">
        <v>2589</v>
      </c>
      <c r="X77" s="55" t="s">
        <v>2590</v>
      </c>
      <c r="Z77" s="55" t="s">
        <v>2108</v>
      </c>
      <c r="AE77" s="130" t="s">
        <v>2591</v>
      </c>
      <c r="AG77" s="55" t="s">
        <v>2592</v>
      </c>
    </row>
    <row r="78">
      <c r="A78" s="55" t="s">
        <v>2593</v>
      </c>
      <c r="B78" s="55" t="s">
        <v>2594</v>
      </c>
      <c r="C78" s="55">
        <v>4.0</v>
      </c>
      <c r="D78" s="55">
        <v>2021.0</v>
      </c>
      <c r="E78" s="55" t="s">
        <v>2595</v>
      </c>
      <c r="F78" s="12" t="s">
        <v>2596</v>
      </c>
      <c r="G78" s="15"/>
      <c r="J78" s="55" t="s">
        <v>2597</v>
      </c>
      <c r="K78" s="130" t="s">
        <v>2598</v>
      </c>
      <c r="L78" s="55" t="s">
        <v>2599</v>
      </c>
      <c r="M78" s="131">
        <v>44287.0</v>
      </c>
      <c r="Y78" s="55" t="s">
        <v>2600</v>
      </c>
      <c r="Z78" s="55" t="s">
        <v>2108</v>
      </c>
      <c r="AB78" s="55" t="s">
        <v>2601</v>
      </c>
      <c r="AE78" s="55" t="s">
        <v>2602</v>
      </c>
    </row>
    <row r="79">
      <c r="A79" s="55" t="s">
        <v>2603</v>
      </c>
      <c r="B79" s="55" t="s">
        <v>2006</v>
      </c>
      <c r="C79" s="55">
        <v>4.0</v>
      </c>
      <c r="D79" s="55">
        <v>2022.0</v>
      </c>
      <c r="E79" s="55" t="s">
        <v>2604</v>
      </c>
      <c r="F79" s="12" t="s">
        <v>2605</v>
      </c>
      <c r="G79" s="12" t="s">
        <v>2606</v>
      </c>
      <c r="J79" s="55" t="s">
        <v>2607</v>
      </c>
      <c r="K79" s="130" t="s">
        <v>2608</v>
      </c>
      <c r="L79" s="55" t="s">
        <v>2609</v>
      </c>
      <c r="M79" s="131">
        <v>44876.0</v>
      </c>
      <c r="N79" s="55" t="s">
        <v>2610</v>
      </c>
      <c r="P79" s="55" t="s">
        <v>2611</v>
      </c>
      <c r="Q79" s="55">
        <v>6.0</v>
      </c>
      <c r="R79" s="55" t="s">
        <v>2612</v>
      </c>
      <c r="S79" s="55" t="s">
        <v>2613</v>
      </c>
      <c r="AE79" s="55" t="s">
        <v>2614</v>
      </c>
    </row>
    <row r="80">
      <c r="A80" s="55" t="s">
        <v>2615</v>
      </c>
      <c r="B80" s="55" t="s">
        <v>2033</v>
      </c>
      <c r="C80" s="55">
        <v>4.0</v>
      </c>
      <c r="D80" s="55">
        <v>2022.0</v>
      </c>
      <c r="E80" s="55" t="s">
        <v>2616</v>
      </c>
      <c r="F80" s="12" t="s">
        <v>2617</v>
      </c>
      <c r="G80" s="15"/>
      <c r="H80" s="55" t="s">
        <v>2618</v>
      </c>
      <c r="J80" s="55" t="s">
        <v>2619</v>
      </c>
      <c r="K80" s="130" t="s">
        <v>2620</v>
      </c>
      <c r="L80" s="55" t="s">
        <v>2621</v>
      </c>
      <c r="M80" s="131">
        <v>44578.0</v>
      </c>
      <c r="N80" s="55" t="s">
        <v>2622</v>
      </c>
      <c r="X80" s="55" t="s">
        <v>2509</v>
      </c>
      <c r="Z80" s="55" t="s">
        <v>2108</v>
      </c>
      <c r="AE80" s="130" t="s">
        <v>2510</v>
      </c>
      <c r="AG80" s="55" t="s">
        <v>2511</v>
      </c>
    </row>
    <row r="81">
      <c r="A81" s="55" t="s">
        <v>2623</v>
      </c>
      <c r="B81" s="55" t="s">
        <v>2006</v>
      </c>
      <c r="C81" s="55">
        <v>4.0</v>
      </c>
      <c r="D81" s="55">
        <v>2023.0</v>
      </c>
      <c r="E81" s="55" t="s">
        <v>2624</v>
      </c>
      <c r="F81" s="12" t="s">
        <v>2625</v>
      </c>
      <c r="G81" s="12" t="s">
        <v>2626</v>
      </c>
      <c r="I81" s="55" t="s">
        <v>2627</v>
      </c>
      <c r="J81" s="55" t="s">
        <v>2628</v>
      </c>
      <c r="K81" s="130" t="s">
        <v>2629</v>
      </c>
      <c r="L81" s="55" t="s">
        <v>2630</v>
      </c>
      <c r="M81" s="55">
        <v>2023.0</v>
      </c>
      <c r="N81" s="55" t="s">
        <v>2631</v>
      </c>
      <c r="P81" s="55">
        <v>1.0</v>
      </c>
      <c r="Q81" s="55">
        <v>37.0</v>
      </c>
      <c r="S81" s="55" t="s">
        <v>2632</v>
      </c>
      <c r="Z81" s="55" t="s">
        <v>2108</v>
      </c>
      <c r="AA81" s="55" t="s">
        <v>2633</v>
      </c>
      <c r="AE81" s="55" t="s">
        <v>2276</v>
      </c>
      <c r="AG81" s="55" t="s">
        <v>2634</v>
      </c>
    </row>
    <row r="82">
      <c r="A82" s="55" t="s">
        <v>2635</v>
      </c>
      <c r="B82" s="55" t="s">
        <v>2327</v>
      </c>
      <c r="C82" s="55">
        <v>4.0</v>
      </c>
      <c r="F82" s="12" t="s">
        <v>2636</v>
      </c>
      <c r="G82" s="15"/>
      <c r="K82" s="130" t="s">
        <v>2637</v>
      </c>
      <c r="L82" s="55" t="s">
        <v>2330</v>
      </c>
      <c r="S82" s="55" t="s">
        <v>2638</v>
      </c>
      <c r="Z82" s="55" t="s">
        <v>2331</v>
      </c>
    </row>
    <row r="83">
      <c r="A83" s="55" t="s">
        <v>2639</v>
      </c>
      <c r="B83" s="55" t="s">
        <v>2006</v>
      </c>
      <c r="C83" s="55">
        <v>4.0</v>
      </c>
      <c r="D83" s="55">
        <v>2021.0</v>
      </c>
      <c r="E83" s="55" t="s">
        <v>2640</v>
      </c>
      <c r="F83" s="12" t="s">
        <v>2641</v>
      </c>
      <c r="G83" s="15"/>
      <c r="K83" s="130" t="s">
        <v>2642</v>
      </c>
      <c r="L83" s="55" t="s">
        <v>2643</v>
      </c>
      <c r="M83" s="131">
        <v>44327.0</v>
      </c>
      <c r="Z83" s="55" t="s">
        <v>2579</v>
      </c>
      <c r="AE83" s="130" t="s">
        <v>2644</v>
      </c>
    </row>
    <row r="84">
      <c r="A84" s="55" t="s">
        <v>2645</v>
      </c>
      <c r="B84" s="55" t="s">
        <v>2006</v>
      </c>
      <c r="C84" s="55">
        <v>4.0</v>
      </c>
      <c r="D84" s="55">
        <v>2023.0</v>
      </c>
      <c r="E84" s="55" t="s">
        <v>2646</v>
      </c>
      <c r="F84" s="12" t="s">
        <v>2647</v>
      </c>
      <c r="G84" s="12" t="s">
        <v>2648</v>
      </c>
      <c r="I84" s="55" t="s">
        <v>2649</v>
      </c>
      <c r="J84" s="55" t="s">
        <v>2650</v>
      </c>
      <c r="K84" s="130" t="s">
        <v>2651</v>
      </c>
      <c r="L84" s="55" t="s">
        <v>2652</v>
      </c>
      <c r="M84" s="131">
        <v>44927.0</v>
      </c>
      <c r="N84" s="55" t="s">
        <v>2653</v>
      </c>
      <c r="P84" s="55">
        <v>1.0</v>
      </c>
      <c r="Q84" s="55">
        <v>44.0</v>
      </c>
      <c r="R84" s="55" t="s">
        <v>2648</v>
      </c>
      <c r="AE84" s="55" t="s">
        <v>2654</v>
      </c>
    </row>
    <row r="85">
      <c r="A85" s="55" t="s">
        <v>2655</v>
      </c>
      <c r="B85" s="55" t="s">
        <v>2327</v>
      </c>
      <c r="C85" s="55">
        <v>4.0</v>
      </c>
      <c r="F85" s="12" t="s">
        <v>2656</v>
      </c>
      <c r="G85" s="15"/>
      <c r="K85" s="130" t="s">
        <v>2657</v>
      </c>
      <c r="L85" s="55" t="s">
        <v>2330</v>
      </c>
      <c r="S85" s="55" t="s">
        <v>2658</v>
      </c>
      <c r="Z85" s="55" t="s">
        <v>2331</v>
      </c>
    </row>
    <row r="86">
      <c r="A86" s="55" t="s">
        <v>2659</v>
      </c>
      <c r="B86" s="55" t="s">
        <v>2594</v>
      </c>
      <c r="C86" s="55">
        <v>4.0</v>
      </c>
      <c r="D86" s="55">
        <v>2023.0</v>
      </c>
      <c r="E86" s="55" t="s">
        <v>2660</v>
      </c>
      <c r="F86" s="12" t="s">
        <v>2661</v>
      </c>
      <c r="G86" s="15"/>
      <c r="J86" s="55" t="s">
        <v>2662</v>
      </c>
      <c r="K86" s="130" t="s">
        <v>2663</v>
      </c>
      <c r="L86" s="55" t="s">
        <v>2664</v>
      </c>
      <c r="M86" s="131">
        <v>45177.0</v>
      </c>
      <c r="S86" s="55" t="s">
        <v>2665</v>
      </c>
      <c r="Y86" s="55" t="s">
        <v>2600</v>
      </c>
      <c r="Z86" s="55" t="s">
        <v>2108</v>
      </c>
      <c r="AB86" s="55" t="s">
        <v>2601</v>
      </c>
      <c r="AE86" s="55" t="s">
        <v>2602</v>
      </c>
    </row>
    <row r="87">
      <c r="A87" s="55" t="s">
        <v>2666</v>
      </c>
      <c r="B87" s="55" t="s">
        <v>2006</v>
      </c>
      <c r="C87" s="55">
        <v>4.0</v>
      </c>
      <c r="D87" s="55">
        <v>2023.0</v>
      </c>
      <c r="E87" s="55" t="s">
        <v>2667</v>
      </c>
      <c r="F87" s="12" t="s">
        <v>2668</v>
      </c>
      <c r="G87" s="12" t="s">
        <v>2669</v>
      </c>
      <c r="I87" s="55" t="s">
        <v>2670</v>
      </c>
      <c r="J87" s="55" t="s">
        <v>2671</v>
      </c>
      <c r="K87" s="130" t="s">
        <v>2672</v>
      </c>
      <c r="L87" s="55" t="s">
        <v>2673</v>
      </c>
      <c r="M87" s="133">
        <v>44927.0</v>
      </c>
      <c r="N87" s="55">
        <v>86.0</v>
      </c>
      <c r="P87" s="55">
        <v>1.0</v>
      </c>
      <c r="Q87" s="55">
        <v>10.0</v>
      </c>
      <c r="S87" s="55" t="s">
        <v>2674</v>
      </c>
      <c r="Z87" s="55" t="s">
        <v>2108</v>
      </c>
      <c r="AA87" s="130" t="s">
        <v>2252</v>
      </c>
      <c r="AE87" s="130" t="s">
        <v>2253</v>
      </c>
      <c r="AG87" s="55" t="s">
        <v>2675</v>
      </c>
    </row>
    <row r="88">
      <c r="A88" s="55" t="s">
        <v>2676</v>
      </c>
      <c r="B88" s="55" t="s">
        <v>2327</v>
      </c>
      <c r="C88" s="55">
        <v>4.0</v>
      </c>
      <c r="F88" s="12" t="s">
        <v>2677</v>
      </c>
      <c r="G88" s="15"/>
      <c r="K88" s="130" t="s">
        <v>2678</v>
      </c>
      <c r="L88" s="55" t="s">
        <v>2330</v>
      </c>
      <c r="Z88" s="55" t="s">
        <v>2331</v>
      </c>
    </row>
    <row r="89">
      <c r="A89" s="55" t="s">
        <v>2679</v>
      </c>
      <c r="B89" s="55" t="s">
        <v>2006</v>
      </c>
      <c r="C89" s="55">
        <v>4.0</v>
      </c>
      <c r="D89" s="55">
        <v>2022.0</v>
      </c>
      <c r="E89" s="55" t="s">
        <v>2680</v>
      </c>
      <c r="F89" s="12" t="s">
        <v>2681</v>
      </c>
      <c r="G89" s="12" t="s">
        <v>2682</v>
      </c>
      <c r="I89" s="55" t="s">
        <v>2683</v>
      </c>
      <c r="J89" s="55" t="s">
        <v>2684</v>
      </c>
      <c r="L89" s="55" t="s">
        <v>2685</v>
      </c>
      <c r="M89" s="133">
        <v>44805.0</v>
      </c>
      <c r="N89" s="132">
        <v>44932.0</v>
      </c>
      <c r="P89" s="55">
        <v>9.0</v>
      </c>
      <c r="Q89" s="55">
        <v>16.0</v>
      </c>
      <c r="S89" s="55" t="s">
        <v>2686</v>
      </c>
      <c r="AE89" s="55" t="s">
        <v>2687</v>
      </c>
      <c r="AG89" s="55" t="s">
        <v>2688</v>
      </c>
    </row>
    <row r="90">
      <c r="A90" s="55" t="s">
        <v>2689</v>
      </c>
      <c r="B90" s="55" t="s">
        <v>2006</v>
      </c>
      <c r="C90" s="55">
        <v>4.0</v>
      </c>
      <c r="D90" s="55">
        <v>2022.0</v>
      </c>
      <c r="E90" s="55" t="s">
        <v>2690</v>
      </c>
      <c r="F90" s="12" t="s">
        <v>2691</v>
      </c>
      <c r="G90" s="12" t="s">
        <v>2692</v>
      </c>
      <c r="I90" s="55" t="s">
        <v>2693</v>
      </c>
      <c r="J90" s="55" t="s">
        <v>2694</v>
      </c>
      <c r="K90" s="130" t="s">
        <v>2695</v>
      </c>
      <c r="L90" s="55" t="s">
        <v>2696</v>
      </c>
      <c r="M90" s="131">
        <v>44926.0</v>
      </c>
      <c r="N90" s="55" t="s">
        <v>2697</v>
      </c>
      <c r="P90" s="55">
        <v>67.0</v>
      </c>
      <c r="Q90" s="55">
        <v>12.0</v>
      </c>
      <c r="Z90" s="55" t="s">
        <v>2108</v>
      </c>
      <c r="AE90" s="130" t="s">
        <v>2698</v>
      </c>
      <c r="AG90" s="55" t="s">
        <v>2699</v>
      </c>
    </row>
    <row r="91">
      <c r="A91" s="55" t="s">
        <v>2700</v>
      </c>
      <c r="B91" s="55" t="s">
        <v>2006</v>
      </c>
      <c r="C91" s="55">
        <v>4.0</v>
      </c>
      <c r="D91" s="55">
        <v>2021.0</v>
      </c>
      <c r="E91" s="55" t="s">
        <v>2701</v>
      </c>
      <c r="F91" s="12" t="s">
        <v>2702</v>
      </c>
      <c r="G91" s="12" t="s">
        <v>2703</v>
      </c>
      <c r="I91" s="55" t="s">
        <v>2704</v>
      </c>
      <c r="J91" s="55" t="s">
        <v>2705</v>
      </c>
      <c r="K91" s="130" t="s">
        <v>2706</v>
      </c>
      <c r="L91" s="55" t="s">
        <v>2707</v>
      </c>
      <c r="M91" s="131">
        <v>44400.0</v>
      </c>
      <c r="N91" s="55" t="s">
        <v>2708</v>
      </c>
      <c r="P91" s="55">
        <v>4.0</v>
      </c>
      <c r="Q91" s="55">
        <v>28.0</v>
      </c>
      <c r="R91" s="55" t="s">
        <v>2709</v>
      </c>
      <c r="AE91" s="55" t="s">
        <v>2614</v>
      </c>
    </row>
    <row r="92">
      <c r="A92" s="55" t="s">
        <v>2710</v>
      </c>
      <c r="B92" s="55" t="s">
        <v>2006</v>
      </c>
      <c r="C92" s="55">
        <v>4.0</v>
      </c>
      <c r="D92" s="55">
        <v>2021.0</v>
      </c>
      <c r="E92" s="55" t="s">
        <v>2711</v>
      </c>
      <c r="F92" s="12" t="s">
        <v>2712</v>
      </c>
      <c r="G92" s="12" t="s">
        <v>2713</v>
      </c>
      <c r="I92" s="55" t="s">
        <v>2714</v>
      </c>
      <c r="J92" s="55" t="s">
        <v>2715</v>
      </c>
      <c r="K92" s="130" t="s">
        <v>2716</v>
      </c>
      <c r="L92" s="55" t="s">
        <v>2717</v>
      </c>
      <c r="M92" s="131">
        <v>44502.0</v>
      </c>
      <c r="N92" s="55" t="s">
        <v>2718</v>
      </c>
      <c r="P92" s="55">
        <v>6.0</v>
      </c>
      <c r="Q92" s="55">
        <v>161.0</v>
      </c>
      <c r="S92" s="55" t="s">
        <v>2719</v>
      </c>
      <c r="AE92" s="55" t="s">
        <v>2140</v>
      </c>
      <c r="AG92" s="55" t="s">
        <v>2720</v>
      </c>
    </row>
    <row r="93">
      <c r="A93" s="55" t="s">
        <v>2721</v>
      </c>
      <c r="B93" s="55" t="s">
        <v>2327</v>
      </c>
      <c r="C93" s="55">
        <v>4.0</v>
      </c>
      <c r="F93" s="12" t="s">
        <v>2722</v>
      </c>
      <c r="G93" s="15"/>
      <c r="K93" s="130" t="s">
        <v>2723</v>
      </c>
      <c r="L93" s="55" t="s">
        <v>2330</v>
      </c>
      <c r="Z93" s="55" t="s">
        <v>2331</v>
      </c>
    </row>
    <row r="94">
      <c r="A94" s="55" t="s">
        <v>2724</v>
      </c>
      <c r="B94" s="55" t="s">
        <v>2327</v>
      </c>
      <c r="C94" s="55">
        <v>4.0</v>
      </c>
      <c r="F94" s="12" t="s">
        <v>2725</v>
      </c>
      <c r="G94" s="15"/>
      <c r="K94" s="130" t="s">
        <v>2726</v>
      </c>
      <c r="L94" s="55" t="s">
        <v>2330</v>
      </c>
      <c r="S94" s="55" t="s">
        <v>2727</v>
      </c>
      <c r="Z94" s="55" t="s">
        <v>2331</v>
      </c>
    </row>
    <row r="95">
      <c r="A95" s="55" t="s">
        <v>2728</v>
      </c>
      <c r="B95" s="55" t="s">
        <v>2006</v>
      </c>
      <c r="C95" s="55">
        <v>4.0</v>
      </c>
      <c r="E95" s="55" t="s">
        <v>2729</v>
      </c>
      <c r="F95" s="12" t="s">
        <v>2730</v>
      </c>
      <c r="G95" s="15"/>
      <c r="Z95" s="55" t="s">
        <v>2108</v>
      </c>
      <c r="AE95" s="55" t="s">
        <v>2156</v>
      </c>
    </row>
    <row r="96">
      <c r="A96" s="55" t="s">
        <v>2731</v>
      </c>
      <c r="B96" s="55" t="s">
        <v>2006</v>
      </c>
      <c r="C96" s="55">
        <v>4.0</v>
      </c>
      <c r="D96" s="55">
        <v>2021.0</v>
      </c>
      <c r="E96" s="55" t="s">
        <v>2732</v>
      </c>
      <c r="F96" s="12" t="s">
        <v>2733</v>
      </c>
      <c r="G96" s="12" t="s">
        <v>2734</v>
      </c>
      <c r="I96" s="55" t="s">
        <v>2735</v>
      </c>
      <c r="J96" s="55" t="s">
        <v>2736</v>
      </c>
      <c r="L96" s="55" t="s">
        <v>2737</v>
      </c>
      <c r="M96" s="55">
        <v>2021.0</v>
      </c>
      <c r="N96" s="55" t="s">
        <v>2738</v>
      </c>
      <c r="P96" s="55">
        <v>6.0</v>
      </c>
      <c r="Q96" s="55">
        <v>21.0</v>
      </c>
      <c r="AE96" s="55" t="s">
        <v>2174</v>
      </c>
      <c r="AG96" s="55" t="s">
        <v>2409</v>
      </c>
    </row>
    <row r="97">
      <c r="A97" s="55" t="s">
        <v>2739</v>
      </c>
      <c r="B97" s="55" t="s">
        <v>2006</v>
      </c>
      <c r="C97" s="55">
        <v>4.0</v>
      </c>
      <c r="D97" s="55">
        <v>2023.0</v>
      </c>
      <c r="E97" s="55" t="s">
        <v>2740</v>
      </c>
      <c r="F97" s="12" t="s">
        <v>2741</v>
      </c>
      <c r="G97" s="12" t="s">
        <v>2742</v>
      </c>
      <c r="I97" s="55" t="s">
        <v>2743</v>
      </c>
      <c r="J97" s="55" t="s">
        <v>2744</v>
      </c>
      <c r="K97" s="130" t="s">
        <v>2745</v>
      </c>
      <c r="L97" s="55" t="s">
        <v>2746</v>
      </c>
      <c r="M97" s="134">
        <v>45200.0</v>
      </c>
      <c r="N97" s="55">
        <v>833.0</v>
      </c>
      <c r="P97" s="55">
        <v>10.0</v>
      </c>
      <c r="Q97" s="55">
        <v>13.0</v>
      </c>
      <c r="S97" s="55" t="s">
        <v>2747</v>
      </c>
      <c r="Z97" s="55" t="s">
        <v>2108</v>
      </c>
      <c r="AA97" s="130" t="s">
        <v>2252</v>
      </c>
      <c r="AE97" s="130" t="s">
        <v>2253</v>
      </c>
      <c r="AG97" s="55" t="s">
        <v>2748</v>
      </c>
    </row>
    <row r="98">
      <c r="A98" s="55" t="s">
        <v>2749</v>
      </c>
      <c r="B98" s="55" t="s">
        <v>2327</v>
      </c>
      <c r="C98" s="55">
        <v>4.0</v>
      </c>
      <c r="F98" s="12" t="s">
        <v>2750</v>
      </c>
      <c r="G98" s="15"/>
      <c r="K98" s="130" t="s">
        <v>2751</v>
      </c>
      <c r="L98" s="55" t="s">
        <v>2330</v>
      </c>
      <c r="S98" s="55" t="s">
        <v>2752</v>
      </c>
      <c r="Z98" s="55" t="s">
        <v>2331</v>
      </c>
    </row>
    <row r="99">
      <c r="A99" s="55" t="s">
        <v>2753</v>
      </c>
      <c r="B99" s="55" t="s">
        <v>2006</v>
      </c>
      <c r="C99" s="55">
        <v>4.0</v>
      </c>
      <c r="D99" s="55">
        <v>2023.0</v>
      </c>
      <c r="E99" s="55" t="s">
        <v>2754</v>
      </c>
      <c r="F99" s="12" t="s">
        <v>2755</v>
      </c>
      <c r="G99" s="12" t="s">
        <v>2756</v>
      </c>
      <c r="I99" s="55" t="s">
        <v>2757</v>
      </c>
      <c r="J99" s="55" t="s">
        <v>2758</v>
      </c>
      <c r="K99" s="130" t="s">
        <v>2759</v>
      </c>
      <c r="L99" s="55" t="s">
        <v>2760</v>
      </c>
      <c r="M99" s="131">
        <v>45127.0</v>
      </c>
      <c r="N99" s="55" t="s">
        <v>2761</v>
      </c>
      <c r="R99" s="55" t="s">
        <v>2762</v>
      </c>
      <c r="S99" s="55" t="s">
        <v>2763</v>
      </c>
      <c r="Z99" s="55" t="s">
        <v>2108</v>
      </c>
      <c r="AE99" s="55" t="s">
        <v>2764</v>
      </c>
      <c r="AG99" s="55" t="s">
        <v>2765</v>
      </c>
    </row>
    <row r="100">
      <c r="A100" s="55" t="s">
        <v>2766</v>
      </c>
      <c r="B100" s="55" t="s">
        <v>2006</v>
      </c>
      <c r="C100" s="55">
        <v>4.0</v>
      </c>
      <c r="D100" s="55">
        <v>2021.0</v>
      </c>
      <c r="E100" s="55" t="s">
        <v>2075</v>
      </c>
      <c r="F100" s="12" t="s">
        <v>2767</v>
      </c>
      <c r="G100" s="12" t="s">
        <v>2077</v>
      </c>
      <c r="I100" s="55" t="s">
        <v>2768</v>
      </c>
      <c r="J100" s="55" t="s">
        <v>2769</v>
      </c>
      <c r="K100" s="130" t="s">
        <v>2770</v>
      </c>
      <c r="M100" s="131">
        <v>44198.0</v>
      </c>
      <c r="N100" s="55" t="s">
        <v>2771</v>
      </c>
      <c r="P100" s="55">
        <v>1.0</v>
      </c>
      <c r="Q100" s="55">
        <v>15.0</v>
      </c>
      <c r="S100" s="55" t="s">
        <v>1894</v>
      </c>
      <c r="AE100" s="55" t="s">
        <v>2140</v>
      </c>
      <c r="AG100" s="55" t="s">
        <v>2772</v>
      </c>
    </row>
    <row r="101">
      <c r="A101" s="55" t="s">
        <v>2773</v>
      </c>
      <c r="B101" s="55" t="s">
        <v>2006</v>
      </c>
      <c r="C101" s="55">
        <v>4.0</v>
      </c>
      <c r="D101" s="55">
        <v>2022.0</v>
      </c>
      <c r="E101" s="55" t="s">
        <v>2774</v>
      </c>
      <c r="F101" s="12" t="s">
        <v>2775</v>
      </c>
      <c r="G101" s="12" t="s">
        <v>2776</v>
      </c>
      <c r="J101" s="55" t="s">
        <v>2777</v>
      </c>
      <c r="K101" s="130" t="s">
        <v>2778</v>
      </c>
      <c r="L101" s="55" t="s">
        <v>2779</v>
      </c>
      <c r="M101" s="131">
        <v>44700.0</v>
      </c>
      <c r="N101" s="55" t="s">
        <v>2780</v>
      </c>
      <c r="P101" s="55">
        <v>2.0</v>
      </c>
      <c r="Q101" s="55">
        <v>10.0</v>
      </c>
      <c r="S101" s="55" t="s">
        <v>2781</v>
      </c>
      <c r="Z101" s="55" t="s">
        <v>2782</v>
      </c>
      <c r="AA101" s="55" t="s">
        <v>2783</v>
      </c>
      <c r="AE101" s="130" t="s">
        <v>2784</v>
      </c>
      <c r="AG101" s="55" t="s">
        <v>2785</v>
      </c>
    </row>
    <row r="102">
      <c r="A102" s="55" t="s">
        <v>2786</v>
      </c>
      <c r="B102" s="55" t="s">
        <v>2006</v>
      </c>
      <c r="C102" s="55">
        <v>4.0</v>
      </c>
      <c r="E102" s="55" t="s">
        <v>2787</v>
      </c>
      <c r="F102" s="12" t="s">
        <v>2788</v>
      </c>
      <c r="G102" s="15"/>
      <c r="L102" s="55" t="s">
        <v>2789</v>
      </c>
      <c r="Z102" s="55" t="s">
        <v>2108</v>
      </c>
      <c r="AE102" s="55" t="s">
        <v>2156</v>
      </c>
    </row>
    <row r="103">
      <c r="A103" s="55" t="s">
        <v>2790</v>
      </c>
      <c r="B103" s="55" t="s">
        <v>2006</v>
      </c>
      <c r="C103" s="55">
        <v>4.0</v>
      </c>
      <c r="D103" s="55">
        <v>2021.0</v>
      </c>
      <c r="E103" s="55" t="s">
        <v>2791</v>
      </c>
      <c r="F103" s="12" t="s">
        <v>2792</v>
      </c>
      <c r="G103" s="12" t="s">
        <v>2793</v>
      </c>
      <c r="I103" s="55" t="s">
        <v>2794</v>
      </c>
      <c r="J103" s="55" t="s">
        <v>2795</v>
      </c>
      <c r="K103" s="130" t="s">
        <v>2796</v>
      </c>
      <c r="L103" s="55" t="s">
        <v>2797</v>
      </c>
      <c r="M103" s="133">
        <v>44348.0</v>
      </c>
      <c r="N103" s="55" t="s">
        <v>2798</v>
      </c>
      <c r="P103" s="55">
        <v>2.0</v>
      </c>
      <c r="Q103" s="55">
        <v>12.0</v>
      </c>
      <c r="S103" s="55" t="s">
        <v>2799</v>
      </c>
      <c r="AE103" s="55" t="s">
        <v>2800</v>
      </c>
      <c r="AG103" s="55" t="s">
        <v>2801</v>
      </c>
    </row>
    <row r="104">
      <c r="A104" s="55" t="s">
        <v>2802</v>
      </c>
      <c r="B104" s="55" t="s">
        <v>2006</v>
      </c>
      <c r="C104" s="55">
        <v>4.0</v>
      </c>
      <c r="D104" s="55">
        <v>2023.0</v>
      </c>
      <c r="E104" s="55" t="s">
        <v>2803</v>
      </c>
      <c r="F104" s="12" t="s">
        <v>2804</v>
      </c>
      <c r="G104" s="15"/>
      <c r="K104" s="130" t="s">
        <v>2805</v>
      </c>
      <c r="M104" s="55">
        <v>2023.0</v>
      </c>
      <c r="Z104" s="55" t="s">
        <v>2108</v>
      </c>
      <c r="AE104" s="130" t="s">
        <v>2806</v>
      </c>
    </row>
    <row r="105">
      <c r="A105" s="55" t="s">
        <v>2807</v>
      </c>
      <c r="B105" s="55" t="s">
        <v>2006</v>
      </c>
      <c r="C105" s="55">
        <v>4.0</v>
      </c>
      <c r="D105" s="55">
        <v>2021.0</v>
      </c>
      <c r="F105" s="12" t="s">
        <v>2808</v>
      </c>
      <c r="G105" s="12" t="s">
        <v>2809</v>
      </c>
      <c r="I105" s="55" t="s">
        <v>2810</v>
      </c>
      <c r="K105" s="130" t="s">
        <v>2811</v>
      </c>
      <c r="L105" s="55" t="s">
        <v>2812</v>
      </c>
      <c r="M105" s="55">
        <v>2021.0</v>
      </c>
      <c r="N105" s="55" t="s">
        <v>2813</v>
      </c>
      <c r="P105" s="55">
        <v>2.0</v>
      </c>
      <c r="Q105" s="55">
        <v>66.0</v>
      </c>
      <c r="S105" s="55" t="s">
        <v>2814</v>
      </c>
      <c r="Z105" s="55" t="s">
        <v>2815</v>
      </c>
      <c r="AE105" s="130" t="s">
        <v>2816</v>
      </c>
      <c r="AG105" s="55" t="s">
        <v>2817</v>
      </c>
    </row>
    <row r="106">
      <c r="F106" s="15"/>
      <c r="G106" s="15"/>
    </row>
    <row r="107">
      <c r="F107" s="15"/>
      <c r="G107" s="15"/>
    </row>
  </sheetData>
  <autoFilter ref="$A$1:$AJ$105"/>
  <conditionalFormatting sqref="C1:C107">
    <cfRule type="containsText" dxfId="0" priority="1" operator="containsText" text="Olgierd">
      <formula>NOT(ISERROR(SEARCH(("Olgierd"),(C1))))</formula>
    </cfRule>
  </conditionalFormatting>
  <conditionalFormatting sqref="C1:C107">
    <cfRule type="containsText" dxfId="1" priority="2" operator="containsText" text="2">
      <formula>NOT(ISERROR(SEARCH(("2"),(C1))))</formula>
    </cfRule>
  </conditionalFormatting>
  <conditionalFormatting sqref="C1:C107">
    <cfRule type="containsText" dxfId="2" priority="3" operator="containsText" text="3">
      <formula>NOT(ISERROR(SEARCH(("3"),(C1))))</formula>
    </cfRule>
  </conditionalFormatting>
  <conditionalFormatting sqref="C1:C107">
    <cfRule type="containsText" dxfId="3" priority="4" operator="containsText" text="4">
      <formula>NOT(ISERROR(SEARCH(("4"),(C1))))</formula>
    </cfRule>
  </conditionalFormatting>
  <hyperlinks>
    <hyperlink r:id="rId1" ref="K19"/>
    <hyperlink r:id="rId2" ref="K20"/>
    <hyperlink r:id="rId3" ref="K21"/>
    <hyperlink r:id="rId4" ref="K22"/>
    <hyperlink r:id="rId5" ref="K23"/>
    <hyperlink r:id="rId6" ref="K24"/>
    <hyperlink r:id="rId7" ref="K26"/>
    <hyperlink r:id="rId8" ref="K28"/>
    <hyperlink r:id="rId9" ref="K31"/>
    <hyperlink r:id="rId10" ref="K33"/>
    <hyperlink r:id="rId11" ref="K34"/>
    <hyperlink r:id="rId12" ref="K35"/>
    <hyperlink r:id="rId13" ref="K36"/>
    <hyperlink r:id="rId14" ref="K37"/>
    <hyperlink r:id="rId15" ref="AA37"/>
    <hyperlink r:id="rId16" ref="AE37"/>
    <hyperlink r:id="rId17" ref="K39"/>
    <hyperlink r:id="rId18" ref="K40"/>
    <hyperlink r:id="rId19" ref="K41"/>
    <hyperlink r:id="rId20" ref="K42"/>
    <hyperlink r:id="rId21" ref="K43"/>
    <hyperlink r:id="rId22" ref="AE43"/>
    <hyperlink r:id="rId23" ref="K44"/>
    <hyperlink r:id="rId24" ref="K45"/>
    <hyperlink r:id="rId25" ref="K46"/>
    <hyperlink r:id="rId26" ref="K47"/>
    <hyperlink r:id="rId27" ref="K48"/>
    <hyperlink r:id="rId28" ref="K49"/>
    <hyperlink r:id="rId29" ref="AE49"/>
    <hyperlink r:id="rId30" ref="K50"/>
    <hyperlink r:id="rId31" ref="K51"/>
    <hyperlink r:id="rId32" ref="K52"/>
    <hyperlink r:id="rId33" ref="AE52"/>
    <hyperlink r:id="rId34" ref="K53"/>
    <hyperlink r:id="rId35" ref="K54"/>
    <hyperlink r:id="rId36" ref="AE54"/>
    <hyperlink r:id="rId37" ref="K56"/>
    <hyperlink r:id="rId38" ref="K57"/>
    <hyperlink r:id="rId39" ref="K58"/>
    <hyperlink r:id="rId40" ref="AA58"/>
    <hyperlink r:id="rId41" ref="AE58"/>
    <hyperlink r:id="rId42" ref="K60"/>
    <hyperlink r:id="rId43" ref="K61"/>
    <hyperlink r:id="rId44" ref="K62"/>
    <hyperlink r:id="rId45" ref="K63"/>
    <hyperlink r:id="rId46" ref="K65"/>
    <hyperlink r:id="rId47" ref="AE65"/>
    <hyperlink r:id="rId48" ref="K66"/>
    <hyperlink r:id="rId49" ref="K67"/>
    <hyperlink r:id="rId50" ref="K68"/>
    <hyperlink r:id="rId51" ref="AE68"/>
    <hyperlink r:id="rId52" ref="K70"/>
    <hyperlink r:id="rId53" ref="K71"/>
    <hyperlink r:id="rId54" ref="K72"/>
    <hyperlink r:id="rId55" ref="K73"/>
    <hyperlink r:id="rId56" ref="K74"/>
    <hyperlink r:id="rId57" ref="K75"/>
    <hyperlink r:id="rId58" ref="K76"/>
    <hyperlink r:id="rId59" ref="AE76"/>
    <hyperlink r:id="rId60" ref="K77"/>
    <hyperlink r:id="rId61" ref="AE77"/>
    <hyperlink r:id="rId62" ref="K78"/>
    <hyperlink r:id="rId63" ref="K79"/>
    <hyperlink r:id="rId64" ref="K80"/>
    <hyperlink r:id="rId65" ref="AE80"/>
    <hyperlink r:id="rId66" ref="K81"/>
    <hyperlink r:id="rId67" ref="K82"/>
    <hyperlink r:id="rId68" ref="K83"/>
    <hyperlink r:id="rId69" ref="AE83"/>
    <hyperlink r:id="rId70" ref="K84"/>
    <hyperlink r:id="rId71" ref="K85"/>
    <hyperlink r:id="rId72" ref="K86"/>
    <hyperlink r:id="rId73" ref="K87"/>
    <hyperlink r:id="rId74" ref="AA87"/>
    <hyperlink r:id="rId75" ref="AE87"/>
    <hyperlink r:id="rId76" ref="K88"/>
    <hyperlink r:id="rId77" ref="K90"/>
    <hyperlink r:id="rId78" ref="AE90"/>
    <hyperlink r:id="rId79" ref="K91"/>
    <hyperlink r:id="rId80" ref="K92"/>
    <hyperlink r:id="rId81" ref="K93"/>
    <hyperlink r:id="rId82" ref="K94"/>
    <hyperlink r:id="rId83" ref="K97"/>
    <hyperlink r:id="rId84" ref="AA97"/>
    <hyperlink r:id="rId85" ref="AE97"/>
    <hyperlink r:id="rId86" ref="K98"/>
    <hyperlink r:id="rId87" ref="K99"/>
    <hyperlink r:id="rId88" ref="K100"/>
    <hyperlink r:id="rId89" ref="K101"/>
    <hyperlink r:id="rId90" ref="AE101"/>
    <hyperlink r:id="rId91" ref="K103"/>
    <hyperlink r:id="rId92" ref="K104"/>
    <hyperlink r:id="rId93" ref="AE104"/>
    <hyperlink r:id="rId94" ref="K105"/>
    <hyperlink r:id="rId95" ref="AE105"/>
  </hyperlinks>
  <drawing r:id="rId9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2.63" defaultRowHeight="15.75"/>
  <cols>
    <col customWidth="1" min="1" max="2" width="15.13"/>
    <col customWidth="1" min="3" max="4" width="16.63"/>
    <col customWidth="1" min="5" max="5" width="34.38"/>
    <col customWidth="1" min="6" max="6" width="20.75"/>
    <col customWidth="1" min="7" max="7" width="30.88"/>
    <col customWidth="1" min="8" max="8" width="27.0"/>
    <col customWidth="1" min="11" max="11" width="27.63"/>
  </cols>
  <sheetData>
    <row r="1">
      <c r="A1" s="1" t="s">
        <v>2818</v>
      </c>
      <c r="B1" s="1" t="s">
        <v>2819</v>
      </c>
      <c r="C1" s="1" t="s">
        <v>2820</v>
      </c>
      <c r="D1" s="1" t="s">
        <v>2821</v>
      </c>
      <c r="E1" s="6" t="s">
        <v>1976</v>
      </c>
      <c r="F1" s="6" t="s">
        <v>1975</v>
      </c>
      <c r="G1" s="6" t="s">
        <v>2822</v>
      </c>
      <c r="H1" s="129" t="s">
        <v>2823</v>
      </c>
      <c r="I1" s="129" t="s">
        <v>2824</v>
      </c>
      <c r="J1" s="129" t="s">
        <v>2825</v>
      </c>
      <c r="K1" s="129" t="s">
        <v>2826</v>
      </c>
    </row>
    <row r="2" hidden="1">
      <c r="A2" s="6"/>
      <c r="B2" s="6"/>
      <c r="C2" s="6"/>
      <c r="D2" s="6"/>
      <c r="E2" s="6" t="s">
        <v>2827</v>
      </c>
      <c r="F2" s="6" t="s">
        <v>2828</v>
      </c>
      <c r="G2" s="15" t="s">
        <v>2829</v>
      </c>
      <c r="H2" s="135" t="s">
        <v>2104</v>
      </c>
      <c r="I2" s="69" t="s">
        <v>2830</v>
      </c>
      <c r="J2" s="69" t="s">
        <v>2831</v>
      </c>
      <c r="K2" s="69" t="s">
        <v>2832</v>
      </c>
    </row>
    <row r="3" hidden="1">
      <c r="A3" s="6"/>
      <c r="B3" s="6"/>
      <c r="C3" s="6"/>
      <c r="D3" s="6"/>
      <c r="E3" s="6" t="s">
        <v>2833</v>
      </c>
      <c r="F3" s="6" t="s">
        <v>2834</v>
      </c>
      <c r="G3" s="15" t="s">
        <v>2835</v>
      </c>
      <c r="H3" s="69" t="s">
        <v>2117</v>
      </c>
      <c r="I3" s="69" t="s">
        <v>2836</v>
      </c>
      <c r="J3" s="69" t="s">
        <v>2837</v>
      </c>
      <c r="K3" s="69" t="s">
        <v>2838</v>
      </c>
    </row>
    <row r="4" hidden="1">
      <c r="A4" s="1" t="s">
        <v>2839</v>
      </c>
      <c r="B4" s="1">
        <v>0.0</v>
      </c>
      <c r="C4" s="6"/>
      <c r="D4" s="6"/>
      <c r="E4" s="6" t="s">
        <v>2840</v>
      </c>
      <c r="F4" s="6" t="s">
        <v>2841</v>
      </c>
      <c r="G4" s="15" t="s">
        <v>2842</v>
      </c>
      <c r="H4" s="69" t="s">
        <v>2843</v>
      </c>
      <c r="I4" s="69" t="s">
        <v>2844</v>
      </c>
      <c r="J4" s="69" t="s">
        <v>2845</v>
      </c>
      <c r="K4" s="69" t="s">
        <v>2846</v>
      </c>
    </row>
    <row r="5" hidden="1">
      <c r="A5" s="1" t="s">
        <v>2839</v>
      </c>
      <c r="B5" s="1">
        <v>0.0</v>
      </c>
      <c r="C5" s="6"/>
      <c r="D5" s="6"/>
      <c r="E5" s="6" t="s">
        <v>2847</v>
      </c>
      <c r="F5" s="6" t="s">
        <v>2848</v>
      </c>
      <c r="G5" s="15" t="s">
        <v>2849</v>
      </c>
      <c r="H5" s="69" t="s">
        <v>2850</v>
      </c>
      <c r="J5" s="69" t="s">
        <v>2851</v>
      </c>
      <c r="K5" s="69" t="s">
        <v>2852</v>
      </c>
    </row>
    <row r="6" hidden="1">
      <c r="A6" s="6"/>
      <c r="B6" s="6"/>
      <c r="C6" s="6"/>
      <c r="D6" s="6"/>
      <c r="E6" s="6" t="s">
        <v>2853</v>
      </c>
      <c r="F6" s="6" t="s">
        <v>2854</v>
      </c>
      <c r="G6" s="15" t="s">
        <v>2855</v>
      </c>
      <c r="H6" s="69" t="s">
        <v>2856</v>
      </c>
      <c r="I6" s="69" t="s">
        <v>2857</v>
      </c>
      <c r="J6" s="69" t="s">
        <v>2837</v>
      </c>
      <c r="K6" s="69" t="s">
        <v>2858</v>
      </c>
    </row>
    <row r="7" hidden="1">
      <c r="A7" s="1"/>
      <c r="B7" s="1">
        <v>1.0</v>
      </c>
      <c r="C7" s="6"/>
      <c r="D7" s="1">
        <v>1.0</v>
      </c>
      <c r="E7" s="6" t="s">
        <v>2859</v>
      </c>
      <c r="F7" s="6" t="s">
        <v>2860</v>
      </c>
      <c r="G7" s="15" t="s">
        <v>2861</v>
      </c>
      <c r="H7" s="69" t="s">
        <v>2129</v>
      </c>
      <c r="I7" s="69" t="s">
        <v>2845</v>
      </c>
      <c r="J7" s="69" t="s">
        <v>2851</v>
      </c>
      <c r="K7" s="69" t="s">
        <v>2862</v>
      </c>
    </row>
    <row r="8" hidden="1">
      <c r="A8" s="1" t="s">
        <v>2863</v>
      </c>
      <c r="B8" s="1">
        <v>0.0</v>
      </c>
      <c r="C8" s="6"/>
      <c r="D8" s="6"/>
      <c r="E8" s="6" t="s">
        <v>2864</v>
      </c>
      <c r="F8" s="6" t="s">
        <v>2865</v>
      </c>
      <c r="G8" s="15" t="s">
        <v>2866</v>
      </c>
      <c r="H8" s="135" t="s">
        <v>2867</v>
      </c>
      <c r="I8" s="69" t="s">
        <v>2837</v>
      </c>
      <c r="K8" s="69" t="s">
        <v>2868</v>
      </c>
    </row>
    <row r="9" hidden="1">
      <c r="A9" s="1"/>
      <c r="B9" s="1"/>
      <c r="C9" s="6"/>
      <c r="D9" s="6"/>
      <c r="E9" s="6" t="s">
        <v>2869</v>
      </c>
      <c r="F9" s="6" t="s">
        <v>2870</v>
      </c>
      <c r="G9" s="15" t="s">
        <v>2871</v>
      </c>
      <c r="H9" s="69" t="s">
        <v>2872</v>
      </c>
      <c r="I9" s="69" t="s">
        <v>2873</v>
      </c>
      <c r="J9" s="69" t="s">
        <v>2837</v>
      </c>
      <c r="K9" s="69" t="s">
        <v>2874</v>
      </c>
    </row>
    <row r="10" hidden="1">
      <c r="A10" s="1"/>
      <c r="B10" s="1">
        <v>1.0</v>
      </c>
      <c r="C10" s="6"/>
      <c r="D10" s="1">
        <v>1.0</v>
      </c>
      <c r="E10" s="6" t="s">
        <v>2875</v>
      </c>
      <c r="F10" s="6" t="s">
        <v>2876</v>
      </c>
      <c r="G10" s="15" t="s">
        <v>2877</v>
      </c>
      <c r="H10" s="69" t="s">
        <v>2878</v>
      </c>
      <c r="J10" s="69" t="s">
        <v>2851</v>
      </c>
      <c r="K10" s="69" t="s">
        <v>2879</v>
      </c>
    </row>
    <row r="11" hidden="1">
      <c r="A11" s="1"/>
      <c r="B11" s="1">
        <v>0.0</v>
      </c>
      <c r="C11" s="6"/>
      <c r="D11" s="6"/>
      <c r="E11" s="6" t="s">
        <v>2880</v>
      </c>
      <c r="F11" s="6" t="s">
        <v>2881</v>
      </c>
      <c r="G11" s="15" t="s">
        <v>2882</v>
      </c>
      <c r="H11" s="69" t="s">
        <v>2883</v>
      </c>
      <c r="J11" s="69" t="s">
        <v>2884</v>
      </c>
      <c r="K11" s="69" t="s">
        <v>2885</v>
      </c>
    </row>
    <row r="12" hidden="1">
      <c r="A12" s="1" t="s">
        <v>2839</v>
      </c>
      <c r="B12" s="1">
        <v>0.0</v>
      </c>
      <c r="C12" s="6"/>
      <c r="D12" s="6"/>
      <c r="E12" s="6" t="s">
        <v>2886</v>
      </c>
      <c r="F12" s="6" t="s">
        <v>2887</v>
      </c>
      <c r="G12" s="15" t="s">
        <v>2888</v>
      </c>
      <c r="H12" s="69" t="s">
        <v>2889</v>
      </c>
      <c r="K12" s="69" t="s">
        <v>2890</v>
      </c>
    </row>
    <row r="13" hidden="1">
      <c r="A13" s="1" t="s">
        <v>2839</v>
      </c>
      <c r="B13" s="1">
        <v>0.0</v>
      </c>
      <c r="C13" s="6"/>
      <c r="D13" s="6"/>
      <c r="E13" s="6" t="s">
        <v>2891</v>
      </c>
      <c r="F13" s="6" t="s">
        <v>2892</v>
      </c>
      <c r="G13" s="15" t="s">
        <v>2893</v>
      </c>
      <c r="H13" s="69" t="s">
        <v>2894</v>
      </c>
      <c r="I13" s="69" t="s">
        <v>2837</v>
      </c>
      <c r="J13" s="69" t="s">
        <v>2851</v>
      </c>
      <c r="K13" s="69" t="s">
        <v>2895</v>
      </c>
    </row>
    <row r="14" hidden="1">
      <c r="A14" s="1"/>
      <c r="B14" s="1">
        <v>1.0</v>
      </c>
      <c r="C14" s="6"/>
      <c r="D14" s="1">
        <v>1.0</v>
      </c>
      <c r="E14" s="6" t="s">
        <v>2896</v>
      </c>
      <c r="F14" s="6" t="s">
        <v>2897</v>
      </c>
      <c r="G14" s="15" t="s">
        <v>2898</v>
      </c>
      <c r="H14" s="69" t="s">
        <v>2148</v>
      </c>
      <c r="J14" s="69" t="s">
        <v>2851</v>
      </c>
    </row>
    <row r="15" hidden="1">
      <c r="A15" s="1"/>
      <c r="B15" s="1">
        <v>0.0</v>
      </c>
      <c r="C15" s="6"/>
      <c r="D15" s="6"/>
      <c r="E15" s="6" t="s">
        <v>2899</v>
      </c>
      <c r="F15" s="6" t="s">
        <v>2900</v>
      </c>
      <c r="G15" s="15" t="s">
        <v>2901</v>
      </c>
      <c r="H15" s="69" t="s">
        <v>2902</v>
      </c>
      <c r="I15" s="69" t="s">
        <v>2857</v>
      </c>
      <c r="K15" s="69" t="s">
        <v>2903</v>
      </c>
    </row>
    <row r="16" hidden="1">
      <c r="A16" s="1" t="s">
        <v>2904</v>
      </c>
      <c r="B16" s="1">
        <v>1.0</v>
      </c>
      <c r="C16" s="6"/>
      <c r="D16" s="6"/>
      <c r="E16" s="6" t="s">
        <v>2905</v>
      </c>
      <c r="F16" s="6" t="s">
        <v>2906</v>
      </c>
      <c r="G16" s="15" t="s">
        <v>2907</v>
      </c>
      <c r="H16" s="69" t="s">
        <v>2908</v>
      </c>
    </row>
    <row r="17" hidden="1">
      <c r="A17" s="6"/>
      <c r="B17" s="1">
        <v>1.0</v>
      </c>
      <c r="C17" s="6"/>
      <c r="D17" s="1">
        <v>1.0</v>
      </c>
      <c r="E17" s="6" t="s">
        <v>2159</v>
      </c>
      <c r="F17" s="6" t="s">
        <v>2909</v>
      </c>
      <c r="G17" s="15" t="s">
        <v>2910</v>
      </c>
      <c r="H17" s="69" t="s">
        <v>2911</v>
      </c>
      <c r="I17" s="69" t="s">
        <v>2912</v>
      </c>
      <c r="J17" s="69" t="s">
        <v>2913</v>
      </c>
      <c r="K17" s="69" t="s">
        <v>2914</v>
      </c>
    </row>
    <row r="18" hidden="1">
      <c r="A18" s="6"/>
      <c r="B18" s="1">
        <v>1.0</v>
      </c>
      <c r="C18" s="6"/>
      <c r="D18" s="1">
        <v>1.0</v>
      </c>
      <c r="E18" s="6" t="s">
        <v>2915</v>
      </c>
      <c r="F18" s="6" t="s">
        <v>2916</v>
      </c>
      <c r="G18" s="15" t="s">
        <v>2917</v>
      </c>
      <c r="H18" s="69" t="s">
        <v>2918</v>
      </c>
      <c r="J18" s="69" t="s">
        <v>2837</v>
      </c>
    </row>
    <row r="19" hidden="1">
      <c r="A19" s="6"/>
      <c r="B19" s="1">
        <v>1.0</v>
      </c>
      <c r="C19" s="6"/>
      <c r="D19" s="1">
        <v>1.0</v>
      </c>
      <c r="E19" s="6" t="s">
        <v>2919</v>
      </c>
      <c r="F19" s="6" t="s">
        <v>2920</v>
      </c>
      <c r="G19" s="15" t="s">
        <v>2921</v>
      </c>
      <c r="H19" s="69" t="s">
        <v>2180</v>
      </c>
      <c r="I19" s="69" t="s">
        <v>2922</v>
      </c>
      <c r="J19" s="69" t="s">
        <v>2851</v>
      </c>
      <c r="K19" s="69" t="s">
        <v>2923</v>
      </c>
    </row>
    <row r="20" hidden="1">
      <c r="A20" s="1" t="s">
        <v>2924</v>
      </c>
      <c r="B20" s="1">
        <v>1.0</v>
      </c>
      <c r="C20" s="6"/>
      <c r="D20" s="1">
        <v>1.0</v>
      </c>
      <c r="E20" s="6" t="s">
        <v>2925</v>
      </c>
      <c r="F20" s="6" t="s">
        <v>2926</v>
      </c>
      <c r="G20" s="15" t="s">
        <v>2927</v>
      </c>
      <c r="H20" s="69" t="s">
        <v>2928</v>
      </c>
      <c r="I20" s="69" t="s">
        <v>2836</v>
      </c>
      <c r="J20" s="69" t="s">
        <v>2884</v>
      </c>
      <c r="K20" s="69" t="s">
        <v>2929</v>
      </c>
    </row>
    <row r="21" hidden="1">
      <c r="A21" s="1" t="s">
        <v>2930</v>
      </c>
      <c r="B21" s="6"/>
      <c r="C21" s="6"/>
      <c r="D21" s="6"/>
      <c r="E21" s="6" t="s">
        <v>2035</v>
      </c>
      <c r="F21" s="6" t="s">
        <v>2931</v>
      </c>
      <c r="G21" s="15" t="s">
        <v>2932</v>
      </c>
      <c r="H21" s="69" t="s">
        <v>2933</v>
      </c>
      <c r="K21" s="69" t="s">
        <v>2934</v>
      </c>
    </row>
    <row r="22" hidden="1">
      <c r="A22" s="1" t="s">
        <v>2935</v>
      </c>
      <c r="B22" s="1">
        <v>1.0</v>
      </c>
      <c r="C22" s="6"/>
      <c r="D22" s="1">
        <v>1.0</v>
      </c>
      <c r="E22" s="6" t="s">
        <v>2936</v>
      </c>
      <c r="F22" s="6" t="s">
        <v>2937</v>
      </c>
      <c r="G22" s="15" t="s">
        <v>2938</v>
      </c>
      <c r="H22" s="135" t="s">
        <v>2939</v>
      </c>
      <c r="K22" s="69" t="s">
        <v>2940</v>
      </c>
    </row>
    <row r="23" hidden="1">
      <c r="A23" s="1" t="s">
        <v>25</v>
      </c>
      <c r="B23" s="1">
        <v>0.0</v>
      </c>
      <c r="C23" s="6"/>
      <c r="D23" s="6"/>
      <c r="E23" s="6" t="s">
        <v>2941</v>
      </c>
      <c r="F23" s="6" t="s">
        <v>2942</v>
      </c>
      <c r="G23" s="15" t="s">
        <v>2943</v>
      </c>
      <c r="H23" s="69" t="s">
        <v>2944</v>
      </c>
      <c r="I23" s="69" t="s">
        <v>2857</v>
      </c>
      <c r="J23" s="69" t="s">
        <v>2851</v>
      </c>
      <c r="K23" s="69" t="s">
        <v>2945</v>
      </c>
    </row>
    <row r="24" hidden="1">
      <c r="A24" s="1" t="s">
        <v>2930</v>
      </c>
      <c r="B24" s="6"/>
      <c r="C24" s="6"/>
      <c r="D24" s="6"/>
      <c r="E24" s="6" t="s">
        <v>2946</v>
      </c>
      <c r="F24" s="6" t="s">
        <v>2947</v>
      </c>
      <c r="G24" s="15" t="s">
        <v>2948</v>
      </c>
      <c r="H24" s="69" t="s">
        <v>2949</v>
      </c>
      <c r="J24" s="69" t="s">
        <v>2851</v>
      </c>
      <c r="K24" s="69" t="s">
        <v>2950</v>
      </c>
    </row>
    <row r="25" hidden="1">
      <c r="A25" s="1" t="s">
        <v>2951</v>
      </c>
      <c r="B25" s="1">
        <v>0.0</v>
      </c>
      <c r="C25" s="6"/>
      <c r="D25" s="1">
        <v>1.0</v>
      </c>
      <c r="E25" s="6" t="s">
        <v>2952</v>
      </c>
      <c r="F25" s="6" t="s">
        <v>2953</v>
      </c>
      <c r="G25" s="15" t="s">
        <v>2954</v>
      </c>
      <c r="H25" s="69" t="s">
        <v>2955</v>
      </c>
      <c r="K25" s="69" t="s">
        <v>2956</v>
      </c>
    </row>
    <row r="26" hidden="1">
      <c r="A26" s="1" t="s">
        <v>2957</v>
      </c>
      <c r="B26" s="1">
        <v>1.0</v>
      </c>
      <c r="C26" s="6"/>
      <c r="D26" s="1">
        <v>1.0</v>
      </c>
      <c r="E26" s="6" t="s">
        <v>2958</v>
      </c>
      <c r="F26" s="6" t="s">
        <v>2959</v>
      </c>
      <c r="G26" s="15" t="s">
        <v>2960</v>
      </c>
      <c r="H26" s="69" t="s">
        <v>2961</v>
      </c>
      <c r="J26" s="69" t="s">
        <v>2845</v>
      </c>
      <c r="K26" s="69" t="s">
        <v>2962</v>
      </c>
    </row>
    <row r="27" hidden="1">
      <c r="A27" s="6"/>
      <c r="B27" s="1">
        <v>0.0</v>
      </c>
      <c r="C27" s="6"/>
      <c r="D27" s="6"/>
      <c r="E27" s="6" t="s">
        <v>2963</v>
      </c>
      <c r="F27" s="6" t="s">
        <v>2964</v>
      </c>
      <c r="G27" s="15" t="s">
        <v>2965</v>
      </c>
      <c r="H27" s="69" t="s">
        <v>2966</v>
      </c>
      <c r="I27" s="69" t="s">
        <v>2831</v>
      </c>
      <c r="J27" s="69" t="s">
        <v>2967</v>
      </c>
      <c r="K27" s="69" t="s">
        <v>2968</v>
      </c>
    </row>
    <row r="28" hidden="1">
      <c r="A28" s="6"/>
      <c r="B28" s="1">
        <v>0.0</v>
      </c>
      <c r="C28" s="6"/>
      <c r="D28" s="6"/>
      <c r="E28" s="6" t="s">
        <v>2969</v>
      </c>
      <c r="F28" s="6" t="s">
        <v>2970</v>
      </c>
      <c r="G28" s="15" t="s">
        <v>2971</v>
      </c>
      <c r="H28" s="69" t="s">
        <v>2972</v>
      </c>
      <c r="I28" s="69" t="s">
        <v>2845</v>
      </c>
      <c r="J28" s="69" t="s">
        <v>2922</v>
      </c>
      <c r="K28" s="69" t="s">
        <v>2973</v>
      </c>
    </row>
    <row r="29" hidden="1">
      <c r="A29" s="6"/>
      <c r="B29" s="1">
        <v>0.0</v>
      </c>
      <c r="C29" s="6"/>
      <c r="D29" s="6"/>
      <c r="E29" s="6" t="s">
        <v>2044</v>
      </c>
      <c r="F29" s="6" t="s">
        <v>2974</v>
      </c>
      <c r="G29" s="15" t="s">
        <v>2975</v>
      </c>
      <c r="H29" s="69" t="s">
        <v>2976</v>
      </c>
      <c r="I29" s="69" t="s">
        <v>2913</v>
      </c>
      <c r="J29" s="69" t="s">
        <v>2851</v>
      </c>
      <c r="K29" s="69" t="s">
        <v>2977</v>
      </c>
    </row>
    <row r="30" hidden="1">
      <c r="A30" s="6"/>
      <c r="B30" s="1">
        <v>0.0</v>
      </c>
      <c r="C30" s="6"/>
      <c r="D30" s="6"/>
      <c r="E30" s="6" t="s">
        <v>2978</v>
      </c>
      <c r="F30" s="6" t="s">
        <v>2979</v>
      </c>
      <c r="G30" s="15" t="s">
        <v>2980</v>
      </c>
      <c r="H30" s="69" t="s">
        <v>2981</v>
      </c>
      <c r="I30" s="69" t="s">
        <v>2831</v>
      </c>
      <c r="K30" s="69" t="s">
        <v>2982</v>
      </c>
    </row>
    <row r="31" hidden="1">
      <c r="A31" s="6"/>
      <c r="B31" s="1">
        <v>1.0</v>
      </c>
      <c r="C31" s="6"/>
      <c r="D31" s="6"/>
      <c r="E31" s="6" t="s">
        <v>2983</v>
      </c>
      <c r="F31" s="6" t="s">
        <v>2984</v>
      </c>
      <c r="G31" s="15" t="s">
        <v>2985</v>
      </c>
      <c r="H31" s="69" t="s">
        <v>2986</v>
      </c>
      <c r="I31" s="69" t="s">
        <v>2837</v>
      </c>
      <c r="J31" s="69" t="s">
        <v>2837</v>
      </c>
      <c r="K31" s="69" t="s">
        <v>2987</v>
      </c>
    </row>
    <row r="32" hidden="1">
      <c r="A32" s="6"/>
      <c r="B32" s="1">
        <v>0.0</v>
      </c>
      <c r="C32" s="6"/>
      <c r="D32" s="6"/>
      <c r="E32" s="6" t="s">
        <v>2988</v>
      </c>
      <c r="F32" s="6" t="s">
        <v>2989</v>
      </c>
      <c r="G32" s="15" t="s">
        <v>2990</v>
      </c>
      <c r="H32" s="69" t="s">
        <v>2991</v>
      </c>
      <c r="K32" s="69" t="s">
        <v>2992</v>
      </c>
    </row>
    <row r="33" hidden="1">
      <c r="A33" s="1" t="s">
        <v>2993</v>
      </c>
      <c r="B33" s="1">
        <v>1.0</v>
      </c>
      <c r="C33" s="6"/>
      <c r="D33" s="6"/>
      <c r="E33" s="6" t="s">
        <v>2994</v>
      </c>
      <c r="F33" s="6" t="s">
        <v>2995</v>
      </c>
      <c r="G33" s="15" t="s">
        <v>2996</v>
      </c>
      <c r="H33" s="69" t="s">
        <v>2213</v>
      </c>
      <c r="I33" s="69" t="s">
        <v>2837</v>
      </c>
      <c r="J33" s="69" t="s">
        <v>2922</v>
      </c>
      <c r="K33" s="69" t="s">
        <v>2997</v>
      </c>
    </row>
    <row r="34" hidden="1">
      <c r="A34" s="6"/>
      <c r="B34" s="1">
        <v>1.0</v>
      </c>
      <c r="C34" s="6"/>
      <c r="D34" s="1">
        <v>1.0</v>
      </c>
      <c r="E34" s="6" t="s">
        <v>2998</v>
      </c>
      <c r="F34" s="6" t="s">
        <v>2999</v>
      </c>
      <c r="G34" s="15" t="s">
        <v>3000</v>
      </c>
      <c r="H34" s="69" t="s">
        <v>3001</v>
      </c>
      <c r="I34" s="69" t="s">
        <v>2857</v>
      </c>
      <c r="J34" s="69" t="s">
        <v>2837</v>
      </c>
      <c r="K34" s="69" t="s">
        <v>3002</v>
      </c>
    </row>
    <row r="35" hidden="1">
      <c r="A35" s="6"/>
      <c r="B35" s="1">
        <v>0.0</v>
      </c>
      <c r="C35" s="6"/>
      <c r="D35" s="1">
        <v>0.0</v>
      </c>
      <c r="E35" s="6" t="s">
        <v>3003</v>
      </c>
      <c r="F35" s="6" t="s">
        <v>3004</v>
      </c>
      <c r="G35" s="15" t="s">
        <v>3005</v>
      </c>
      <c r="H35" s="69" t="s">
        <v>3006</v>
      </c>
      <c r="I35" s="69" t="s">
        <v>2851</v>
      </c>
      <c r="J35" s="69" t="s">
        <v>2851</v>
      </c>
      <c r="K35" s="69" t="s">
        <v>3007</v>
      </c>
    </row>
    <row r="36" hidden="1">
      <c r="A36" s="1" t="s">
        <v>3008</v>
      </c>
      <c r="B36" s="1">
        <v>0.0</v>
      </c>
      <c r="C36" s="6"/>
      <c r="D36" s="1">
        <v>1.0</v>
      </c>
      <c r="E36" s="6" t="s">
        <v>3009</v>
      </c>
      <c r="F36" s="6" t="s">
        <v>3010</v>
      </c>
      <c r="G36" s="15" t="s">
        <v>3011</v>
      </c>
      <c r="H36" s="69" t="s">
        <v>3012</v>
      </c>
      <c r="J36" s="69" t="s">
        <v>2837</v>
      </c>
      <c r="K36" s="69" t="s">
        <v>3013</v>
      </c>
    </row>
    <row r="37" hidden="1">
      <c r="A37" s="6"/>
      <c r="B37" s="1">
        <v>1.0</v>
      </c>
      <c r="C37" s="6"/>
      <c r="D37" s="1">
        <v>1.0</v>
      </c>
      <c r="E37" s="6" t="s">
        <v>3014</v>
      </c>
      <c r="F37" s="6" t="s">
        <v>3015</v>
      </c>
      <c r="G37" s="15" t="s">
        <v>3016</v>
      </c>
      <c r="H37" s="69" t="s">
        <v>3017</v>
      </c>
      <c r="J37" s="69" t="s">
        <v>2922</v>
      </c>
      <c r="K37" s="69" t="s">
        <v>3018</v>
      </c>
    </row>
    <row r="38" hidden="1">
      <c r="A38" s="6"/>
      <c r="B38" s="1">
        <v>1.0</v>
      </c>
      <c r="C38" s="6"/>
      <c r="D38" s="1">
        <v>1.0</v>
      </c>
      <c r="E38" s="6" t="s">
        <v>3019</v>
      </c>
      <c r="F38" s="6" t="s">
        <v>3020</v>
      </c>
      <c r="G38" s="15" t="s">
        <v>3021</v>
      </c>
      <c r="H38" s="69" t="s">
        <v>2250</v>
      </c>
      <c r="I38" s="69" t="s">
        <v>2851</v>
      </c>
      <c r="J38" s="69" t="s">
        <v>2912</v>
      </c>
      <c r="K38" s="69" t="s">
        <v>3022</v>
      </c>
    </row>
    <row r="39" hidden="1">
      <c r="A39" s="1" t="s">
        <v>2839</v>
      </c>
      <c r="B39" s="1"/>
      <c r="C39" s="6"/>
      <c r="D39" s="1"/>
      <c r="E39" s="6" t="s">
        <v>3023</v>
      </c>
      <c r="F39" s="6" t="s">
        <v>3024</v>
      </c>
      <c r="G39" s="15" t="s">
        <v>3025</v>
      </c>
      <c r="H39" s="135" t="s">
        <v>3026</v>
      </c>
      <c r="I39" s="69" t="s">
        <v>2967</v>
      </c>
      <c r="J39" s="69" t="s">
        <v>2851</v>
      </c>
      <c r="K39" s="69" t="s">
        <v>3027</v>
      </c>
    </row>
    <row r="40" hidden="1">
      <c r="A40" s="6"/>
      <c r="B40" s="1">
        <v>0.0</v>
      </c>
      <c r="C40" s="6"/>
      <c r="D40" s="1">
        <v>0.0</v>
      </c>
      <c r="E40" s="6" t="s">
        <v>3028</v>
      </c>
      <c r="F40" s="6" t="s">
        <v>3029</v>
      </c>
      <c r="G40" s="15" t="s">
        <v>3030</v>
      </c>
      <c r="H40" s="69" t="s">
        <v>3031</v>
      </c>
      <c r="I40" s="69" t="s">
        <v>2922</v>
      </c>
      <c r="J40" s="69" t="s">
        <v>2913</v>
      </c>
      <c r="K40" s="69" t="s">
        <v>3032</v>
      </c>
    </row>
    <row r="41" hidden="1">
      <c r="A41" s="6"/>
      <c r="B41" s="1">
        <v>1.0</v>
      </c>
      <c r="C41" s="6"/>
      <c r="D41" s="1">
        <v>1.0</v>
      </c>
      <c r="E41" s="6" t="s">
        <v>3033</v>
      </c>
      <c r="F41" s="6" t="s">
        <v>3034</v>
      </c>
      <c r="G41" s="15" t="s">
        <v>3035</v>
      </c>
      <c r="H41" s="69" t="s">
        <v>3036</v>
      </c>
      <c r="I41" s="69" t="s">
        <v>2857</v>
      </c>
      <c r="K41" s="69" t="s">
        <v>3037</v>
      </c>
    </row>
    <row r="42" hidden="1">
      <c r="A42" s="1" t="s">
        <v>3038</v>
      </c>
      <c r="B42" s="1">
        <v>0.0</v>
      </c>
      <c r="C42" s="6"/>
      <c r="D42" s="1">
        <v>1.0</v>
      </c>
      <c r="E42" s="6" t="s">
        <v>2261</v>
      </c>
      <c r="F42" s="6" t="s">
        <v>3039</v>
      </c>
      <c r="G42" s="15" t="s">
        <v>3040</v>
      </c>
      <c r="H42" s="69" t="s">
        <v>3041</v>
      </c>
      <c r="K42" s="69" t="s">
        <v>3042</v>
      </c>
    </row>
    <row r="43" hidden="1">
      <c r="A43" s="1" t="s">
        <v>3043</v>
      </c>
      <c r="B43" s="1">
        <v>0.0</v>
      </c>
      <c r="C43" s="6"/>
      <c r="D43" s="1">
        <v>1.0</v>
      </c>
      <c r="E43" s="6" t="s">
        <v>3044</v>
      </c>
      <c r="F43" s="6" t="s">
        <v>3045</v>
      </c>
      <c r="G43" s="15" t="s">
        <v>3046</v>
      </c>
      <c r="H43" s="69" t="s">
        <v>3047</v>
      </c>
      <c r="I43" s="69" t="s">
        <v>3048</v>
      </c>
      <c r="J43" s="69" t="s">
        <v>3049</v>
      </c>
      <c r="K43" s="69" t="s">
        <v>3050</v>
      </c>
    </row>
    <row r="44" hidden="1">
      <c r="A44" s="1" t="s">
        <v>2930</v>
      </c>
      <c r="B44" s="1">
        <v>1.0</v>
      </c>
      <c r="C44" s="6"/>
      <c r="D44" s="1">
        <v>0.0</v>
      </c>
      <c r="E44" s="6" t="s">
        <v>2280</v>
      </c>
      <c r="F44" s="6" t="s">
        <v>3051</v>
      </c>
      <c r="G44" s="15" t="s">
        <v>3052</v>
      </c>
      <c r="H44" s="69" t="s">
        <v>3053</v>
      </c>
      <c r="K44" s="69" t="s">
        <v>3054</v>
      </c>
    </row>
    <row r="45" hidden="1">
      <c r="A45" s="1" t="s">
        <v>3055</v>
      </c>
      <c r="B45" s="1">
        <v>1.0</v>
      </c>
      <c r="C45" s="6"/>
      <c r="D45" s="1">
        <v>1.0</v>
      </c>
      <c r="E45" s="6" t="s">
        <v>3056</v>
      </c>
      <c r="F45" s="6" t="s">
        <v>3057</v>
      </c>
      <c r="G45" s="15" t="s">
        <v>3058</v>
      </c>
      <c r="H45" s="69" t="s">
        <v>3059</v>
      </c>
      <c r="I45" s="69" t="s">
        <v>2851</v>
      </c>
      <c r="J45" s="69" t="s">
        <v>2913</v>
      </c>
      <c r="K45" s="69" t="s">
        <v>3060</v>
      </c>
    </row>
    <row r="46" hidden="1">
      <c r="A46" s="6"/>
      <c r="B46" s="1">
        <v>0.0</v>
      </c>
      <c r="C46" s="6"/>
      <c r="D46" s="1">
        <v>0.0</v>
      </c>
      <c r="E46" s="6" t="s">
        <v>3061</v>
      </c>
      <c r="F46" s="6" t="s">
        <v>3062</v>
      </c>
      <c r="G46" s="15" t="s">
        <v>3063</v>
      </c>
      <c r="H46" s="69" t="s">
        <v>3064</v>
      </c>
      <c r="J46" s="69" t="s">
        <v>3065</v>
      </c>
      <c r="K46" s="69" t="s">
        <v>3066</v>
      </c>
    </row>
    <row r="47" hidden="1">
      <c r="A47" s="6"/>
      <c r="B47" s="1">
        <v>0.0</v>
      </c>
      <c r="C47" s="6"/>
      <c r="D47" s="1">
        <v>0.0</v>
      </c>
      <c r="E47" s="6" t="s">
        <v>3067</v>
      </c>
      <c r="F47" s="6" t="s">
        <v>3020</v>
      </c>
      <c r="G47" s="15" t="s">
        <v>3021</v>
      </c>
      <c r="H47" s="69" t="s">
        <v>3068</v>
      </c>
      <c r="K47" s="69" t="s">
        <v>3069</v>
      </c>
    </row>
    <row r="48" hidden="1">
      <c r="A48" s="1" t="s">
        <v>3070</v>
      </c>
      <c r="B48" s="1">
        <v>1.0</v>
      </c>
      <c r="C48" s="6"/>
      <c r="D48" s="1">
        <v>1.0</v>
      </c>
      <c r="E48" s="6" t="s">
        <v>3071</v>
      </c>
      <c r="F48" s="6" t="s">
        <v>3072</v>
      </c>
      <c r="G48" s="15" t="s">
        <v>3073</v>
      </c>
      <c r="H48" s="69" t="s">
        <v>3074</v>
      </c>
      <c r="I48" s="69" t="s">
        <v>2851</v>
      </c>
      <c r="J48" s="69" t="s">
        <v>2913</v>
      </c>
      <c r="K48" s="69" t="s">
        <v>3075</v>
      </c>
    </row>
    <row r="49" hidden="1">
      <c r="A49" s="6"/>
      <c r="B49" s="1">
        <v>0.0</v>
      </c>
      <c r="C49" s="6"/>
      <c r="D49" s="1">
        <v>1.0</v>
      </c>
      <c r="E49" s="6" t="s">
        <v>3076</v>
      </c>
      <c r="F49" s="6" t="s">
        <v>3077</v>
      </c>
      <c r="G49" s="15" t="s">
        <v>3078</v>
      </c>
      <c r="H49" s="69" t="s">
        <v>2304</v>
      </c>
      <c r="J49" s="69" t="s">
        <v>2884</v>
      </c>
      <c r="K49" s="69" t="s">
        <v>3079</v>
      </c>
    </row>
    <row r="50" hidden="1">
      <c r="A50" s="6"/>
      <c r="B50" s="1">
        <v>0.0</v>
      </c>
      <c r="C50" s="6"/>
      <c r="D50" s="1">
        <v>0.0</v>
      </c>
      <c r="E50" s="6" t="s">
        <v>3080</v>
      </c>
      <c r="F50" s="6" t="s">
        <v>3081</v>
      </c>
      <c r="G50" s="15" t="s">
        <v>3082</v>
      </c>
      <c r="H50" s="69" t="s">
        <v>3083</v>
      </c>
      <c r="J50" s="69" t="s">
        <v>2836</v>
      </c>
      <c r="K50" s="69" t="s">
        <v>3084</v>
      </c>
    </row>
    <row r="51" hidden="1">
      <c r="A51" s="1" t="s">
        <v>2930</v>
      </c>
      <c r="B51" s="1">
        <v>1.0</v>
      </c>
      <c r="C51" s="6"/>
      <c r="D51" s="6"/>
      <c r="E51" s="6" t="s">
        <v>3085</v>
      </c>
      <c r="F51" s="6" t="s">
        <v>3086</v>
      </c>
      <c r="G51" s="15" t="s">
        <v>3087</v>
      </c>
      <c r="H51" s="69" t="s">
        <v>3088</v>
      </c>
      <c r="I51" s="69" t="s">
        <v>2857</v>
      </c>
      <c r="J51" s="69" t="s">
        <v>2845</v>
      </c>
      <c r="K51" s="69" t="s">
        <v>3089</v>
      </c>
    </row>
    <row r="52" hidden="1">
      <c r="A52" s="1" t="s">
        <v>2839</v>
      </c>
      <c r="B52" s="1">
        <v>0.0</v>
      </c>
      <c r="C52" s="6"/>
      <c r="D52" s="1">
        <v>0.0</v>
      </c>
      <c r="E52" s="6" t="s">
        <v>3090</v>
      </c>
      <c r="F52" s="6" t="s">
        <v>3091</v>
      </c>
      <c r="G52" s="15" t="s">
        <v>3092</v>
      </c>
      <c r="H52" s="69" t="s">
        <v>3093</v>
      </c>
      <c r="J52" s="69" t="s">
        <v>2851</v>
      </c>
      <c r="K52" s="69" t="s">
        <v>3094</v>
      </c>
    </row>
    <row r="53" hidden="1">
      <c r="A53" s="6"/>
      <c r="B53" s="1">
        <v>0.0</v>
      </c>
      <c r="C53" s="6"/>
      <c r="D53" s="1">
        <v>0.0</v>
      </c>
      <c r="E53" s="6" t="s">
        <v>3095</v>
      </c>
      <c r="F53" s="6" t="s">
        <v>3096</v>
      </c>
      <c r="G53" s="15" t="s">
        <v>3097</v>
      </c>
      <c r="H53" s="69" t="s">
        <v>3098</v>
      </c>
      <c r="J53" s="69" t="s">
        <v>2831</v>
      </c>
      <c r="K53" s="69" t="s">
        <v>3099</v>
      </c>
    </row>
    <row r="54" hidden="1">
      <c r="A54" s="6"/>
      <c r="B54" s="1">
        <v>1.0</v>
      </c>
      <c r="C54" s="6"/>
      <c r="D54" s="1">
        <v>1.0</v>
      </c>
      <c r="E54" s="6" t="s">
        <v>3100</v>
      </c>
      <c r="F54" s="6" t="s">
        <v>3101</v>
      </c>
      <c r="G54" s="15" t="s">
        <v>3102</v>
      </c>
      <c r="H54" s="69" t="s">
        <v>2323</v>
      </c>
      <c r="I54" s="69" t="s">
        <v>3103</v>
      </c>
      <c r="J54" s="69" t="s">
        <v>2851</v>
      </c>
      <c r="K54" s="69" t="s">
        <v>3104</v>
      </c>
    </row>
    <row r="55" hidden="1">
      <c r="A55" s="6"/>
      <c r="B55" s="1">
        <v>0.0</v>
      </c>
      <c r="C55" s="6"/>
      <c r="D55" s="1">
        <v>0.0</v>
      </c>
      <c r="E55" s="6" t="s">
        <v>3105</v>
      </c>
      <c r="F55" s="6" t="s">
        <v>3106</v>
      </c>
      <c r="G55" s="15" t="s">
        <v>3107</v>
      </c>
      <c r="H55" s="69" t="s">
        <v>3108</v>
      </c>
    </row>
    <row r="56" hidden="1">
      <c r="A56" s="6"/>
      <c r="B56" s="1">
        <v>0.0</v>
      </c>
      <c r="C56" s="6"/>
      <c r="D56" s="1">
        <v>0.0</v>
      </c>
      <c r="E56" s="6" t="s">
        <v>3109</v>
      </c>
      <c r="F56" s="6" t="s">
        <v>3110</v>
      </c>
      <c r="G56" s="15" t="s">
        <v>3111</v>
      </c>
      <c r="H56" s="69" t="s">
        <v>3112</v>
      </c>
    </row>
    <row r="57" hidden="1">
      <c r="A57" s="6"/>
      <c r="B57" s="1">
        <v>0.0</v>
      </c>
      <c r="C57" s="6"/>
      <c r="D57" s="1">
        <v>0.0</v>
      </c>
      <c r="E57" s="6" t="s">
        <v>3113</v>
      </c>
      <c r="F57" s="6" t="s">
        <v>3114</v>
      </c>
      <c r="G57" s="15" t="s">
        <v>3115</v>
      </c>
      <c r="H57" s="69" t="s">
        <v>3116</v>
      </c>
      <c r="I57" s="69" t="s">
        <v>2884</v>
      </c>
      <c r="J57" s="69" t="s">
        <v>3117</v>
      </c>
      <c r="K57" s="69" t="s">
        <v>3118</v>
      </c>
    </row>
    <row r="58" hidden="1">
      <c r="A58" s="6"/>
      <c r="B58" s="1">
        <v>1.0</v>
      </c>
      <c r="C58" s="6"/>
      <c r="D58" s="6"/>
      <c r="E58" s="6" t="s">
        <v>3119</v>
      </c>
      <c r="F58" s="6" t="s">
        <v>3120</v>
      </c>
      <c r="G58" s="15" t="s">
        <v>3121</v>
      </c>
      <c r="H58" s="69" t="s">
        <v>3122</v>
      </c>
      <c r="J58" s="69" t="s">
        <v>2851</v>
      </c>
      <c r="K58" s="69" t="s">
        <v>3123</v>
      </c>
    </row>
    <row r="59" hidden="1">
      <c r="A59" s="1" t="s">
        <v>3124</v>
      </c>
      <c r="B59" s="1">
        <v>0.0</v>
      </c>
      <c r="C59" s="6"/>
      <c r="D59" s="1">
        <v>0.0</v>
      </c>
      <c r="E59" s="6" t="s">
        <v>3125</v>
      </c>
      <c r="F59" s="6" t="s">
        <v>3120</v>
      </c>
      <c r="G59" s="15" t="s">
        <v>3126</v>
      </c>
      <c r="H59" s="69" t="s">
        <v>3127</v>
      </c>
      <c r="I59" s="69" t="s">
        <v>2837</v>
      </c>
      <c r="J59" s="69" t="s">
        <v>2851</v>
      </c>
      <c r="K59" s="69" t="s">
        <v>3128</v>
      </c>
    </row>
    <row r="60" hidden="1">
      <c r="A60" s="6"/>
      <c r="B60" s="1">
        <v>0.0</v>
      </c>
      <c r="C60" s="6"/>
      <c r="D60" s="1">
        <v>0.0</v>
      </c>
      <c r="E60" s="6" t="s">
        <v>3129</v>
      </c>
      <c r="F60" s="6" t="s">
        <v>3130</v>
      </c>
      <c r="G60" s="15" t="s">
        <v>3131</v>
      </c>
      <c r="H60" s="69" t="s">
        <v>3132</v>
      </c>
      <c r="I60" s="69" t="s">
        <v>3133</v>
      </c>
      <c r="J60" s="69" t="s">
        <v>2967</v>
      </c>
      <c r="K60" s="69" t="s">
        <v>3134</v>
      </c>
    </row>
    <row r="61" hidden="1">
      <c r="A61" s="6"/>
      <c r="B61" s="1">
        <v>0.0</v>
      </c>
      <c r="C61" s="6"/>
      <c r="D61" s="1">
        <v>0.0</v>
      </c>
      <c r="E61" s="6" t="s">
        <v>3135</v>
      </c>
      <c r="F61" s="6" t="s">
        <v>3136</v>
      </c>
      <c r="G61" s="15" t="s">
        <v>3137</v>
      </c>
      <c r="H61" s="69" t="s">
        <v>3138</v>
      </c>
      <c r="I61" s="69" t="s">
        <v>2884</v>
      </c>
      <c r="J61" s="69" t="s">
        <v>2913</v>
      </c>
      <c r="K61" s="69" t="s">
        <v>3139</v>
      </c>
    </row>
    <row r="62" hidden="1">
      <c r="A62" s="6"/>
      <c r="B62" s="1">
        <v>0.0</v>
      </c>
      <c r="C62" s="6"/>
      <c r="D62" s="1">
        <v>0.0</v>
      </c>
      <c r="E62" s="6" t="s">
        <v>3140</v>
      </c>
      <c r="F62" s="6" t="s">
        <v>3141</v>
      </c>
      <c r="G62" s="15" t="s">
        <v>3142</v>
      </c>
      <c r="H62" s="69" t="s">
        <v>3143</v>
      </c>
      <c r="J62" s="69" t="s">
        <v>3144</v>
      </c>
      <c r="K62" s="69" t="s">
        <v>3145</v>
      </c>
    </row>
    <row r="63" hidden="1">
      <c r="A63" s="6"/>
      <c r="B63" s="1">
        <v>1.0</v>
      </c>
      <c r="C63" s="6"/>
      <c r="D63" s="1">
        <v>1.0</v>
      </c>
      <c r="E63" s="6" t="s">
        <v>3146</v>
      </c>
      <c r="F63" s="6" t="s">
        <v>3147</v>
      </c>
      <c r="G63" s="15" t="s">
        <v>3148</v>
      </c>
      <c r="H63" s="69" t="s">
        <v>2334</v>
      </c>
      <c r="I63" s="69" t="s">
        <v>2837</v>
      </c>
      <c r="J63" s="69" t="s">
        <v>3117</v>
      </c>
      <c r="K63" s="69" t="s">
        <v>3149</v>
      </c>
    </row>
    <row r="64" hidden="1">
      <c r="A64" s="1" t="s">
        <v>3150</v>
      </c>
      <c r="B64" s="1">
        <v>1.0</v>
      </c>
      <c r="C64" s="6"/>
      <c r="D64" s="1">
        <v>1.0</v>
      </c>
      <c r="E64" s="6" t="s">
        <v>3151</v>
      </c>
      <c r="F64" s="6" t="s">
        <v>3152</v>
      </c>
      <c r="G64" s="15" t="s">
        <v>3153</v>
      </c>
      <c r="H64" s="69" t="s">
        <v>3154</v>
      </c>
      <c r="K64" s="69" t="s">
        <v>3155</v>
      </c>
    </row>
    <row r="65" hidden="1">
      <c r="A65" s="6"/>
      <c r="B65" s="1">
        <v>1.0</v>
      </c>
      <c r="C65" s="6"/>
      <c r="D65" s="1">
        <v>1.0</v>
      </c>
      <c r="E65" s="6" t="s">
        <v>2348</v>
      </c>
      <c r="F65" s="6" t="s">
        <v>3156</v>
      </c>
      <c r="G65" s="15" t="s">
        <v>3157</v>
      </c>
      <c r="H65" s="69" t="s">
        <v>2352</v>
      </c>
      <c r="K65" s="69" t="s">
        <v>3158</v>
      </c>
    </row>
    <row r="66" hidden="1">
      <c r="A66" s="1" t="s">
        <v>3159</v>
      </c>
      <c r="B66" s="1">
        <v>1.0</v>
      </c>
      <c r="C66" s="6"/>
      <c r="D66" s="1">
        <v>0.0</v>
      </c>
      <c r="E66" s="6" t="s">
        <v>2360</v>
      </c>
      <c r="F66" s="6" t="s">
        <v>3160</v>
      </c>
      <c r="G66" s="15" t="s">
        <v>3161</v>
      </c>
      <c r="H66" s="69" t="s">
        <v>3162</v>
      </c>
      <c r="J66" s="69" t="s">
        <v>2837</v>
      </c>
      <c r="K66" s="69" t="s">
        <v>3163</v>
      </c>
    </row>
    <row r="67" hidden="1">
      <c r="A67" s="136" t="s">
        <v>3164</v>
      </c>
      <c r="B67" s="1">
        <v>0.0</v>
      </c>
      <c r="C67" s="6"/>
      <c r="D67" s="1">
        <v>1.0</v>
      </c>
      <c r="E67" s="6" t="s">
        <v>3165</v>
      </c>
      <c r="F67" s="6" t="s">
        <v>3166</v>
      </c>
      <c r="G67" s="15" t="s">
        <v>3167</v>
      </c>
      <c r="H67" s="69" t="s">
        <v>2368</v>
      </c>
      <c r="I67" s="69" t="s">
        <v>2912</v>
      </c>
      <c r="J67" s="69" t="s">
        <v>2837</v>
      </c>
      <c r="K67" s="69" t="s">
        <v>3168</v>
      </c>
    </row>
    <row r="68" hidden="1">
      <c r="A68" s="6"/>
      <c r="B68" s="1">
        <v>0.0</v>
      </c>
      <c r="C68" s="6"/>
      <c r="D68" s="1">
        <v>0.0</v>
      </c>
      <c r="E68" s="6" t="s">
        <v>3169</v>
      </c>
      <c r="F68" s="6" t="s">
        <v>3170</v>
      </c>
      <c r="G68" s="15" t="s">
        <v>3171</v>
      </c>
      <c r="H68" s="69" t="s">
        <v>3172</v>
      </c>
      <c r="I68" s="69" t="s">
        <v>2837</v>
      </c>
      <c r="K68" s="69" t="s">
        <v>3173</v>
      </c>
    </row>
    <row r="69" hidden="1">
      <c r="A69" s="6"/>
      <c r="B69" s="1">
        <v>0.0</v>
      </c>
      <c r="C69" s="6"/>
      <c r="D69" s="1">
        <v>0.0</v>
      </c>
      <c r="E69" s="6" t="s">
        <v>3174</v>
      </c>
      <c r="F69" s="6" t="s">
        <v>3175</v>
      </c>
      <c r="G69" s="15" t="s">
        <v>3176</v>
      </c>
      <c r="H69" s="69" t="s">
        <v>3177</v>
      </c>
      <c r="K69" s="69" t="s">
        <v>3178</v>
      </c>
    </row>
    <row r="70" hidden="1">
      <c r="A70" s="1" t="s">
        <v>3179</v>
      </c>
      <c r="B70" s="1">
        <v>0.0</v>
      </c>
      <c r="C70" s="6"/>
      <c r="D70" s="1">
        <v>1.0</v>
      </c>
      <c r="E70" s="6" t="s">
        <v>2372</v>
      </c>
      <c r="F70" s="6" t="s">
        <v>3180</v>
      </c>
      <c r="G70" s="15" t="s">
        <v>3181</v>
      </c>
      <c r="H70" s="69" t="s">
        <v>2375</v>
      </c>
      <c r="I70" s="69" t="s">
        <v>2851</v>
      </c>
      <c r="J70" s="69" t="s">
        <v>2851</v>
      </c>
    </row>
    <row r="71" hidden="1">
      <c r="A71" s="6"/>
      <c r="B71" s="1">
        <v>0.0</v>
      </c>
      <c r="C71" s="6"/>
      <c r="D71" s="1">
        <v>0.0</v>
      </c>
      <c r="E71" s="6" t="s">
        <v>3182</v>
      </c>
      <c r="F71" s="6" t="s">
        <v>3183</v>
      </c>
      <c r="G71" s="15" t="s">
        <v>3184</v>
      </c>
      <c r="H71" s="69" t="s">
        <v>3185</v>
      </c>
      <c r="J71" s="69" t="s">
        <v>2845</v>
      </c>
      <c r="K71" s="69" t="s">
        <v>3186</v>
      </c>
    </row>
    <row r="72" hidden="1">
      <c r="A72" s="1" t="s">
        <v>2839</v>
      </c>
      <c r="B72" s="1">
        <v>0.0</v>
      </c>
      <c r="C72" s="6"/>
      <c r="D72" s="1">
        <v>0.0</v>
      </c>
      <c r="E72" s="6" t="s">
        <v>3187</v>
      </c>
      <c r="F72" s="6" t="s">
        <v>3188</v>
      </c>
      <c r="G72" s="15" t="s">
        <v>3189</v>
      </c>
      <c r="H72" s="69" t="s">
        <v>3190</v>
      </c>
      <c r="I72" s="69" t="s">
        <v>2857</v>
      </c>
      <c r="J72" s="69" t="s">
        <v>2851</v>
      </c>
      <c r="K72" s="69" t="s">
        <v>3191</v>
      </c>
    </row>
    <row r="73" hidden="1">
      <c r="A73" s="6"/>
      <c r="B73" s="1">
        <v>0.0</v>
      </c>
      <c r="C73" s="6"/>
      <c r="D73" s="1">
        <v>0.0</v>
      </c>
      <c r="E73" s="6" t="s">
        <v>3192</v>
      </c>
      <c r="F73" s="6" t="s">
        <v>3193</v>
      </c>
      <c r="G73" s="15" t="s">
        <v>3194</v>
      </c>
      <c r="H73" s="69" t="s">
        <v>3195</v>
      </c>
      <c r="J73" s="69" t="s">
        <v>2837</v>
      </c>
      <c r="K73" s="69" t="s">
        <v>3196</v>
      </c>
    </row>
    <row r="74" hidden="1">
      <c r="A74" s="1"/>
      <c r="B74" s="1">
        <v>0.0</v>
      </c>
      <c r="C74" s="6"/>
      <c r="D74" s="1">
        <v>0.0</v>
      </c>
      <c r="E74" s="6" t="s">
        <v>3197</v>
      </c>
      <c r="F74" s="6" t="s">
        <v>3198</v>
      </c>
      <c r="G74" s="15" t="s">
        <v>3199</v>
      </c>
      <c r="H74" s="69" t="s">
        <v>3200</v>
      </c>
      <c r="I74" s="69" t="s">
        <v>2913</v>
      </c>
      <c r="J74" s="69" t="s">
        <v>2836</v>
      </c>
      <c r="K74" s="69" t="s">
        <v>3201</v>
      </c>
    </row>
    <row r="75" hidden="1">
      <c r="A75" s="1" t="s">
        <v>3202</v>
      </c>
      <c r="B75" s="1" t="s">
        <v>3203</v>
      </c>
      <c r="C75" s="6"/>
      <c r="D75" s="1">
        <v>1.0</v>
      </c>
      <c r="E75" s="6" t="s">
        <v>2081</v>
      </c>
      <c r="F75" s="6" t="s">
        <v>3204</v>
      </c>
      <c r="G75" s="15" t="s">
        <v>3205</v>
      </c>
      <c r="H75" s="69" t="s">
        <v>3206</v>
      </c>
      <c r="I75" s="69" t="s">
        <v>2831</v>
      </c>
      <c r="J75" s="69" t="s">
        <v>2851</v>
      </c>
      <c r="K75" s="69" t="s">
        <v>3207</v>
      </c>
    </row>
    <row r="76" hidden="1">
      <c r="A76" s="1" t="s">
        <v>3208</v>
      </c>
      <c r="B76" s="1">
        <v>1.0</v>
      </c>
      <c r="C76" s="6"/>
      <c r="D76" s="1">
        <v>1.0</v>
      </c>
      <c r="E76" s="6" t="s">
        <v>2383</v>
      </c>
      <c r="F76" s="6" t="s">
        <v>3209</v>
      </c>
      <c r="G76" s="15" t="s">
        <v>3210</v>
      </c>
      <c r="H76" s="69" t="s">
        <v>2387</v>
      </c>
      <c r="J76" s="69" t="s">
        <v>2913</v>
      </c>
      <c r="K76" s="69" t="s">
        <v>3211</v>
      </c>
    </row>
    <row r="77" hidden="1">
      <c r="A77" s="6"/>
      <c r="B77" s="1">
        <v>0.0</v>
      </c>
      <c r="C77" s="6"/>
      <c r="D77" s="1">
        <v>0.0</v>
      </c>
      <c r="E77" s="6" t="s">
        <v>3212</v>
      </c>
      <c r="F77" s="6" t="s">
        <v>3213</v>
      </c>
      <c r="G77" s="15" t="s">
        <v>3214</v>
      </c>
      <c r="H77" s="69" t="s">
        <v>3215</v>
      </c>
      <c r="I77" s="69" t="s">
        <v>2884</v>
      </c>
      <c r="J77" s="69" t="s">
        <v>2851</v>
      </c>
      <c r="K77" s="69" t="s">
        <v>3216</v>
      </c>
    </row>
    <row r="78" hidden="1">
      <c r="A78" s="6"/>
      <c r="B78" s="1">
        <v>0.0</v>
      </c>
      <c r="C78" s="6"/>
      <c r="D78" s="1">
        <v>0.0</v>
      </c>
      <c r="E78" s="6" t="s">
        <v>3217</v>
      </c>
      <c r="F78" s="6" t="s">
        <v>3218</v>
      </c>
      <c r="G78" s="15" t="s">
        <v>3219</v>
      </c>
      <c r="H78" s="69" t="s">
        <v>3220</v>
      </c>
      <c r="J78" s="69" t="s">
        <v>2913</v>
      </c>
      <c r="K78" s="69" t="s">
        <v>3221</v>
      </c>
    </row>
    <row r="79" hidden="1">
      <c r="A79" s="6"/>
      <c r="B79" s="1">
        <v>0.0</v>
      </c>
      <c r="C79" s="6"/>
      <c r="D79" s="1">
        <v>0.0</v>
      </c>
      <c r="E79" s="6" t="s">
        <v>3222</v>
      </c>
      <c r="F79" s="6" t="s">
        <v>3223</v>
      </c>
      <c r="G79" s="15" t="s">
        <v>3224</v>
      </c>
      <c r="H79" s="69" t="s">
        <v>3225</v>
      </c>
      <c r="I79" s="69" t="s">
        <v>2857</v>
      </c>
      <c r="J79" s="69" t="s">
        <v>2836</v>
      </c>
      <c r="K79" s="69" t="s">
        <v>3226</v>
      </c>
    </row>
    <row r="80" hidden="1">
      <c r="A80" s="6"/>
      <c r="B80" s="1">
        <v>0.0</v>
      </c>
      <c r="C80" s="6"/>
      <c r="D80" s="1">
        <v>0.0</v>
      </c>
      <c r="E80" s="6" t="s">
        <v>3227</v>
      </c>
      <c r="F80" s="6" t="s">
        <v>3228</v>
      </c>
      <c r="G80" s="15" t="s">
        <v>3229</v>
      </c>
      <c r="H80" s="69" t="s">
        <v>3230</v>
      </c>
      <c r="I80" s="69" t="s">
        <v>2851</v>
      </c>
      <c r="J80" s="69" t="s">
        <v>2837</v>
      </c>
      <c r="K80" s="69" t="s">
        <v>3231</v>
      </c>
    </row>
    <row r="81" hidden="1">
      <c r="A81" s="6"/>
      <c r="B81" s="1">
        <v>0.0</v>
      </c>
      <c r="C81" s="6"/>
      <c r="D81" s="1">
        <v>0.0</v>
      </c>
      <c r="E81" s="6" t="s">
        <v>3232</v>
      </c>
      <c r="F81" s="6" t="s">
        <v>3233</v>
      </c>
      <c r="G81" s="15" t="s">
        <v>3234</v>
      </c>
      <c r="H81" s="69" t="s">
        <v>3235</v>
      </c>
      <c r="J81" s="69" t="s">
        <v>2922</v>
      </c>
    </row>
    <row r="82" hidden="1">
      <c r="A82" s="6"/>
      <c r="B82" s="1">
        <v>0.0</v>
      </c>
      <c r="C82" s="6"/>
      <c r="D82" s="1">
        <v>0.0</v>
      </c>
      <c r="E82" s="6" t="s">
        <v>3236</v>
      </c>
      <c r="F82" s="6" t="s">
        <v>3237</v>
      </c>
      <c r="G82" s="15" t="s">
        <v>3238</v>
      </c>
      <c r="H82" s="69" t="s">
        <v>3239</v>
      </c>
      <c r="K82" s="69" t="s">
        <v>3240</v>
      </c>
    </row>
    <row r="83" hidden="1">
      <c r="A83" s="6"/>
      <c r="B83" s="1">
        <v>1.0</v>
      </c>
      <c r="C83" s="6"/>
      <c r="D83" s="1">
        <v>1.0</v>
      </c>
      <c r="E83" s="6" t="s">
        <v>2395</v>
      </c>
      <c r="F83" s="6" t="s">
        <v>3241</v>
      </c>
      <c r="G83" s="15" t="s">
        <v>3242</v>
      </c>
      <c r="H83" s="69" t="s">
        <v>2396</v>
      </c>
      <c r="J83" s="69" t="s">
        <v>2851</v>
      </c>
      <c r="K83" s="69" t="s">
        <v>3243</v>
      </c>
    </row>
    <row r="84" hidden="1">
      <c r="A84" s="6"/>
      <c r="B84" s="1">
        <v>0.0</v>
      </c>
      <c r="C84" s="6"/>
      <c r="D84" s="1">
        <v>0.0</v>
      </c>
      <c r="E84" s="6" t="s">
        <v>3244</v>
      </c>
      <c r="F84" s="6" t="s">
        <v>3245</v>
      </c>
      <c r="G84" s="15" t="s">
        <v>3246</v>
      </c>
      <c r="H84" s="69" t="s">
        <v>3247</v>
      </c>
      <c r="I84" s="69" t="s">
        <v>3049</v>
      </c>
      <c r="J84" s="69" t="s">
        <v>2837</v>
      </c>
      <c r="K84" s="69" t="s">
        <v>3248</v>
      </c>
    </row>
    <row r="85" hidden="1">
      <c r="A85" s="6"/>
      <c r="B85" s="1">
        <v>0.0</v>
      </c>
      <c r="C85" s="6"/>
      <c r="D85" s="1">
        <v>0.0</v>
      </c>
      <c r="E85" s="6" t="s">
        <v>3249</v>
      </c>
      <c r="F85" s="6" t="s">
        <v>3250</v>
      </c>
      <c r="G85" s="15" t="s">
        <v>3251</v>
      </c>
      <c r="H85" s="69" t="s">
        <v>3252</v>
      </c>
      <c r="I85" s="69" t="s">
        <v>2857</v>
      </c>
      <c r="J85" s="69" t="s">
        <v>2884</v>
      </c>
      <c r="K85" s="69" t="s">
        <v>3253</v>
      </c>
    </row>
    <row r="86" hidden="1">
      <c r="A86" s="6"/>
      <c r="B86" s="1">
        <v>0.0</v>
      </c>
      <c r="C86" s="6"/>
      <c r="D86" s="1">
        <v>0.0</v>
      </c>
      <c r="E86" s="6" t="s">
        <v>3254</v>
      </c>
      <c r="F86" s="6" t="s">
        <v>3255</v>
      </c>
      <c r="G86" s="15" t="s">
        <v>3256</v>
      </c>
      <c r="H86" s="69" t="s">
        <v>3257</v>
      </c>
      <c r="I86" s="69" t="s">
        <v>2857</v>
      </c>
      <c r="J86" s="69" t="s">
        <v>2836</v>
      </c>
    </row>
    <row r="87" hidden="1">
      <c r="A87" s="6"/>
      <c r="B87" s="1">
        <v>0.0</v>
      </c>
      <c r="C87" s="6"/>
      <c r="D87" s="1">
        <v>0.0</v>
      </c>
      <c r="E87" s="6" t="s">
        <v>3258</v>
      </c>
      <c r="F87" s="6" t="s">
        <v>3259</v>
      </c>
      <c r="G87" s="15" t="s">
        <v>3260</v>
      </c>
      <c r="H87" s="69" t="s">
        <v>3261</v>
      </c>
      <c r="I87" s="69" t="s">
        <v>2851</v>
      </c>
      <c r="J87" s="69" t="s">
        <v>2837</v>
      </c>
      <c r="K87" s="69" t="s">
        <v>3262</v>
      </c>
    </row>
    <row r="88" hidden="1">
      <c r="A88" s="6"/>
      <c r="B88" s="1">
        <v>0.0</v>
      </c>
      <c r="C88" s="6"/>
      <c r="D88" s="1">
        <v>0.0</v>
      </c>
      <c r="E88" s="6" t="s">
        <v>3263</v>
      </c>
      <c r="F88" s="6" t="s">
        <v>3264</v>
      </c>
      <c r="G88" s="15" t="s">
        <v>3265</v>
      </c>
      <c r="H88" s="69" t="s">
        <v>3266</v>
      </c>
      <c r="J88" s="69" t="s">
        <v>2913</v>
      </c>
      <c r="K88" s="69" t="s">
        <v>3267</v>
      </c>
    </row>
    <row r="89" hidden="1">
      <c r="A89" s="6"/>
      <c r="B89" s="1">
        <v>0.0</v>
      </c>
      <c r="C89" s="6"/>
      <c r="D89" s="1">
        <v>0.0</v>
      </c>
      <c r="E89" s="6" t="s">
        <v>3268</v>
      </c>
      <c r="F89" s="6" t="s">
        <v>3269</v>
      </c>
      <c r="G89" s="15" t="s">
        <v>3270</v>
      </c>
      <c r="H89" s="69" t="s">
        <v>3271</v>
      </c>
      <c r="I89" s="69" t="s">
        <v>2851</v>
      </c>
      <c r="J89" s="69" t="s">
        <v>2837</v>
      </c>
      <c r="K89" s="69" t="s">
        <v>3272</v>
      </c>
    </row>
    <row r="90" hidden="1">
      <c r="A90" s="6"/>
      <c r="B90" s="1">
        <v>0.0</v>
      </c>
      <c r="C90" s="6"/>
      <c r="D90" s="1">
        <v>0.0</v>
      </c>
      <c r="E90" s="6" t="s">
        <v>3273</v>
      </c>
      <c r="F90" s="6" t="s">
        <v>3274</v>
      </c>
      <c r="G90" s="15" t="s">
        <v>3275</v>
      </c>
      <c r="H90" s="69" t="s">
        <v>3276</v>
      </c>
      <c r="J90" s="69" t="s">
        <v>2884</v>
      </c>
      <c r="K90" s="69" t="s">
        <v>3277</v>
      </c>
    </row>
    <row r="91" hidden="1">
      <c r="A91" s="6"/>
      <c r="B91" s="1">
        <v>0.0</v>
      </c>
      <c r="C91" s="6"/>
      <c r="D91" s="1">
        <v>0.0</v>
      </c>
      <c r="E91" s="6" t="s">
        <v>3278</v>
      </c>
      <c r="F91" s="6" t="s">
        <v>3279</v>
      </c>
      <c r="G91" s="15" t="s">
        <v>3280</v>
      </c>
      <c r="H91" s="69" t="s">
        <v>3281</v>
      </c>
      <c r="J91" s="69" t="s">
        <v>2967</v>
      </c>
      <c r="K91" s="69" t="s">
        <v>3282</v>
      </c>
    </row>
    <row r="92" hidden="1">
      <c r="A92" s="1" t="s">
        <v>3283</v>
      </c>
      <c r="B92" s="1">
        <v>1.0</v>
      </c>
      <c r="C92" s="6"/>
      <c r="D92" s="1">
        <v>1.0</v>
      </c>
      <c r="E92" s="6" t="s">
        <v>3284</v>
      </c>
      <c r="F92" s="6" t="s">
        <v>3285</v>
      </c>
      <c r="G92" s="15" t="s">
        <v>3286</v>
      </c>
      <c r="H92" s="135" t="s">
        <v>3287</v>
      </c>
      <c r="I92" s="69" t="s">
        <v>3288</v>
      </c>
      <c r="J92" s="69" t="s">
        <v>3289</v>
      </c>
      <c r="K92" s="69" t="s">
        <v>3290</v>
      </c>
    </row>
    <row r="93" hidden="1">
      <c r="A93" s="6"/>
      <c r="B93" s="1">
        <v>0.0</v>
      </c>
      <c r="C93" s="6"/>
      <c r="D93" s="1">
        <v>0.0</v>
      </c>
      <c r="E93" s="6" t="s">
        <v>3291</v>
      </c>
      <c r="F93" s="6" t="s">
        <v>3292</v>
      </c>
      <c r="G93" s="15" t="s">
        <v>3293</v>
      </c>
      <c r="H93" s="69" t="s">
        <v>3294</v>
      </c>
      <c r="J93" s="69" t="s">
        <v>2851</v>
      </c>
      <c r="K93" s="69" t="s">
        <v>3295</v>
      </c>
    </row>
    <row r="94" hidden="1">
      <c r="A94" s="6"/>
      <c r="B94" s="1">
        <v>1.0</v>
      </c>
      <c r="C94" s="6"/>
      <c r="D94" s="1">
        <v>1.0</v>
      </c>
      <c r="E94" s="6" t="s">
        <v>3296</v>
      </c>
      <c r="F94" s="6" t="s">
        <v>3297</v>
      </c>
      <c r="G94" s="15" t="s">
        <v>3298</v>
      </c>
      <c r="H94" s="69" t="s">
        <v>3299</v>
      </c>
      <c r="I94" s="69" t="s">
        <v>2831</v>
      </c>
      <c r="J94" s="69" t="s">
        <v>2845</v>
      </c>
      <c r="K94" s="69" t="s">
        <v>3300</v>
      </c>
    </row>
    <row r="95" hidden="1">
      <c r="A95" s="6"/>
      <c r="B95" s="1">
        <v>0.0</v>
      </c>
      <c r="C95" s="1"/>
      <c r="D95" s="1">
        <v>0.0</v>
      </c>
      <c r="E95" s="6" t="s">
        <v>3301</v>
      </c>
      <c r="F95" s="6" t="s">
        <v>3302</v>
      </c>
      <c r="G95" s="15" t="s">
        <v>3303</v>
      </c>
      <c r="H95" s="69" t="s">
        <v>3304</v>
      </c>
      <c r="I95" s="69" t="s">
        <v>2837</v>
      </c>
      <c r="J95" s="69" t="s">
        <v>2913</v>
      </c>
      <c r="K95" s="69" t="s">
        <v>3305</v>
      </c>
    </row>
    <row r="96" hidden="1">
      <c r="A96" s="1" t="s">
        <v>3306</v>
      </c>
      <c r="B96" s="1" t="s">
        <v>3203</v>
      </c>
      <c r="C96" s="6"/>
      <c r="D96" s="1">
        <v>1.0</v>
      </c>
      <c r="E96" s="6" t="s">
        <v>2412</v>
      </c>
      <c r="F96" s="6" t="s">
        <v>3307</v>
      </c>
      <c r="G96" s="15" t="s">
        <v>3308</v>
      </c>
      <c r="H96" s="135" t="s">
        <v>3309</v>
      </c>
      <c r="I96" s="69" t="s">
        <v>2837</v>
      </c>
      <c r="J96" s="69" t="s">
        <v>2837</v>
      </c>
      <c r="K96" s="69" t="s">
        <v>3310</v>
      </c>
    </row>
    <row r="97" hidden="1">
      <c r="A97" s="6"/>
      <c r="B97" s="1">
        <v>0.0</v>
      </c>
      <c r="C97" s="6"/>
      <c r="D97" s="1">
        <v>0.0</v>
      </c>
      <c r="E97" s="6" t="s">
        <v>3311</v>
      </c>
      <c r="F97" s="6" t="s">
        <v>3312</v>
      </c>
      <c r="G97" s="15" t="s">
        <v>3313</v>
      </c>
      <c r="H97" s="69" t="s">
        <v>3314</v>
      </c>
      <c r="I97" s="69" t="s">
        <v>3315</v>
      </c>
      <c r="J97" s="69" t="s">
        <v>2836</v>
      </c>
      <c r="K97" s="69" t="s">
        <v>3316</v>
      </c>
    </row>
    <row r="98" hidden="1">
      <c r="A98" s="1" t="s">
        <v>3317</v>
      </c>
      <c r="B98" s="1">
        <v>0.0</v>
      </c>
      <c r="C98" s="6"/>
      <c r="D98" s="1">
        <v>0.0</v>
      </c>
      <c r="E98" s="6" t="s">
        <v>3318</v>
      </c>
      <c r="F98" s="6" t="s">
        <v>3233</v>
      </c>
      <c r="G98" s="15" t="s">
        <v>3234</v>
      </c>
      <c r="H98" s="69" t="s">
        <v>3319</v>
      </c>
      <c r="K98" s="69" t="s">
        <v>3320</v>
      </c>
    </row>
    <row r="99" hidden="1">
      <c r="A99" s="6"/>
      <c r="B99" s="1">
        <v>0.0</v>
      </c>
      <c r="C99" s="6"/>
      <c r="D99" s="1">
        <v>0.0</v>
      </c>
      <c r="E99" s="6" t="s">
        <v>3321</v>
      </c>
      <c r="F99" s="6" t="s">
        <v>3322</v>
      </c>
      <c r="G99" s="15" t="s">
        <v>3323</v>
      </c>
      <c r="H99" s="69" t="s">
        <v>3324</v>
      </c>
      <c r="J99" s="69" t="s">
        <v>2837</v>
      </c>
      <c r="K99" s="69" t="s">
        <v>3325</v>
      </c>
    </row>
    <row r="100" hidden="1">
      <c r="A100" s="1" t="s">
        <v>3326</v>
      </c>
      <c r="B100" s="1">
        <v>1.0</v>
      </c>
      <c r="C100" s="6"/>
      <c r="D100" s="1">
        <v>1.0</v>
      </c>
      <c r="E100" s="6" t="s">
        <v>2423</v>
      </c>
      <c r="F100" s="6" t="s">
        <v>3327</v>
      </c>
      <c r="G100" s="15" t="s">
        <v>3328</v>
      </c>
      <c r="H100" s="69" t="s">
        <v>2427</v>
      </c>
      <c r="I100" s="69" t="s">
        <v>2857</v>
      </c>
      <c r="J100" s="69" t="s">
        <v>2845</v>
      </c>
      <c r="K100" s="69" t="s">
        <v>3329</v>
      </c>
    </row>
    <row r="101" hidden="1">
      <c r="A101" s="1" t="s">
        <v>3330</v>
      </c>
      <c r="B101" s="1">
        <v>0.0</v>
      </c>
      <c r="C101" s="6"/>
      <c r="D101" s="1">
        <v>0.0</v>
      </c>
      <c r="E101" s="6" t="s">
        <v>3331</v>
      </c>
      <c r="F101" s="6" t="s">
        <v>3332</v>
      </c>
      <c r="G101" s="15" t="s">
        <v>3333</v>
      </c>
      <c r="H101" s="69" t="s">
        <v>3334</v>
      </c>
      <c r="I101" s="69" t="s">
        <v>2857</v>
      </c>
      <c r="J101" s="69" t="s">
        <v>2837</v>
      </c>
      <c r="K101" s="69" t="s">
        <v>3335</v>
      </c>
    </row>
    <row r="102" hidden="1">
      <c r="A102" s="1" t="s">
        <v>3336</v>
      </c>
      <c r="B102" s="1">
        <v>1.0</v>
      </c>
      <c r="C102" s="6"/>
      <c r="D102" s="1">
        <v>1.0</v>
      </c>
      <c r="E102" s="6" t="s">
        <v>2085</v>
      </c>
      <c r="F102" s="6" t="s">
        <v>3337</v>
      </c>
      <c r="G102" s="15" t="s">
        <v>3338</v>
      </c>
      <c r="H102" s="69" t="s">
        <v>2438</v>
      </c>
      <c r="I102" s="69" t="s">
        <v>3339</v>
      </c>
      <c r="J102" s="69" t="s">
        <v>2912</v>
      </c>
      <c r="K102" s="69" t="s">
        <v>3340</v>
      </c>
    </row>
    <row r="103" hidden="1">
      <c r="A103" s="1" t="s">
        <v>3341</v>
      </c>
      <c r="B103" s="1">
        <v>0.0</v>
      </c>
      <c r="C103" s="6"/>
      <c r="D103" s="1">
        <v>0.0</v>
      </c>
      <c r="E103" s="6" t="s">
        <v>3342</v>
      </c>
      <c r="F103" s="6" t="s">
        <v>3343</v>
      </c>
      <c r="G103" s="15" t="s">
        <v>3344</v>
      </c>
      <c r="H103" s="69" t="s">
        <v>3345</v>
      </c>
      <c r="I103" s="69" t="s">
        <v>2836</v>
      </c>
      <c r="J103" s="69" t="s">
        <v>2837</v>
      </c>
      <c r="K103" s="69" t="s">
        <v>3346</v>
      </c>
    </row>
    <row r="104" hidden="1">
      <c r="A104" s="6"/>
      <c r="B104" s="1" t="s">
        <v>3203</v>
      </c>
      <c r="C104" s="6"/>
      <c r="D104" s="1">
        <v>0.0</v>
      </c>
      <c r="E104" s="6" t="s">
        <v>3347</v>
      </c>
      <c r="F104" s="6" t="s">
        <v>3348</v>
      </c>
      <c r="G104" s="15" t="s">
        <v>3349</v>
      </c>
      <c r="H104" s="69" t="s">
        <v>3350</v>
      </c>
      <c r="J104" s="69" t="s">
        <v>2967</v>
      </c>
      <c r="K104" s="69" t="s">
        <v>3351</v>
      </c>
    </row>
    <row r="105" hidden="1">
      <c r="A105" s="6"/>
      <c r="B105" s="1">
        <v>0.0</v>
      </c>
      <c r="C105" s="6"/>
      <c r="D105" s="1">
        <v>0.0</v>
      </c>
      <c r="E105" s="6" t="s">
        <v>3352</v>
      </c>
      <c r="F105" s="6" t="s">
        <v>3353</v>
      </c>
      <c r="G105" s="15" t="s">
        <v>3354</v>
      </c>
      <c r="H105" s="69" t="s">
        <v>3355</v>
      </c>
      <c r="I105" s="69" t="s">
        <v>2922</v>
      </c>
      <c r="J105" s="69" t="s">
        <v>2837</v>
      </c>
      <c r="K105" s="69" t="s">
        <v>3356</v>
      </c>
    </row>
    <row r="106" hidden="1">
      <c r="A106" s="6"/>
      <c r="B106" s="1">
        <v>0.0</v>
      </c>
      <c r="C106" s="6"/>
      <c r="D106" s="1">
        <v>0.0</v>
      </c>
      <c r="E106" s="6" t="s">
        <v>3357</v>
      </c>
      <c r="F106" s="6" t="s">
        <v>3358</v>
      </c>
      <c r="G106" s="15" t="s">
        <v>3359</v>
      </c>
      <c r="H106" s="69" t="s">
        <v>3360</v>
      </c>
      <c r="I106" s="69" t="s">
        <v>2857</v>
      </c>
      <c r="J106" s="69" t="s">
        <v>2851</v>
      </c>
      <c r="K106" s="69" t="s">
        <v>3361</v>
      </c>
    </row>
    <row r="107" hidden="1">
      <c r="A107" s="6"/>
      <c r="B107" s="1">
        <v>0.0</v>
      </c>
      <c r="C107" s="6"/>
      <c r="D107" s="1">
        <v>0.0</v>
      </c>
      <c r="E107" s="6" t="s">
        <v>3362</v>
      </c>
      <c r="F107" s="6" t="s">
        <v>3363</v>
      </c>
      <c r="G107" s="15" t="s">
        <v>3364</v>
      </c>
      <c r="H107" s="69" t="s">
        <v>3365</v>
      </c>
      <c r="K107" s="69" t="s">
        <v>3366</v>
      </c>
    </row>
    <row r="108">
      <c r="A108" s="1" t="s">
        <v>3367</v>
      </c>
      <c r="B108" s="1" t="s">
        <v>3203</v>
      </c>
      <c r="C108" s="6"/>
      <c r="D108" s="1">
        <v>1.0</v>
      </c>
      <c r="E108" s="6" t="s">
        <v>3368</v>
      </c>
      <c r="F108" s="6" t="s">
        <v>3369</v>
      </c>
      <c r="G108" s="15" t="s">
        <v>3370</v>
      </c>
      <c r="H108" s="135" t="s">
        <v>3371</v>
      </c>
      <c r="K108" s="69" t="s">
        <v>3372</v>
      </c>
    </row>
    <row r="109" hidden="1">
      <c r="A109" s="6"/>
      <c r="B109" s="1">
        <v>0.0</v>
      </c>
      <c r="C109" s="6"/>
      <c r="D109" s="1">
        <v>0.0</v>
      </c>
      <c r="E109" s="6" t="s">
        <v>3373</v>
      </c>
      <c r="F109" s="6" t="s">
        <v>3374</v>
      </c>
      <c r="G109" s="15" t="s">
        <v>3375</v>
      </c>
      <c r="H109" s="69" t="s">
        <v>3376</v>
      </c>
      <c r="I109" s="69" t="s">
        <v>2857</v>
      </c>
      <c r="K109" s="69" t="s">
        <v>3377</v>
      </c>
    </row>
    <row r="110" hidden="1">
      <c r="A110" s="1" t="s">
        <v>3378</v>
      </c>
      <c r="B110" s="1" t="s">
        <v>3203</v>
      </c>
      <c r="C110" s="6"/>
      <c r="D110" s="1">
        <v>1.0</v>
      </c>
      <c r="E110" s="6" t="s">
        <v>2465</v>
      </c>
      <c r="F110" s="6" t="s">
        <v>2464</v>
      </c>
      <c r="G110" s="15" t="s">
        <v>3379</v>
      </c>
      <c r="H110" s="135" t="s">
        <v>2466</v>
      </c>
      <c r="K110" s="69" t="s">
        <v>3380</v>
      </c>
    </row>
    <row r="111" hidden="1">
      <c r="A111" s="6"/>
      <c r="B111" s="1">
        <v>0.0</v>
      </c>
      <c r="C111" s="6"/>
      <c r="D111" s="1">
        <v>0.0</v>
      </c>
      <c r="E111" s="6" t="s">
        <v>3381</v>
      </c>
      <c r="F111" s="6" t="s">
        <v>3382</v>
      </c>
      <c r="G111" s="15" t="s">
        <v>3383</v>
      </c>
      <c r="H111" s="69" t="s">
        <v>3384</v>
      </c>
      <c r="K111" s="69" t="s">
        <v>3385</v>
      </c>
    </row>
    <row r="112" hidden="1">
      <c r="A112" s="6"/>
      <c r="B112" s="1">
        <v>0.0</v>
      </c>
      <c r="C112" s="6"/>
      <c r="D112" s="1">
        <v>0.0</v>
      </c>
      <c r="E112" s="6" t="s">
        <v>3386</v>
      </c>
      <c r="F112" s="6" t="s">
        <v>3387</v>
      </c>
      <c r="G112" s="15" t="s">
        <v>3388</v>
      </c>
      <c r="H112" s="69" t="s">
        <v>3389</v>
      </c>
    </row>
    <row r="113" hidden="1">
      <c r="A113" s="6"/>
      <c r="B113" s="1">
        <v>0.0</v>
      </c>
      <c r="C113" s="6"/>
      <c r="D113" s="1">
        <v>0.0</v>
      </c>
      <c r="E113" s="6" t="s">
        <v>3390</v>
      </c>
      <c r="F113" s="6" t="s">
        <v>3391</v>
      </c>
      <c r="G113" s="15" t="s">
        <v>3234</v>
      </c>
      <c r="H113" s="69" t="s">
        <v>3392</v>
      </c>
      <c r="J113" s="69" t="s">
        <v>2837</v>
      </c>
      <c r="K113" s="69" t="s">
        <v>3393</v>
      </c>
    </row>
    <row r="114" hidden="1">
      <c r="A114" s="6"/>
      <c r="B114" s="1">
        <v>0.0</v>
      </c>
      <c r="C114" s="6"/>
      <c r="D114" s="1">
        <v>0.0</v>
      </c>
      <c r="E114" s="6" t="s">
        <v>3394</v>
      </c>
      <c r="F114" s="6" t="s">
        <v>3395</v>
      </c>
      <c r="G114" s="15" t="s">
        <v>3396</v>
      </c>
      <c r="H114" s="69" t="s">
        <v>3397</v>
      </c>
      <c r="I114" s="69" t="s">
        <v>2857</v>
      </c>
      <c r="J114" s="69" t="s">
        <v>2967</v>
      </c>
      <c r="K114" s="69" t="s">
        <v>3398</v>
      </c>
    </row>
    <row r="115" hidden="1">
      <c r="A115" s="1" t="s">
        <v>3399</v>
      </c>
      <c r="B115" s="1">
        <v>1.0</v>
      </c>
      <c r="C115" s="6"/>
      <c r="D115" s="1">
        <v>1.0</v>
      </c>
      <c r="E115" s="6" t="s">
        <v>3400</v>
      </c>
      <c r="F115" s="6" t="s">
        <v>3401</v>
      </c>
      <c r="G115" s="15" t="s">
        <v>3402</v>
      </c>
      <c r="H115" s="135" t="s">
        <v>2453</v>
      </c>
      <c r="J115" s="69" t="s">
        <v>2837</v>
      </c>
      <c r="K115" s="69" t="s">
        <v>3403</v>
      </c>
    </row>
    <row r="116" hidden="1">
      <c r="A116" s="6"/>
      <c r="B116" s="1">
        <v>0.0</v>
      </c>
      <c r="C116" s="6"/>
      <c r="D116" s="1">
        <v>0.0</v>
      </c>
      <c r="E116" s="6" t="s">
        <v>3404</v>
      </c>
      <c r="F116" s="6" t="s">
        <v>3405</v>
      </c>
      <c r="G116" s="15" t="s">
        <v>3406</v>
      </c>
      <c r="H116" s="69" t="s">
        <v>3407</v>
      </c>
      <c r="I116" s="69" t="s">
        <v>2837</v>
      </c>
      <c r="J116" s="69" t="s">
        <v>2913</v>
      </c>
      <c r="K116" s="69" t="s">
        <v>3408</v>
      </c>
    </row>
    <row r="117" hidden="1">
      <c r="A117" s="6"/>
      <c r="B117" s="1">
        <v>0.0</v>
      </c>
      <c r="C117" s="6"/>
      <c r="D117" s="1">
        <v>0.0</v>
      </c>
      <c r="E117" s="6" t="s">
        <v>3409</v>
      </c>
      <c r="F117" s="6" t="s">
        <v>3410</v>
      </c>
      <c r="G117" s="15" t="s">
        <v>3411</v>
      </c>
      <c r="H117" s="69" t="s">
        <v>3412</v>
      </c>
      <c r="I117" s="69" t="s">
        <v>2857</v>
      </c>
      <c r="J117" s="69" t="s">
        <v>2913</v>
      </c>
      <c r="K117" s="69" t="s">
        <v>3413</v>
      </c>
    </row>
    <row r="118" hidden="1">
      <c r="A118" s="6"/>
      <c r="B118" s="1">
        <v>1.0</v>
      </c>
      <c r="C118" s="6"/>
      <c r="D118" s="1">
        <v>1.0</v>
      </c>
      <c r="E118" s="6" t="s">
        <v>3414</v>
      </c>
      <c r="F118" s="6" t="s">
        <v>2974</v>
      </c>
      <c r="G118" s="15" t="s">
        <v>3415</v>
      </c>
      <c r="H118" s="135" t="s">
        <v>2460</v>
      </c>
      <c r="I118" s="69" t="s">
        <v>3416</v>
      </c>
      <c r="J118" s="69" t="s">
        <v>2845</v>
      </c>
      <c r="K118" s="69" t="s">
        <v>3417</v>
      </c>
    </row>
    <row r="119" hidden="1">
      <c r="A119" s="6"/>
      <c r="B119" s="1">
        <v>0.0</v>
      </c>
      <c r="C119" s="6"/>
      <c r="D119" s="1">
        <v>0.0</v>
      </c>
      <c r="E119" s="6" t="s">
        <v>3418</v>
      </c>
      <c r="F119" s="6" t="s">
        <v>3419</v>
      </c>
      <c r="G119" s="15" t="s">
        <v>3420</v>
      </c>
      <c r="H119" s="69" t="s">
        <v>3421</v>
      </c>
      <c r="I119" s="69" t="s">
        <v>2837</v>
      </c>
      <c r="J119" s="69" t="s">
        <v>2913</v>
      </c>
      <c r="K119" s="69" t="s">
        <v>3422</v>
      </c>
    </row>
    <row r="120" hidden="1">
      <c r="A120" s="6"/>
      <c r="B120" s="1">
        <v>0.0</v>
      </c>
      <c r="C120" s="6"/>
      <c r="D120" s="1">
        <v>0.0</v>
      </c>
      <c r="E120" s="6" t="s">
        <v>3423</v>
      </c>
      <c r="F120" s="6" t="s">
        <v>3424</v>
      </c>
      <c r="G120" s="15" t="s">
        <v>3425</v>
      </c>
      <c r="H120" s="69" t="s">
        <v>3426</v>
      </c>
    </row>
    <row r="121" hidden="1">
      <c r="A121" s="6"/>
      <c r="B121" s="1">
        <v>0.0</v>
      </c>
      <c r="C121" s="6"/>
      <c r="D121" s="1">
        <v>0.0</v>
      </c>
      <c r="E121" s="6" t="s">
        <v>3427</v>
      </c>
      <c r="F121" s="6" t="s">
        <v>3428</v>
      </c>
      <c r="G121" s="15" t="s">
        <v>3429</v>
      </c>
      <c r="H121" s="69" t="s">
        <v>3430</v>
      </c>
      <c r="J121" s="69" t="s">
        <v>2884</v>
      </c>
      <c r="K121" s="69" t="s">
        <v>3431</v>
      </c>
    </row>
    <row r="122" hidden="1">
      <c r="A122" s="6"/>
      <c r="B122" s="1">
        <v>0.0</v>
      </c>
      <c r="C122" s="6"/>
      <c r="D122" s="1">
        <v>0.0</v>
      </c>
      <c r="E122" s="6" t="s">
        <v>3432</v>
      </c>
      <c r="F122" s="6" t="s">
        <v>3433</v>
      </c>
      <c r="G122" s="15" t="s">
        <v>3434</v>
      </c>
      <c r="H122" s="69" t="s">
        <v>3435</v>
      </c>
      <c r="I122" s="69" t="s">
        <v>2857</v>
      </c>
      <c r="K122" s="69" t="s">
        <v>3436</v>
      </c>
    </row>
    <row r="123" hidden="1">
      <c r="A123" s="6"/>
      <c r="B123" s="1">
        <v>0.0</v>
      </c>
      <c r="C123" s="6"/>
      <c r="D123" s="1">
        <v>0.0</v>
      </c>
      <c r="E123" s="6" t="s">
        <v>3437</v>
      </c>
      <c r="F123" s="6" t="s">
        <v>3438</v>
      </c>
      <c r="G123" s="15" t="s">
        <v>3439</v>
      </c>
      <c r="H123" s="69" t="s">
        <v>3440</v>
      </c>
      <c r="J123" s="69" t="s">
        <v>2845</v>
      </c>
      <c r="K123" s="69" t="s">
        <v>3441</v>
      </c>
    </row>
    <row r="124" hidden="1">
      <c r="A124" s="6"/>
      <c r="B124" s="1">
        <v>0.0</v>
      </c>
      <c r="C124" s="6"/>
      <c r="D124" s="1">
        <v>0.0</v>
      </c>
      <c r="E124" s="6" t="s">
        <v>3442</v>
      </c>
      <c r="F124" s="6" t="s">
        <v>3443</v>
      </c>
      <c r="G124" s="15" t="s">
        <v>3444</v>
      </c>
      <c r="H124" s="135" t="s">
        <v>3445</v>
      </c>
      <c r="I124" s="69" t="s">
        <v>2967</v>
      </c>
      <c r="J124" s="69" t="s">
        <v>2845</v>
      </c>
      <c r="K124" s="69" t="s">
        <v>3446</v>
      </c>
    </row>
    <row r="125" hidden="1">
      <c r="A125" s="6"/>
      <c r="B125" s="1">
        <v>1.0</v>
      </c>
      <c r="C125" s="6"/>
      <c r="D125" s="1">
        <v>1.0</v>
      </c>
      <c r="E125" s="6" t="s">
        <v>3447</v>
      </c>
      <c r="F125" s="6" t="s">
        <v>3448</v>
      </c>
      <c r="G125" s="15" t="s">
        <v>3449</v>
      </c>
      <c r="H125" s="135" t="s">
        <v>3450</v>
      </c>
      <c r="J125" s="69" t="s">
        <v>2851</v>
      </c>
    </row>
    <row r="126" hidden="1">
      <c r="A126" s="6"/>
      <c r="B126" s="1">
        <v>0.0</v>
      </c>
      <c r="C126" s="6"/>
      <c r="D126" s="1">
        <v>0.0</v>
      </c>
      <c r="E126" s="6" t="s">
        <v>3451</v>
      </c>
      <c r="F126" s="6" t="s">
        <v>3452</v>
      </c>
      <c r="G126" s="15" t="s">
        <v>3453</v>
      </c>
      <c r="H126" s="69" t="s">
        <v>3454</v>
      </c>
      <c r="J126" s="69" t="s">
        <v>2884</v>
      </c>
    </row>
    <row r="127" hidden="1">
      <c r="A127" s="6"/>
      <c r="B127" s="1">
        <v>1.0</v>
      </c>
      <c r="C127" s="6"/>
      <c r="D127" s="1">
        <v>1.0</v>
      </c>
      <c r="E127" s="6" t="s">
        <v>3455</v>
      </c>
      <c r="F127" s="6" t="s">
        <v>3456</v>
      </c>
      <c r="G127" s="15" t="s">
        <v>3457</v>
      </c>
      <c r="H127" s="135" t="s">
        <v>3458</v>
      </c>
      <c r="K127" s="69" t="s">
        <v>3459</v>
      </c>
    </row>
    <row r="128" hidden="1">
      <c r="A128" s="6"/>
      <c r="B128" s="1">
        <v>0.0</v>
      </c>
      <c r="C128" s="6"/>
      <c r="D128" s="1">
        <v>0.0</v>
      </c>
      <c r="E128" s="6" t="s">
        <v>3460</v>
      </c>
      <c r="F128" s="6" t="s">
        <v>3461</v>
      </c>
      <c r="G128" s="15" t="s">
        <v>3462</v>
      </c>
      <c r="H128" s="69" t="s">
        <v>3463</v>
      </c>
      <c r="K128" s="69" t="s">
        <v>3464</v>
      </c>
    </row>
    <row r="129" hidden="1">
      <c r="A129" s="6"/>
      <c r="B129" s="1">
        <v>0.0</v>
      </c>
      <c r="C129" s="6"/>
      <c r="D129" s="1">
        <v>0.0</v>
      </c>
      <c r="E129" s="6" t="s">
        <v>3465</v>
      </c>
      <c r="F129" s="6" t="s">
        <v>3466</v>
      </c>
      <c r="G129" s="15" t="s">
        <v>3467</v>
      </c>
      <c r="H129" s="69" t="s">
        <v>3468</v>
      </c>
      <c r="J129" s="69" t="s">
        <v>2913</v>
      </c>
      <c r="K129" s="69" t="s">
        <v>3469</v>
      </c>
    </row>
    <row r="130" hidden="1">
      <c r="A130" s="6"/>
      <c r="B130" s="1">
        <v>0.0</v>
      </c>
      <c r="C130" s="6"/>
      <c r="D130" s="1">
        <v>0.0</v>
      </c>
      <c r="E130" s="6" t="s">
        <v>3470</v>
      </c>
      <c r="F130" s="6" t="s">
        <v>3471</v>
      </c>
      <c r="G130" s="15" t="s">
        <v>3472</v>
      </c>
      <c r="H130" s="69" t="s">
        <v>3473</v>
      </c>
    </row>
    <row r="131" hidden="1">
      <c r="A131" s="6"/>
      <c r="B131" s="1">
        <v>0.0</v>
      </c>
      <c r="C131" s="6"/>
      <c r="D131" s="1">
        <v>0.0</v>
      </c>
      <c r="E131" s="6" t="s">
        <v>3474</v>
      </c>
      <c r="F131" s="6" t="s">
        <v>3475</v>
      </c>
      <c r="G131" s="15" t="s">
        <v>3476</v>
      </c>
      <c r="H131" s="69" t="s">
        <v>3477</v>
      </c>
      <c r="K131" s="69" t="s">
        <v>3478</v>
      </c>
    </row>
    <row r="132" hidden="1">
      <c r="A132" s="6"/>
      <c r="B132" s="1">
        <v>0.0</v>
      </c>
      <c r="C132" s="6"/>
      <c r="D132" s="1">
        <v>0.0</v>
      </c>
      <c r="E132" s="6" t="s">
        <v>3479</v>
      </c>
      <c r="F132" s="6" t="s">
        <v>3480</v>
      </c>
      <c r="G132" s="15" t="s">
        <v>3481</v>
      </c>
      <c r="H132" s="69" t="s">
        <v>3482</v>
      </c>
      <c r="I132" s="69" t="s">
        <v>2857</v>
      </c>
      <c r="J132" s="69" t="s">
        <v>2837</v>
      </c>
      <c r="K132" s="69" t="s">
        <v>3483</v>
      </c>
    </row>
    <row r="133" hidden="1">
      <c r="A133" s="6"/>
      <c r="B133" s="1">
        <v>0.0</v>
      </c>
      <c r="C133" s="6"/>
      <c r="D133" s="1">
        <v>0.0</v>
      </c>
      <c r="E133" s="6" t="s">
        <v>3484</v>
      </c>
      <c r="F133" s="6" t="s">
        <v>3485</v>
      </c>
      <c r="G133" s="15" t="s">
        <v>3486</v>
      </c>
      <c r="H133" s="69" t="s">
        <v>3487</v>
      </c>
      <c r="J133" s="69" t="s">
        <v>2845</v>
      </c>
      <c r="K133" s="69" t="s">
        <v>3488</v>
      </c>
    </row>
    <row r="134" hidden="1">
      <c r="A134" s="6"/>
      <c r="B134" s="1">
        <v>0.0</v>
      </c>
      <c r="C134" s="6"/>
      <c r="D134" s="1">
        <v>0.0</v>
      </c>
      <c r="E134" s="6" t="s">
        <v>3489</v>
      </c>
      <c r="F134" s="6" t="s">
        <v>3490</v>
      </c>
      <c r="G134" s="15" t="s">
        <v>3491</v>
      </c>
      <c r="H134" s="135" t="s">
        <v>3492</v>
      </c>
      <c r="I134" s="69" t="s">
        <v>2884</v>
      </c>
      <c r="J134" s="69" t="s">
        <v>2851</v>
      </c>
      <c r="K134" s="69" t="s">
        <v>3493</v>
      </c>
    </row>
    <row r="135" hidden="1">
      <c r="A135" s="6"/>
      <c r="B135" s="1">
        <v>0.0</v>
      </c>
      <c r="C135" s="6"/>
      <c r="D135" s="1">
        <v>0.0</v>
      </c>
      <c r="E135" s="6" t="s">
        <v>3494</v>
      </c>
      <c r="F135" s="6" t="s">
        <v>3495</v>
      </c>
      <c r="G135" s="15" t="s">
        <v>3496</v>
      </c>
      <c r="H135" s="69" t="s">
        <v>3497</v>
      </c>
      <c r="I135" s="69" t="s">
        <v>2857</v>
      </c>
      <c r="K135" s="69" t="s">
        <v>3498</v>
      </c>
    </row>
    <row r="136" hidden="1">
      <c r="A136" s="1" t="s">
        <v>3499</v>
      </c>
      <c r="B136" s="1" t="s">
        <v>3203</v>
      </c>
      <c r="C136" s="6"/>
      <c r="D136" s="1">
        <v>1.0</v>
      </c>
      <c r="E136" s="6" t="s">
        <v>2052</v>
      </c>
      <c r="F136" s="6" t="s">
        <v>3500</v>
      </c>
      <c r="G136" s="15" t="s">
        <v>3501</v>
      </c>
      <c r="H136" s="69" t="s">
        <v>3502</v>
      </c>
      <c r="K136" s="69" t="s">
        <v>3503</v>
      </c>
    </row>
    <row r="137" hidden="1">
      <c r="A137" s="6"/>
      <c r="B137" s="1">
        <v>0.0</v>
      </c>
      <c r="C137" s="6"/>
      <c r="D137" s="1">
        <v>0.0</v>
      </c>
      <c r="E137" s="6" t="s">
        <v>3504</v>
      </c>
      <c r="F137" s="6" t="s">
        <v>3505</v>
      </c>
      <c r="G137" s="15" t="s">
        <v>3506</v>
      </c>
      <c r="H137" s="69" t="s">
        <v>3507</v>
      </c>
      <c r="I137" s="69" t="s">
        <v>3065</v>
      </c>
      <c r="J137" s="69" t="s">
        <v>2837</v>
      </c>
      <c r="K137" s="69" t="s">
        <v>3508</v>
      </c>
    </row>
    <row r="138" hidden="1">
      <c r="A138" s="1" t="s">
        <v>3509</v>
      </c>
      <c r="B138" s="1" t="s">
        <v>3203</v>
      </c>
      <c r="C138" s="6"/>
      <c r="D138" s="1">
        <v>1.0</v>
      </c>
      <c r="E138" s="6" t="s">
        <v>3510</v>
      </c>
      <c r="F138" s="6" t="s">
        <v>3511</v>
      </c>
      <c r="G138" s="15" t="s">
        <v>3512</v>
      </c>
      <c r="H138" s="135" t="s">
        <v>3513</v>
      </c>
      <c r="I138" s="69" t="s">
        <v>2913</v>
      </c>
      <c r="J138" s="69" t="s">
        <v>2884</v>
      </c>
      <c r="K138" s="69" t="s">
        <v>3514</v>
      </c>
    </row>
    <row r="139" hidden="1">
      <c r="A139" s="6"/>
      <c r="B139" s="1">
        <v>0.0</v>
      </c>
      <c r="C139" s="6"/>
      <c r="D139" s="1">
        <v>0.0</v>
      </c>
      <c r="E139" s="6" t="s">
        <v>3515</v>
      </c>
      <c r="F139" s="6" t="s">
        <v>3516</v>
      </c>
      <c r="G139" s="15" t="s">
        <v>3517</v>
      </c>
      <c r="H139" s="135" t="s">
        <v>3518</v>
      </c>
      <c r="I139" s="69" t="s">
        <v>2851</v>
      </c>
      <c r="K139" s="69" t="s">
        <v>3519</v>
      </c>
    </row>
    <row r="140" hidden="1">
      <c r="A140" s="6"/>
      <c r="B140" s="1">
        <v>0.0</v>
      </c>
      <c r="C140" s="6"/>
      <c r="D140" s="1">
        <v>0.0</v>
      </c>
      <c r="E140" s="6" t="s">
        <v>3520</v>
      </c>
      <c r="F140" s="6" t="s">
        <v>3521</v>
      </c>
      <c r="G140" s="15" t="s">
        <v>3522</v>
      </c>
      <c r="H140" s="69" t="s">
        <v>3523</v>
      </c>
      <c r="I140" s="69" t="s">
        <v>3524</v>
      </c>
      <c r="J140" s="69" t="s">
        <v>3117</v>
      </c>
      <c r="K140" s="69" t="s">
        <v>3525</v>
      </c>
    </row>
    <row r="141" hidden="1">
      <c r="A141" s="6"/>
      <c r="B141" s="1">
        <v>0.0</v>
      </c>
      <c r="C141" s="6"/>
      <c r="D141" s="1">
        <v>0.0</v>
      </c>
      <c r="E141" s="6" t="s">
        <v>3526</v>
      </c>
      <c r="F141" s="6" t="s">
        <v>3527</v>
      </c>
      <c r="G141" s="15" t="s">
        <v>3528</v>
      </c>
      <c r="H141" s="69" t="s">
        <v>3529</v>
      </c>
      <c r="I141" s="69" t="s">
        <v>3530</v>
      </c>
      <c r="J141" s="69" t="s">
        <v>2845</v>
      </c>
      <c r="K141" s="69" t="s">
        <v>3531</v>
      </c>
    </row>
    <row r="142" hidden="1">
      <c r="A142" s="6"/>
      <c r="B142" s="1">
        <v>0.0</v>
      </c>
      <c r="C142" s="6"/>
      <c r="D142" s="1">
        <v>0.0</v>
      </c>
      <c r="E142" s="6" t="s">
        <v>3532</v>
      </c>
      <c r="F142" s="6" t="s">
        <v>3533</v>
      </c>
      <c r="G142" s="15" t="s">
        <v>3534</v>
      </c>
      <c r="H142" s="69" t="s">
        <v>3535</v>
      </c>
      <c r="K142" s="69" t="s">
        <v>3536</v>
      </c>
    </row>
    <row r="143" hidden="1">
      <c r="A143" s="6"/>
      <c r="B143" s="1">
        <v>0.0</v>
      </c>
      <c r="C143" s="6"/>
      <c r="D143" s="1">
        <v>0.0</v>
      </c>
      <c r="E143" s="6" t="s">
        <v>3537</v>
      </c>
      <c r="F143" s="6" t="s">
        <v>3538</v>
      </c>
      <c r="G143" s="15" t="s">
        <v>3539</v>
      </c>
      <c r="H143" s="69" t="s">
        <v>3540</v>
      </c>
      <c r="J143" s="69" t="s">
        <v>2913</v>
      </c>
      <c r="K143" s="69" t="s">
        <v>3541</v>
      </c>
    </row>
    <row r="144" hidden="1">
      <c r="A144" s="1" t="s">
        <v>3542</v>
      </c>
      <c r="B144" s="1" t="s">
        <v>3203</v>
      </c>
      <c r="C144" s="6"/>
      <c r="D144" s="1">
        <v>0.0</v>
      </c>
      <c r="E144" s="6" t="s">
        <v>3543</v>
      </c>
      <c r="F144" s="6" t="s">
        <v>3505</v>
      </c>
      <c r="G144" s="15" t="s">
        <v>3544</v>
      </c>
      <c r="H144" s="135" t="s">
        <v>2495</v>
      </c>
      <c r="I144" s="69" t="s">
        <v>3117</v>
      </c>
      <c r="J144" s="69" t="s">
        <v>2831</v>
      </c>
      <c r="K144" s="69" t="s">
        <v>3545</v>
      </c>
    </row>
    <row r="145" hidden="1">
      <c r="A145" s="6"/>
      <c r="B145" s="1">
        <v>1.0</v>
      </c>
      <c r="C145" s="6"/>
      <c r="D145" s="1">
        <v>1.0</v>
      </c>
      <c r="E145" s="6" t="s">
        <v>3546</v>
      </c>
      <c r="F145" s="6" t="s">
        <v>3547</v>
      </c>
      <c r="G145" s="15" t="s">
        <v>3548</v>
      </c>
      <c r="H145" s="135" t="s">
        <v>2506</v>
      </c>
      <c r="I145" s="69" t="s">
        <v>2857</v>
      </c>
      <c r="K145" s="69" t="s">
        <v>3549</v>
      </c>
    </row>
    <row r="146" hidden="1">
      <c r="A146" s="1" t="s">
        <v>3550</v>
      </c>
      <c r="B146" s="1" t="s">
        <v>3203</v>
      </c>
      <c r="C146" s="6"/>
      <c r="D146" s="1">
        <v>1.0</v>
      </c>
      <c r="E146" s="6" t="s">
        <v>3551</v>
      </c>
      <c r="F146" s="6" t="s">
        <v>3552</v>
      </c>
      <c r="G146" s="15" t="s">
        <v>3553</v>
      </c>
      <c r="H146" s="135" t="s">
        <v>3554</v>
      </c>
      <c r="I146" s="69" t="s">
        <v>2857</v>
      </c>
      <c r="J146" s="69" t="s">
        <v>2851</v>
      </c>
      <c r="K146" s="69" t="s">
        <v>3555</v>
      </c>
    </row>
    <row r="147" hidden="1">
      <c r="A147" s="6"/>
      <c r="B147" s="1">
        <v>0.0</v>
      </c>
      <c r="C147" s="6"/>
      <c r="D147" s="1">
        <v>0.0</v>
      </c>
      <c r="E147" s="6" t="s">
        <v>3556</v>
      </c>
      <c r="F147" s="6" t="s">
        <v>3557</v>
      </c>
      <c r="G147" s="15" t="s">
        <v>3558</v>
      </c>
      <c r="H147" s="69" t="s">
        <v>3559</v>
      </c>
      <c r="I147" s="69" t="s">
        <v>2857</v>
      </c>
    </row>
    <row r="148" hidden="1">
      <c r="A148" s="6"/>
      <c r="B148" s="1">
        <v>0.0</v>
      </c>
      <c r="C148" s="6"/>
      <c r="D148" s="1">
        <v>0.0</v>
      </c>
      <c r="E148" s="6" t="s">
        <v>3560</v>
      </c>
      <c r="F148" s="6" t="s">
        <v>3561</v>
      </c>
      <c r="G148" s="15" t="s">
        <v>3562</v>
      </c>
      <c r="H148" s="69" t="s">
        <v>3563</v>
      </c>
      <c r="J148" s="69" t="s">
        <v>2913</v>
      </c>
    </row>
    <row r="149" hidden="1">
      <c r="A149" s="6"/>
      <c r="B149" s="1">
        <v>0.0</v>
      </c>
      <c r="C149" s="6"/>
      <c r="D149" s="1">
        <v>0.0</v>
      </c>
      <c r="E149" s="6" t="s">
        <v>3564</v>
      </c>
      <c r="F149" s="6" t="s">
        <v>3565</v>
      </c>
      <c r="G149" s="15" t="s">
        <v>3566</v>
      </c>
      <c r="H149" s="69" t="s">
        <v>3567</v>
      </c>
    </row>
    <row r="150" hidden="1">
      <c r="A150" s="6"/>
      <c r="B150" s="1">
        <v>0.0</v>
      </c>
      <c r="C150" s="6"/>
      <c r="D150" s="1">
        <v>0.0</v>
      </c>
      <c r="E150" s="6" t="s">
        <v>3568</v>
      </c>
      <c r="F150" s="6" t="s">
        <v>2995</v>
      </c>
      <c r="G150" s="15" t="s">
        <v>3569</v>
      </c>
      <c r="H150" s="69" t="s">
        <v>3570</v>
      </c>
      <c r="I150" s="69" t="s">
        <v>2851</v>
      </c>
      <c r="J150" s="69" t="s">
        <v>2922</v>
      </c>
      <c r="K150" s="69" t="s">
        <v>3571</v>
      </c>
    </row>
    <row r="151" hidden="1">
      <c r="A151" s="6"/>
      <c r="B151" s="1">
        <v>0.0</v>
      </c>
      <c r="C151" s="6"/>
      <c r="D151" s="1">
        <v>0.0</v>
      </c>
      <c r="E151" s="6" t="s">
        <v>3572</v>
      </c>
      <c r="F151" s="6" t="s">
        <v>3573</v>
      </c>
      <c r="G151" s="15" t="s">
        <v>3574</v>
      </c>
      <c r="H151" s="69" t="s">
        <v>3575</v>
      </c>
    </row>
    <row r="152" hidden="1">
      <c r="A152" s="6"/>
      <c r="B152" s="1" t="s">
        <v>3203</v>
      </c>
      <c r="C152" s="6"/>
      <c r="D152" s="1">
        <v>0.0</v>
      </c>
      <c r="E152" s="6" t="s">
        <v>3576</v>
      </c>
      <c r="F152" s="6" t="s">
        <v>3577</v>
      </c>
      <c r="G152" s="15" t="s">
        <v>3578</v>
      </c>
      <c r="H152" s="69" t="s">
        <v>3579</v>
      </c>
      <c r="I152" s="69" t="s">
        <v>2857</v>
      </c>
      <c r="J152" s="69" t="s">
        <v>2837</v>
      </c>
      <c r="K152" s="69" t="s">
        <v>3580</v>
      </c>
    </row>
    <row r="153" hidden="1">
      <c r="A153" s="6"/>
      <c r="B153" s="1">
        <v>0.0</v>
      </c>
      <c r="C153" s="6"/>
      <c r="D153" s="1">
        <v>0.0</v>
      </c>
      <c r="E153" s="6" t="s">
        <v>3581</v>
      </c>
      <c r="F153" s="6" t="s">
        <v>3582</v>
      </c>
      <c r="G153" s="15" t="s">
        <v>3583</v>
      </c>
      <c r="H153" s="69" t="s">
        <v>3584</v>
      </c>
      <c r="I153" s="69" t="s">
        <v>2857</v>
      </c>
      <c r="K153" s="69" t="s">
        <v>3585</v>
      </c>
    </row>
    <row r="154" hidden="1">
      <c r="A154" s="6"/>
      <c r="B154" s="1">
        <v>1.0</v>
      </c>
      <c r="C154" s="6"/>
      <c r="D154" s="1">
        <v>1.0</v>
      </c>
      <c r="E154" s="6" t="s">
        <v>3586</v>
      </c>
      <c r="F154" s="6" t="s">
        <v>3587</v>
      </c>
      <c r="G154" s="15" t="s">
        <v>3588</v>
      </c>
      <c r="H154" s="135" t="s">
        <v>3589</v>
      </c>
      <c r="J154" s="69" t="s">
        <v>2851</v>
      </c>
      <c r="K154" s="69" t="s">
        <v>3590</v>
      </c>
    </row>
    <row r="155" hidden="1">
      <c r="A155" s="6"/>
      <c r="B155" s="1">
        <v>0.0</v>
      </c>
      <c r="C155" s="6"/>
      <c r="D155" s="1">
        <v>0.0</v>
      </c>
      <c r="E155" s="6" t="s">
        <v>3591</v>
      </c>
      <c r="F155" s="6" t="s">
        <v>3592</v>
      </c>
      <c r="G155" s="15" t="s">
        <v>3593</v>
      </c>
      <c r="H155" s="69" t="s">
        <v>3594</v>
      </c>
      <c r="I155" s="69" t="s">
        <v>2845</v>
      </c>
      <c r="J155" s="69" t="s">
        <v>2851</v>
      </c>
      <c r="K155" s="69" t="s">
        <v>3595</v>
      </c>
    </row>
    <row r="156" hidden="1">
      <c r="A156" s="6"/>
      <c r="B156" s="1">
        <v>0.0</v>
      </c>
      <c r="C156" s="6"/>
      <c r="D156" s="1">
        <v>0.0</v>
      </c>
      <c r="E156" s="6" t="s">
        <v>3596</v>
      </c>
      <c r="F156" s="6" t="s">
        <v>3597</v>
      </c>
      <c r="G156" s="15" t="s">
        <v>3598</v>
      </c>
      <c r="H156" s="69" t="s">
        <v>3599</v>
      </c>
      <c r="K156" s="69" t="s">
        <v>3600</v>
      </c>
    </row>
    <row r="157" hidden="1">
      <c r="A157" s="6"/>
      <c r="B157" s="1">
        <v>0.0</v>
      </c>
      <c r="C157" s="6"/>
      <c r="D157" s="1">
        <v>0.0</v>
      </c>
      <c r="E157" s="6" t="s">
        <v>3601</v>
      </c>
      <c r="F157" s="6" t="s">
        <v>3602</v>
      </c>
      <c r="G157" s="15" t="s">
        <v>3603</v>
      </c>
      <c r="H157" s="69" t="s">
        <v>3604</v>
      </c>
      <c r="J157" s="69" t="s">
        <v>2851</v>
      </c>
      <c r="K157" s="69" t="s">
        <v>3605</v>
      </c>
    </row>
    <row r="158" hidden="1">
      <c r="A158" s="1" t="s">
        <v>3606</v>
      </c>
      <c r="B158" s="1" t="s">
        <v>3203</v>
      </c>
      <c r="C158" s="6"/>
      <c r="D158" s="1">
        <v>0.0</v>
      </c>
      <c r="E158" s="6" t="s">
        <v>2528</v>
      </c>
      <c r="F158" s="6" t="s">
        <v>3607</v>
      </c>
      <c r="G158" s="15" t="s">
        <v>3608</v>
      </c>
      <c r="H158" s="135" t="s">
        <v>3609</v>
      </c>
      <c r="I158" s="69" t="s">
        <v>2836</v>
      </c>
      <c r="J158" s="69" t="s">
        <v>2837</v>
      </c>
      <c r="K158" s="69" t="s">
        <v>3610</v>
      </c>
    </row>
    <row r="159" hidden="1">
      <c r="A159" s="6"/>
      <c r="B159" s="1">
        <v>0.0</v>
      </c>
      <c r="C159" s="6"/>
      <c r="D159" s="1">
        <v>0.0</v>
      </c>
      <c r="E159" s="6" t="s">
        <v>3611</v>
      </c>
      <c r="F159" s="6" t="s">
        <v>3612</v>
      </c>
      <c r="G159" s="15" t="s">
        <v>3613</v>
      </c>
      <c r="H159" s="69" t="s">
        <v>3614</v>
      </c>
      <c r="J159" s="69" t="s">
        <v>2837</v>
      </c>
      <c r="K159" s="69" t="s">
        <v>3615</v>
      </c>
    </row>
    <row r="160" hidden="1">
      <c r="A160" s="6"/>
      <c r="B160" s="1">
        <v>0.0</v>
      </c>
      <c r="C160" s="6"/>
      <c r="D160" s="1">
        <v>0.0</v>
      </c>
      <c r="E160" s="6" t="s">
        <v>3616</v>
      </c>
      <c r="F160" s="6" t="s">
        <v>3617</v>
      </c>
      <c r="G160" s="15" t="s">
        <v>3618</v>
      </c>
      <c r="H160" s="69" t="s">
        <v>3619</v>
      </c>
      <c r="I160" s="69" t="s">
        <v>2857</v>
      </c>
      <c r="J160" s="69" t="s">
        <v>2922</v>
      </c>
      <c r="K160" s="69" t="s">
        <v>3620</v>
      </c>
    </row>
    <row r="161" hidden="1">
      <c r="A161" s="6"/>
      <c r="B161" s="1">
        <v>0.0</v>
      </c>
      <c r="C161" s="6"/>
      <c r="D161" s="1">
        <v>0.0</v>
      </c>
      <c r="E161" s="6" t="s">
        <v>3621</v>
      </c>
      <c r="F161" s="6" t="s">
        <v>3622</v>
      </c>
      <c r="G161" s="15" t="s">
        <v>3623</v>
      </c>
      <c r="H161" s="69" t="s">
        <v>3624</v>
      </c>
      <c r="J161" s="69" t="s">
        <v>2837</v>
      </c>
    </row>
    <row r="162">
      <c r="A162" s="1" t="s">
        <v>3625</v>
      </c>
      <c r="B162" s="1" t="s">
        <v>3203</v>
      </c>
      <c r="C162" s="6"/>
      <c r="D162" s="1">
        <v>1.0</v>
      </c>
      <c r="E162" s="6" t="s">
        <v>3626</v>
      </c>
      <c r="F162" s="6" t="s">
        <v>3627</v>
      </c>
      <c r="G162" s="15" t="s">
        <v>3628</v>
      </c>
      <c r="H162" s="135" t="s">
        <v>2544</v>
      </c>
      <c r="I162" s="69" t="s">
        <v>2857</v>
      </c>
      <c r="J162" s="69" t="s">
        <v>2851</v>
      </c>
      <c r="K162" s="69" t="s">
        <v>3629</v>
      </c>
    </row>
    <row r="163" hidden="1">
      <c r="A163" s="6"/>
      <c r="B163" s="1">
        <v>0.0</v>
      </c>
      <c r="C163" s="6"/>
      <c r="D163" s="1">
        <v>0.0</v>
      </c>
      <c r="E163" s="6" t="s">
        <v>3630</v>
      </c>
      <c r="F163" s="6" t="s">
        <v>3631</v>
      </c>
      <c r="G163" s="15" t="s">
        <v>3632</v>
      </c>
      <c r="H163" s="69" t="s">
        <v>3633</v>
      </c>
    </row>
    <row r="164" hidden="1">
      <c r="A164" s="6"/>
      <c r="B164" s="1">
        <v>0.0</v>
      </c>
      <c r="C164" s="6"/>
      <c r="D164" s="1">
        <v>0.0</v>
      </c>
      <c r="E164" s="6" t="s">
        <v>3634</v>
      </c>
      <c r="F164" s="6" t="s">
        <v>3635</v>
      </c>
      <c r="G164" s="15" t="s">
        <v>3636</v>
      </c>
      <c r="H164" s="69" t="s">
        <v>3637</v>
      </c>
      <c r="K164" s="69" t="s">
        <v>3638</v>
      </c>
    </row>
    <row r="165" hidden="1">
      <c r="A165" s="6"/>
      <c r="B165" s="1">
        <v>0.0</v>
      </c>
      <c r="C165" s="6"/>
      <c r="D165" s="1">
        <v>0.0</v>
      </c>
      <c r="E165" s="6" t="s">
        <v>3639</v>
      </c>
      <c r="F165" s="6" t="s">
        <v>3640</v>
      </c>
      <c r="G165" s="15" t="s">
        <v>3641</v>
      </c>
      <c r="H165" s="69" t="s">
        <v>3642</v>
      </c>
    </row>
    <row r="166" hidden="1">
      <c r="A166" s="6"/>
      <c r="B166" s="1">
        <v>0.0</v>
      </c>
      <c r="C166" s="6"/>
      <c r="D166" s="1">
        <v>0.0</v>
      </c>
      <c r="E166" s="6" t="s">
        <v>3643</v>
      </c>
      <c r="F166" s="6" t="s">
        <v>3644</v>
      </c>
      <c r="G166" s="15" t="s">
        <v>3645</v>
      </c>
      <c r="H166" s="69" t="s">
        <v>3646</v>
      </c>
      <c r="K166" s="69" t="s">
        <v>3647</v>
      </c>
    </row>
    <row r="167">
      <c r="A167" s="1" t="s">
        <v>3648</v>
      </c>
      <c r="B167" s="1" t="s">
        <v>3203</v>
      </c>
      <c r="C167" s="6"/>
      <c r="D167" s="1">
        <v>1.0</v>
      </c>
      <c r="E167" s="6" t="s">
        <v>3649</v>
      </c>
      <c r="F167" s="6" t="s">
        <v>3650</v>
      </c>
      <c r="G167" s="15" t="s">
        <v>3651</v>
      </c>
      <c r="H167" s="69" t="s">
        <v>3652</v>
      </c>
      <c r="K167" s="69" t="s">
        <v>3653</v>
      </c>
    </row>
    <row r="168" hidden="1">
      <c r="A168" s="6"/>
      <c r="B168" s="1">
        <v>0.0</v>
      </c>
      <c r="C168" s="6"/>
      <c r="D168" s="1">
        <v>0.0</v>
      </c>
      <c r="E168" s="6" t="s">
        <v>3654</v>
      </c>
      <c r="F168" s="6" t="s">
        <v>3655</v>
      </c>
      <c r="G168" s="15" t="s">
        <v>3656</v>
      </c>
      <c r="H168" s="69" t="s">
        <v>3657</v>
      </c>
      <c r="I168" s="69" t="s">
        <v>2845</v>
      </c>
      <c r="J168" s="69" t="s">
        <v>2845</v>
      </c>
      <c r="K168" s="69" t="s">
        <v>3658</v>
      </c>
    </row>
    <row r="169" hidden="1">
      <c r="A169" s="6"/>
      <c r="B169" s="1">
        <v>0.0</v>
      </c>
      <c r="C169" s="6"/>
      <c r="D169" s="1">
        <v>0.0</v>
      </c>
      <c r="E169" s="6" t="s">
        <v>3659</v>
      </c>
      <c r="F169" s="6" t="s">
        <v>3660</v>
      </c>
      <c r="G169" s="15" t="s">
        <v>3661</v>
      </c>
      <c r="H169" s="69" t="s">
        <v>3662</v>
      </c>
      <c r="I169" s="69" t="s">
        <v>2845</v>
      </c>
      <c r="J169" s="69" t="s">
        <v>2845</v>
      </c>
      <c r="K169" s="69" t="s">
        <v>3663</v>
      </c>
    </row>
    <row r="170" hidden="1">
      <c r="A170" s="6"/>
      <c r="B170" s="1">
        <v>0.0</v>
      </c>
      <c r="C170" s="6"/>
      <c r="D170" s="1">
        <v>0.0</v>
      </c>
      <c r="E170" s="6" t="s">
        <v>3664</v>
      </c>
      <c r="F170" s="6" t="s">
        <v>3665</v>
      </c>
      <c r="G170" s="15" t="s">
        <v>3666</v>
      </c>
      <c r="H170" s="135" t="s">
        <v>3667</v>
      </c>
      <c r="K170" s="69" t="s">
        <v>3668</v>
      </c>
    </row>
    <row r="171" hidden="1">
      <c r="A171" s="6"/>
      <c r="B171" s="1">
        <v>0.0</v>
      </c>
      <c r="C171" s="6"/>
      <c r="D171" s="1">
        <v>0.0</v>
      </c>
      <c r="E171" s="6" t="s">
        <v>3669</v>
      </c>
      <c r="F171" s="6" t="s">
        <v>3670</v>
      </c>
      <c r="G171" s="15" t="s">
        <v>3671</v>
      </c>
      <c r="H171" s="69" t="s">
        <v>3672</v>
      </c>
      <c r="J171" s="69" t="s">
        <v>2851</v>
      </c>
      <c r="K171" s="69" t="s">
        <v>3673</v>
      </c>
    </row>
    <row r="172" hidden="1">
      <c r="A172" s="6"/>
      <c r="B172" s="1">
        <v>0.0</v>
      </c>
      <c r="C172" s="6"/>
      <c r="D172" s="1">
        <v>0.0</v>
      </c>
      <c r="E172" s="6" t="s">
        <v>3674</v>
      </c>
      <c r="F172" s="6" t="s">
        <v>3675</v>
      </c>
      <c r="G172" s="15" t="s">
        <v>3676</v>
      </c>
      <c r="H172" s="69" t="s">
        <v>3677</v>
      </c>
      <c r="I172" s="69" t="s">
        <v>2857</v>
      </c>
      <c r="J172" s="69" t="s">
        <v>2913</v>
      </c>
      <c r="K172" s="69" t="s">
        <v>3678</v>
      </c>
    </row>
    <row r="173" hidden="1">
      <c r="A173" s="6"/>
      <c r="B173" s="1">
        <v>0.0</v>
      </c>
      <c r="C173" s="6"/>
      <c r="D173" s="1">
        <v>0.0</v>
      </c>
      <c r="E173" s="6" t="s">
        <v>3679</v>
      </c>
      <c r="F173" s="6" t="s">
        <v>3680</v>
      </c>
      <c r="G173" s="15" t="s">
        <v>3681</v>
      </c>
      <c r="H173" s="135" t="s">
        <v>3682</v>
      </c>
      <c r="J173" s="69" t="s">
        <v>2913</v>
      </c>
      <c r="K173" s="69" t="s">
        <v>3683</v>
      </c>
    </row>
    <row r="174" hidden="1">
      <c r="A174" s="6"/>
      <c r="B174" s="1">
        <v>0.0</v>
      </c>
      <c r="C174" s="6"/>
      <c r="D174" s="1">
        <v>0.0</v>
      </c>
      <c r="E174" s="6" t="s">
        <v>3684</v>
      </c>
      <c r="F174" s="6" t="s">
        <v>3685</v>
      </c>
      <c r="G174" s="15" t="s">
        <v>3686</v>
      </c>
      <c r="H174" s="69" t="s">
        <v>3687</v>
      </c>
    </row>
    <row r="175" hidden="1">
      <c r="A175" s="6"/>
      <c r="B175" s="1" t="s">
        <v>3203</v>
      </c>
      <c r="C175" s="6"/>
      <c r="D175" s="1">
        <v>1.0</v>
      </c>
      <c r="E175" s="6" t="s">
        <v>3688</v>
      </c>
      <c r="F175" s="6" t="s">
        <v>3689</v>
      </c>
      <c r="G175" s="15" t="s">
        <v>3690</v>
      </c>
      <c r="H175" s="135" t="s">
        <v>3691</v>
      </c>
      <c r="I175" s="69" t="s">
        <v>2857</v>
      </c>
      <c r="J175" s="69" t="s">
        <v>2967</v>
      </c>
      <c r="K175" s="69" t="s">
        <v>3692</v>
      </c>
    </row>
    <row r="176" hidden="1">
      <c r="A176" s="6"/>
      <c r="B176" s="1">
        <v>0.0</v>
      </c>
      <c r="C176" s="6"/>
      <c r="D176" s="1">
        <v>0.0</v>
      </c>
      <c r="E176" s="6" t="s">
        <v>3693</v>
      </c>
      <c r="F176" s="6" t="s">
        <v>3694</v>
      </c>
      <c r="G176" s="15" t="s">
        <v>3695</v>
      </c>
      <c r="H176" s="69" t="s">
        <v>3696</v>
      </c>
      <c r="I176" s="69" t="s">
        <v>2837</v>
      </c>
      <c r="J176" s="69" t="s">
        <v>2831</v>
      </c>
      <c r="K176" s="69" t="s">
        <v>3697</v>
      </c>
    </row>
    <row r="177" hidden="1">
      <c r="A177" s="6"/>
      <c r="B177" s="1">
        <v>0.0</v>
      </c>
      <c r="C177" s="6"/>
      <c r="D177" s="1">
        <v>0.0</v>
      </c>
      <c r="E177" s="6" t="s">
        <v>3698</v>
      </c>
      <c r="F177" s="6" t="s">
        <v>3699</v>
      </c>
      <c r="G177" s="15" t="s">
        <v>3700</v>
      </c>
      <c r="H177" s="69" t="s">
        <v>3701</v>
      </c>
      <c r="J177" s="69" t="s">
        <v>2851</v>
      </c>
      <c r="K177" s="69" t="s">
        <v>3702</v>
      </c>
    </row>
    <row r="178" hidden="1">
      <c r="A178" s="6"/>
      <c r="B178" s="1">
        <v>1.0</v>
      </c>
      <c r="C178" s="6"/>
      <c r="D178" s="1">
        <v>1.0</v>
      </c>
      <c r="E178" s="6" t="s">
        <v>3703</v>
      </c>
      <c r="F178" s="6" t="s">
        <v>3704</v>
      </c>
      <c r="G178" s="15" t="s">
        <v>3705</v>
      </c>
      <c r="H178" s="135" t="s">
        <v>2570</v>
      </c>
      <c r="I178" s="69" t="s">
        <v>2857</v>
      </c>
      <c r="J178" s="69" t="s">
        <v>2851</v>
      </c>
      <c r="K178" s="69" t="s">
        <v>3706</v>
      </c>
    </row>
    <row r="179" hidden="1">
      <c r="A179" s="6"/>
      <c r="B179" s="1">
        <v>0.0</v>
      </c>
      <c r="C179" s="6"/>
      <c r="D179" s="1">
        <v>0.0</v>
      </c>
      <c r="E179" s="6" t="s">
        <v>3707</v>
      </c>
      <c r="F179" s="6" t="s">
        <v>3708</v>
      </c>
      <c r="G179" s="15" t="s">
        <v>3709</v>
      </c>
      <c r="H179" s="69" t="s">
        <v>3710</v>
      </c>
      <c r="I179" s="69" t="s">
        <v>2845</v>
      </c>
      <c r="J179" s="69" t="s">
        <v>2845</v>
      </c>
      <c r="K179" s="69" t="s">
        <v>3711</v>
      </c>
    </row>
    <row r="180" hidden="1">
      <c r="A180" s="6"/>
      <c r="B180" s="1">
        <v>0.0</v>
      </c>
      <c r="C180" s="6"/>
      <c r="D180" s="1">
        <v>0.0</v>
      </c>
      <c r="E180" s="6" t="s">
        <v>3712</v>
      </c>
      <c r="F180" s="6" t="s">
        <v>3685</v>
      </c>
      <c r="G180" s="15" t="s">
        <v>3713</v>
      </c>
      <c r="H180" s="69" t="s">
        <v>3714</v>
      </c>
      <c r="K180" s="69" t="s">
        <v>3715</v>
      </c>
    </row>
    <row r="181" hidden="1">
      <c r="A181" s="6"/>
      <c r="B181" s="1">
        <v>0.0</v>
      </c>
      <c r="C181" s="6"/>
      <c r="D181" s="1">
        <v>0.0</v>
      </c>
      <c r="E181" s="6" t="s">
        <v>3716</v>
      </c>
      <c r="F181" s="6" t="s">
        <v>3717</v>
      </c>
      <c r="G181" s="15" t="s">
        <v>3718</v>
      </c>
      <c r="H181" s="69" t="s">
        <v>3719</v>
      </c>
      <c r="J181" s="69" t="s">
        <v>2837</v>
      </c>
      <c r="K181" s="69" t="s">
        <v>3720</v>
      </c>
    </row>
    <row r="182" hidden="1">
      <c r="A182" s="6"/>
      <c r="B182" s="1">
        <v>0.0</v>
      </c>
      <c r="C182" s="6"/>
      <c r="D182" s="1">
        <v>0.0</v>
      </c>
      <c r="E182" s="6" t="s">
        <v>3721</v>
      </c>
      <c r="F182" s="6" t="s">
        <v>3722</v>
      </c>
      <c r="G182" s="15" t="s">
        <v>3723</v>
      </c>
      <c r="H182" s="69" t="s">
        <v>3724</v>
      </c>
      <c r="I182" s="69" t="s">
        <v>3117</v>
      </c>
      <c r="K182" s="69" t="s">
        <v>3725</v>
      </c>
    </row>
    <row r="183" hidden="1">
      <c r="A183" s="6"/>
      <c r="B183" s="1">
        <v>0.0</v>
      </c>
      <c r="C183" s="6"/>
      <c r="D183" s="1">
        <v>0.0</v>
      </c>
      <c r="E183" s="6" t="s">
        <v>3726</v>
      </c>
      <c r="F183" s="6" t="s">
        <v>3727</v>
      </c>
      <c r="G183" s="15" t="s">
        <v>3728</v>
      </c>
      <c r="H183" s="69" t="s">
        <v>3729</v>
      </c>
      <c r="K183" s="69" t="s">
        <v>3730</v>
      </c>
    </row>
    <row r="184" hidden="1">
      <c r="A184" s="6"/>
      <c r="B184" s="1">
        <v>0.0</v>
      </c>
      <c r="C184" s="6"/>
      <c r="D184" s="1">
        <v>0.0</v>
      </c>
      <c r="E184" s="6" t="s">
        <v>3731</v>
      </c>
      <c r="F184" s="6" t="s">
        <v>3732</v>
      </c>
      <c r="G184" s="15" t="s">
        <v>3733</v>
      </c>
      <c r="H184" s="135" t="s">
        <v>3734</v>
      </c>
      <c r="I184" s="69" t="s">
        <v>2857</v>
      </c>
      <c r="J184" s="69" t="s">
        <v>2837</v>
      </c>
      <c r="K184" s="69" t="s">
        <v>3735</v>
      </c>
    </row>
    <row r="185" hidden="1">
      <c r="A185" s="6"/>
      <c r="B185" s="1">
        <v>0.0</v>
      </c>
      <c r="C185" s="6"/>
      <c r="D185" s="1">
        <v>0.0</v>
      </c>
      <c r="E185" s="6" t="s">
        <v>3736</v>
      </c>
      <c r="F185" s="6" t="s">
        <v>3737</v>
      </c>
      <c r="G185" s="15" t="s">
        <v>3738</v>
      </c>
      <c r="H185" s="69" t="s">
        <v>3739</v>
      </c>
      <c r="I185" s="69" t="s">
        <v>2851</v>
      </c>
      <c r="J185" s="69" t="s">
        <v>2851</v>
      </c>
      <c r="K185" s="69" t="s">
        <v>3740</v>
      </c>
    </row>
    <row r="186" hidden="1">
      <c r="A186" s="6"/>
      <c r="B186" s="1">
        <v>0.0</v>
      </c>
      <c r="C186" s="6"/>
      <c r="D186" s="1">
        <v>0.0</v>
      </c>
      <c r="E186" s="6" t="s">
        <v>3741</v>
      </c>
      <c r="F186" s="6" t="s">
        <v>3742</v>
      </c>
      <c r="G186" s="15" t="s">
        <v>3743</v>
      </c>
      <c r="H186" s="69" t="s">
        <v>3744</v>
      </c>
      <c r="I186" s="69" t="s">
        <v>3745</v>
      </c>
      <c r="K186" s="69" t="s">
        <v>3746</v>
      </c>
    </row>
    <row r="187" hidden="1">
      <c r="A187" s="6"/>
      <c r="B187" s="1">
        <v>0.0</v>
      </c>
      <c r="C187" s="6"/>
      <c r="D187" s="1">
        <v>0.0</v>
      </c>
      <c r="E187" s="6" t="s">
        <v>3747</v>
      </c>
      <c r="F187" s="6" t="s">
        <v>3748</v>
      </c>
      <c r="G187" s="15" t="s">
        <v>3749</v>
      </c>
      <c r="H187" s="69" t="s">
        <v>3750</v>
      </c>
      <c r="J187" s="69" t="s">
        <v>2913</v>
      </c>
    </row>
    <row r="188" hidden="1">
      <c r="A188" s="6"/>
      <c r="B188" s="1">
        <v>0.0</v>
      </c>
      <c r="C188" s="6"/>
      <c r="D188" s="1">
        <v>0.0</v>
      </c>
      <c r="E188" s="6" t="s">
        <v>3751</v>
      </c>
      <c r="F188" s="6" t="s">
        <v>3752</v>
      </c>
      <c r="G188" s="15" t="s">
        <v>3753</v>
      </c>
      <c r="H188" s="69" t="s">
        <v>3754</v>
      </c>
      <c r="K188" s="69" t="s">
        <v>3755</v>
      </c>
    </row>
    <row r="189" hidden="1">
      <c r="A189" s="137" t="s">
        <v>3756</v>
      </c>
      <c r="B189" s="1">
        <v>1.0</v>
      </c>
      <c r="C189" s="6"/>
      <c r="D189" s="1">
        <v>1.0</v>
      </c>
      <c r="E189" s="6" t="s">
        <v>2575</v>
      </c>
      <c r="F189" s="6" t="s">
        <v>3757</v>
      </c>
      <c r="G189" s="15" t="s">
        <v>3758</v>
      </c>
      <c r="H189" s="135" t="s">
        <v>2576</v>
      </c>
      <c r="I189" s="69" t="s">
        <v>2857</v>
      </c>
      <c r="K189" s="69" t="s">
        <v>3759</v>
      </c>
    </row>
    <row r="190" hidden="1">
      <c r="A190" s="6"/>
      <c r="B190" s="1">
        <v>0.0</v>
      </c>
      <c r="C190" s="6"/>
      <c r="D190" s="1">
        <v>0.0</v>
      </c>
      <c r="E190" s="6" t="s">
        <v>3760</v>
      </c>
      <c r="F190" s="6" t="s">
        <v>3761</v>
      </c>
      <c r="G190" s="15" t="s">
        <v>3762</v>
      </c>
      <c r="H190" s="69" t="s">
        <v>3763</v>
      </c>
      <c r="J190" s="69" t="s">
        <v>2851</v>
      </c>
      <c r="K190" s="69" t="s">
        <v>3764</v>
      </c>
    </row>
    <row r="191" hidden="1">
      <c r="A191" s="6"/>
      <c r="B191" s="1">
        <v>0.0</v>
      </c>
      <c r="C191" s="6"/>
      <c r="D191" s="1">
        <v>0.0</v>
      </c>
      <c r="E191" s="6" t="s">
        <v>3765</v>
      </c>
      <c r="F191" s="6" t="s">
        <v>3766</v>
      </c>
      <c r="G191" s="15" t="s">
        <v>3767</v>
      </c>
      <c r="H191" s="69" t="s">
        <v>3768</v>
      </c>
      <c r="I191" s="69" t="s">
        <v>2845</v>
      </c>
      <c r="J191" s="69" t="s">
        <v>2922</v>
      </c>
      <c r="K191" s="69" t="s">
        <v>3769</v>
      </c>
    </row>
    <row r="192" hidden="1">
      <c r="A192" s="6"/>
      <c r="B192" s="1">
        <v>0.0</v>
      </c>
      <c r="C192" s="6"/>
      <c r="D192" s="1">
        <v>0.0</v>
      </c>
      <c r="E192" s="6" t="s">
        <v>3770</v>
      </c>
      <c r="F192" s="6" t="s">
        <v>3727</v>
      </c>
      <c r="G192" s="15" t="s">
        <v>3728</v>
      </c>
      <c r="H192" s="69" t="s">
        <v>3771</v>
      </c>
      <c r="I192" s="69" t="s">
        <v>2857</v>
      </c>
      <c r="J192" s="69" t="s">
        <v>3117</v>
      </c>
      <c r="K192" s="69" t="s">
        <v>3772</v>
      </c>
    </row>
    <row r="193" hidden="1">
      <c r="A193" s="6"/>
      <c r="B193" s="1">
        <v>0.0</v>
      </c>
      <c r="C193" s="6"/>
      <c r="D193" s="1">
        <v>0.0</v>
      </c>
      <c r="E193" s="6" t="s">
        <v>3773</v>
      </c>
      <c r="F193" s="6" t="s">
        <v>3774</v>
      </c>
      <c r="G193" s="15" t="s">
        <v>3775</v>
      </c>
      <c r="H193" s="135" t="s">
        <v>3776</v>
      </c>
      <c r="I193" s="69" t="s">
        <v>3777</v>
      </c>
      <c r="J193" s="69" t="s">
        <v>3778</v>
      </c>
      <c r="K193" s="69" t="s">
        <v>3779</v>
      </c>
    </row>
    <row r="194" hidden="1">
      <c r="A194" s="6"/>
      <c r="B194" s="1">
        <v>0.0</v>
      </c>
      <c r="C194" s="6"/>
      <c r="D194" s="1">
        <v>0.0</v>
      </c>
      <c r="E194" s="6" t="s">
        <v>3780</v>
      </c>
      <c r="F194" s="6" t="s">
        <v>3781</v>
      </c>
      <c r="G194" s="15" t="s">
        <v>3782</v>
      </c>
      <c r="H194" s="69" t="s">
        <v>3783</v>
      </c>
      <c r="J194" s="69" t="s">
        <v>3144</v>
      </c>
      <c r="K194" s="69" t="s">
        <v>3784</v>
      </c>
    </row>
    <row r="195" hidden="1">
      <c r="A195" s="6"/>
      <c r="B195" s="1">
        <v>0.0</v>
      </c>
      <c r="C195" s="6"/>
      <c r="D195" s="1">
        <v>0.0</v>
      </c>
      <c r="E195" s="6" t="s">
        <v>3785</v>
      </c>
      <c r="F195" s="6" t="s">
        <v>3786</v>
      </c>
      <c r="G195" s="15" t="s">
        <v>3787</v>
      </c>
      <c r="H195" s="69" t="s">
        <v>3788</v>
      </c>
      <c r="J195" s="69" t="s">
        <v>2837</v>
      </c>
      <c r="K195" s="69" t="s">
        <v>3789</v>
      </c>
    </row>
    <row r="196" hidden="1">
      <c r="A196" s="1" t="s">
        <v>3790</v>
      </c>
      <c r="B196" s="1">
        <v>1.0</v>
      </c>
      <c r="C196" s="6"/>
      <c r="D196" s="1">
        <v>1.0</v>
      </c>
      <c r="E196" s="6" t="s">
        <v>2586</v>
      </c>
      <c r="F196" s="6" t="s">
        <v>3791</v>
      </c>
      <c r="G196" s="15" t="s">
        <v>3792</v>
      </c>
      <c r="H196" s="135" t="s">
        <v>3793</v>
      </c>
      <c r="K196" s="69" t="s">
        <v>3794</v>
      </c>
    </row>
    <row r="197">
      <c r="A197" s="138" t="s">
        <v>3795</v>
      </c>
      <c r="B197" s="1">
        <v>1.0</v>
      </c>
      <c r="C197" s="6"/>
      <c r="D197" s="1">
        <v>1.0</v>
      </c>
      <c r="E197" s="6" t="s">
        <v>3796</v>
      </c>
      <c r="F197" s="6" t="s">
        <v>3797</v>
      </c>
      <c r="G197" s="15" t="s">
        <v>3798</v>
      </c>
      <c r="H197" s="135" t="s">
        <v>3799</v>
      </c>
      <c r="K197" s="69" t="s">
        <v>3800</v>
      </c>
    </row>
    <row r="198" hidden="1">
      <c r="A198" s="1" t="s">
        <v>3326</v>
      </c>
      <c r="B198" s="1" t="s">
        <v>3203</v>
      </c>
      <c r="C198" s="6"/>
      <c r="D198" s="1">
        <v>1.0</v>
      </c>
      <c r="E198" s="6" t="s">
        <v>2605</v>
      </c>
      <c r="F198" s="6" t="s">
        <v>3801</v>
      </c>
      <c r="G198" s="15" t="s">
        <v>3802</v>
      </c>
      <c r="H198" s="135" t="s">
        <v>3803</v>
      </c>
      <c r="I198" s="69" t="s">
        <v>2857</v>
      </c>
      <c r="J198" s="69" t="s">
        <v>2851</v>
      </c>
      <c r="K198" s="69" t="s">
        <v>3804</v>
      </c>
    </row>
    <row r="199" hidden="1">
      <c r="A199" s="6"/>
      <c r="B199" s="1">
        <v>0.0</v>
      </c>
      <c r="C199" s="6"/>
      <c r="D199" s="1">
        <v>0.0</v>
      </c>
      <c r="E199" s="6" t="s">
        <v>3805</v>
      </c>
      <c r="F199" s="6" t="s">
        <v>3806</v>
      </c>
      <c r="G199" s="15" t="s">
        <v>3807</v>
      </c>
      <c r="H199" s="69" t="s">
        <v>3808</v>
      </c>
      <c r="I199" s="69" t="s">
        <v>2884</v>
      </c>
      <c r="J199" s="69" t="s">
        <v>2913</v>
      </c>
      <c r="K199" s="69" t="s">
        <v>3809</v>
      </c>
    </row>
    <row r="200" hidden="1">
      <c r="A200" s="6"/>
      <c r="B200" s="1">
        <v>0.0</v>
      </c>
      <c r="C200" s="6"/>
      <c r="D200" s="1">
        <v>0.0</v>
      </c>
      <c r="E200" s="6" t="s">
        <v>3810</v>
      </c>
      <c r="F200" s="6" t="s">
        <v>3811</v>
      </c>
      <c r="G200" s="15" t="s">
        <v>3812</v>
      </c>
      <c r="H200" s="69" t="s">
        <v>3813</v>
      </c>
      <c r="J200" s="69" t="s">
        <v>2851</v>
      </c>
      <c r="K200" s="69" t="s">
        <v>3814</v>
      </c>
    </row>
    <row r="201" hidden="1">
      <c r="A201" s="6"/>
      <c r="B201" s="1">
        <v>0.0</v>
      </c>
      <c r="C201" s="6"/>
      <c r="D201" s="1">
        <v>0.0</v>
      </c>
      <c r="E201" s="6" t="s">
        <v>3815</v>
      </c>
      <c r="F201" s="6" t="s">
        <v>3816</v>
      </c>
      <c r="G201" s="15" t="s">
        <v>3817</v>
      </c>
      <c r="H201" s="69" t="s">
        <v>3818</v>
      </c>
      <c r="I201" s="69" t="s">
        <v>2913</v>
      </c>
      <c r="J201" s="69" t="s">
        <v>2884</v>
      </c>
      <c r="K201" s="69" t="s">
        <v>3819</v>
      </c>
    </row>
    <row r="202" hidden="1">
      <c r="A202" s="1" t="s">
        <v>3820</v>
      </c>
      <c r="B202" s="1">
        <v>1.0</v>
      </c>
      <c r="C202" s="6"/>
      <c r="D202" s="1">
        <v>1.0</v>
      </c>
      <c r="E202" s="6" t="s">
        <v>2617</v>
      </c>
      <c r="F202" s="6" t="s">
        <v>3821</v>
      </c>
      <c r="G202" s="15" t="s">
        <v>3822</v>
      </c>
      <c r="H202" s="135" t="s">
        <v>2620</v>
      </c>
      <c r="I202" s="69" t="s">
        <v>2857</v>
      </c>
      <c r="J202" s="69" t="s">
        <v>2851</v>
      </c>
      <c r="K202" s="69" t="s">
        <v>3823</v>
      </c>
    </row>
    <row r="203" hidden="1">
      <c r="A203" s="1" t="s">
        <v>3824</v>
      </c>
      <c r="B203" s="1" t="s">
        <v>3203</v>
      </c>
      <c r="C203" s="6"/>
      <c r="D203" s="1">
        <v>1.0</v>
      </c>
      <c r="E203" s="6" t="s">
        <v>3825</v>
      </c>
      <c r="F203" s="6" t="s">
        <v>3826</v>
      </c>
      <c r="G203" s="15" t="s">
        <v>3827</v>
      </c>
      <c r="H203" s="69" t="s">
        <v>2629</v>
      </c>
      <c r="I203" s="69" t="s">
        <v>2857</v>
      </c>
      <c r="J203" s="69" t="s">
        <v>2845</v>
      </c>
      <c r="K203" s="69" t="s">
        <v>3828</v>
      </c>
    </row>
    <row r="204" hidden="1">
      <c r="A204" s="6"/>
      <c r="B204" s="1">
        <v>0.0</v>
      </c>
      <c r="C204" s="6"/>
      <c r="D204" s="1">
        <v>0.0</v>
      </c>
      <c r="E204" s="6" t="s">
        <v>3829</v>
      </c>
      <c r="F204" s="6" t="s">
        <v>3830</v>
      </c>
      <c r="G204" s="15" t="s">
        <v>3831</v>
      </c>
      <c r="H204" s="69" t="s">
        <v>3832</v>
      </c>
      <c r="J204" s="69" t="s">
        <v>2851</v>
      </c>
    </row>
    <row r="205" hidden="1">
      <c r="A205" s="6"/>
      <c r="B205" s="1">
        <v>0.0</v>
      </c>
      <c r="C205" s="6"/>
      <c r="D205" s="1">
        <v>0.0</v>
      </c>
      <c r="E205" s="6" t="s">
        <v>3833</v>
      </c>
      <c r="F205" s="6" t="s">
        <v>3834</v>
      </c>
      <c r="G205" s="15" t="s">
        <v>3835</v>
      </c>
      <c r="H205" s="69" t="s">
        <v>3836</v>
      </c>
      <c r="I205" s="69" t="s">
        <v>2837</v>
      </c>
      <c r="J205" s="69" t="s">
        <v>2913</v>
      </c>
      <c r="K205" s="69" t="s">
        <v>3837</v>
      </c>
    </row>
    <row r="206" hidden="1">
      <c r="A206" s="6"/>
      <c r="B206" s="1">
        <v>0.0</v>
      </c>
      <c r="C206" s="6"/>
      <c r="D206" s="1">
        <v>0.0</v>
      </c>
      <c r="E206" s="6" t="s">
        <v>3838</v>
      </c>
      <c r="F206" s="6" t="s">
        <v>3839</v>
      </c>
      <c r="G206" s="15" t="s">
        <v>3840</v>
      </c>
      <c r="H206" s="69" t="s">
        <v>3841</v>
      </c>
      <c r="I206" s="69" t="s">
        <v>2912</v>
      </c>
      <c r="J206" s="69" t="s">
        <v>2922</v>
      </c>
      <c r="K206" s="69" t="s">
        <v>3842</v>
      </c>
    </row>
    <row r="207" hidden="1">
      <c r="A207" s="6"/>
      <c r="B207" s="1">
        <v>0.0</v>
      </c>
      <c r="C207" s="6"/>
      <c r="D207" s="1">
        <v>0.0</v>
      </c>
      <c r="E207" s="6" t="s">
        <v>3843</v>
      </c>
      <c r="F207" s="6" t="s">
        <v>3844</v>
      </c>
      <c r="G207" s="15" t="s">
        <v>3845</v>
      </c>
      <c r="H207" s="69" t="s">
        <v>3846</v>
      </c>
      <c r="I207" s="69" t="s">
        <v>3133</v>
      </c>
      <c r="J207" s="69" t="s">
        <v>2967</v>
      </c>
      <c r="K207" s="69" t="s">
        <v>3847</v>
      </c>
    </row>
    <row r="208" hidden="1">
      <c r="A208" s="6"/>
      <c r="B208" s="1" t="s">
        <v>3203</v>
      </c>
      <c r="C208" s="6"/>
      <c r="D208" s="1">
        <v>1.0</v>
      </c>
      <c r="E208" s="6" t="s">
        <v>3848</v>
      </c>
      <c r="F208" s="6" t="s">
        <v>3849</v>
      </c>
      <c r="G208" s="15" t="s">
        <v>3850</v>
      </c>
      <c r="H208" s="69" t="s">
        <v>3851</v>
      </c>
      <c r="J208" s="69" t="s">
        <v>2851</v>
      </c>
    </row>
    <row r="209" hidden="1">
      <c r="A209" s="6"/>
      <c r="B209" s="1">
        <v>0.0</v>
      </c>
      <c r="C209" s="6"/>
      <c r="D209" s="1">
        <v>0.0</v>
      </c>
      <c r="E209" s="6" t="s">
        <v>3852</v>
      </c>
      <c r="F209" s="6" t="s">
        <v>3853</v>
      </c>
      <c r="G209" s="15" t="s">
        <v>3854</v>
      </c>
      <c r="H209" s="69" t="s">
        <v>3855</v>
      </c>
      <c r="I209" s="69" t="s">
        <v>2845</v>
      </c>
      <c r="J209" s="69" t="s">
        <v>3117</v>
      </c>
      <c r="K209" s="69" t="s">
        <v>3856</v>
      </c>
    </row>
    <row r="210">
      <c r="A210" s="1" t="s">
        <v>3857</v>
      </c>
      <c r="B210" s="1">
        <v>1.0</v>
      </c>
      <c r="C210" s="6"/>
      <c r="D210" s="1">
        <v>1.0</v>
      </c>
      <c r="E210" s="6" t="s">
        <v>2641</v>
      </c>
      <c r="F210" s="6" t="s">
        <v>3858</v>
      </c>
      <c r="G210" s="15" t="s">
        <v>3859</v>
      </c>
      <c r="H210" s="135" t="s">
        <v>3860</v>
      </c>
      <c r="I210" s="69" t="s">
        <v>2851</v>
      </c>
      <c r="K210" s="69" t="s">
        <v>3861</v>
      </c>
    </row>
    <row r="211" hidden="1">
      <c r="A211" s="6"/>
      <c r="B211" s="1">
        <v>0.0</v>
      </c>
      <c r="C211" s="6"/>
      <c r="D211" s="1">
        <v>0.0</v>
      </c>
      <c r="E211" s="6" t="s">
        <v>3862</v>
      </c>
      <c r="F211" s="6" t="s">
        <v>3863</v>
      </c>
      <c r="G211" s="15" t="s">
        <v>3864</v>
      </c>
      <c r="H211" s="69" t="s">
        <v>3865</v>
      </c>
      <c r="K211" s="69" t="s">
        <v>3866</v>
      </c>
    </row>
    <row r="212" hidden="1">
      <c r="A212" s="6"/>
      <c r="B212" s="1">
        <v>0.0</v>
      </c>
      <c r="C212" s="6"/>
      <c r="D212" s="1">
        <v>0.0</v>
      </c>
      <c r="E212" s="6" t="s">
        <v>3867</v>
      </c>
      <c r="F212" s="6" t="s">
        <v>3868</v>
      </c>
      <c r="G212" s="15" t="s">
        <v>3869</v>
      </c>
      <c r="H212" s="69" t="s">
        <v>3870</v>
      </c>
      <c r="J212" s="69" t="s">
        <v>2851</v>
      </c>
    </row>
    <row r="213" hidden="1">
      <c r="A213" s="1" t="s">
        <v>3326</v>
      </c>
      <c r="B213" s="1">
        <v>1.0</v>
      </c>
      <c r="C213" s="6"/>
      <c r="D213" s="1">
        <v>1.0</v>
      </c>
      <c r="E213" s="6" t="s">
        <v>3871</v>
      </c>
      <c r="F213" s="6" t="s">
        <v>3872</v>
      </c>
      <c r="G213" s="15" t="s">
        <v>3873</v>
      </c>
      <c r="H213" s="69" t="s">
        <v>3874</v>
      </c>
      <c r="I213" s="69" t="s">
        <v>2845</v>
      </c>
      <c r="J213" s="69" t="s">
        <v>2837</v>
      </c>
      <c r="K213" s="69" t="s">
        <v>3875</v>
      </c>
    </row>
    <row r="214" hidden="1">
      <c r="A214" s="1" t="s">
        <v>3876</v>
      </c>
      <c r="B214" s="1" t="s">
        <v>3203</v>
      </c>
      <c r="C214" s="6"/>
      <c r="D214" s="1">
        <v>1.0</v>
      </c>
      <c r="E214" s="6" t="s">
        <v>3877</v>
      </c>
      <c r="F214" s="6" t="s">
        <v>3878</v>
      </c>
      <c r="G214" s="15" t="s">
        <v>3879</v>
      </c>
      <c r="H214" s="135" t="s">
        <v>3880</v>
      </c>
    </row>
    <row r="215" hidden="1">
      <c r="A215" s="1" t="s">
        <v>3881</v>
      </c>
      <c r="B215" s="1">
        <v>1.0</v>
      </c>
      <c r="C215" s="6"/>
      <c r="D215" s="1">
        <v>1.0</v>
      </c>
      <c r="E215" s="6" t="s">
        <v>3882</v>
      </c>
      <c r="F215" s="6" t="s">
        <v>3883</v>
      </c>
      <c r="G215" s="15" t="s">
        <v>3884</v>
      </c>
      <c r="H215" s="135" t="s">
        <v>3885</v>
      </c>
    </row>
    <row r="216" hidden="1">
      <c r="A216" s="6"/>
      <c r="B216" s="1">
        <v>0.0</v>
      </c>
      <c r="C216" s="6"/>
      <c r="D216" s="1">
        <v>0.0</v>
      </c>
      <c r="E216" s="6" t="s">
        <v>3886</v>
      </c>
      <c r="F216" s="6" t="s">
        <v>3887</v>
      </c>
      <c r="G216" s="15" t="s">
        <v>3888</v>
      </c>
      <c r="H216" s="69" t="s">
        <v>3889</v>
      </c>
      <c r="I216" s="69" t="s">
        <v>2837</v>
      </c>
      <c r="J216" s="69" t="s">
        <v>2884</v>
      </c>
      <c r="K216" s="69" t="s">
        <v>3890</v>
      </c>
    </row>
    <row r="217" hidden="1">
      <c r="A217" s="1" t="s">
        <v>3891</v>
      </c>
      <c r="B217" s="1">
        <v>1.0</v>
      </c>
      <c r="C217" s="6"/>
      <c r="D217" s="1">
        <v>1.0</v>
      </c>
      <c r="E217" s="6" t="s">
        <v>3892</v>
      </c>
      <c r="F217" s="6" t="s">
        <v>3893</v>
      </c>
      <c r="G217" s="15" t="s">
        <v>3894</v>
      </c>
      <c r="H217" s="135" t="s">
        <v>2672</v>
      </c>
      <c r="I217" s="69" t="s">
        <v>3117</v>
      </c>
      <c r="J217" s="69" t="s">
        <v>2831</v>
      </c>
      <c r="K217" s="69" t="s">
        <v>3895</v>
      </c>
    </row>
    <row r="218" hidden="1">
      <c r="A218" s="6"/>
      <c r="B218" s="1">
        <v>0.0</v>
      </c>
      <c r="C218" s="6"/>
      <c r="D218" s="1">
        <v>0.0</v>
      </c>
      <c r="E218" s="6" t="s">
        <v>3896</v>
      </c>
      <c r="F218" s="6" t="s">
        <v>3897</v>
      </c>
      <c r="G218" s="15" t="s">
        <v>3898</v>
      </c>
      <c r="H218" s="69" t="s">
        <v>3899</v>
      </c>
      <c r="I218" s="69" t="s">
        <v>2857</v>
      </c>
      <c r="J218" s="69" t="s">
        <v>2837</v>
      </c>
      <c r="K218" s="69" t="s">
        <v>3900</v>
      </c>
    </row>
    <row r="219" hidden="1">
      <c r="A219" s="6"/>
      <c r="B219" s="1">
        <v>0.0</v>
      </c>
      <c r="C219" s="6"/>
      <c r="D219" s="1">
        <v>0.0</v>
      </c>
      <c r="E219" s="6" t="s">
        <v>3901</v>
      </c>
      <c r="F219" s="6" t="s">
        <v>3761</v>
      </c>
      <c r="G219" s="15" t="s">
        <v>3902</v>
      </c>
      <c r="H219" s="69" t="s">
        <v>3903</v>
      </c>
      <c r="I219" s="69" t="s">
        <v>2857</v>
      </c>
      <c r="K219" s="69" t="s">
        <v>3904</v>
      </c>
    </row>
    <row r="220" hidden="1">
      <c r="A220" s="6"/>
      <c r="B220" s="1">
        <v>0.0</v>
      </c>
      <c r="C220" s="6"/>
      <c r="D220" s="1">
        <v>1.0</v>
      </c>
      <c r="E220" s="6" t="s">
        <v>3905</v>
      </c>
      <c r="F220" s="6" t="s">
        <v>3906</v>
      </c>
      <c r="G220" s="15" t="s">
        <v>3907</v>
      </c>
      <c r="H220" s="69" t="s">
        <v>3908</v>
      </c>
      <c r="I220" s="69" t="s">
        <v>2857</v>
      </c>
      <c r="J220" s="69" t="s">
        <v>2837</v>
      </c>
      <c r="K220" s="69" t="s">
        <v>3909</v>
      </c>
    </row>
    <row r="221" hidden="1">
      <c r="A221" s="6"/>
      <c r="B221" s="1">
        <v>0.0</v>
      </c>
      <c r="C221" s="6"/>
      <c r="D221" s="1">
        <v>0.0</v>
      </c>
      <c r="E221" s="6" t="s">
        <v>3910</v>
      </c>
      <c r="F221" s="6" t="s">
        <v>3911</v>
      </c>
      <c r="G221" s="15" t="s">
        <v>3912</v>
      </c>
      <c r="H221" s="69" t="s">
        <v>3913</v>
      </c>
      <c r="I221" s="69" t="s">
        <v>2837</v>
      </c>
      <c r="J221" s="69" t="s">
        <v>3117</v>
      </c>
      <c r="K221" s="69" t="s">
        <v>3914</v>
      </c>
    </row>
    <row r="222" hidden="1">
      <c r="A222" s="6"/>
      <c r="B222" s="1">
        <v>0.0</v>
      </c>
      <c r="C222" s="6"/>
      <c r="D222" s="1">
        <v>0.0</v>
      </c>
      <c r="E222" s="6" t="s">
        <v>3915</v>
      </c>
      <c r="F222" s="6" t="s">
        <v>3916</v>
      </c>
      <c r="G222" s="15" t="s">
        <v>3917</v>
      </c>
      <c r="H222" s="69" t="s">
        <v>3918</v>
      </c>
      <c r="I222" s="69" t="s">
        <v>2845</v>
      </c>
      <c r="J222" s="69" t="s">
        <v>2884</v>
      </c>
      <c r="K222" s="69" t="s">
        <v>3919</v>
      </c>
    </row>
    <row r="223" hidden="1">
      <c r="A223" s="1" t="s">
        <v>3920</v>
      </c>
      <c r="B223" s="1">
        <v>1.0</v>
      </c>
      <c r="C223" s="6"/>
      <c r="D223" s="1">
        <v>1.0</v>
      </c>
      <c r="E223" s="6" t="s">
        <v>3921</v>
      </c>
      <c r="F223" s="6" t="s">
        <v>3922</v>
      </c>
      <c r="G223" s="15" t="s">
        <v>3923</v>
      </c>
      <c r="H223" s="69" t="s">
        <v>3924</v>
      </c>
      <c r="I223" s="69" t="s">
        <v>2851</v>
      </c>
      <c r="K223" s="69" t="s">
        <v>3925</v>
      </c>
    </row>
    <row r="224" hidden="1">
      <c r="A224" s="6"/>
      <c r="B224" s="1">
        <v>0.0</v>
      </c>
      <c r="C224" s="6"/>
      <c r="D224" s="1">
        <v>0.0</v>
      </c>
      <c r="E224" s="6" t="s">
        <v>3926</v>
      </c>
      <c r="F224" s="6" t="s">
        <v>3927</v>
      </c>
      <c r="G224" s="15" t="s">
        <v>3928</v>
      </c>
      <c r="H224" s="69" t="s">
        <v>3929</v>
      </c>
      <c r="J224" s="69" t="s">
        <v>2851</v>
      </c>
      <c r="K224" s="69" t="s">
        <v>3930</v>
      </c>
    </row>
    <row r="225" hidden="1">
      <c r="A225" s="6"/>
      <c r="B225" s="1">
        <v>0.0</v>
      </c>
      <c r="C225" s="6"/>
      <c r="D225" s="1">
        <v>0.0</v>
      </c>
      <c r="E225" s="6" t="s">
        <v>3931</v>
      </c>
      <c r="F225" s="6" t="s">
        <v>3932</v>
      </c>
      <c r="G225" s="15" t="s">
        <v>3933</v>
      </c>
      <c r="H225" s="69" t="s">
        <v>3934</v>
      </c>
      <c r="J225" s="69" t="s">
        <v>2845</v>
      </c>
      <c r="K225" s="69" t="s">
        <v>3935</v>
      </c>
    </row>
    <row r="226" hidden="1">
      <c r="A226" s="6"/>
      <c r="B226" s="1">
        <v>1.0</v>
      </c>
      <c r="C226" s="6"/>
      <c r="D226" s="1">
        <v>1.0</v>
      </c>
      <c r="E226" s="6" t="s">
        <v>2691</v>
      </c>
      <c r="F226" s="6" t="s">
        <v>3936</v>
      </c>
      <c r="G226" s="15" t="s">
        <v>3937</v>
      </c>
      <c r="H226" s="69" t="s">
        <v>2695</v>
      </c>
      <c r="K226" s="69" t="s">
        <v>3938</v>
      </c>
    </row>
    <row r="227" hidden="1">
      <c r="A227" s="139" t="s">
        <v>3939</v>
      </c>
      <c r="B227" s="1" t="s">
        <v>3203</v>
      </c>
      <c r="C227" s="6"/>
      <c r="D227" s="1">
        <v>1.0</v>
      </c>
      <c r="E227" s="6" t="s">
        <v>3940</v>
      </c>
      <c r="F227" s="6" t="s">
        <v>3941</v>
      </c>
      <c r="G227" s="15" t="s">
        <v>3942</v>
      </c>
      <c r="H227" s="69" t="s">
        <v>3943</v>
      </c>
      <c r="I227" s="69" t="s">
        <v>2884</v>
      </c>
      <c r="K227" s="69" t="s">
        <v>3944</v>
      </c>
    </row>
    <row r="228" hidden="1">
      <c r="A228" s="6"/>
      <c r="B228" s="1">
        <v>0.0</v>
      </c>
      <c r="C228" s="6"/>
      <c r="D228" s="1">
        <v>0.0</v>
      </c>
      <c r="E228" s="6" t="s">
        <v>3945</v>
      </c>
      <c r="F228" s="6" t="s">
        <v>3946</v>
      </c>
      <c r="G228" s="15" t="s">
        <v>3947</v>
      </c>
      <c r="H228" s="69" t="s">
        <v>3948</v>
      </c>
      <c r="I228" s="69" t="s">
        <v>2857</v>
      </c>
      <c r="J228" s="69" t="s">
        <v>2837</v>
      </c>
      <c r="K228" s="69" t="s">
        <v>3949</v>
      </c>
    </row>
    <row r="229" hidden="1">
      <c r="A229" s="6"/>
      <c r="B229" s="1">
        <v>0.0</v>
      </c>
      <c r="C229" s="6"/>
      <c r="D229" s="1">
        <v>0.0</v>
      </c>
      <c r="E229" s="6" t="s">
        <v>3950</v>
      </c>
      <c r="F229" s="6" t="s">
        <v>3951</v>
      </c>
      <c r="G229" s="15" t="s">
        <v>3952</v>
      </c>
      <c r="H229" s="69" t="s">
        <v>3953</v>
      </c>
      <c r="I229" s="69" t="s">
        <v>2912</v>
      </c>
      <c r="J229" s="69" t="s">
        <v>2831</v>
      </c>
      <c r="K229" s="69" t="s">
        <v>3954</v>
      </c>
    </row>
    <row r="230" hidden="1">
      <c r="A230" s="6"/>
      <c r="B230" s="1">
        <v>0.0</v>
      </c>
      <c r="C230" s="6"/>
      <c r="D230" s="1">
        <v>0.0</v>
      </c>
      <c r="E230" s="6" t="s">
        <v>3955</v>
      </c>
      <c r="F230" s="6" t="s">
        <v>3956</v>
      </c>
      <c r="G230" s="15" t="s">
        <v>3957</v>
      </c>
      <c r="H230" s="69" t="s">
        <v>3958</v>
      </c>
      <c r="I230" s="69" t="s">
        <v>2857</v>
      </c>
      <c r="J230" s="69" t="s">
        <v>2913</v>
      </c>
      <c r="K230" s="69" t="s">
        <v>3959</v>
      </c>
    </row>
    <row r="231" hidden="1">
      <c r="A231" s="6"/>
      <c r="B231" s="1">
        <v>0.0</v>
      </c>
      <c r="C231" s="6"/>
      <c r="D231" s="1">
        <v>0.0</v>
      </c>
      <c r="E231" s="6" t="s">
        <v>3960</v>
      </c>
      <c r="F231" s="6" t="s">
        <v>3961</v>
      </c>
      <c r="G231" s="15" t="s">
        <v>3962</v>
      </c>
      <c r="H231" s="69" t="s">
        <v>3963</v>
      </c>
      <c r="K231" s="69" t="s">
        <v>3964</v>
      </c>
    </row>
    <row r="232" hidden="1">
      <c r="A232" s="1" t="s">
        <v>3820</v>
      </c>
      <c r="B232" s="1">
        <v>1.0</v>
      </c>
      <c r="C232" s="6"/>
      <c r="D232" s="1">
        <v>1.0</v>
      </c>
      <c r="E232" s="6" t="s">
        <v>2712</v>
      </c>
      <c r="F232" s="6" t="s">
        <v>3965</v>
      </c>
      <c r="G232" s="15" t="s">
        <v>3966</v>
      </c>
      <c r="H232" s="135" t="s">
        <v>3967</v>
      </c>
      <c r="I232" s="69" t="s">
        <v>2913</v>
      </c>
      <c r="J232" s="69" t="s">
        <v>2845</v>
      </c>
      <c r="K232" s="69" t="s">
        <v>3968</v>
      </c>
    </row>
    <row r="233" hidden="1">
      <c r="A233" s="6"/>
      <c r="B233" s="1">
        <v>1.0</v>
      </c>
      <c r="C233" s="6"/>
      <c r="D233" s="1">
        <v>1.0</v>
      </c>
      <c r="E233" s="6" t="s">
        <v>3969</v>
      </c>
      <c r="F233" s="6" t="s">
        <v>3970</v>
      </c>
      <c r="G233" s="15" t="s">
        <v>3971</v>
      </c>
      <c r="H233" s="69" t="s">
        <v>3972</v>
      </c>
    </row>
    <row r="234" hidden="1">
      <c r="A234" s="1" t="s">
        <v>3973</v>
      </c>
      <c r="B234" s="1">
        <v>1.0</v>
      </c>
      <c r="C234" s="6"/>
      <c r="D234" s="1">
        <v>1.0</v>
      </c>
      <c r="E234" s="6" t="s">
        <v>3974</v>
      </c>
      <c r="F234" s="6" t="s">
        <v>3975</v>
      </c>
      <c r="G234" s="15" t="s">
        <v>3976</v>
      </c>
      <c r="H234" s="69" t="s">
        <v>3977</v>
      </c>
      <c r="K234" s="69" t="s">
        <v>3978</v>
      </c>
    </row>
    <row r="235" hidden="1">
      <c r="A235" s="6"/>
      <c r="B235" s="1">
        <v>0.0</v>
      </c>
      <c r="C235" s="6"/>
      <c r="D235" s="1">
        <v>0.0</v>
      </c>
      <c r="E235" s="6" t="s">
        <v>3979</v>
      </c>
      <c r="F235" s="6" t="s">
        <v>3980</v>
      </c>
      <c r="G235" s="15" t="s">
        <v>3981</v>
      </c>
      <c r="H235" s="69" t="s">
        <v>3982</v>
      </c>
      <c r="J235" s="69" t="s">
        <v>2851</v>
      </c>
      <c r="K235" s="69" t="s">
        <v>3983</v>
      </c>
    </row>
    <row r="236" hidden="1">
      <c r="A236" s="1" t="s">
        <v>3790</v>
      </c>
      <c r="B236" s="1" t="s">
        <v>3203</v>
      </c>
      <c r="C236" s="6"/>
      <c r="D236" s="1">
        <v>1.0</v>
      </c>
      <c r="E236" s="6" t="s">
        <v>3984</v>
      </c>
      <c r="F236" s="6" t="s">
        <v>3985</v>
      </c>
      <c r="G236" s="15" t="s">
        <v>3986</v>
      </c>
      <c r="H236" s="69" t="s">
        <v>3987</v>
      </c>
      <c r="I236" s="69" t="s">
        <v>2845</v>
      </c>
      <c r="J236" s="69" t="s">
        <v>3144</v>
      </c>
      <c r="K236" s="69" t="s">
        <v>3988</v>
      </c>
    </row>
    <row r="237" hidden="1">
      <c r="A237" s="6"/>
      <c r="B237" s="1">
        <v>0.0</v>
      </c>
      <c r="C237" s="6"/>
      <c r="D237" s="1">
        <v>0.0</v>
      </c>
      <c r="E237" s="6" t="s">
        <v>3989</v>
      </c>
      <c r="F237" s="6" t="s">
        <v>3990</v>
      </c>
      <c r="G237" s="15" t="s">
        <v>3991</v>
      </c>
      <c r="H237" s="69" t="s">
        <v>3992</v>
      </c>
      <c r="J237" s="69" t="s">
        <v>2837</v>
      </c>
      <c r="K237" s="69" t="s">
        <v>3993</v>
      </c>
    </row>
    <row r="238" hidden="1">
      <c r="A238" s="6"/>
      <c r="B238" s="1">
        <v>0.0</v>
      </c>
      <c r="C238" s="6"/>
      <c r="D238" s="1">
        <v>0.0</v>
      </c>
      <c r="E238" s="6" t="s">
        <v>3994</v>
      </c>
      <c r="F238" s="6" t="s">
        <v>3995</v>
      </c>
      <c r="G238" s="15" t="s">
        <v>3996</v>
      </c>
      <c r="H238" s="69" t="s">
        <v>3997</v>
      </c>
      <c r="I238" s="69" t="s">
        <v>3998</v>
      </c>
      <c r="J238" s="69" t="s">
        <v>2884</v>
      </c>
      <c r="K238" s="69" t="s">
        <v>3999</v>
      </c>
    </row>
    <row r="239" hidden="1">
      <c r="A239" s="6"/>
      <c r="B239" s="1">
        <v>0.0</v>
      </c>
      <c r="C239" s="6"/>
      <c r="D239" s="1">
        <v>0.0</v>
      </c>
      <c r="E239" s="6" t="s">
        <v>4000</v>
      </c>
      <c r="F239" s="6" t="s">
        <v>4001</v>
      </c>
      <c r="G239" s="15" t="s">
        <v>4002</v>
      </c>
      <c r="H239" s="69" t="s">
        <v>4003</v>
      </c>
      <c r="K239" s="69" t="s">
        <v>4004</v>
      </c>
    </row>
    <row r="240" hidden="1">
      <c r="A240" s="1" t="s">
        <v>3820</v>
      </c>
      <c r="B240" s="1">
        <v>1.0</v>
      </c>
      <c r="C240" s="6"/>
      <c r="D240" s="1">
        <v>1.0</v>
      </c>
      <c r="E240" s="6" t="s">
        <v>4005</v>
      </c>
      <c r="F240" s="6" t="s">
        <v>4006</v>
      </c>
      <c r="G240" s="15" t="s">
        <v>4007</v>
      </c>
      <c r="H240" s="69" t="s">
        <v>4008</v>
      </c>
      <c r="K240" s="69" t="s">
        <v>4009</v>
      </c>
    </row>
    <row r="241" hidden="1">
      <c r="A241" s="1" t="s">
        <v>4010</v>
      </c>
      <c r="B241" s="1">
        <v>1.0</v>
      </c>
      <c r="C241" s="6"/>
      <c r="D241" s="1">
        <v>1.0</v>
      </c>
      <c r="E241" s="6" t="s">
        <v>4011</v>
      </c>
      <c r="F241" s="6" t="s">
        <v>4012</v>
      </c>
      <c r="G241" s="15" t="s">
        <v>4013</v>
      </c>
      <c r="H241" s="69" t="s">
        <v>4014</v>
      </c>
      <c r="I241" s="69" t="s">
        <v>3049</v>
      </c>
      <c r="J241" s="69" t="s">
        <v>3133</v>
      </c>
      <c r="K241" s="69" t="s">
        <v>4015</v>
      </c>
    </row>
    <row r="242" hidden="1">
      <c r="A242" s="6"/>
      <c r="B242" s="1">
        <v>0.0</v>
      </c>
      <c r="C242" s="6"/>
      <c r="D242" s="1">
        <v>0.0</v>
      </c>
      <c r="E242" s="6" t="s">
        <v>4016</v>
      </c>
      <c r="F242" s="6" t="s">
        <v>4017</v>
      </c>
      <c r="G242" s="15" t="s">
        <v>4018</v>
      </c>
      <c r="H242" s="69" t="s">
        <v>4019</v>
      </c>
      <c r="K242" s="69" t="s">
        <v>4020</v>
      </c>
    </row>
    <row r="243" hidden="1">
      <c r="A243" s="6"/>
      <c r="B243" s="1">
        <v>1.0</v>
      </c>
      <c r="C243" s="6"/>
      <c r="D243" s="1">
        <v>1.0</v>
      </c>
      <c r="E243" s="6" t="s">
        <v>2741</v>
      </c>
      <c r="F243" s="6" t="s">
        <v>4021</v>
      </c>
      <c r="G243" s="15" t="s">
        <v>4022</v>
      </c>
      <c r="H243" s="69" t="s">
        <v>2745</v>
      </c>
    </row>
    <row r="244" hidden="1">
      <c r="A244" s="6"/>
      <c r="B244" s="1">
        <v>0.0</v>
      </c>
      <c r="C244" s="6"/>
      <c r="D244" s="1">
        <v>0.0</v>
      </c>
      <c r="E244" s="6" t="s">
        <v>4023</v>
      </c>
      <c r="F244" s="6" t="s">
        <v>4024</v>
      </c>
      <c r="G244" s="15" t="s">
        <v>4025</v>
      </c>
      <c r="H244" s="69" t="s">
        <v>4026</v>
      </c>
    </row>
    <row r="245" hidden="1">
      <c r="A245" s="6"/>
      <c r="B245" s="1">
        <v>0.0</v>
      </c>
      <c r="C245" s="6"/>
      <c r="D245" s="1">
        <v>0.0</v>
      </c>
      <c r="E245" s="6" t="s">
        <v>4027</v>
      </c>
      <c r="F245" s="6" t="s">
        <v>4028</v>
      </c>
      <c r="G245" s="15" t="s">
        <v>4029</v>
      </c>
      <c r="H245" s="69" t="s">
        <v>4030</v>
      </c>
      <c r="K245" s="69" t="s">
        <v>4031</v>
      </c>
    </row>
    <row r="246" hidden="1">
      <c r="A246" s="6"/>
      <c r="B246" s="1">
        <v>0.0</v>
      </c>
      <c r="C246" s="6"/>
      <c r="D246" s="1">
        <v>0.0</v>
      </c>
      <c r="E246" s="6" t="s">
        <v>4032</v>
      </c>
      <c r="F246" s="6" t="s">
        <v>4033</v>
      </c>
      <c r="G246" s="15" t="s">
        <v>4034</v>
      </c>
      <c r="H246" s="69" t="s">
        <v>4035</v>
      </c>
      <c r="J246" s="69" t="s">
        <v>2837</v>
      </c>
      <c r="K246" s="69" t="s">
        <v>4036</v>
      </c>
    </row>
    <row r="247" hidden="1">
      <c r="A247" s="6"/>
      <c r="B247" s="1">
        <v>0.0</v>
      </c>
      <c r="C247" s="6"/>
      <c r="D247" s="1">
        <v>0.0</v>
      </c>
      <c r="E247" s="6" t="s">
        <v>4037</v>
      </c>
      <c r="F247" s="6" t="s">
        <v>4038</v>
      </c>
      <c r="G247" s="15" t="s">
        <v>4039</v>
      </c>
      <c r="H247" s="69" t="s">
        <v>4040</v>
      </c>
    </row>
    <row r="248" hidden="1">
      <c r="A248" s="6"/>
      <c r="B248" s="1">
        <v>0.0</v>
      </c>
      <c r="C248" s="6"/>
      <c r="D248" s="1">
        <v>0.0</v>
      </c>
      <c r="E248" s="6" t="s">
        <v>4041</v>
      </c>
      <c r="F248" s="6" t="s">
        <v>4042</v>
      </c>
      <c r="G248" s="15" t="s">
        <v>4043</v>
      </c>
      <c r="H248" s="69" t="s">
        <v>4044</v>
      </c>
    </row>
    <row r="249" hidden="1">
      <c r="A249" s="6"/>
      <c r="B249" s="1">
        <v>0.0</v>
      </c>
      <c r="C249" s="6"/>
      <c r="D249" s="1">
        <v>0.0</v>
      </c>
      <c r="E249" s="6" t="s">
        <v>4045</v>
      </c>
      <c r="F249" s="6" t="s">
        <v>4046</v>
      </c>
      <c r="G249" s="15" t="s">
        <v>4047</v>
      </c>
      <c r="H249" s="69" t="s">
        <v>4048</v>
      </c>
      <c r="I249" s="69" t="s">
        <v>2831</v>
      </c>
      <c r="J249" s="69" t="s">
        <v>2913</v>
      </c>
      <c r="K249" s="69" t="s">
        <v>4049</v>
      </c>
    </row>
    <row r="250" hidden="1">
      <c r="A250" s="1" t="s">
        <v>3820</v>
      </c>
      <c r="B250" s="1">
        <v>1.0</v>
      </c>
      <c r="C250" s="6"/>
      <c r="D250" s="1">
        <v>1.0</v>
      </c>
      <c r="E250" s="6" t="s">
        <v>4050</v>
      </c>
      <c r="F250" s="6" t="s">
        <v>4051</v>
      </c>
      <c r="G250" s="15" t="s">
        <v>4052</v>
      </c>
      <c r="H250" s="69" t="s">
        <v>4053</v>
      </c>
      <c r="K250" s="69" t="s">
        <v>4054</v>
      </c>
    </row>
    <row r="251" hidden="1">
      <c r="A251" s="6"/>
      <c r="B251" s="1">
        <v>0.0</v>
      </c>
      <c r="C251" s="6"/>
      <c r="D251" s="1">
        <v>0.0</v>
      </c>
      <c r="E251" s="6" t="s">
        <v>4055</v>
      </c>
      <c r="F251" s="6" t="s">
        <v>4056</v>
      </c>
      <c r="G251" s="15" t="s">
        <v>4057</v>
      </c>
      <c r="H251" s="69" t="s">
        <v>4058</v>
      </c>
      <c r="J251" s="69" t="s">
        <v>2913</v>
      </c>
      <c r="K251" s="69" t="s">
        <v>4059</v>
      </c>
    </row>
    <row r="252" hidden="1">
      <c r="A252" s="6"/>
      <c r="B252" s="1">
        <v>0.0</v>
      </c>
      <c r="C252" s="6"/>
      <c r="D252" s="1">
        <v>0.0</v>
      </c>
      <c r="E252" s="6" t="s">
        <v>4060</v>
      </c>
      <c r="F252" s="6" t="s">
        <v>4061</v>
      </c>
      <c r="G252" s="15" t="s">
        <v>4062</v>
      </c>
      <c r="H252" s="69" t="s">
        <v>4063</v>
      </c>
      <c r="I252" s="69" t="s">
        <v>3117</v>
      </c>
      <c r="J252" s="69" t="s">
        <v>2837</v>
      </c>
      <c r="K252" s="69" t="s">
        <v>4064</v>
      </c>
    </row>
    <row r="253" hidden="1">
      <c r="A253" s="6"/>
      <c r="B253" s="1">
        <v>0.0</v>
      </c>
      <c r="C253" s="6"/>
      <c r="D253" s="1">
        <v>0.0</v>
      </c>
      <c r="E253" s="6" t="s">
        <v>4065</v>
      </c>
      <c r="F253" s="6" t="s">
        <v>4066</v>
      </c>
      <c r="G253" s="15" t="s">
        <v>4067</v>
      </c>
      <c r="H253" s="69" t="s">
        <v>4068</v>
      </c>
      <c r="K253" s="69" t="s">
        <v>4069</v>
      </c>
    </row>
    <row r="254" hidden="1">
      <c r="A254" s="6"/>
      <c r="B254" s="1">
        <v>0.0</v>
      </c>
      <c r="C254" s="6"/>
      <c r="D254" s="1">
        <v>0.0</v>
      </c>
      <c r="E254" s="6" t="s">
        <v>4070</v>
      </c>
      <c r="F254" s="6" t="s">
        <v>4071</v>
      </c>
      <c r="G254" s="15" t="s">
        <v>4072</v>
      </c>
      <c r="H254" s="69" t="s">
        <v>4073</v>
      </c>
      <c r="I254" s="69" t="s">
        <v>2831</v>
      </c>
      <c r="J254" s="69" t="s">
        <v>2913</v>
      </c>
      <c r="K254" s="69" t="s">
        <v>4074</v>
      </c>
    </row>
    <row r="255" hidden="1">
      <c r="A255" s="6"/>
      <c r="B255" s="1">
        <v>0.0</v>
      </c>
      <c r="C255" s="6"/>
      <c r="D255" s="1">
        <v>0.0</v>
      </c>
      <c r="E255" s="6" t="s">
        <v>4075</v>
      </c>
      <c r="F255" s="6" t="s">
        <v>4076</v>
      </c>
      <c r="G255" s="15" t="s">
        <v>4077</v>
      </c>
      <c r="H255" s="69" t="s">
        <v>4078</v>
      </c>
    </row>
    <row r="256" hidden="1">
      <c r="A256" s="6"/>
      <c r="B256" s="1">
        <v>0.0</v>
      </c>
      <c r="C256" s="6"/>
      <c r="D256" s="1">
        <v>0.0</v>
      </c>
      <c r="E256" s="6" t="s">
        <v>4079</v>
      </c>
      <c r="F256" s="6" t="s">
        <v>4080</v>
      </c>
      <c r="G256" s="15" t="s">
        <v>4081</v>
      </c>
      <c r="H256" s="69" t="s">
        <v>4082</v>
      </c>
      <c r="I256" s="69" t="s">
        <v>2851</v>
      </c>
      <c r="J256" s="69" t="s">
        <v>2836</v>
      </c>
      <c r="K256" s="69" t="s">
        <v>4083</v>
      </c>
    </row>
    <row r="257" hidden="1">
      <c r="A257" s="6"/>
      <c r="B257" s="1">
        <v>0.0</v>
      </c>
      <c r="C257" s="6"/>
      <c r="D257" s="1">
        <v>0.0</v>
      </c>
      <c r="E257" s="6" t="s">
        <v>4084</v>
      </c>
      <c r="F257" s="6" t="s">
        <v>4085</v>
      </c>
      <c r="G257" s="15" t="s">
        <v>4086</v>
      </c>
      <c r="H257" s="69" t="s">
        <v>4087</v>
      </c>
      <c r="J257" s="69" t="s">
        <v>2851</v>
      </c>
      <c r="K257" s="69" t="s">
        <v>4088</v>
      </c>
    </row>
    <row r="258" hidden="1">
      <c r="A258" s="6"/>
      <c r="B258" s="1">
        <v>0.0</v>
      </c>
      <c r="C258" s="6"/>
      <c r="D258" s="1">
        <v>0.0</v>
      </c>
      <c r="E258" s="6" t="s">
        <v>4089</v>
      </c>
      <c r="F258" s="6" t="s">
        <v>4090</v>
      </c>
      <c r="G258" s="15" t="s">
        <v>4091</v>
      </c>
      <c r="H258" s="69" t="s">
        <v>4092</v>
      </c>
      <c r="I258" s="69" t="s">
        <v>2857</v>
      </c>
      <c r="J258" s="69" t="s">
        <v>2913</v>
      </c>
      <c r="K258" s="69" t="s">
        <v>4093</v>
      </c>
    </row>
    <row r="259" hidden="1">
      <c r="A259" s="6"/>
      <c r="B259" s="1">
        <v>0.0</v>
      </c>
      <c r="C259" s="6"/>
      <c r="D259" s="1">
        <v>0.0</v>
      </c>
      <c r="E259" s="6" t="s">
        <v>4094</v>
      </c>
      <c r="F259" s="6" t="s">
        <v>4095</v>
      </c>
      <c r="G259" s="15" t="s">
        <v>4096</v>
      </c>
      <c r="H259" s="69" t="s">
        <v>4097</v>
      </c>
      <c r="I259" s="69" t="s">
        <v>2967</v>
      </c>
      <c r="J259" s="69" t="s">
        <v>2845</v>
      </c>
      <c r="K259" s="69" t="s">
        <v>4098</v>
      </c>
    </row>
    <row r="260" hidden="1">
      <c r="A260" s="6"/>
      <c r="B260" s="1">
        <v>0.0</v>
      </c>
      <c r="C260" s="6"/>
      <c r="D260" s="1">
        <v>0.0</v>
      </c>
      <c r="E260" s="6" t="s">
        <v>4099</v>
      </c>
      <c r="F260" s="6" t="s">
        <v>4100</v>
      </c>
      <c r="G260" s="15" t="s">
        <v>4101</v>
      </c>
      <c r="H260" s="69" t="s">
        <v>4102</v>
      </c>
      <c r="J260" s="69" t="s">
        <v>2851</v>
      </c>
      <c r="K260" s="69" t="s">
        <v>4103</v>
      </c>
    </row>
    <row r="261" hidden="1">
      <c r="A261" s="6"/>
      <c r="B261" s="1">
        <v>0.0</v>
      </c>
      <c r="C261" s="6"/>
      <c r="D261" s="1">
        <v>0.0</v>
      </c>
      <c r="E261" s="6" t="s">
        <v>4104</v>
      </c>
      <c r="F261" s="6" t="s">
        <v>4105</v>
      </c>
      <c r="G261" s="15" t="s">
        <v>4106</v>
      </c>
      <c r="H261" s="69" t="s">
        <v>4107</v>
      </c>
      <c r="K261" s="69" t="s">
        <v>4108</v>
      </c>
    </row>
    <row r="262" hidden="1">
      <c r="A262" s="6"/>
      <c r="B262" s="1">
        <v>0.0</v>
      </c>
      <c r="C262" s="6"/>
      <c r="D262" s="1">
        <v>0.0</v>
      </c>
      <c r="E262" s="6" t="s">
        <v>4109</v>
      </c>
      <c r="F262" s="6" t="s">
        <v>4110</v>
      </c>
      <c r="G262" s="15" t="s">
        <v>4111</v>
      </c>
      <c r="H262" s="69" t="s">
        <v>4112</v>
      </c>
      <c r="J262" s="69" t="s">
        <v>2851</v>
      </c>
    </row>
    <row r="263" hidden="1">
      <c r="A263" s="6"/>
      <c r="B263" s="1">
        <v>0.0</v>
      </c>
      <c r="C263" s="6"/>
      <c r="D263" s="1">
        <v>0.0</v>
      </c>
      <c r="E263" s="6" t="s">
        <v>4113</v>
      </c>
      <c r="F263" s="6" t="s">
        <v>4114</v>
      </c>
      <c r="G263" s="15" t="s">
        <v>4115</v>
      </c>
      <c r="H263" s="69" t="s">
        <v>4116</v>
      </c>
      <c r="K263" s="69" t="s">
        <v>4117</v>
      </c>
    </row>
    <row r="264" hidden="1">
      <c r="A264" s="6"/>
      <c r="B264" s="1">
        <v>0.0</v>
      </c>
      <c r="C264" s="6"/>
      <c r="D264" s="1">
        <v>0.0</v>
      </c>
      <c r="E264" s="6" t="s">
        <v>4118</v>
      </c>
      <c r="F264" s="6" t="s">
        <v>4119</v>
      </c>
      <c r="G264" s="15" t="s">
        <v>4120</v>
      </c>
      <c r="H264" s="135" t="s">
        <v>4121</v>
      </c>
      <c r="I264" s="69" t="s">
        <v>2857</v>
      </c>
      <c r="J264" s="69" t="s">
        <v>2836</v>
      </c>
      <c r="K264" s="69" t="s">
        <v>4122</v>
      </c>
    </row>
    <row r="265" hidden="1">
      <c r="A265" s="6"/>
      <c r="B265" s="1">
        <v>0.0</v>
      </c>
      <c r="C265" s="6"/>
      <c r="D265" s="1">
        <v>0.0</v>
      </c>
      <c r="E265" s="6" t="s">
        <v>4123</v>
      </c>
      <c r="F265" s="6" t="s">
        <v>4124</v>
      </c>
      <c r="G265" s="15" t="s">
        <v>4125</v>
      </c>
      <c r="H265" s="69" t="s">
        <v>4126</v>
      </c>
      <c r="J265" s="69" t="s">
        <v>2831</v>
      </c>
      <c r="K265" s="69" t="s">
        <v>4127</v>
      </c>
    </row>
    <row r="266" hidden="1">
      <c r="A266" s="6"/>
      <c r="B266" s="1">
        <v>0.0</v>
      </c>
      <c r="C266" s="6"/>
      <c r="D266" s="1">
        <v>0.0</v>
      </c>
      <c r="E266" s="6" t="s">
        <v>4128</v>
      </c>
      <c r="F266" s="6" t="s">
        <v>4129</v>
      </c>
      <c r="G266" s="15" t="s">
        <v>4130</v>
      </c>
      <c r="H266" s="69" t="s">
        <v>4131</v>
      </c>
      <c r="J266" s="69" t="s">
        <v>2851</v>
      </c>
      <c r="K266" s="69" t="s">
        <v>4132</v>
      </c>
    </row>
    <row r="267" hidden="1">
      <c r="A267" s="6"/>
      <c r="B267" s="1">
        <v>0.0</v>
      </c>
      <c r="C267" s="6"/>
      <c r="D267" s="1">
        <v>0.0</v>
      </c>
      <c r="E267" s="6" t="s">
        <v>4133</v>
      </c>
      <c r="F267" s="6" t="s">
        <v>4134</v>
      </c>
      <c r="G267" s="15" t="s">
        <v>4135</v>
      </c>
      <c r="H267" s="69" t="s">
        <v>4136</v>
      </c>
      <c r="I267" s="69" t="s">
        <v>3777</v>
      </c>
      <c r="J267" s="69" t="s">
        <v>2967</v>
      </c>
      <c r="K267" s="69" t="s">
        <v>4137</v>
      </c>
    </row>
    <row r="268" hidden="1">
      <c r="A268" s="6"/>
      <c r="B268" s="1">
        <v>0.0</v>
      </c>
      <c r="C268" s="6"/>
      <c r="D268" s="1">
        <v>0.0</v>
      </c>
      <c r="E268" s="6" t="s">
        <v>4138</v>
      </c>
      <c r="F268" s="6" t="s">
        <v>4139</v>
      </c>
      <c r="G268" s="15" t="s">
        <v>4140</v>
      </c>
      <c r="H268" s="69" t="s">
        <v>4141</v>
      </c>
      <c r="I268" s="69" t="s">
        <v>3117</v>
      </c>
      <c r="J268" s="69" t="s">
        <v>2837</v>
      </c>
      <c r="K268" s="69" t="s">
        <v>4142</v>
      </c>
    </row>
    <row r="269" hidden="1">
      <c r="A269" s="6"/>
      <c r="B269" s="1">
        <v>0.0</v>
      </c>
      <c r="C269" s="6"/>
      <c r="D269" s="1">
        <v>0.0</v>
      </c>
      <c r="E269" s="6" t="s">
        <v>4143</v>
      </c>
      <c r="F269" s="6" t="s">
        <v>4144</v>
      </c>
      <c r="G269" s="15" t="s">
        <v>4145</v>
      </c>
      <c r="H269" s="69" t="s">
        <v>4146</v>
      </c>
      <c r="I269" s="69" t="s">
        <v>3777</v>
      </c>
      <c r="K269" s="69" t="s">
        <v>4147</v>
      </c>
    </row>
    <row r="270" hidden="1">
      <c r="A270" s="6"/>
      <c r="B270" s="1">
        <v>0.0</v>
      </c>
      <c r="C270" s="6"/>
      <c r="D270" s="1">
        <v>0.0</v>
      </c>
      <c r="E270" s="6" t="s">
        <v>4148</v>
      </c>
      <c r="F270" s="6" t="s">
        <v>4149</v>
      </c>
      <c r="G270" s="15" t="s">
        <v>4150</v>
      </c>
      <c r="H270" s="69" t="s">
        <v>4151</v>
      </c>
      <c r="K270" s="69" t="s">
        <v>4152</v>
      </c>
    </row>
    <row r="271" hidden="1">
      <c r="A271" s="6"/>
      <c r="B271" s="1">
        <v>0.0</v>
      </c>
      <c r="C271" s="6"/>
      <c r="D271" s="1">
        <v>0.0</v>
      </c>
      <c r="E271" s="6" t="s">
        <v>4153</v>
      </c>
      <c r="F271" s="6" t="s">
        <v>4154</v>
      </c>
      <c r="G271" s="15" t="s">
        <v>4155</v>
      </c>
      <c r="H271" s="69" t="s">
        <v>4156</v>
      </c>
      <c r="I271" s="69" t="s">
        <v>2851</v>
      </c>
      <c r="K271" s="69" t="s">
        <v>4157</v>
      </c>
    </row>
    <row r="272" hidden="1">
      <c r="A272" s="6"/>
      <c r="B272" s="1">
        <v>1.0</v>
      </c>
      <c r="C272" s="6"/>
      <c r="D272" s="1">
        <v>1.0</v>
      </c>
      <c r="E272" s="6" t="s">
        <v>2755</v>
      </c>
      <c r="F272" s="6" t="s">
        <v>4158</v>
      </c>
      <c r="G272" s="15" t="s">
        <v>4159</v>
      </c>
      <c r="H272" s="135" t="s">
        <v>4160</v>
      </c>
      <c r="J272" s="69" t="s">
        <v>2913</v>
      </c>
    </row>
    <row r="273" hidden="1">
      <c r="A273" s="6"/>
      <c r="B273" s="1">
        <v>0.0</v>
      </c>
      <c r="C273" s="6"/>
      <c r="D273" s="1">
        <v>0.0</v>
      </c>
      <c r="E273" s="6" t="s">
        <v>4161</v>
      </c>
      <c r="F273" s="6" t="s">
        <v>4162</v>
      </c>
      <c r="G273" s="15" t="s">
        <v>4163</v>
      </c>
      <c r="H273" s="69" t="s">
        <v>4164</v>
      </c>
      <c r="J273" s="69" t="s">
        <v>2967</v>
      </c>
      <c r="K273" s="69" t="s">
        <v>4165</v>
      </c>
    </row>
    <row r="274" hidden="1">
      <c r="A274" s="1" t="s">
        <v>4166</v>
      </c>
      <c r="B274" s="1">
        <v>1.0</v>
      </c>
      <c r="C274" s="6"/>
      <c r="D274" s="1">
        <v>1.0</v>
      </c>
      <c r="E274" s="6" t="s">
        <v>4167</v>
      </c>
      <c r="F274" s="6" t="s">
        <v>4168</v>
      </c>
      <c r="G274" s="15" t="s">
        <v>4169</v>
      </c>
      <c r="H274" s="69" t="s">
        <v>4170</v>
      </c>
      <c r="I274" s="69" t="s">
        <v>4171</v>
      </c>
      <c r="J274" s="69" t="s">
        <v>2837</v>
      </c>
      <c r="K274" s="69" t="s">
        <v>4172</v>
      </c>
    </row>
    <row r="275" hidden="1">
      <c r="A275" s="6"/>
      <c r="B275" s="1">
        <v>0.0</v>
      </c>
      <c r="C275" s="6"/>
      <c r="D275" s="1">
        <v>0.0</v>
      </c>
      <c r="E275" s="6" t="s">
        <v>4173</v>
      </c>
      <c r="F275" s="6" t="s">
        <v>4174</v>
      </c>
      <c r="G275" s="15" t="s">
        <v>4175</v>
      </c>
      <c r="H275" s="69" t="s">
        <v>4176</v>
      </c>
      <c r="I275" s="69" t="s">
        <v>2857</v>
      </c>
      <c r="J275" s="69" t="s">
        <v>2913</v>
      </c>
      <c r="K275" s="69" t="s">
        <v>4177</v>
      </c>
    </row>
    <row r="276" hidden="1">
      <c r="A276" s="6"/>
      <c r="B276" s="1">
        <v>0.0</v>
      </c>
      <c r="C276" s="6"/>
      <c r="D276" s="1">
        <v>0.0</v>
      </c>
      <c r="E276" s="6" t="s">
        <v>4178</v>
      </c>
      <c r="F276" s="6" t="s">
        <v>4179</v>
      </c>
      <c r="G276" s="15" t="s">
        <v>4180</v>
      </c>
      <c r="H276" s="69" t="s">
        <v>4181</v>
      </c>
      <c r="I276" s="69" t="s">
        <v>3117</v>
      </c>
      <c r="J276" s="69" t="s">
        <v>2837</v>
      </c>
      <c r="K276" s="69" t="s">
        <v>4182</v>
      </c>
    </row>
    <row r="277" hidden="1">
      <c r="A277" s="6"/>
      <c r="B277" s="1">
        <v>0.0</v>
      </c>
      <c r="C277" s="6"/>
      <c r="D277" s="1">
        <v>0.0</v>
      </c>
      <c r="E277" s="6" t="s">
        <v>4183</v>
      </c>
      <c r="F277" s="6" t="s">
        <v>4154</v>
      </c>
      <c r="G277" s="15" t="s">
        <v>4155</v>
      </c>
      <c r="H277" s="69" t="s">
        <v>4184</v>
      </c>
      <c r="I277" s="69" t="s">
        <v>2967</v>
      </c>
      <c r="J277" s="69" t="s">
        <v>3117</v>
      </c>
      <c r="K277" s="69" t="s">
        <v>4185</v>
      </c>
    </row>
    <row r="278" hidden="1">
      <c r="A278" s="1" t="s">
        <v>3326</v>
      </c>
      <c r="B278" s="1">
        <v>1.0</v>
      </c>
      <c r="C278" s="6"/>
      <c r="D278" s="1">
        <v>1.0</v>
      </c>
      <c r="E278" s="6" t="s">
        <v>2076</v>
      </c>
      <c r="F278" s="6" t="s">
        <v>4186</v>
      </c>
      <c r="G278" s="15" t="s">
        <v>4187</v>
      </c>
      <c r="H278" s="69" t="s">
        <v>4188</v>
      </c>
      <c r="I278" s="69" t="s">
        <v>2912</v>
      </c>
      <c r="J278" s="69" t="s">
        <v>2913</v>
      </c>
      <c r="K278" s="69" t="s">
        <v>4189</v>
      </c>
    </row>
    <row r="279" hidden="1">
      <c r="A279" s="6"/>
      <c r="B279" s="1">
        <v>0.0</v>
      </c>
      <c r="C279" s="6"/>
      <c r="D279" s="1">
        <v>0.0</v>
      </c>
      <c r="E279" s="6" t="s">
        <v>4190</v>
      </c>
      <c r="F279" s="6" t="s">
        <v>4191</v>
      </c>
      <c r="G279" s="15" t="s">
        <v>4192</v>
      </c>
      <c r="H279" s="69" t="s">
        <v>4193</v>
      </c>
      <c r="J279" s="69" t="s">
        <v>2845</v>
      </c>
    </row>
    <row r="280" hidden="1">
      <c r="A280" s="6"/>
      <c r="B280" s="1">
        <v>0.0</v>
      </c>
      <c r="C280" s="6"/>
      <c r="D280" s="1">
        <v>0.0</v>
      </c>
      <c r="E280" s="6" t="s">
        <v>4194</v>
      </c>
      <c r="F280" s="6" t="s">
        <v>4195</v>
      </c>
      <c r="G280" s="15" t="s">
        <v>4196</v>
      </c>
      <c r="H280" s="69" t="s">
        <v>4197</v>
      </c>
      <c r="J280" s="69" t="s">
        <v>2851</v>
      </c>
      <c r="K280" s="69" t="s">
        <v>4198</v>
      </c>
    </row>
    <row r="281" hidden="1">
      <c r="A281" s="6"/>
      <c r="B281" s="1">
        <v>0.0</v>
      </c>
      <c r="C281" s="6"/>
      <c r="D281" s="1">
        <v>0.0</v>
      </c>
      <c r="E281" s="6" t="s">
        <v>4199</v>
      </c>
      <c r="F281" s="6" t="s">
        <v>4200</v>
      </c>
      <c r="G281" s="15" t="s">
        <v>4201</v>
      </c>
      <c r="H281" s="69" t="s">
        <v>4202</v>
      </c>
      <c r="J281" s="69" t="s">
        <v>2884</v>
      </c>
      <c r="K281" s="69" t="s">
        <v>4203</v>
      </c>
    </row>
    <row r="282" hidden="1">
      <c r="A282" s="6"/>
      <c r="B282" s="1">
        <v>0.0</v>
      </c>
      <c r="C282" s="6"/>
      <c r="D282" s="1">
        <v>0.0</v>
      </c>
      <c r="E282" s="6" t="s">
        <v>4204</v>
      </c>
      <c r="F282" s="6" t="s">
        <v>4205</v>
      </c>
      <c r="G282" s="15" t="s">
        <v>4206</v>
      </c>
      <c r="H282" s="69" t="s">
        <v>4207</v>
      </c>
      <c r="I282" s="69" t="s">
        <v>2845</v>
      </c>
      <c r="J282" s="69" t="s">
        <v>2884</v>
      </c>
      <c r="K282" s="69" t="s">
        <v>4208</v>
      </c>
    </row>
    <row r="283" hidden="1">
      <c r="A283" s="6"/>
      <c r="B283" s="1">
        <v>1.0</v>
      </c>
      <c r="C283" s="6"/>
      <c r="D283" s="1">
        <v>1.0</v>
      </c>
      <c r="E283" s="6" t="s">
        <v>4209</v>
      </c>
      <c r="F283" s="6" t="s">
        <v>4210</v>
      </c>
      <c r="G283" s="15" t="s">
        <v>4211</v>
      </c>
      <c r="H283" s="135" t="s">
        <v>4212</v>
      </c>
      <c r="K283" s="69" t="s">
        <v>4213</v>
      </c>
    </row>
    <row r="284" hidden="1">
      <c r="A284" s="6"/>
      <c r="B284" s="1">
        <v>0.0</v>
      </c>
      <c r="C284" s="6"/>
      <c r="D284" s="1">
        <v>0.0</v>
      </c>
      <c r="E284" s="6" t="s">
        <v>4214</v>
      </c>
      <c r="F284" s="6" t="s">
        <v>4215</v>
      </c>
      <c r="G284" s="15" t="s">
        <v>4216</v>
      </c>
      <c r="H284" s="69" t="s">
        <v>4217</v>
      </c>
      <c r="I284" s="69" t="s">
        <v>2831</v>
      </c>
      <c r="J284" s="69" t="s">
        <v>3117</v>
      </c>
      <c r="K284" s="69" t="s">
        <v>4218</v>
      </c>
    </row>
    <row r="285" hidden="1">
      <c r="A285" s="6"/>
      <c r="B285" s="1">
        <v>0.0</v>
      </c>
      <c r="C285" s="6"/>
      <c r="D285" s="1">
        <v>0.0</v>
      </c>
      <c r="E285" s="6" t="s">
        <v>4219</v>
      </c>
      <c r="F285" s="6" t="s">
        <v>4220</v>
      </c>
      <c r="G285" s="15" t="s">
        <v>4221</v>
      </c>
      <c r="H285" s="69" t="s">
        <v>4222</v>
      </c>
      <c r="J285" s="69" t="s">
        <v>2967</v>
      </c>
      <c r="K285" s="69" t="s">
        <v>4223</v>
      </c>
    </row>
    <row r="286" hidden="1">
      <c r="A286" s="6"/>
      <c r="B286" s="1">
        <v>0.0</v>
      </c>
      <c r="C286" s="6"/>
      <c r="D286" s="1">
        <v>0.0</v>
      </c>
      <c r="E286" s="6" t="s">
        <v>4224</v>
      </c>
      <c r="F286" s="6" t="s">
        <v>4225</v>
      </c>
      <c r="G286" s="15" t="s">
        <v>4226</v>
      </c>
      <c r="H286" s="69" t="s">
        <v>4227</v>
      </c>
      <c r="J286" s="69" t="s">
        <v>2837</v>
      </c>
      <c r="K286" s="69" t="s">
        <v>4228</v>
      </c>
    </row>
    <row r="287" hidden="1">
      <c r="A287" s="6"/>
      <c r="B287" s="1">
        <v>0.0</v>
      </c>
      <c r="C287" s="6"/>
      <c r="D287" s="1">
        <v>0.0</v>
      </c>
      <c r="E287" s="6" t="s">
        <v>4229</v>
      </c>
      <c r="F287" s="6" t="s">
        <v>4230</v>
      </c>
      <c r="G287" s="15" t="s">
        <v>4231</v>
      </c>
      <c r="H287" s="69" t="s">
        <v>4232</v>
      </c>
      <c r="I287" s="69" t="s">
        <v>2912</v>
      </c>
      <c r="J287" s="69" t="s">
        <v>2913</v>
      </c>
      <c r="K287" s="69" t="s">
        <v>4233</v>
      </c>
    </row>
    <row r="288" hidden="1">
      <c r="A288" s="6"/>
      <c r="B288" s="1">
        <v>0.0</v>
      </c>
      <c r="C288" s="6"/>
      <c r="D288" s="1">
        <v>0.0</v>
      </c>
      <c r="E288" s="6" t="s">
        <v>4234</v>
      </c>
      <c r="F288" s="6" t="s">
        <v>4235</v>
      </c>
      <c r="G288" s="15" t="s">
        <v>4236</v>
      </c>
      <c r="H288" s="69" t="s">
        <v>4237</v>
      </c>
      <c r="I288" s="69" t="s">
        <v>2851</v>
      </c>
      <c r="J288" s="69" t="s">
        <v>2913</v>
      </c>
      <c r="K288" s="69" t="s">
        <v>4238</v>
      </c>
    </row>
    <row r="289" hidden="1">
      <c r="A289" s="6"/>
      <c r="B289" s="1">
        <v>0.0</v>
      </c>
      <c r="C289" s="6"/>
      <c r="D289" s="1">
        <v>0.0</v>
      </c>
      <c r="E289" s="6" t="s">
        <v>4239</v>
      </c>
      <c r="F289" s="6" t="s">
        <v>4240</v>
      </c>
      <c r="G289" s="15" t="s">
        <v>4241</v>
      </c>
      <c r="H289" s="69" t="s">
        <v>4242</v>
      </c>
      <c r="I289" s="69" t="s">
        <v>2857</v>
      </c>
      <c r="J289" s="69" t="s">
        <v>2884</v>
      </c>
      <c r="K289" s="69" t="s">
        <v>4243</v>
      </c>
    </row>
    <row r="290" hidden="1">
      <c r="A290" s="6"/>
      <c r="B290" s="1">
        <v>0.0</v>
      </c>
      <c r="C290" s="6"/>
      <c r="D290" s="1">
        <v>0.0</v>
      </c>
      <c r="E290" s="6" t="s">
        <v>4244</v>
      </c>
      <c r="F290" s="6" t="s">
        <v>4245</v>
      </c>
      <c r="G290" s="15" t="s">
        <v>4246</v>
      </c>
      <c r="H290" s="69" t="s">
        <v>4247</v>
      </c>
      <c r="I290" s="69" t="s">
        <v>2913</v>
      </c>
      <c r="J290" s="69" t="s">
        <v>2845</v>
      </c>
      <c r="K290" s="69" t="s">
        <v>4248</v>
      </c>
    </row>
    <row r="291" hidden="1">
      <c r="A291" s="6"/>
      <c r="B291" s="1">
        <v>0.0</v>
      </c>
      <c r="C291" s="6"/>
      <c r="D291" s="1">
        <v>0.0</v>
      </c>
      <c r="E291" s="6" t="s">
        <v>4249</v>
      </c>
      <c r="F291" s="6" t="s">
        <v>4250</v>
      </c>
      <c r="G291" s="15" t="s">
        <v>4251</v>
      </c>
      <c r="H291" s="69" t="s">
        <v>4252</v>
      </c>
      <c r="I291" s="69" t="s">
        <v>2837</v>
      </c>
      <c r="J291" s="69" t="s">
        <v>2851</v>
      </c>
      <c r="K291" s="69" t="s">
        <v>4253</v>
      </c>
    </row>
    <row r="292" hidden="1">
      <c r="A292" s="6"/>
      <c r="B292" s="1">
        <v>0.0</v>
      </c>
      <c r="C292" s="6"/>
      <c r="D292" s="1">
        <v>0.0</v>
      </c>
      <c r="E292" s="6" t="s">
        <v>4254</v>
      </c>
      <c r="F292" s="6" t="s">
        <v>4255</v>
      </c>
      <c r="G292" s="15" t="s">
        <v>4256</v>
      </c>
      <c r="H292" s="69" t="s">
        <v>4257</v>
      </c>
      <c r="I292" s="69" t="s">
        <v>2884</v>
      </c>
      <c r="J292" s="69" t="s">
        <v>2831</v>
      </c>
      <c r="K292" s="69" t="s">
        <v>4258</v>
      </c>
    </row>
    <row r="293" hidden="1">
      <c r="A293" s="6"/>
      <c r="B293" s="1">
        <v>0.0</v>
      </c>
      <c r="C293" s="6"/>
      <c r="D293" s="1">
        <v>0.0</v>
      </c>
      <c r="E293" s="6" t="s">
        <v>4259</v>
      </c>
      <c r="F293" s="6" t="s">
        <v>4260</v>
      </c>
      <c r="G293" s="15" t="s">
        <v>4261</v>
      </c>
      <c r="H293" s="69" t="s">
        <v>4262</v>
      </c>
      <c r="J293" s="69" t="s">
        <v>2851</v>
      </c>
      <c r="K293" s="69" t="s">
        <v>4263</v>
      </c>
    </row>
    <row r="294" hidden="1">
      <c r="A294" s="6"/>
      <c r="B294" s="1">
        <v>0.0</v>
      </c>
      <c r="C294" s="6"/>
      <c r="D294" s="1">
        <v>0.0</v>
      </c>
      <c r="E294" s="6" t="s">
        <v>4264</v>
      </c>
      <c r="F294" s="6" t="s">
        <v>4265</v>
      </c>
      <c r="G294" s="15" t="s">
        <v>4266</v>
      </c>
      <c r="H294" s="69" t="s">
        <v>4267</v>
      </c>
    </row>
    <row r="295" hidden="1">
      <c r="A295" s="1" t="s">
        <v>4268</v>
      </c>
      <c r="B295" s="1">
        <v>1.0</v>
      </c>
      <c r="C295" s="6"/>
      <c r="D295" s="1">
        <v>1.0</v>
      </c>
      <c r="E295" s="6" t="s">
        <v>4269</v>
      </c>
      <c r="F295" s="6" t="s">
        <v>4270</v>
      </c>
      <c r="G295" s="15" t="s">
        <v>4271</v>
      </c>
      <c r="H295" s="69" t="s">
        <v>2778</v>
      </c>
      <c r="I295" s="69" t="s">
        <v>3117</v>
      </c>
      <c r="J295" s="69" t="s">
        <v>2922</v>
      </c>
      <c r="K295" s="69" t="s">
        <v>4272</v>
      </c>
    </row>
    <row r="296" hidden="1">
      <c r="A296" s="6"/>
      <c r="B296" s="1">
        <v>0.0</v>
      </c>
      <c r="C296" s="6"/>
      <c r="D296" s="1">
        <v>0.0</v>
      </c>
      <c r="E296" s="6" t="s">
        <v>4273</v>
      </c>
      <c r="F296" s="6" t="s">
        <v>4274</v>
      </c>
      <c r="G296" s="15" t="s">
        <v>4275</v>
      </c>
      <c r="H296" s="69" t="s">
        <v>4276</v>
      </c>
      <c r="I296" s="69" t="s">
        <v>2913</v>
      </c>
      <c r="J296" s="69" t="s">
        <v>2913</v>
      </c>
      <c r="K296" s="69" t="s">
        <v>4277</v>
      </c>
    </row>
    <row r="297" hidden="1">
      <c r="A297" s="6"/>
      <c r="B297" s="1">
        <v>0.0</v>
      </c>
      <c r="C297" s="6"/>
      <c r="D297" s="1">
        <v>0.0</v>
      </c>
      <c r="E297" s="6" t="s">
        <v>4278</v>
      </c>
      <c r="F297" s="6" t="s">
        <v>4279</v>
      </c>
      <c r="G297" s="15" t="s">
        <v>4280</v>
      </c>
      <c r="H297" s="69" t="s">
        <v>4281</v>
      </c>
      <c r="I297" s="69" t="s">
        <v>2857</v>
      </c>
      <c r="J297" s="69" t="s">
        <v>2851</v>
      </c>
      <c r="K297" s="69" t="s">
        <v>4282</v>
      </c>
    </row>
    <row r="298" hidden="1">
      <c r="A298" s="6"/>
      <c r="B298" s="1">
        <v>0.0</v>
      </c>
      <c r="C298" s="6"/>
      <c r="D298" s="1">
        <v>0.0</v>
      </c>
      <c r="E298" s="6" t="s">
        <v>4283</v>
      </c>
      <c r="F298" s="6" t="s">
        <v>4284</v>
      </c>
      <c r="G298" s="15" t="s">
        <v>4285</v>
      </c>
      <c r="H298" s="69" t="s">
        <v>4286</v>
      </c>
      <c r="I298" s="69" t="s">
        <v>2857</v>
      </c>
      <c r="K298" s="69" t="s">
        <v>4287</v>
      </c>
    </row>
    <row r="299" hidden="1">
      <c r="A299" s="6"/>
      <c r="B299" s="1">
        <v>0.0</v>
      </c>
      <c r="C299" s="6"/>
      <c r="D299" s="1">
        <v>0.0</v>
      </c>
      <c r="E299" s="6" t="s">
        <v>4288</v>
      </c>
      <c r="F299" s="6" t="s">
        <v>4289</v>
      </c>
      <c r="G299" s="15" t="s">
        <v>4290</v>
      </c>
      <c r="H299" s="69" t="s">
        <v>4291</v>
      </c>
      <c r="I299" s="69" t="s">
        <v>2913</v>
      </c>
      <c r="J299" s="69" t="s">
        <v>2851</v>
      </c>
      <c r="K299" s="69" t="s">
        <v>4292</v>
      </c>
    </row>
    <row r="300" hidden="1">
      <c r="A300" s="6"/>
      <c r="B300" s="1">
        <v>0.0</v>
      </c>
      <c r="C300" s="6"/>
      <c r="D300" s="1">
        <v>0.0</v>
      </c>
      <c r="E300" s="6" t="s">
        <v>4293</v>
      </c>
      <c r="F300" s="6" t="s">
        <v>4294</v>
      </c>
      <c r="G300" s="15" t="s">
        <v>4295</v>
      </c>
      <c r="H300" s="69" t="s">
        <v>4296</v>
      </c>
      <c r="K300" s="69" t="s">
        <v>4297</v>
      </c>
    </row>
    <row r="301" hidden="1">
      <c r="A301" s="6"/>
      <c r="B301" s="1">
        <v>0.0</v>
      </c>
      <c r="C301" s="6"/>
      <c r="D301" s="1">
        <v>0.0</v>
      </c>
      <c r="E301" s="6" t="s">
        <v>4298</v>
      </c>
      <c r="F301" s="6" t="s">
        <v>4299</v>
      </c>
      <c r="G301" s="15" t="s">
        <v>4300</v>
      </c>
      <c r="H301" s="69" t="s">
        <v>4301</v>
      </c>
      <c r="J301" s="69" t="s">
        <v>3117</v>
      </c>
      <c r="K301" s="69" t="s">
        <v>4302</v>
      </c>
    </row>
    <row r="302" hidden="1">
      <c r="A302" s="6"/>
      <c r="B302" s="1">
        <v>0.0</v>
      </c>
      <c r="C302" s="6"/>
      <c r="D302" s="1">
        <v>0.0</v>
      </c>
      <c r="E302" s="6" t="s">
        <v>4303</v>
      </c>
      <c r="F302" s="6" t="s">
        <v>4304</v>
      </c>
      <c r="G302" s="15" t="s">
        <v>4305</v>
      </c>
      <c r="H302" s="69" t="s">
        <v>4306</v>
      </c>
      <c r="I302" s="69" t="s">
        <v>2913</v>
      </c>
      <c r="J302" s="69" t="s">
        <v>2851</v>
      </c>
      <c r="K302" s="69" t="s">
        <v>4307</v>
      </c>
    </row>
    <row r="303" hidden="1">
      <c r="A303" s="6"/>
      <c r="B303" s="1">
        <v>0.0</v>
      </c>
      <c r="C303" s="6"/>
      <c r="D303" s="1">
        <v>0.0</v>
      </c>
      <c r="E303" s="6" t="s">
        <v>4308</v>
      </c>
      <c r="F303" s="6" t="s">
        <v>4309</v>
      </c>
      <c r="G303" s="15" t="s">
        <v>4310</v>
      </c>
      <c r="H303" s="69" t="s">
        <v>4311</v>
      </c>
      <c r="I303" s="69" t="s">
        <v>2913</v>
      </c>
      <c r="J303" s="69" t="s">
        <v>2837</v>
      </c>
      <c r="K303" s="69" t="s">
        <v>4312</v>
      </c>
    </row>
    <row r="304" hidden="1">
      <c r="A304" s="6"/>
      <c r="B304" s="1">
        <v>0.0</v>
      </c>
      <c r="C304" s="6"/>
      <c r="D304" s="1">
        <v>0.0</v>
      </c>
      <c r="E304" s="6" t="s">
        <v>4313</v>
      </c>
      <c r="F304" s="6" t="s">
        <v>4314</v>
      </c>
      <c r="G304" s="15" t="s">
        <v>4315</v>
      </c>
      <c r="H304" s="69" t="s">
        <v>4316</v>
      </c>
      <c r="J304" s="69" t="s">
        <v>2851</v>
      </c>
    </row>
    <row r="305" hidden="1">
      <c r="A305" s="6"/>
      <c r="B305" s="1">
        <v>0.0</v>
      </c>
      <c r="C305" s="6"/>
      <c r="D305" s="1">
        <v>0.0</v>
      </c>
      <c r="E305" s="6" t="s">
        <v>4317</v>
      </c>
      <c r="F305" s="6" t="s">
        <v>4318</v>
      </c>
      <c r="G305" s="15" t="s">
        <v>4319</v>
      </c>
      <c r="H305" s="69" t="s">
        <v>4320</v>
      </c>
      <c r="I305" s="69" t="s">
        <v>2857</v>
      </c>
      <c r="K305" s="69" t="s">
        <v>4321</v>
      </c>
    </row>
    <row r="306" hidden="1">
      <c r="A306" s="1" t="s">
        <v>2839</v>
      </c>
      <c r="B306" s="1">
        <v>0.0</v>
      </c>
      <c r="C306" s="6"/>
      <c r="D306" s="1">
        <v>0.0</v>
      </c>
      <c r="E306" s="6" t="s">
        <v>4322</v>
      </c>
      <c r="F306" s="6" t="s">
        <v>4323</v>
      </c>
      <c r="G306" s="15" t="s">
        <v>4324</v>
      </c>
      <c r="H306" s="69" t="s">
        <v>4325</v>
      </c>
      <c r="I306" s="69" t="s">
        <v>2837</v>
      </c>
      <c r="J306" s="69" t="s">
        <v>2845</v>
      </c>
      <c r="K306" s="69" t="s">
        <v>4326</v>
      </c>
    </row>
    <row r="307" hidden="1">
      <c r="A307" s="6"/>
      <c r="B307" s="1">
        <v>0.0</v>
      </c>
      <c r="C307" s="6"/>
      <c r="D307" s="1">
        <v>0.0</v>
      </c>
      <c r="E307" s="6" t="s">
        <v>4327</v>
      </c>
      <c r="F307" s="6" t="s">
        <v>4289</v>
      </c>
      <c r="G307" s="15" t="s">
        <v>4328</v>
      </c>
      <c r="H307" s="69" t="s">
        <v>4329</v>
      </c>
      <c r="I307" s="69" t="s">
        <v>2851</v>
      </c>
      <c r="J307" s="69" t="s">
        <v>2922</v>
      </c>
      <c r="K307" s="69" t="s">
        <v>4330</v>
      </c>
    </row>
    <row r="308" hidden="1">
      <c r="A308" s="6"/>
      <c r="B308" s="1">
        <v>0.0</v>
      </c>
      <c r="C308" s="6"/>
      <c r="D308" s="1">
        <v>0.0</v>
      </c>
      <c r="E308" s="6" t="s">
        <v>4331</v>
      </c>
      <c r="F308" s="6" t="s">
        <v>4332</v>
      </c>
      <c r="G308" s="15" t="s">
        <v>4333</v>
      </c>
      <c r="H308" s="69" t="s">
        <v>4334</v>
      </c>
      <c r="I308" s="69" t="s">
        <v>2851</v>
      </c>
      <c r="J308" s="69" t="s">
        <v>2913</v>
      </c>
    </row>
    <row r="309" hidden="1">
      <c r="A309" s="6"/>
      <c r="B309" s="1">
        <v>0.0</v>
      </c>
      <c r="C309" s="6"/>
      <c r="D309" s="1">
        <v>0.0</v>
      </c>
      <c r="E309" s="6" t="s">
        <v>4335</v>
      </c>
      <c r="F309" s="6" t="s">
        <v>4336</v>
      </c>
      <c r="G309" s="15" t="s">
        <v>4337</v>
      </c>
      <c r="H309" s="69" t="s">
        <v>4338</v>
      </c>
      <c r="I309" s="69" t="s">
        <v>2857</v>
      </c>
      <c r="J309" s="69" t="s">
        <v>2845</v>
      </c>
      <c r="K309" s="69" t="s">
        <v>4339</v>
      </c>
    </row>
    <row r="310" hidden="1">
      <c r="A310" s="6"/>
      <c r="B310" s="1">
        <v>0.0</v>
      </c>
      <c r="C310" s="6"/>
      <c r="D310" s="1">
        <v>0.0</v>
      </c>
      <c r="E310" s="6" t="s">
        <v>4340</v>
      </c>
      <c r="F310" s="6" t="s">
        <v>4341</v>
      </c>
      <c r="G310" s="15" t="s">
        <v>4342</v>
      </c>
      <c r="H310" s="69" t="s">
        <v>4343</v>
      </c>
      <c r="I310" s="69" t="s">
        <v>3339</v>
      </c>
      <c r="J310" s="69" t="s">
        <v>2831</v>
      </c>
      <c r="K310" s="69" t="s">
        <v>4344</v>
      </c>
    </row>
    <row r="311" hidden="1">
      <c r="A311" s="6"/>
      <c r="B311" s="1">
        <v>0.0</v>
      </c>
      <c r="C311" s="6"/>
      <c r="D311" s="1">
        <v>0.0</v>
      </c>
      <c r="E311" s="6" t="s">
        <v>4345</v>
      </c>
      <c r="F311" s="6" t="s">
        <v>4346</v>
      </c>
      <c r="G311" s="15" t="s">
        <v>4347</v>
      </c>
      <c r="H311" s="69" t="s">
        <v>4348</v>
      </c>
      <c r="I311" s="69" t="s">
        <v>2851</v>
      </c>
      <c r="J311" s="69" t="s">
        <v>2837</v>
      </c>
      <c r="K311" s="69" t="s">
        <v>4349</v>
      </c>
    </row>
    <row r="312">
      <c r="A312" s="1" t="s">
        <v>4350</v>
      </c>
      <c r="B312" s="1">
        <v>1.0</v>
      </c>
      <c r="C312" s="6"/>
      <c r="D312" s="1">
        <v>1.0</v>
      </c>
      <c r="E312" s="6" t="s">
        <v>4351</v>
      </c>
      <c r="F312" s="6" t="s">
        <v>4352</v>
      </c>
      <c r="G312" s="15" t="s">
        <v>4353</v>
      </c>
      <c r="H312" s="69" t="s">
        <v>4354</v>
      </c>
    </row>
    <row r="313" hidden="1">
      <c r="A313" s="6"/>
      <c r="B313" s="1">
        <v>0.0</v>
      </c>
      <c r="C313" s="6"/>
      <c r="D313" s="1">
        <v>0.0</v>
      </c>
      <c r="E313" s="6" t="s">
        <v>4355</v>
      </c>
      <c r="F313" s="6" t="s">
        <v>4356</v>
      </c>
      <c r="G313" s="15" t="s">
        <v>4357</v>
      </c>
      <c r="H313" s="69" t="s">
        <v>4358</v>
      </c>
      <c r="J313" s="69" t="s">
        <v>2851</v>
      </c>
    </row>
    <row r="314" hidden="1">
      <c r="A314" s="1" t="s">
        <v>4359</v>
      </c>
      <c r="B314" s="1">
        <v>0.0</v>
      </c>
      <c r="C314" s="6"/>
      <c r="D314" s="1">
        <v>0.0</v>
      </c>
      <c r="E314" s="6" t="s">
        <v>4360</v>
      </c>
      <c r="F314" s="6" t="s">
        <v>4361</v>
      </c>
      <c r="G314" s="15" t="s">
        <v>4362</v>
      </c>
      <c r="H314" s="69" t="s">
        <v>4363</v>
      </c>
      <c r="K314" s="69" t="s">
        <v>4364</v>
      </c>
    </row>
    <row r="315" hidden="1">
      <c r="A315" s="6"/>
      <c r="B315" s="1">
        <v>0.0</v>
      </c>
      <c r="C315" s="6"/>
      <c r="D315" s="1">
        <v>0.0</v>
      </c>
      <c r="E315" s="6" t="s">
        <v>4365</v>
      </c>
      <c r="F315" s="6" t="s">
        <v>4366</v>
      </c>
      <c r="G315" s="15" t="s">
        <v>4367</v>
      </c>
      <c r="H315" s="69" t="s">
        <v>4368</v>
      </c>
      <c r="J315" s="69" t="s">
        <v>2851</v>
      </c>
      <c r="K315" s="69" t="s">
        <v>4369</v>
      </c>
    </row>
    <row r="316" hidden="1">
      <c r="A316" s="6"/>
      <c r="B316" s="1">
        <v>0.0</v>
      </c>
      <c r="C316" s="6"/>
      <c r="D316" s="1">
        <v>0.0</v>
      </c>
      <c r="E316" s="6" t="s">
        <v>4370</v>
      </c>
      <c r="F316" s="6" t="s">
        <v>4371</v>
      </c>
      <c r="G316" s="15" t="s">
        <v>4372</v>
      </c>
      <c r="H316" s="69" t="s">
        <v>4373</v>
      </c>
      <c r="J316" s="69" t="s">
        <v>2845</v>
      </c>
    </row>
    <row r="317" hidden="1">
      <c r="A317" s="6"/>
      <c r="B317" s="1">
        <v>0.0</v>
      </c>
      <c r="C317" s="6"/>
      <c r="D317" s="1">
        <v>0.0</v>
      </c>
      <c r="E317" s="6" t="s">
        <v>4374</v>
      </c>
      <c r="F317" s="6" t="s">
        <v>4375</v>
      </c>
      <c r="G317" s="15" t="s">
        <v>4376</v>
      </c>
      <c r="H317" s="69" t="s">
        <v>4377</v>
      </c>
      <c r="I317" s="69" t="s">
        <v>2884</v>
      </c>
      <c r="J317" s="69" t="s">
        <v>2912</v>
      </c>
      <c r="K317" s="69" t="s">
        <v>4378</v>
      </c>
    </row>
    <row r="318">
      <c r="A318" s="1" t="s">
        <v>4379</v>
      </c>
      <c r="B318" s="1" t="s">
        <v>3203</v>
      </c>
      <c r="C318" s="6"/>
      <c r="D318" s="1">
        <v>1.0</v>
      </c>
      <c r="E318" s="6" t="s">
        <v>4380</v>
      </c>
      <c r="F318" s="6" t="s">
        <v>4381</v>
      </c>
      <c r="G318" s="15" t="s">
        <v>4382</v>
      </c>
      <c r="H318" s="69" t="s">
        <v>4383</v>
      </c>
      <c r="I318" s="69" t="s">
        <v>3777</v>
      </c>
      <c r="J318" s="69" t="s">
        <v>2913</v>
      </c>
      <c r="K318" s="69" t="s">
        <v>4384</v>
      </c>
    </row>
    <row r="319" hidden="1">
      <c r="A319" s="6"/>
      <c r="B319" s="1">
        <v>0.0</v>
      </c>
      <c r="C319" s="6"/>
      <c r="D319" s="1">
        <v>0.0</v>
      </c>
      <c r="E319" s="6" t="s">
        <v>4385</v>
      </c>
      <c r="F319" s="6" t="s">
        <v>4386</v>
      </c>
      <c r="G319" s="15" t="s">
        <v>4387</v>
      </c>
      <c r="H319" s="69" t="s">
        <v>4388</v>
      </c>
      <c r="J319" s="69" t="s">
        <v>2851</v>
      </c>
      <c r="K319" s="69" t="s">
        <v>4389</v>
      </c>
    </row>
    <row r="320" hidden="1">
      <c r="A320" s="6"/>
      <c r="B320" s="1">
        <v>0.0</v>
      </c>
      <c r="C320" s="6"/>
      <c r="D320" s="1">
        <v>0.0</v>
      </c>
      <c r="E320" s="6" t="s">
        <v>4390</v>
      </c>
      <c r="F320" s="6" t="s">
        <v>4391</v>
      </c>
      <c r="G320" s="15" t="s">
        <v>4392</v>
      </c>
      <c r="H320" s="69" t="s">
        <v>4393</v>
      </c>
      <c r="J320" s="69" t="s">
        <v>2851</v>
      </c>
      <c r="K320" s="69" t="s">
        <v>4394</v>
      </c>
    </row>
    <row r="321" hidden="1">
      <c r="A321" s="6"/>
      <c r="B321" s="1">
        <v>0.0</v>
      </c>
      <c r="C321" s="6"/>
      <c r="D321" s="1">
        <v>0.0</v>
      </c>
      <c r="E321" s="6" t="s">
        <v>4395</v>
      </c>
      <c r="F321" s="6" t="s">
        <v>4396</v>
      </c>
      <c r="G321" s="15" t="s">
        <v>4397</v>
      </c>
      <c r="H321" s="69" t="s">
        <v>4398</v>
      </c>
      <c r="J321" s="69" t="s">
        <v>2851</v>
      </c>
      <c r="K321" s="69" t="s">
        <v>4399</v>
      </c>
    </row>
    <row r="322" hidden="1">
      <c r="A322" s="6"/>
      <c r="B322" s="1">
        <v>0.0</v>
      </c>
      <c r="C322" s="6"/>
      <c r="D322" s="1">
        <v>0.0</v>
      </c>
      <c r="E322" s="6" t="s">
        <v>4400</v>
      </c>
      <c r="F322" s="6" t="s">
        <v>4401</v>
      </c>
      <c r="G322" s="15" t="s">
        <v>4402</v>
      </c>
      <c r="H322" s="69" t="s">
        <v>4403</v>
      </c>
      <c r="I322" s="69" t="s">
        <v>2837</v>
      </c>
      <c r="J322" s="69" t="s">
        <v>2913</v>
      </c>
      <c r="K322" s="69" t="s">
        <v>4404</v>
      </c>
    </row>
    <row r="323" hidden="1">
      <c r="A323" s="6"/>
      <c r="B323" s="1">
        <v>0.0</v>
      </c>
      <c r="C323" s="6"/>
      <c r="D323" s="1">
        <v>0.0</v>
      </c>
      <c r="E323" s="6" t="s">
        <v>4405</v>
      </c>
      <c r="F323" s="6" t="s">
        <v>4406</v>
      </c>
      <c r="G323" s="15" t="s">
        <v>4407</v>
      </c>
      <c r="H323" s="69" t="s">
        <v>4408</v>
      </c>
      <c r="I323" s="69" t="s">
        <v>2837</v>
      </c>
      <c r="J323" s="69" t="s">
        <v>2967</v>
      </c>
      <c r="K323" s="69" t="s">
        <v>4409</v>
      </c>
    </row>
    <row r="324" hidden="1">
      <c r="A324" s="6"/>
      <c r="B324" s="1">
        <v>0.0</v>
      </c>
      <c r="C324" s="6"/>
      <c r="D324" s="1">
        <v>0.0</v>
      </c>
      <c r="E324" s="6" t="s">
        <v>4410</v>
      </c>
      <c r="F324" s="6" t="s">
        <v>4411</v>
      </c>
      <c r="G324" s="15" t="s">
        <v>4412</v>
      </c>
      <c r="H324" s="69" t="s">
        <v>4413</v>
      </c>
      <c r="J324" s="69" t="s">
        <v>2884</v>
      </c>
    </row>
    <row r="325" hidden="1">
      <c r="A325" s="6"/>
      <c r="B325" s="1">
        <v>0.0</v>
      </c>
      <c r="C325" s="6"/>
      <c r="D325" s="1">
        <v>0.0</v>
      </c>
      <c r="E325" s="6" t="s">
        <v>4414</v>
      </c>
      <c r="F325" s="6" t="s">
        <v>4415</v>
      </c>
      <c r="G325" s="15" t="s">
        <v>4416</v>
      </c>
      <c r="H325" s="69" t="s">
        <v>4417</v>
      </c>
      <c r="K325" s="69" t="s">
        <v>4418</v>
      </c>
    </row>
    <row r="326" hidden="1">
      <c r="A326" s="6"/>
      <c r="B326" s="1">
        <v>0.0</v>
      </c>
      <c r="C326" s="6"/>
      <c r="D326" s="1">
        <v>0.0</v>
      </c>
      <c r="E326" s="6" t="s">
        <v>4419</v>
      </c>
      <c r="F326" s="6" t="s">
        <v>4420</v>
      </c>
      <c r="G326" s="15" t="s">
        <v>4421</v>
      </c>
      <c r="H326" s="69" t="s">
        <v>4422</v>
      </c>
      <c r="I326" s="69" t="s">
        <v>2837</v>
      </c>
      <c r="J326" s="69" t="s">
        <v>2837</v>
      </c>
      <c r="K326" s="69" t="s">
        <v>4423</v>
      </c>
    </row>
    <row r="327" hidden="1">
      <c r="A327" s="6"/>
      <c r="B327" s="1">
        <v>0.0</v>
      </c>
      <c r="C327" s="6"/>
      <c r="D327" s="1">
        <v>0.0</v>
      </c>
      <c r="E327" s="6" t="s">
        <v>4424</v>
      </c>
      <c r="F327" s="6" t="s">
        <v>4425</v>
      </c>
      <c r="G327" s="15" t="s">
        <v>4426</v>
      </c>
      <c r="H327" s="69" t="s">
        <v>4427</v>
      </c>
      <c r="I327" s="69" t="s">
        <v>2857</v>
      </c>
      <c r="J327" s="69" t="s">
        <v>2837</v>
      </c>
      <c r="K327" s="69" t="s">
        <v>4428</v>
      </c>
    </row>
    <row r="328" hidden="1">
      <c r="A328" s="6"/>
      <c r="B328" s="1">
        <v>0.0</v>
      </c>
      <c r="C328" s="6"/>
      <c r="D328" s="1">
        <v>0.0</v>
      </c>
      <c r="E328" s="6" t="s">
        <v>4429</v>
      </c>
      <c r="F328" s="6" t="s">
        <v>4430</v>
      </c>
      <c r="G328" s="15" t="s">
        <v>4431</v>
      </c>
      <c r="H328" s="69" t="s">
        <v>4432</v>
      </c>
      <c r="I328" s="69" t="s">
        <v>3049</v>
      </c>
      <c r="J328" s="69" t="s">
        <v>2967</v>
      </c>
      <c r="K328" s="69" t="s">
        <v>4433</v>
      </c>
    </row>
    <row r="329" hidden="1">
      <c r="A329" s="6"/>
      <c r="B329" s="1">
        <v>0.0</v>
      </c>
      <c r="C329" s="6"/>
      <c r="D329" s="1">
        <v>0.0</v>
      </c>
      <c r="E329" s="6" t="s">
        <v>4434</v>
      </c>
      <c r="F329" s="6" t="s">
        <v>4435</v>
      </c>
      <c r="G329" s="15" t="s">
        <v>4436</v>
      </c>
      <c r="H329" s="69" t="s">
        <v>4437</v>
      </c>
      <c r="J329" s="69" t="s">
        <v>2837</v>
      </c>
      <c r="K329" s="69" t="s">
        <v>4438</v>
      </c>
    </row>
    <row r="330" hidden="1">
      <c r="A330" s="6"/>
      <c r="B330" s="1">
        <v>0.0</v>
      </c>
      <c r="C330" s="6"/>
      <c r="D330" s="1">
        <v>0.0</v>
      </c>
      <c r="E330" s="6" t="s">
        <v>4400</v>
      </c>
      <c r="F330" s="6" t="s">
        <v>4439</v>
      </c>
      <c r="G330" s="15" t="s">
        <v>4402</v>
      </c>
      <c r="H330" s="69" t="s">
        <v>4440</v>
      </c>
      <c r="K330" s="69" t="s">
        <v>4441</v>
      </c>
    </row>
    <row r="331" hidden="1">
      <c r="A331" s="6"/>
      <c r="B331" s="1">
        <v>0.0</v>
      </c>
      <c r="C331" s="6"/>
      <c r="D331" s="1">
        <v>0.0</v>
      </c>
      <c r="E331" s="6" t="s">
        <v>4442</v>
      </c>
      <c r="F331" s="6" t="s">
        <v>4443</v>
      </c>
      <c r="G331" s="15" t="s">
        <v>4444</v>
      </c>
      <c r="H331" s="69" t="s">
        <v>4445</v>
      </c>
      <c r="I331" s="69" t="s">
        <v>2857</v>
      </c>
      <c r="J331" s="69" t="s">
        <v>2837</v>
      </c>
      <c r="K331" s="69" t="s">
        <v>4446</v>
      </c>
    </row>
    <row r="332" hidden="1">
      <c r="A332" s="6"/>
      <c r="B332" s="1">
        <v>0.0</v>
      </c>
      <c r="C332" s="6"/>
      <c r="D332" s="1">
        <v>0.0</v>
      </c>
      <c r="E332" s="6" t="s">
        <v>4447</v>
      </c>
      <c r="F332" s="6" t="s">
        <v>4448</v>
      </c>
      <c r="G332" s="15" t="s">
        <v>4449</v>
      </c>
      <c r="H332" s="69" t="s">
        <v>4450</v>
      </c>
      <c r="I332" s="69" t="s">
        <v>4171</v>
      </c>
      <c r="J332" s="69" t="s">
        <v>2837</v>
      </c>
      <c r="K332" s="69" t="s">
        <v>4451</v>
      </c>
    </row>
    <row r="333" hidden="1">
      <c r="A333" s="6"/>
      <c r="B333" s="1">
        <v>0.0</v>
      </c>
      <c r="C333" s="6"/>
      <c r="D333" s="1">
        <v>0.0</v>
      </c>
      <c r="E333" s="6" t="s">
        <v>4452</v>
      </c>
      <c r="F333" s="6" t="s">
        <v>4453</v>
      </c>
      <c r="G333" s="15" t="s">
        <v>4454</v>
      </c>
      <c r="H333" s="69" t="s">
        <v>4455</v>
      </c>
      <c r="J333" s="69" t="s">
        <v>2851</v>
      </c>
      <c r="K333" s="69" t="s">
        <v>4456</v>
      </c>
    </row>
    <row r="334" hidden="1">
      <c r="A334" s="6"/>
      <c r="B334" s="1">
        <v>0.0</v>
      </c>
      <c r="C334" s="6"/>
      <c r="D334" s="1">
        <v>0.0</v>
      </c>
      <c r="E334" s="6" t="s">
        <v>4457</v>
      </c>
      <c r="F334" s="6" t="s">
        <v>4458</v>
      </c>
      <c r="G334" s="15" t="s">
        <v>4459</v>
      </c>
      <c r="H334" s="69" t="s">
        <v>4460</v>
      </c>
      <c r="I334" s="69" t="s">
        <v>2922</v>
      </c>
      <c r="J334" s="69" t="s">
        <v>3117</v>
      </c>
      <c r="K334" s="69" t="s">
        <v>4461</v>
      </c>
    </row>
    <row r="335" hidden="1">
      <c r="A335" s="6"/>
      <c r="B335" s="1">
        <v>0.0</v>
      </c>
      <c r="C335" s="6"/>
      <c r="D335" s="1">
        <v>0.0</v>
      </c>
      <c r="E335" s="6" t="s">
        <v>4462</v>
      </c>
      <c r="F335" s="6" t="s">
        <v>4463</v>
      </c>
      <c r="G335" s="15" t="s">
        <v>4464</v>
      </c>
      <c r="H335" s="69" t="s">
        <v>4465</v>
      </c>
      <c r="I335" s="69" t="s">
        <v>2831</v>
      </c>
      <c r="J335" s="69" t="s">
        <v>2836</v>
      </c>
      <c r="K335" s="69" t="s">
        <v>4466</v>
      </c>
    </row>
    <row r="336" hidden="1">
      <c r="A336" s="6"/>
      <c r="B336" s="1">
        <v>0.0</v>
      </c>
      <c r="C336" s="6"/>
      <c r="D336" s="1">
        <v>0.0</v>
      </c>
      <c r="E336" s="6" t="s">
        <v>4467</v>
      </c>
      <c r="F336" s="6" t="s">
        <v>4468</v>
      </c>
      <c r="G336" s="15" t="s">
        <v>4469</v>
      </c>
      <c r="H336" s="69" t="s">
        <v>4470</v>
      </c>
      <c r="I336" s="69" t="s">
        <v>2913</v>
      </c>
      <c r="J336" s="69" t="s">
        <v>2922</v>
      </c>
      <c r="K336" s="69" t="s">
        <v>4471</v>
      </c>
    </row>
    <row r="337" hidden="1">
      <c r="A337" s="6"/>
      <c r="B337" s="1">
        <v>0.0</v>
      </c>
      <c r="C337" s="6"/>
      <c r="D337" s="1">
        <v>0.0</v>
      </c>
      <c r="E337" s="6" t="s">
        <v>4472</v>
      </c>
      <c r="F337" s="6" t="s">
        <v>4473</v>
      </c>
      <c r="G337" s="15" t="s">
        <v>4474</v>
      </c>
      <c r="H337" s="69" t="s">
        <v>4475</v>
      </c>
      <c r="J337" s="69" t="s">
        <v>2837</v>
      </c>
      <c r="K337" s="69" t="s">
        <v>4476</v>
      </c>
    </row>
    <row r="338" hidden="1">
      <c r="A338" s="6"/>
      <c r="B338" s="1">
        <v>0.0</v>
      </c>
      <c r="C338" s="6"/>
      <c r="D338" s="1">
        <v>0.0</v>
      </c>
      <c r="E338" s="6" t="s">
        <v>4477</v>
      </c>
      <c r="F338" s="6" t="s">
        <v>4478</v>
      </c>
      <c r="G338" s="15" t="s">
        <v>4479</v>
      </c>
      <c r="H338" s="69" t="s">
        <v>4480</v>
      </c>
      <c r="I338" s="69" t="s">
        <v>2851</v>
      </c>
      <c r="K338" s="69" t="s">
        <v>4481</v>
      </c>
    </row>
    <row r="339" hidden="1">
      <c r="A339" s="6"/>
      <c r="B339" s="1">
        <v>0.0</v>
      </c>
      <c r="C339" s="6"/>
      <c r="D339" s="1">
        <v>0.0</v>
      </c>
      <c r="E339" s="6" t="s">
        <v>4482</v>
      </c>
      <c r="F339" s="6" t="s">
        <v>4483</v>
      </c>
      <c r="G339" s="15" t="s">
        <v>4484</v>
      </c>
      <c r="H339" s="69" t="s">
        <v>4485</v>
      </c>
    </row>
    <row r="340" hidden="1">
      <c r="A340" s="6"/>
      <c r="B340" s="1">
        <v>0.0</v>
      </c>
      <c r="C340" s="6"/>
      <c r="D340" s="1">
        <v>0.0</v>
      </c>
      <c r="E340" s="6" t="s">
        <v>4486</v>
      </c>
      <c r="F340" s="6" t="s">
        <v>4487</v>
      </c>
      <c r="G340" s="15" t="s">
        <v>4488</v>
      </c>
      <c r="H340" s="69" t="s">
        <v>4489</v>
      </c>
      <c r="I340" s="69" t="s">
        <v>4490</v>
      </c>
      <c r="J340" s="69" t="s">
        <v>2831</v>
      </c>
      <c r="K340" s="69" t="s">
        <v>4491</v>
      </c>
    </row>
    <row r="341" hidden="1">
      <c r="A341" s="6"/>
      <c r="B341" s="1">
        <v>0.0</v>
      </c>
      <c r="C341" s="6"/>
      <c r="D341" s="1">
        <v>0.0</v>
      </c>
      <c r="E341" s="6" t="s">
        <v>4492</v>
      </c>
      <c r="F341" s="6" t="s">
        <v>4493</v>
      </c>
      <c r="G341" s="15" t="s">
        <v>4494</v>
      </c>
      <c r="H341" s="69" t="s">
        <v>4495</v>
      </c>
      <c r="I341" s="69" t="s">
        <v>2913</v>
      </c>
      <c r="J341" s="69" t="s">
        <v>2851</v>
      </c>
      <c r="K341" s="69" t="s">
        <v>4496</v>
      </c>
    </row>
    <row r="342" hidden="1">
      <c r="A342" s="6"/>
      <c r="B342" s="1">
        <v>0.0</v>
      </c>
      <c r="C342" s="6"/>
      <c r="D342" s="1">
        <v>0.0</v>
      </c>
      <c r="E342" s="6" t="s">
        <v>4497</v>
      </c>
      <c r="F342" s="6" t="s">
        <v>4498</v>
      </c>
      <c r="G342" s="15" t="s">
        <v>4499</v>
      </c>
      <c r="H342" s="69" t="s">
        <v>4500</v>
      </c>
      <c r="I342" s="69" t="s">
        <v>2837</v>
      </c>
      <c r="J342" s="69" t="s">
        <v>2851</v>
      </c>
      <c r="K342" s="69" t="s">
        <v>4501</v>
      </c>
    </row>
    <row r="343" hidden="1">
      <c r="A343" s="1" t="s">
        <v>4502</v>
      </c>
      <c r="B343" s="1">
        <v>0.0</v>
      </c>
      <c r="C343" s="6"/>
      <c r="D343" s="1">
        <v>0.0</v>
      </c>
      <c r="E343" s="6" t="s">
        <v>4503</v>
      </c>
      <c r="F343" s="6" t="s">
        <v>4504</v>
      </c>
      <c r="G343" s="15" t="s">
        <v>4251</v>
      </c>
      <c r="H343" s="69" t="s">
        <v>4505</v>
      </c>
      <c r="K343" s="69" t="s">
        <v>4506</v>
      </c>
    </row>
    <row r="344" hidden="1">
      <c r="A344" s="6"/>
      <c r="B344" s="1">
        <v>0.0</v>
      </c>
      <c r="C344" s="6"/>
      <c r="D344" s="1">
        <v>0.0</v>
      </c>
      <c r="E344" s="6" t="s">
        <v>4507</v>
      </c>
      <c r="F344" s="6" t="s">
        <v>4508</v>
      </c>
      <c r="G344" s="15" t="s">
        <v>4509</v>
      </c>
      <c r="H344" s="69" t="s">
        <v>4510</v>
      </c>
      <c r="J344" s="69" t="s">
        <v>2851</v>
      </c>
    </row>
    <row r="345" hidden="1">
      <c r="A345" s="6"/>
      <c r="B345" s="1">
        <v>0.0</v>
      </c>
      <c r="C345" s="6"/>
      <c r="D345" s="1">
        <v>0.0</v>
      </c>
      <c r="E345" s="6" t="s">
        <v>4511</v>
      </c>
      <c r="F345" s="6" t="s">
        <v>4512</v>
      </c>
      <c r="G345" s="15" t="s">
        <v>4513</v>
      </c>
      <c r="H345" s="69" t="s">
        <v>4514</v>
      </c>
      <c r="I345" s="69" t="s">
        <v>2851</v>
      </c>
      <c r="J345" s="69" t="s">
        <v>2884</v>
      </c>
      <c r="K345" s="69" t="s">
        <v>4515</v>
      </c>
    </row>
    <row r="346" hidden="1">
      <c r="A346" s="6"/>
      <c r="B346" s="1">
        <v>0.0</v>
      </c>
      <c r="C346" s="6"/>
      <c r="D346" s="1">
        <v>0.0</v>
      </c>
      <c r="E346" s="6" t="s">
        <v>4516</v>
      </c>
      <c r="F346" s="6" t="s">
        <v>4517</v>
      </c>
      <c r="G346" s="15" t="s">
        <v>4518</v>
      </c>
      <c r="H346" s="69" t="s">
        <v>4519</v>
      </c>
      <c r="J346" s="69" t="s">
        <v>2913</v>
      </c>
      <c r="K346" s="69" t="s">
        <v>4520</v>
      </c>
    </row>
    <row r="347" hidden="1">
      <c r="A347" s="6"/>
      <c r="B347" s="1">
        <v>0.0</v>
      </c>
      <c r="C347" s="6"/>
      <c r="D347" s="1">
        <v>0.0</v>
      </c>
      <c r="E347" s="6" t="s">
        <v>4521</v>
      </c>
      <c r="F347" s="6" t="s">
        <v>4522</v>
      </c>
      <c r="G347" s="15" t="s">
        <v>4523</v>
      </c>
      <c r="H347" s="69" t="s">
        <v>4524</v>
      </c>
      <c r="J347" s="69" t="s">
        <v>2851</v>
      </c>
      <c r="K347" s="69" t="s">
        <v>4525</v>
      </c>
    </row>
    <row r="348" hidden="1">
      <c r="A348" s="6"/>
      <c r="B348" s="1">
        <v>0.0</v>
      </c>
      <c r="C348" s="6"/>
      <c r="D348" s="1">
        <v>0.0</v>
      </c>
      <c r="E348" s="6" t="s">
        <v>4526</v>
      </c>
      <c r="F348" s="6" t="s">
        <v>4527</v>
      </c>
      <c r="G348" s="15" t="s">
        <v>4528</v>
      </c>
      <c r="H348" s="69" t="s">
        <v>4529</v>
      </c>
      <c r="I348" s="69" t="s">
        <v>2857</v>
      </c>
      <c r="J348" s="69" t="s">
        <v>2851</v>
      </c>
      <c r="K348" s="69" t="s">
        <v>4530</v>
      </c>
    </row>
    <row r="349" hidden="1">
      <c r="A349" s="6"/>
      <c r="B349" s="1">
        <v>0.0</v>
      </c>
      <c r="C349" s="6"/>
      <c r="D349" s="1">
        <v>0.0</v>
      </c>
      <c r="E349" s="6" t="s">
        <v>4531</v>
      </c>
      <c r="F349" s="6" t="s">
        <v>4532</v>
      </c>
      <c r="G349" s="15" t="s">
        <v>4533</v>
      </c>
      <c r="H349" s="69" t="s">
        <v>4534</v>
      </c>
      <c r="I349" s="69" t="s">
        <v>2913</v>
      </c>
      <c r="J349" s="69" t="s">
        <v>3117</v>
      </c>
      <c r="K349" s="69" t="s">
        <v>4535</v>
      </c>
    </row>
    <row r="350" hidden="1">
      <c r="A350" s="6"/>
      <c r="B350" s="1">
        <v>0.0</v>
      </c>
      <c r="C350" s="6"/>
      <c r="D350" s="1">
        <v>0.0</v>
      </c>
      <c r="E350" s="6" t="s">
        <v>4536</v>
      </c>
      <c r="F350" s="6" t="s">
        <v>4537</v>
      </c>
      <c r="G350" s="15" t="s">
        <v>4538</v>
      </c>
      <c r="H350" s="69" t="s">
        <v>4539</v>
      </c>
      <c r="I350" s="69" t="s">
        <v>2857</v>
      </c>
      <c r="J350" s="69" t="s">
        <v>2851</v>
      </c>
      <c r="K350" s="69" t="s">
        <v>4540</v>
      </c>
    </row>
    <row r="351" hidden="1">
      <c r="A351" s="6"/>
      <c r="B351" s="1">
        <v>0.0</v>
      </c>
      <c r="C351" s="6"/>
      <c r="D351" s="1">
        <v>0.0</v>
      </c>
      <c r="E351" s="6" t="s">
        <v>4541</v>
      </c>
      <c r="F351" s="6" t="s">
        <v>4458</v>
      </c>
      <c r="G351" s="15" t="s">
        <v>4459</v>
      </c>
      <c r="H351" s="69" t="s">
        <v>4542</v>
      </c>
      <c r="J351" s="69" t="s">
        <v>2851</v>
      </c>
      <c r="K351" s="69" t="s">
        <v>4543</v>
      </c>
    </row>
    <row r="352" hidden="1">
      <c r="A352" s="6"/>
      <c r="B352" s="1">
        <v>0.0</v>
      </c>
      <c r="C352" s="6"/>
      <c r="D352" s="1">
        <v>0.0</v>
      </c>
      <c r="E352" s="6" t="s">
        <v>4544</v>
      </c>
      <c r="F352" s="6" t="s">
        <v>4545</v>
      </c>
      <c r="G352" s="15" t="s">
        <v>4546</v>
      </c>
      <c r="H352" s="69" t="s">
        <v>4547</v>
      </c>
      <c r="K352" s="69" t="s">
        <v>4548</v>
      </c>
    </row>
    <row r="353" hidden="1">
      <c r="A353" s="6"/>
      <c r="B353" s="1">
        <v>0.0</v>
      </c>
      <c r="C353" s="6"/>
      <c r="D353" s="1">
        <v>0.0</v>
      </c>
      <c r="E353" s="6" t="s">
        <v>4549</v>
      </c>
      <c r="F353" s="6" t="s">
        <v>4550</v>
      </c>
      <c r="G353" s="15" t="s">
        <v>4551</v>
      </c>
      <c r="H353" s="69" t="s">
        <v>4552</v>
      </c>
      <c r="I353" s="69" t="s">
        <v>3117</v>
      </c>
      <c r="J353" s="69" t="s">
        <v>2884</v>
      </c>
      <c r="K353" s="69" t="s">
        <v>4553</v>
      </c>
    </row>
    <row r="354" hidden="1">
      <c r="A354" s="6"/>
      <c r="B354" s="1">
        <v>0.0</v>
      </c>
      <c r="C354" s="6"/>
      <c r="D354" s="1">
        <v>0.0</v>
      </c>
      <c r="E354" s="6" t="s">
        <v>4554</v>
      </c>
      <c r="F354" s="6" t="s">
        <v>4555</v>
      </c>
      <c r="G354" s="15" t="s">
        <v>4556</v>
      </c>
      <c r="H354" s="69" t="s">
        <v>4557</v>
      </c>
      <c r="I354" s="69" t="s">
        <v>2913</v>
      </c>
      <c r="J354" s="69" t="s">
        <v>2837</v>
      </c>
      <c r="K354" s="69" t="s">
        <v>4558</v>
      </c>
    </row>
    <row r="355" hidden="1">
      <c r="A355" s="6"/>
      <c r="B355" s="1">
        <v>0.0</v>
      </c>
      <c r="C355" s="6"/>
      <c r="D355" s="1">
        <v>0.0</v>
      </c>
      <c r="E355" s="6" t="s">
        <v>4559</v>
      </c>
      <c r="F355" s="6" t="s">
        <v>4560</v>
      </c>
      <c r="G355" s="15" t="s">
        <v>4561</v>
      </c>
      <c r="H355" s="69" t="s">
        <v>4562</v>
      </c>
      <c r="J355" s="69" t="s">
        <v>2851</v>
      </c>
      <c r="K355" s="69" t="s">
        <v>4563</v>
      </c>
    </row>
    <row r="356" hidden="1">
      <c r="A356" s="6"/>
      <c r="B356" s="1">
        <v>0.0</v>
      </c>
      <c r="C356" s="6"/>
      <c r="D356" s="1">
        <v>0.0</v>
      </c>
      <c r="E356" s="6" t="s">
        <v>4564</v>
      </c>
      <c r="F356" s="6" t="s">
        <v>4565</v>
      </c>
      <c r="G356" s="15" t="s">
        <v>4566</v>
      </c>
      <c r="H356" s="69" t="s">
        <v>4567</v>
      </c>
      <c r="J356" s="69" t="s">
        <v>2837</v>
      </c>
      <c r="K356" s="69" t="s">
        <v>4568</v>
      </c>
    </row>
    <row r="357" hidden="1">
      <c r="A357" s="6"/>
      <c r="B357" s="1">
        <v>0.0</v>
      </c>
      <c r="C357" s="6"/>
      <c r="D357" s="1">
        <v>0.0</v>
      </c>
      <c r="E357" s="6" t="s">
        <v>4569</v>
      </c>
      <c r="F357" s="6" t="s">
        <v>4570</v>
      </c>
      <c r="G357" s="15" t="s">
        <v>4571</v>
      </c>
      <c r="H357" s="69" t="s">
        <v>4572</v>
      </c>
      <c r="I357" s="69" t="s">
        <v>2837</v>
      </c>
      <c r="K357" s="69" t="s">
        <v>4573</v>
      </c>
    </row>
    <row r="358" hidden="1">
      <c r="A358" s="6"/>
      <c r="B358" s="1">
        <v>0.0</v>
      </c>
      <c r="C358" s="6"/>
      <c r="D358" s="1">
        <v>0.0</v>
      </c>
      <c r="E358" s="6" t="s">
        <v>4574</v>
      </c>
      <c r="F358" s="6" t="s">
        <v>4575</v>
      </c>
      <c r="G358" s="15" t="s">
        <v>4576</v>
      </c>
      <c r="H358" s="69" t="s">
        <v>4577</v>
      </c>
      <c r="I358" s="69" t="s">
        <v>2857</v>
      </c>
      <c r="J358" s="69" t="s">
        <v>2837</v>
      </c>
      <c r="K358" s="69" t="s">
        <v>4578</v>
      </c>
    </row>
    <row r="359" hidden="1">
      <c r="A359" s="6"/>
      <c r="B359" s="1">
        <v>0.0</v>
      </c>
      <c r="C359" s="6"/>
      <c r="D359" s="1">
        <v>0.0</v>
      </c>
      <c r="E359" s="6" t="s">
        <v>4579</v>
      </c>
      <c r="F359" s="6" t="s">
        <v>4580</v>
      </c>
      <c r="G359" s="15" t="s">
        <v>4581</v>
      </c>
      <c r="H359" s="69" t="s">
        <v>4582</v>
      </c>
      <c r="I359" s="69" t="s">
        <v>2913</v>
      </c>
      <c r="J359" s="69" t="s">
        <v>2884</v>
      </c>
      <c r="K359" s="69" t="s">
        <v>4583</v>
      </c>
    </row>
    <row r="360" hidden="1">
      <c r="A360" s="6"/>
      <c r="B360" s="1">
        <v>0.0</v>
      </c>
      <c r="C360" s="6"/>
      <c r="D360" s="1">
        <v>0.0</v>
      </c>
      <c r="E360" s="6" t="s">
        <v>4584</v>
      </c>
      <c r="F360" s="6" t="s">
        <v>4585</v>
      </c>
      <c r="G360" s="15" t="s">
        <v>4586</v>
      </c>
      <c r="H360" s="69" t="s">
        <v>4587</v>
      </c>
      <c r="J360" s="69" t="s">
        <v>2845</v>
      </c>
      <c r="K360" s="69" t="s">
        <v>4588</v>
      </c>
    </row>
    <row r="361" hidden="1">
      <c r="A361" s="6"/>
      <c r="B361" s="1">
        <v>0.0</v>
      </c>
      <c r="C361" s="6"/>
      <c r="D361" s="1">
        <v>0.0</v>
      </c>
      <c r="E361" s="6" t="s">
        <v>4589</v>
      </c>
      <c r="F361" s="6" t="s">
        <v>4590</v>
      </c>
      <c r="G361" s="15" t="s">
        <v>4591</v>
      </c>
      <c r="H361" s="69" t="s">
        <v>4592</v>
      </c>
      <c r="J361" s="69" t="s">
        <v>2837</v>
      </c>
      <c r="K361" s="69" t="s">
        <v>4593</v>
      </c>
    </row>
    <row r="362" hidden="1">
      <c r="A362" s="1"/>
      <c r="B362" s="1">
        <v>0.0</v>
      </c>
      <c r="C362" s="6"/>
      <c r="D362" s="1">
        <v>0.0</v>
      </c>
      <c r="E362" s="6" t="s">
        <v>4594</v>
      </c>
      <c r="F362" s="6" t="s">
        <v>4580</v>
      </c>
      <c r="G362" s="15" t="s">
        <v>4595</v>
      </c>
      <c r="H362" s="69" t="s">
        <v>4596</v>
      </c>
      <c r="I362" s="69" t="s">
        <v>2857</v>
      </c>
      <c r="K362" s="69" t="s">
        <v>4597</v>
      </c>
    </row>
    <row r="363" hidden="1">
      <c r="A363" s="6"/>
      <c r="B363" s="1">
        <v>0.0</v>
      </c>
      <c r="C363" s="6"/>
      <c r="D363" s="1">
        <v>0.0</v>
      </c>
      <c r="E363" s="6" t="s">
        <v>4598</v>
      </c>
      <c r="F363" s="6" t="s">
        <v>4599</v>
      </c>
      <c r="G363" s="15" t="s">
        <v>4600</v>
      </c>
      <c r="H363" s="135" t="s">
        <v>4601</v>
      </c>
      <c r="I363" s="69" t="s">
        <v>4602</v>
      </c>
      <c r="J363" s="69" t="s">
        <v>3315</v>
      </c>
      <c r="K363" s="69" t="s">
        <v>4603</v>
      </c>
    </row>
    <row r="364" hidden="1">
      <c r="A364" s="6"/>
      <c r="B364" s="1">
        <v>0.0</v>
      </c>
      <c r="C364" s="6"/>
      <c r="D364" s="1">
        <v>0.0</v>
      </c>
      <c r="E364" s="6" t="s">
        <v>4604</v>
      </c>
      <c r="F364" s="6" t="s">
        <v>4605</v>
      </c>
      <c r="G364" s="15" t="s">
        <v>4606</v>
      </c>
      <c r="H364" s="69" t="s">
        <v>4607</v>
      </c>
      <c r="I364" s="69" t="s">
        <v>2851</v>
      </c>
      <c r="J364" s="69" t="s">
        <v>2837</v>
      </c>
      <c r="K364" s="69" t="s">
        <v>4608</v>
      </c>
    </row>
    <row r="365" hidden="1">
      <c r="A365" s="6"/>
      <c r="B365" s="1">
        <v>0.0</v>
      </c>
      <c r="C365" s="6"/>
      <c r="D365" s="1">
        <v>0.0</v>
      </c>
      <c r="E365" s="6" t="s">
        <v>4609</v>
      </c>
      <c r="F365" s="6" t="s">
        <v>4610</v>
      </c>
      <c r="G365" s="15" t="s">
        <v>4611</v>
      </c>
      <c r="H365" s="69" t="s">
        <v>4612</v>
      </c>
      <c r="I365" s="69" t="s">
        <v>3117</v>
      </c>
      <c r="J365" s="69" t="s">
        <v>2913</v>
      </c>
      <c r="K365" s="69" t="s">
        <v>4613</v>
      </c>
    </row>
    <row r="366" hidden="1">
      <c r="A366" s="6"/>
      <c r="B366" s="1">
        <v>0.0</v>
      </c>
      <c r="C366" s="6"/>
      <c r="D366" s="1">
        <v>0.0</v>
      </c>
      <c r="E366" s="6" t="s">
        <v>4614</v>
      </c>
      <c r="F366" s="6" t="s">
        <v>4615</v>
      </c>
      <c r="G366" s="15" t="s">
        <v>4616</v>
      </c>
      <c r="H366" s="69" t="s">
        <v>4617</v>
      </c>
      <c r="J366" s="69" t="s">
        <v>2851</v>
      </c>
      <c r="K366" s="69" t="s">
        <v>4618</v>
      </c>
    </row>
    <row r="367" hidden="1">
      <c r="A367" s="6"/>
      <c r="B367" s="1">
        <v>0.0</v>
      </c>
      <c r="C367" s="6"/>
      <c r="D367" s="1">
        <v>0.0</v>
      </c>
      <c r="E367" s="6" t="s">
        <v>4619</v>
      </c>
      <c r="F367" s="6" t="s">
        <v>4620</v>
      </c>
      <c r="G367" s="15" t="s">
        <v>4621</v>
      </c>
      <c r="H367" s="135" t="s">
        <v>4622</v>
      </c>
      <c r="I367" s="69" t="s">
        <v>2912</v>
      </c>
      <c r="K367" s="69" t="s">
        <v>4623</v>
      </c>
    </row>
    <row r="368" hidden="1">
      <c r="A368" s="1" t="s">
        <v>4624</v>
      </c>
      <c r="B368" s="1">
        <v>1.0</v>
      </c>
      <c r="C368" s="6"/>
      <c r="D368" s="1">
        <v>1.0</v>
      </c>
      <c r="E368" s="6" t="s">
        <v>4625</v>
      </c>
      <c r="F368" s="6" t="s">
        <v>4626</v>
      </c>
      <c r="G368" s="15" t="s">
        <v>4627</v>
      </c>
      <c r="H368" s="69" t="s">
        <v>4628</v>
      </c>
      <c r="J368" s="69" t="s">
        <v>2851</v>
      </c>
      <c r="K368" s="69" t="s">
        <v>4629</v>
      </c>
    </row>
    <row r="369" hidden="1">
      <c r="A369" s="6"/>
      <c r="B369" s="1">
        <v>0.0</v>
      </c>
      <c r="C369" s="6"/>
      <c r="D369" s="1">
        <v>0.0</v>
      </c>
      <c r="E369" s="6" t="s">
        <v>4630</v>
      </c>
      <c r="F369" s="6" t="s">
        <v>4631</v>
      </c>
      <c r="G369" s="15" t="s">
        <v>4632</v>
      </c>
      <c r="H369" s="69" t="s">
        <v>4633</v>
      </c>
      <c r="I369" s="69" t="s">
        <v>2857</v>
      </c>
      <c r="J369" s="69" t="s">
        <v>3117</v>
      </c>
      <c r="K369" s="69" t="s">
        <v>4634</v>
      </c>
    </row>
    <row r="370" hidden="1">
      <c r="A370" s="6"/>
      <c r="B370" s="1">
        <v>0.0</v>
      </c>
      <c r="C370" s="6"/>
      <c r="D370" s="1">
        <v>0.0</v>
      </c>
      <c r="E370" s="6" t="s">
        <v>4635</v>
      </c>
      <c r="F370" s="6" t="s">
        <v>4636</v>
      </c>
      <c r="G370" s="15" t="s">
        <v>4637</v>
      </c>
      <c r="H370" s="69" t="s">
        <v>4638</v>
      </c>
    </row>
    <row r="371" hidden="1">
      <c r="A371" s="6"/>
      <c r="B371" s="1">
        <v>0.0</v>
      </c>
      <c r="C371" s="1"/>
      <c r="D371" s="1">
        <v>0.0</v>
      </c>
      <c r="E371" s="6" t="s">
        <v>4639</v>
      </c>
      <c r="F371" s="6" t="s">
        <v>4640</v>
      </c>
      <c r="G371" s="15" t="s">
        <v>4641</v>
      </c>
      <c r="H371" s="69" t="s">
        <v>4642</v>
      </c>
      <c r="I371" s="69" t="s">
        <v>3777</v>
      </c>
      <c r="J371" s="69" t="s">
        <v>2967</v>
      </c>
      <c r="K371" s="69" t="s">
        <v>4643</v>
      </c>
    </row>
    <row r="372" hidden="1">
      <c r="A372" s="1" t="s">
        <v>4644</v>
      </c>
      <c r="B372" s="1">
        <v>1.0</v>
      </c>
      <c r="C372" s="6"/>
      <c r="D372" s="1">
        <v>1.0</v>
      </c>
      <c r="E372" s="6" t="s">
        <v>4645</v>
      </c>
      <c r="F372" s="6" t="s">
        <v>4646</v>
      </c>
      <c r="G372" s="15" t="s">
        <v>4647</v>
      </c>
      <c r="H372" s="69" t="s">
        <v>4648</v>
      </c>
      <c r="K372" s="69" t="s">
        <v>4649</v>
      </c>
    </row>
    <row r="373" hidden="1">
      <c r="A373" s="6"/>
      <c r="B373" s="1">
        <v>0.0</v>
      </c>
      <c r="C373" s="6"/>
      <c r="D373" s="1">
        <v>0.0</v>
      </c>
      <c r="E373" s="6" t="s">
        <v>4650</v>
      </c>
      <c r="F373" s="6" t="s">
        <v>4651</v>
      </c>
      <c r="G373" s="15" t="s">
        <v>4652</v>
      </c>
      <c r="H373" s="69" t="s">
        <v>4653</v>
      </c>
      <c r="J373" s="69" t="s">
        <v>2851</v>
      </c>
      <c r="K373" s="69" t="s">
        <v>4654</v>
      </c>
    </row>
    <row r="374" hidden="1">
      <c r="A374" s="6"/>
      <c r="B374" s="1">
        <v>1.0</v>
      </c>
      <c r="C374" s="6"/>
      <c r="D374" s="1">
        <v>1.0</v>
      </c>
      <c r="E374" s="6" t="s">
        <v>2097</v>
      </c>
      <c r="F374" s="6" t="s">
        <v>4655</v>
      </c>
      <c r="G374" s="15" t="s">
        <v>4656</v>
      </c>
      <c r="H374" s="69" t="s">
        <v>4657</v>
      </c>
      <c r="K374" s="69" t="s">
        <v>4658</v>
      </c>
    </row>
    <row r="375" hidden="1">
      <c r="A375" s="6"/>
      <c r="B375" s="1">
        <v>0.0</v>
      </c>
      <c r="C375" s="6"/>
      <c r="D375" s="1">
        <v>0.0</v>
      </c>
      <c r="E375" s="6" t="s">
        <v>4659</v>
      </c>
      <c r="F375" s="6" t="s">
        <v>4660</v>
      </c>
      <c r="G375" s="15" t="s">
        <v>4661</v>
      </c>
      <c r="H375" s="69" t="s">
        <v>4662</v>
      </c>
      <c r="I375" s="69" t="s">
        <v>2851</v>
      </c>
      <c r="J375" s="69" t="s">
        <v>2851</v>
      </c>
      <c r="K375" s="69" t="s">
        <v>4663</v>
      </c>
    </row>
    <row r="376" hidden="1">
      <c r="A376" s="1" t="s">
        <v>3820</v>
      </c>
      <c r="B376" s="1">
        <v>1.0</v>
      </c>
      <c r="C376" s="6"/>
      <c r="D376" s="1">
        <v>1.0</v>
      </c>
      <c r="E376" s="6" t="s">
        <v>2804</v>
      </c>
      <c r="F376" s="6" t="s">
        <v>4664</v>
      </c>
      <c r="G376" s="15" t="s">
        <v>4665</v>
      </c>
      <c r="H376" s="135" t="s">
        <v>4666</v>
      </c>
      <c r="J376" s="69" t="s">
        <v>2851</v>
      </c>
      <c r="K376" s="69" t="s">
        <v>4667</v>
      </c>
    </row>
    <row r="377" hidden="1">
      <c r="A377" s="6"/>
      <c r="B377" s="1">
        <v>0.0</v>
      </c>
      <c r="C377" s="6"/>
      <c r="D377" s="1">
        <v>0.0</v>
      </c>
      <c r="E377" s="6" t="s">
        <v>4668</v>
      </c>
      <c r="F377" s="6" t="s">
        <v>4669</v>
      </c>
      <c r="G377" s="15" t="s">
        <v>4670</v>
      </c>
      <c r="H377" s="69" t="s">
        <v>4671</v>
      </c>
      <c r="I377" s="69" t="s">
        <v>2857</v>
      </c>
      <c r="J377" s="69" t="s">
        <v>2913</v>
      </c>
      <c r="K377" s="69" t="s">
        <v>4672</v>
      </c>
    </row>
    <row r="378" hidden="1">
      <c r="A378" s="6"/>
      <c r="B378" s="1">
        <v>0.0</v>
      </c>
      <c r="C378" s="6"/>
      <c r="D378" s="1">
        <v>0.0</v>
      </c>
      <c r="E378" s="6" t="s">
        <v>4673</v>
      </c>
      <c r="F378" s="6" t="s">
        <v>4674</v>
      </c>
      <c r="G378" s="15" t="s">
        <v>4675</v>
      </c>
      <c r="H378" s="69" t="s">
        <v>4676</v>
      </c>
      <c r="J378" s="69" t="s">
        <v>2851</v>
      </c>
      <c r="K378" s="69" t="s">
        <v>4677</v>
      </c>
    </row>
    <row r="379" hidden="1">
      <c r="A379" s="6"/>
      <c r="B379" s="1">
        <v>0.0</v>
      </c>
      <c r="C379" s="6"/>
      <c r="D379" s="1">
        <v>0.0</v>
      </c>
      <c r="E379" s="6" t="s">
        <v>4678</v>
      </c>
      <c r="F379" s="6" t="s">
        <v>4679</v>
      </c>
      <c r="G379" s="15" t="s">
        <v>4680</v>
      </c>
      <c r="H379" s="69" t="s">
        <v>4681</v>
      </c>
      <c r="I379" s="69" t="s">
        <v>3315</v>
      </c>
      <c r="J379" s="69" t="s">
        <v>2884</v>
      </c>
      <c r="K379" s="69" t="s">
        <v>4682</v>
      </c>
    </row>
    <row r="380" hidden="1">
      <c r="A380" s="6"/>
      <c r="B380" s="1">
        <v>0.0</v>
      </c>
      <c r="C380" s="6"/>
      <c r="D380" s="1">
        <v>0.0</v>
      </c>
      <c r="E380" s="6" t="s">
        <v>4683</v>
      </c>
      <c r="F380" s="6" t="s">
        <v>4684</v>
      </c>
      <c r="G380" s="15" t="s">
        <v>4685</v>
      </c>
      <c r="H380" s="69" t="s">
        <v>4686</v>
      </c>
      <c r="J380" s="69" t="s">
        <v>2837</v>
      </c>
      <c r="K380" s="69" t="s">
        <v>4687</v>
      </c>
    </row>
    <row r="381" hidden="1">
      <c r="A381" s="6"/>
      <c r="B381" s="1">
        <v>0.0</v>
      </c>
      <c r="C381" s="6"/>
      <c r="D381" s="1">
        <v>0.0</v>
      </c>
      <c r="E381" s="6" t="s">
        <v>4688</v>
      </c>
      <c r="F381" s="6" t="s">
        <v>4689</v>
      </c>
      <c r="G381" s="15" t="s">
        <v>4690</v>
      </c>
      <c r="H381" s="69" t="s">
        <v>4691</v>
      </c>
      <c r="K381" s="69" t="s">
        <v>4692</v>
      </c>
    </row>
    <row r="382" hidden="1">
      <c r="A382" s="6"/>
      <c r="B382" s="1">
        <v>0.0</v>
      </c>
      <c r="C382" s="6"/>
      <c r="D382" s="1">
        <v>0.0</v>
      </c>
      <c r="E382" s="6" t="s">
        <v>4693</v>
      </c>
      <c r="F382" s="6" t="s">
        <v>4694</v>
      </c>
      <c r="G382" s="15" t="s">
        <v>4695</v>
      </c>
      <c r="H382" s="69" t="s">
        <v>4696</v>
      </c>
      <c r="I382" s="69" t="s">
        <v>2857</v>
      </c>
      <c r="J382" s="69" t="s">
        <v>2845</v>
      </c>
      <c r="K382" s="69" t="s">
        <v>4697</v>
      </c>
    </row>
    <row r="383" hidden="1">
      <c r="A383" s="6"/>
      <c r="B383" s="1">
        <v>0.0</v>
      </c>
      <c r="C383" s="6"/>
      <c r="D383" s="1">
        <v>0.0</v>
      </c>
      <c r="E383" s="6" t="s">
        <v>4698</v>
      </c>
      <c r="F383" s="6" t="s">
        <v>4699</v>
      </c>
      <c r="G383" s="15" t="s">
        <v>4700</v>
      </c>
      <c r="H383" s="69" t="s">
        <v>4701</v>
      </c>
      <c r="J383" s="69" t="s">
        <v>2851</v>
      </c>
      <c r="K383" s="69" t="s">
        <v>4702</v>
      </c>
    </row>
    <row r="384" hidden="1">
      <c r="A384" s="6"/>
      <c r="B384" s="1">
        <v>0.0</v>
      </c>
      <c r="C384" s="6"/>
      <c r="D384" s="1">
        <v>0.0</v>
      </c>
      <c r="E384" s="6" t="s">
        <v>4703</v>
      </c>
      <c r="F384" s="6" t="s">
        <v>4704</v>
      </c>
      <c r="G384" s="15" t="s">
        <v>4705</v>
      </c>
      <c r="H384" s="69" t="s">
        <v>4706</v>
      </c>
      <c r="J384" s="69" t="s">
        <v>2851</v>
      </c>
      <c r="K384" s="69" t="s">
        <v>4707</v>
      </c>
    </row>
    <row r="385" hidden="1">
      <c r="A385" s="6"/>
      <c r="B385" s="1">
        <v>0.0</v>
      </c>
      <c r="C385" s="6"/>
      <c r="D385" s="1">
        <v>0.0</v>
      </c>
      <c r="E385" s="6" t="s">
        <v>4708</v>
      </c>
      <c r="F385" s="6" t="s">
        <v>4709</v>
      </c>
      <c r="G385" s="15" t="s">
        <v>4710</v>
      </c>
      <c r="H385" s="69" t="s">
        <v>4711</v>
      </c>
      <c r="I385" s="69" t="s">
        <v>3117</v>
      </c>
      <c r="K385" s="69" t="s">
        <v>4712</v>
      </c>
    </row>
    <row r="386" hidden="1">
      <c r="A386" s="6"/>
      <c r="B386" s="1">
        <v>0.0</v>
      </c>
      <c r="C386" s="6"/>
      <c r="D386" s="1">
        <v>0.0</v>
      </c>
      <c r="E386" s="6" t="s">
        <v>4713</v>
      </c>
      <c r="F386" s="6" t="s">
        <v>4714</v>
      </c>
      <c r="G386" s="15" t="s">
        <v>4715</v>
      </c>
      <c r="H386" s="69" t="s">
        <v>4716</v>
      </c>
      <c r="I386" s="69" t="s">
        <v>2857</v>
      </c>
      <c r="J386" s="69" t="s">
        <v>2851</v>
      </c>
      <c r="K386" s="69" t="s">
        <v>4717</v>
      </c>
    </row>
    <row r="387" hidden="1">
      <c r="A387" s="6"/>
      <c r="B387" s="1">
        <v>0.0</v>
      </c>
      <c r="C387" s="6"/>
      <c r="D387" s="1">
        <v>0.0</v>
      </c>
      <c r="E387" s="6" t="s">
        <v>4718</v>
      </c>
      <c r="F387" s="6" t="s">
        <v>4719</v>
      </c>
      <c r="G387" s="15" t="s">
        <v>4720</v>
      </c>
      <c r="H387" s="69" t="s">
        <v>4721</v>
      </c>
      <c r="K387" s="69" t="s">
        <v>4722</v>
      </c>
    </row>
    <row r="388" hidden="1">
      <c r="A388" s="6"/>
      <c r="B388" s="1">
        <v>0.0</v>
      </c>
      <c r="C388" s="6"/>
      <c r="D388" s="1">
        <v>0.0</v>
      </c>
      <c r="E388" s="6" t="s">
        <v>4723</v>
      </c>
      <c r="F388" s="6" t="s">
        <v>4724</v>
      </c>
      <c r="G388" s="15" t="s">
        <v>4725</v>
      </c>
      <c r="H388" s="69" t="s">
        <v>4726</v>
      </c>
      <c r="K388" s="69" t="s">
        <v>4727</v>
      </c>
    </row>
    <row r="389" hidden="1">
      <c r="A389" s="6"/>
      <c r="B389" s="1">
        <v>0.0</v>
      </c>
      <c r="C389" s="6"/>
      <c r="D389" s="1">
        <v>0.0</v>
      </c>
      <c r="E389" s="6" t="s">
        <v>4728</v>
      </c>
      <c r="F389" s="6" t="s">
        <v>4729</v>
      </c>
      <c r="G389" s="15" t="s">
        <v>4730</v>
      </c>
      <c r="H389" s="69" t="s">
        <v>4731</v>
      </c>
      <c r="J389" s="69" t="s">
        <v>2851</v>
      </c>
      <c r="K389" s="69" t="s">
        <v>4732</v>
      </c>
    </row>
    <row r="390" hidden="1">
      <c r="A390" s="6"/>
      <c r="B390" s="1">
        <v>0.0</v>
      </c>
      <c r="C390" s="6"/>
      <c r="D390" s="1">
        <v>0.0</v>
      </c>
      <c r="E390" s="6" t="s">
        <v>4733</v>
      </c>
      <c r="F390" s="6" t="s">
        <v>4734</v>
      </c>
      <c r="G390" s="15" t="s">
        <v>4735</v>
      </c>
      <c r="H390" s="69" t="s">
        <v>4736</v>
      </c>
      <c r="J390" s="69" t="s">
        <v>2837</v>
      </c>
      <c r="K390" s="69" t="s">
        <v>4737</v>
      </c>
    </row>
    <row r="391" hidden="1">
      <c r="A391" s="6"/>
      <c r="B391" s="1" t="s">
        <v>3203</v>
      </c>
      <c r="C391" s="6"/>
      <c r="D391" s="1">
        <v>0.0</v>
      </c>
      <c r="E391" s="6" t="s">
        <v>4738</v>
      </c>
      <c r="F391" s="6" t="s">
        <v>4739</v>
      </c>
      <c r="G391" s="15" t="s">
        <v>4740</v>
      </c>
      <c r="H391" s="69" t="s">
        <v>4741</v>
      </c>
      <c r="I391" s="69" t="s">
        <v>2857</v>
      </c>
      <c r="J391" s="69" t="s">
        <v>2831</v>
      </c>
      <c r="K391" s="69" t="s">
        <v>4742</v>
      </c>
    </row>
    <row r="392" hidden="1">
      <c r="A392" s="6"/>
      <c r="B392" s="1">
        <v>0.0</v>
      </c>
      <c r="C392" s="6"/>
      <c r="D392" s="1">
        <v>0.0</v>
      </c>
      <c r="E392" s="6" t="s">
        <v>4743</v>
      </c>
      <c r="F392" s="6" t="s">
        <v>4744</v>
      </c>
      <c r="G392" s="15" t="s">
        <v>4745</v>
      </c>
      <c r="H392" s="69" t="s">
        <v>4746</v>
      </c>
      <c r="I392" s="69" t="s">
        <v>2851</v>
      </c>
      <c r="J392" s="69" t="s">
        <v>2837</v>
      </c>
      <c r="K392" s="69" t="s">
        <v>4747</v>
      </c>
    </row>
    <row r="393" hidden="1">
      <c r="A393" s="1" t="s">
        <v>3326</v>
      </c>
      <c r="B393" s="1" t="s">
        <v>3203</v>
      </c>
      <c r="C393" s="6"/>
      <c r="D393" s="1">
        <v>1.0</v>
      </c>
      <c r="E393" s="6" t="s">
        <v>4748</v>
      </c>
      <c r="F393" s="6" t="s">
        <v>4749</v>
      </c>
      <c r="G393" s="15" t="s">
        <v>4750</v>
      </c>
      <c r="H393" s="69" t="s">
        <v>2811</v>
      </c>
      <c r="J393" s="69" t="s">
        <v>2837</v>
      </c>
      <c r="K393" s="69" t="s">
        <v>4751</v>
      </c>
    </row>
    <row r="394" hidden="1">
      <c r="A394" s="6"/>
      <c r="B394" s="1">
        <v>0.0</v>
      </c>
      <c r="C394" s="6"/>
      <c r="D394" s="1">
        <v>0.0</v>
      </c>
      <c r="E394" s="6" t="s">
        <v>4752</v>
      </c>
      <c r="F394" s="6" t="s">
        <v>4753</v>
      </c>
      <c r="G394" s="15" t="s">
        <v>4754</v>
      </c>
      <c r="H394" s="69" t="s">
        <v>4755</v>
      </c>
      <c r="I394" s="69" t="s">
        <v>3065</v>
      </c>
      <c r="J394" s="69" t="s">
        <v>2845</v>
      </c>
      <c r="K394" s="69" t="s">
        <v>4756</v>
      </c>
    </row>
    <row r="395" hidden="1">
      <c r="A395" s="6"/>
      <c r="B395" s="1">
        <v>0.0</v>
      </c>
      <c r="C395" s="6"/>
      <c r="D395" s="1">
        <v>0.0</v>
      </c>
      <c r="E395" s="6" t="s">
        <v>4757</v>
      </c>
      <c r="F395" s="6" t="s">
        <v>4758</v>
      </c>
      <c r="G395" s="15" t="s">
        <v>4759</v>
      </c>
      <c r="H395" s="69" t="s">
        <v>4760</v>
      </c>
      <c r="I395" s="69" t="s">
        <v>2837</v>
      </c>
      <c r="J395" s="69" t="s">
        <v>2837</v>
      </c>
      <c r="K395" s="69" t="s">
        <v>4761</v>
      </c>
    </row>
    <row r="396" hidden="1">
      <c r="A396" s="1" t="s">
        <v>4762</v>
      </c>
      <c r="B396" s="1">
        <v>0.0</v>
      </c>
      <c r="C396" s="6"/>
      <c r="D396" s="1">
        <v>0.0</v>
      </c>
      <c r="E396" s="6" t="s">
        <v>4763</v>
      </c>
      <c r="F396" s="6" t="s">
        <v>4764</v>
      </c>
      <c r="G396" s="15" t="s">
        <v>4765</v>
      </c>
      <c r="H396" s="69" t="s">
        <v>4766</v>
      </c>
      <c r="J396" s="69" t="s">
        <v>2851</v>
      </c>
      <c r="K396" s="69" t="s">
        <v>4767</v>
      </c>
    </row>
    <row r="397" hidden="1">
      <c r="A397" s="1" t="s">
        <v>4762</v>
      </c>
      <c r="B397" s="1">
        <v>0.0</v>
      </c>
      <c r="C397" s="6"/>
      <c r="D397" s="1">
        <v>0.0</v>
      </c>
      <c r="E397" s="6" t="s">
        <v>4768</v>
      </c>
      <c r="F397" s="6" t="s">
        <v>4769</v>
      </c>
      <c r="G397" s="15" t="s">
        <v>4770</v>
      </c>
      <c r="H397" s="69" t="s">
        <v>4771</v>
      </c>
    </row>
    <row r="398" hidden="1">
      <c r="A398" s="1" t="s">
        <v>4762</v>
      </c>
      <c r="B398" s="1">
        <v>0.0</v>
      </c>
      <c r="C398" s="6"/>
      <c r="D398" s="1">
        <v>0.0</v>
      </c>
      <c r="E398" s="6" t="s">
        <v>4772</v>
      </c>
      <c r="F398" s="6" t="s">
        <v>4773</v>
      </c>
      <c r="G398" s="15" t="s">
        <v>4774</v>
      </c>
      <c r="H398" s="69" t="s">
        <v>4775</v>
      </c>
      <c r="J398" s="69" t="s">
        <v>2837</v>
      </c>
      <c r="K398" s="69" t="s">
        <v>4776</v>
      </c>
    </row>
    <row r="399" hidden="1">
      <c r="A399" s="1" t="s">
        <v>4762</v>
      </c>
      <c r="B399" s="1">
        <v>0.0</v>
      </c>
      <c r="C399" s="6"/>
      <c r="D399" s="1">
        <v>0.0</v>
      </c>
      <c r="E399" s="6" t="s">
        <v>4777</v>
      </c>
      <c r="F399" s="6" t="s">
        <v>4778</v>
      </c>
      <c r="G399" s="15" t="s">
        <v>4779</v>
      </c>
      <c r="H399" s="69" t="s">
        <v>4780</v>
      </c>
      <c r="J399" s="69" t="s">
        <v>2851</v>
      </c>
      <c r="K399" s="69" t="s">
        <v>4781</v>
      </c>
    </row>
    <row r="400" hidden="1">
      <c r="A400" s="1" t="s">
        <v>4762</v>
      </c>
      <c r="B400" s="1">
        <v>0.0</v>
      </c>
      <c r="C400" s="6"/>
      <c r="D400" s="1">
        <v>0.0</v>
      </c>
      <c r="E400" s="6" t="s">
        <v>4782</v>
      </c>
      <c r="F400" s="6" t="s">
        <v>3062</v>
      </c>
      <c r="G400" s="15" t="s">
        <v>3063</v>
      </c>
      <c r="H400" s="69" t="s">
        <v>4783</v>
      </c>
      <c r="J400" s="69" t="s">
        <v>2851</v>
      </c>
      <c r="K400" s="69" t="s">
        <v>4784</v>
      </c>
    </row>
    <row r="401" hidden="1">
      <c r="A401" s="1" t="s">
        <v>4762</v>
      </c>
      <c r="B401" s="1">
        <v>0.0</v>
      </c>
      <c r="C401" s="6"/>
      <c r="D401" s="1">
        <v>0.0</v>
      </c>
      <c r="E401" s="6" t="s">
        <v>4785</v>
      </c>
      <c r="F401" s="6" t="s">
        <v>4786</v>
      </c>
      <c r="G401" s="15" t="s">
        <v>4787</v>
      </c>
      <c r="H401" s="69" t="s">
        <v>4788</v>
      </c>
      <c r="I401" s="69" t="s">
        <v>2845</v>
      </c>
      <c r="J401" s="69" t="s">
        <v>2913</v>
      </c>
      <c r="K401" s="69" t="s">
        <v>4789</v>
      </c>
    </row>
    <row r="402" hidden="1">
      <c r="A402" s="1" t="s">
        <v>4762</v>
      </c>
      <c r="B402" s="1">
        <v>0.0</v>
      </c>
      <c r="C402" s="6"/>
      <c r="D402" s="1">
        <v>0.0</v>
      </c>
      <c r="E402" s="6" t="s">
        <v>4790</v>
      </c>
      <c r="F402" s="6" t="s">
        <v>4791</v>
      </c>
      <c r="G402" s="15" t="s">
        <v>4792</v>
      </c>
      <c r="H402" s="69" t="s">
        <v>4793</v>
      </c>
      <c r="J402" s="69" t="s">
        <v>2837</v>
      </c>
      <c r="K402" s="69" t="s">
        <v>4794</v>
      </c>
    </row>
    <row r="403" hidden="1">
      <c r="A403" s="1"/>
      <c r="B403" s="1">
        <v>0.0</v>
      </c>
      <c r="C403" s="6"/>
      <c r="D403" s="1">
        <v>0.0</v>
      </c>
      <c r="E403" s="6" t="s">
        <v>4795</v>
      </c>
      <c r="F403" s="6" t="s">
        <v>3062</v>
      </c>
      <c r="G403" s="15" t="s">
        <v>4796</v>
      </c>
      <c r="H403" s="69" t="s">
        <v>4797</v>
      </c>
      <c r="J403" s="69" t="s">
        <v>4490</v>
      </c>
      <c r="K403" s="69" t="s">
        <v>4798</v>
      </c>
    </row>
    <row r="404" hidden="1">
      <c r="A404" s="1" t="s">
        <v>4762</v>
      </c>
      <c r="B404" s="1">
        <v>0.0</v>
      </c>
      <c r="C404" s="6"/>
      <c r="D404" s="1">
        <v>0.0</v>
      </c>
      <c r="E404" s="6" t="s">
        <v>4799</v>
      </c>
      <c r="F404" s="6" t="s">
        <v>4800</v>
      </c>
      <c r="G404" s="15" t="s">
        <v>4801</v>
      </c>
      <c r="H404" s="69" t="s">
        <v>4802</v>
      </c>
      <c r="K404" s="69" t="s">
        <v>4803</v>
      </c>
    </row>
    <row r="405" hidden="1">
      <c r="A405" s="1" t="s">
        <v>4762</v>
      </c>
      <c r="B405" s="1">
        <v>0.0</v>
      </c>
      <c r="C405" s="6"/>
      <c r="D405" s="1">
        <v>0.0</v>
      </c>
      <c r="E405" s="6" t="s">
        <v>4804</v>
      </c>
      <c r="F405" s="6" t="s">
        <v>4805</v>
      </c>
      <c r="G405" s="15" t="s">
        <v>4806</v>
      </c>
      <c r="H405" s="69" t="s">
        <v>4807</v>
      </c>
      <c r="J405" s="69" t="s">
        <v>2851</v>
      </c>
      <c r="K405" s="69" t="s">
        <v>4808</v>
      </c>
    </row>
    <row r="406" hidden="1">
      <c r="A406" s="1" t="s">
        <v>4762</v>
      </c>
      <c r="B406" s="1">
        <v>0.0</v>
      </c>
      <c r="C406" s="6"/>
      <c r="D406" s="1">
        <v>0.0</v>
      </c>
      <c r="E406" s="6" t="s">
        <v>4809</v>
      </c>
      <c r="F406" s="6" t="s">
        <v>4810</v>
      </c>
      <c r="G406" s="15" t="s">
        <v>4811</v>
      </c>
      <c r="H406" s="69" t="s">
        <v>4812</v>
      </c>
      <c r="J406" s="69" t="s">
        <v>2851</v>
      </c>
      <c r="K406" s="69" t="s">
        <v>4813</v>
      </c>
    </row>
    <row r="407" hidden="1">
      <c r="A407" s="1" t="s">
        <v>4762</v>
      </c>
      <c r="B407" s="1">
        <v>0.0</v>
      </c>
      <c r="C407" s="6"/>
      <c r="D407" s="1">
        <v>0.0</v>
      </c>
      <c r="E407" s="6" t="s">
        <v>4814</v>
      </c>
      <c r="F407" s="6" t="s">
        <v>4815</v>
      </c>
      <c r="G407" s="15" t="s">
        <v>4816</v>
      </c>
      <c r="H407" s="69" t="s">
        <v>4817</v>
      </c>
    </row>
    <row r="408" hidden="1">
      <c r="A408" s="1" t="s">
        <v>4762</v>
      </c>
      <c r="B408" s="1">
        <v>0.0</v>
      </c>
      <c r="C408" s="6"/>
      <c r="D408" s="1">
        <v>0.0</v>
      </c>
      <c r="E408" s="6" t="s">
        <v>4818</v>
      </c>
      <c r="F408" s="6" t="s">
        <v>4819</v>
      </c>
      <c r="G408" s="15" t="s">
        <v>4820</v>
      </c>
      <c r="H408" s="69" t="s">
        <v>4821</v>
      </c>
      <c r="I408" s="69" t="s">
        <v>2837</v>
      </c>
      <c r="K408" s="69" t="s">
        <v>4822</v>
      </c>
    </row>
    <row r="409" hidden="1">
      <c r="A409" s="1" t="s">
        <v>4762</v>
      </c>
      <c r="B409" s="1">
        <v>0.0</v>
      </c>
      <c r="C409" s="6"/>
      <c r="D409" s="1">
        <v>0.0</v>
      </c>
      <c r="E409" s="6" t="s">
        <v>4823</v>
      </c>
      <c r="F409" s="6" t="s">
        <v>4391</v>
      </c>
      <c r="G409" s="15" t="s">
        <v>4824</v>
      </c>
      <c r="H409" s="69" t="s">
        <v>4825</v>
      </c>
      <c r="K409" s="69" t="s">
        <v>4826</v>
      </c>
    </row>
    <row r="410" hidden="1">
      <c r="A410" s="1" t="s">
        <v>4762</v>
      </c>
      <c r="B410" s="1">
        <v>0.0</v>
      </c>
      <c r="C410" s="6"/>
      <c r="D410" s="1">
        <v>0.0</v>
      </c>
      <c r="E410" s="6" t="s">
        <v>4827</v>
      </c>
      <c r="F410" s="6" t="s">
        <v>4828</v>
      </c>
      <c r="G410" s="15" t="s">
        <v>4829</v>
      </c>
      <c r="H410" s="69" t="s">
        <v>4830</v>
      </c>
      <c r="J410" s="69" t="s">
        <v>2851</v>
      </c>
    </row>
    <row r="411" hidden="1">
      <c r="A411" s="1" t="s">
        <v>4762</v>
      </c>
      <c r="B411" s="1">
        <v>0.0</v>
      </c>
      <c r="C411" s="6"/>
      <c r="D411" s="1">
        <v>0.0</v>
      </c>
      <c r="E411" s="6" t="s">
        <v>4831</v>
      </c>
      <c r="F411" s="6" t="s">
        <v>4832</v>
      </c>
      <c r="G411" s="15" t="s">
        <v>4833</v>
      </c>
      <c r="H411" s="69" t="s">
        <v>4834</v>
      </c>
    </row>
    <row r="412" hidden="1">
      <c r="A412" s="1" t="s">
        <v>4762</v>
      </c>
      <c r="B412" s="1">
        <v>0.0</v>
      </c>
      <c r="C412" s="6"/>
      <c r="D412" s="1">
        <v>0.0</v>
      </c>
      <c r="E412" s="6" t="s">
        <v>4835</v>
      </c>
      <c r="F412" s="6" t="s">
        <v>4836</v>
      </c>
      <c r="G412" s="15" t="s">
        <v>4837</v>
      </c>
      <c r="H412" s="69" t="s">
        <v>4838</v>
      </c>
    </row>
    <row r="413" hidden="1">
      <c r="A413" s="1" t="s">
        <v>4762</v>
      </c>
      <c r="B413" s="1">
        <v>0.0</v>
      </c>
      <c r="C413" s="6"/>
      <c r="D413" s="1">
        <v>0.0</v>
      </c>
      <c r="E413" s="6" t="s">
        <v>4839</v>
      </c>
      <c r="F413" s="6" t="s">
        <v>3761</v>
      </c>
      <c r="G413" s="15" t="s">
        <v>3762</v>
      </c>
      <c r="H413" s="69" t="s">
        <v>4840</v>
      </c>
      <c r="I413" s="69" t="s">
        <v>2857</v>
      </c>
      <c r="J413" s="69" t="s">
        <v>2913</v>
      </c>
      <c r="K413" s="69" t="s">
        <v>4841</v>
      </c>
    </row>
    <row r="414" hidden="1">
      <c r="A414" s="1" t="s">
        <v>4762</v>
      </c>
      <c r="B414" s="1">
        <v>0.0</v>
      </c>
      <c r="C414" s="6"/>
      <c r="D414" s="1">
        <v>0.0</v>
      </c>
      <c r="E414" s="140" t="s">
        <v>4842</v>
      </c>
      <c r="F414" s="140" t="s">
        <v>4843</v>
      </c>
      <c r="G414" s="141" t="s">
        <v>4844</v>
      </c>
      <c r="H414" s="69" t="s">
        <v>4845</v>
      </c>
      <c r="J414" s="69" t="s">
        <v>2851</v>
      </c>
      <c r="K414" s="69" t="s">
        <v>4846</v>
      </c>
    </row>
    <row r="415" hidden="1">
      <c r="A415" s="1" t="s">
        <v>4762</v>
      </c>
      <c r="B415" s="1">
        <v>0.0</v>
      </c>
      <c r="C415" s="6"/>
      <c r="D415" s="1">
        <v>0.0</v>
      </c>
      <c r="E415" s="6" t="s">
        <v>4847</v>
      </c>
      <c r="F415" s="6" t="s">
        <v>4848</v>
      </c>
      <c r="G415" s="15" t="s">
        <v>4849</v>
      </c>
      <c r="H415" s="69" t="s">
        <v>4850</v>
      </c>
      <c r="K415" s="69" t="s">
        <v>4851</v>
      </c>
    </row>
    <row r="416" hidden="1">
      <c r="A416" s="1" t="s">
        <v>4762</v>
      </c>
      <c r="B416" s="1">
        <v>0.0</v>
      </c>
      <c r="C416" s="6"/>
      <c r="D416" s="1">
        <v>0.0</v>
      </c>
      <c r="E416" s="6" t="s">
        <v>4852</v>
      </c>
      <c r="F416" s="6" t="s">
        <v>4853</v>
      </c>
      <c r="G416" s="15" t="s">
        <v>4854</v>
      </c>
      <c r="H416" s="69" t="s">
        <v>4855</v>
      </c>
      <c r="K416" s="69" t="s">
        <v>4856</v>
      </c>
    </row>
    <row r="417" hidden="1">
      <c r="A417" s="1" t="s">
        <v>4762</v>
      </c>
      <c r="B417" s="1">
        <v>0.0</v>
      </c>
      <c r="C417" s="6"/>
      <c r="D417" s="1">
        <v>0.0</v>
      </c>
      <c r="E417" s="6" t="s">
        <v>4857</v>
      </c>
      <c r="F417" s="6" t="s">
        <v>4858</v>
      </c>
      <c r="G417" s="15" t="s">
        <v>4859</v>
      </c>
      <c r="H417" s="69" t="s">
        <v>4860</v>
      </c>
      <c r="K417" s="69" t="s">
        <v>4861</v>
      </c>
    </row>
    <row r="418" hidden="1">
      <c r="A418" s="1" t="s">
        <v>4762</v>
      </c>
      <c r="B418" s="1">
        <v>0.0</v>
      </c>
      <c r="C418" s="6"/>
      <c r="D418" s="1">
        <v>0.0</v>
      </c>
      <c r="E418" s="6" t="s">
        <v>4862</v>
      </c>
      <c r="F418" s="6" t="s">
        <v>4863</v>
      </c>
      <c r="G418" s="15" t="s">
        <v>4864</v>
      </c>
      <c r="H418" s="69" t="s">
        <v>4865</v>
      </c>
      <c r="K418" s="69" t="s">
        <v>4866</v>
      </c>
    </row>
    <row r="419" hidden="1">
      <c r="A419" s="6"/>
      <c r="B419" s="1">
        <v>0.0</v>
      </c>
      <c r="C419" s="6"/>
      <c r="D419" s="1">
        <v>0.0</v>
      </c>
      <c r="E419" s="6" t="s">
        <v>4867</v>
      </c>
      <c r="F419" s="6" t="s">
        <v>4868</v>
      </c>
      <c r="G419" s="15" t="s">
        <v>4869</v>
      </c>
      <c r="H419" s="69" t="s">
        <v>4870</v>
      </c>
      <c r="J419" s="69" t="s">
        <v>2831</v>
      </c>
      <c r="K419" s="69" t="s">
        <v>4871</v>
      </c>
    </row>
    <row r="420" hidden="1">
      <c r="A420" s="1" t="s">
        <v>4762</v>
      </c>
      <c r="B420" s="1">
        <v>0.0</v>
      </c>
      <c r="C420" s="6"/>
      <c r="D420" s="1">
        <v>0.0</v>
      </c>
      <c r="E420" s="6" t="s">
        <v>4872</v>
      </c>
      <c r="F420" s="6" t="s">
        <v>4873</v>
      </c>
      <c r="G420" s="15" t="s">
        <v>4874</v>
      </c>
      <c r="H420" s="69" t="s">
        <v>4875</v>
      </c>
      <c r="K420" s="69" t="s">
        <v>4876</v>
      </c>
    </row>
    <row r="421" hidden="1">
      <c r="A421" s="1" t="s">
        <v>4762</v>
      </c>
      <c r="B421" s="1">
        <v>0.0</v>
      </c>
      <c r="C421" s="6"/>
      <c r="D421" s="1">
        <v>0.0</v>
      </c>
      <c r="E421" s="6" t="s">
        <v>4877</v>
      </c>
      <c r="F421" s="6" t="s">
        <v>4878</v>
      </c>
      <c r="G421" s="15" t="s">
        <v>4879</v>
      </c>
      <c r="H421" s="69" t="s">
        <v>4880</v>
      </c>
      <c r="I421" s="69" t="s">
        <v>2857</v>
      </c>
      <c r="J421" s="69" t="s">
        <v>2837</v>
      </c>
      <c r="K421" s="69" t="s">
        <v>4881</v>
      </c>
    </row>
    <row r="422" hidden="1">
      <c r="A422" s="1" t="s">
        <v>4762</v>
      </c>
      <c r="B422" s="1">
        <v>0.0</v>
      </c>
      <c r="C422" s="6"/>
      <c r="D422" s="1">
        <v>0.0</v>
      </c>
      <c r="E422" s="6" t="s">
        <v>4882</v>
      </c>
      <c r="F422" s="6" t="s">
        <v>4585</v>
      </c>
      <c r="G422" s="15" t="s">
        <v>4883</v>
      </c>
      <c r="H422" s="69" t="s">
        <v>4884</v>
      </c>
      <c r="J422" s="69" t="s">
        <v>2967</v>
      </c>
      <c r="K422" s="69" t="s">
        <v>4885</v>
      </c>
    </row>
    <row r="423" hidden="1">
      <c r="A423" s="1" t="s">
        <v>4762</v>
      </c>
      <c r="B423" s="1">
        <v>0.0</v>
      </c>
      <c r="C423" s="6"/>
      <c r="D423" s="1">
        <v>0.0</v>
      </c>
      <c r="E423" s="6" t="s">
        <v>4886</v>
      </c>
      <c r="F423" s="6" t="s">
        <v>4887</v>
      </c>
      <c r="G423" s="15" t="s">
        <v>4888</v>
      </c>
      <c r="H423" s="69" t="s">
        <v>4889</v>
      </c>
      <c r="J423" s="69" t="s">
        <v>2851</v>
      </c>
      <c r="K423" s="69" t="s">
        <v>4890</v>
      </c>
    </row>
    <row r="424" hidden="1">
      <c r="A424" s="1" t="s">
        <v>4762</v>
      </c>
      <c r="B424" s="1">
        <v>0.0</v>
      </c>
      <c r="C424" s="6"/>
      <c r="D424" s="1">
        <v>0.0</v>
      </c>
      <c r="E424" s="6" t="s">
        <v>4891</v>
      </c>
      <c r="F424" s="6" t="s">
        <v>4892</v>
      </c>
      <c r="G424" s="15" t="s">
        <v>4893</v>
      </c>
      <c r="H424" s="69" t="s">
        <v>4894</v>
      </c>
      <c r="J424" s="69" t="s">
        <v>2851</v>
      </c>
      <c r="K424" s="69" t="s">
        <v>4895</v>
      </c>
    </row>
    <row r="425" hidden="1">
      <c r="A425" s="1" t="s">
        <v>4762</v>
      </c>
      <c r="B425" s="1">
        <v>0.0</v>
      </c>
      <c r="C425" s="6"/>
      <c r="D425" s="1">
        <v>0.0</v>
      </c>
      <c r="E425" s="6" t="s">
        <v>4896</v>
      </c>
      <c r="F425" s="6" t="s">
        <v>4897</v>
      </c>
      <c r="G425" s="15" t="s">
        <v>4898</v>
      </c>
      <c r="H425" s="69" t="s">
        <v>4899</v>
      </c>
      <c r="I425" s="69" t="s">
        <v>2857</v>
      </c>
      <c r="J425" s="69" t="s">
        <v>2851</v>
      </c>
      <c r="K425" s="69" t="s">
        <v>4900</v>
      </c>
    </row>
    <row r="426">
      <c r="A426" s="6"/>
      <c r="B426" s="6"/>
      <c r="C426" s="6"/>
      <c r="D426" s="6"/>
      <c r="E426" s="6"/>
      <c r="F426" s="6"/>
      <c r="G426" s="15"/>
    </row>
    <row r="427">
      <c r="A427" s="6"/>
      <c r="B427" s="6"/>
      <c r="C427" s="6"/>
      <c r="D427" s="6"/>
      <c r="E427" s="6"/>
      <c r="F427" s="6"/>
      <c r="G427" s="15"/>
    </row>
    <row r="428">
      <c r="A428" s="6"/>
      <c r="B428" s="6"/>
      <c r="C428" s="6"/>
      <c r="D428" s="6"/>
      <c r="E428" s="6"/>
      <c r="F428" s="6"/>
      <c r="G428" s="15"/>
    </row>
    <row r="429">
      <c r="A429" s="6"/>
      <c r="B429" s="6"/>
      <c r="C429" s="6"/>
      <c r="D429" s="6"/>
      <c r="E429" s="6"/>
      <c r="F429" s="6"/>
      <c r="G429" s="15"/>
    </row>
    <row r="430">
      <c r="A430" s="6"/>
      <c r="B430" s="6"/>
      <c r="C430" s="6"/>
      <c r="D430" s="6"/>
      <c r="E430" s="6"/>
      <c r="F430" s="6"/>
      <c r="G430" s="15"/>
    </row>
    <row r="431">
      <c r="A431" s="6"/>
      <c r="B431" s="6"/>
      <c r="C431" s="6"/>
      <c r="D431" s="6"/>
      <c r="E431" s="6"/>
      <c r="F431" s="6"/>
      <c r="G431" s="15"/>
    </row>
    <row r="432">
      <c r="A432" s="6"/>
      <c r="B432" s="6"/>
      <c r="C432" s="6"/>
      <c r="D432" s="6"/>
      <c r="E432" s="6"/>
      <c r="F432" s="6"/>
      <c r="G432" s="15"/>
    </row>
    <row r="433">
      <c r="A433" s="6"/>
      <c r="B433" s="6"/>
      <c r="C433" s="6"/>
      <c r="D433" s="6"/>
      <c r="E433" s="6"/>
      <c r="F433" s="6"/>
      <c r="G433" s="15"/>
    </row>
    <row r="434">
      <c r="A434" s="6"/>
      <c r="B434" s="6"/>
      <c r="C434" s="6"/>
      <c r="D434" s="6"/>
      <c r="E434" s="6"/>
      <c r="F434" s="6"/>
      <c r="G434" s="15"/>
    </row>
    <row r="435">
      <c r="A435" s="6"/>
      <c r="B435" s="6"/>
      <c r="C435" s="6"/>
      <c r="D435" s="6"/>
      <c r="E435" s="6"/>
      <c r="F435" s="6"/>
      <c r="G435" s="15"/>
    </row>
    <row r="436">
      <c r="A436" s="6"/>
      <c r="B436" s="6"/>
      <c r="C436" s="6"/>
      <c r="D436" s="6"/>
      <c r="E436" s="6"/>
      <c r="F436" s="6"/>
      <c r="G436" s="15"/>
    </row>
    <row r="437">
      <c r="A437" s="6"/>
      <c r="B437" s="6"/>
      <c r="C437" s="6"/>
      <c r="D437" s="6"/>
      <c r="E437" s="6"/>
      <c r="F437" s="6"/>
      <c r="G437" s="15"/>
    </row>
    <row r="438">
      <c r="A438" s="6"/>
      <c r="B438" s="6"/>
      <c r="C438" s="6"/>
      <c r="D438" s="6"/>
      <c r="E438" s="6"/>
      <c r="F438" s="6"/>
      <c r="G438" s="15"/>
    </row>
    <row r="439">
      <c r="A439" s="6"/>
      <c r="B439" s="6"/>
      <c r="C439" s="6"/>
      <c r="D439" s="6"/>
      <c r="E439" s="6"/>
      <c r="F439" s="6"/>
      <c r="G439" s="15"/>
    </row>
    <row r="440">
      <c r="A440" s="6"/>
      <c r="B440" s="6"/>
      <c r="C440" s="6"/>
      <c r="D440" s="6"/>
      <c r="E440" s="6"/>
      <c r="F440" s="6"/>
      <c r="G440" s="15"/>
    </row>
    <row r="441">
      <c r="A441" s="6"/>
      <c r="B441" s="6"/>
      <c r="C441" s="6"/>
      <c r="D441" s="6"/>
      <c r="E441" s="6"/>
      <c r="F441" s="6"/>
      <c r="G441" s="15"/>
    </row>
    <row r="442">
      <c r="A442" s="6"/>
      <c r="B442" s="6"/>
      <c r="C442" s="6"/>
      <c r="D442" s="6"/>
      <c r="E442" s="6"/>
      <c r="F442" s="6"/>
      <c r="G442" s="15"/>
    </row>
    <row r="443">
      <c r="A443" s="6"/>
      <c r="B443" s="6"/>
      <c r="C443" s="6"/>
      <c r="D443" s="6"/>
      <c r="E443" s="6"/>
      <c r="F443" s="6"/>
      <c r="G443" s="15"/>
    </row>
    <row r="444">
      <c r="A444" s="6"/>
      <c r="B444" s="6"/>
      <c r="C444" s="6"/>
      <c r="D444" s="6"/>
      <c r="E444" s="6"/>
      <c r="F444" s="6"/>
      <c r="G444" s="15"/>
    </row>
    <row r="445">
      <c r="A445" s="6"/>
      <c r="B445" s="6"/>
      <c r="C445" s="6"/>
      <c r="D445" s="6"/>
      <c r="E445" s="6"/>
      <c r="F445" s="6"/>
      <c r="G445" s="15"/>
    </row>
    <row r="446">
      <c r="A446" s="6"/>
      <c r="B446" s="6"/>
      <c r="C446" s="6"/>
      <c r="D446" s="6"/>
      <c r="E446" s="6"/>
      <c r="F446" s="6"/>
      <c r="G446" s="15"/>
    </row>
    <row r="447">
      <c r="A447" s="6"/>
      <c r="B447" s="6"/>
      <c r="C447" s="6"/>
      <c r="D447" s="6"/>
      <c r="E447" s="6"/>
      <c r="F447" s="6"/>
      <c r="G447" s="15"/>
    </row>
    <row r="448">
      <c r="A448" s="6"/>
      <c r="B448" s="6"/>
      <c r="C448" s="6"/>
      <c r="D448" s="6"/>
      <c r="E448" s="6"/>
      <c r="F448" s="6"/>
      <c r="G448" s="15"/>
    </row>
    <row r="449">
      <c r="A449" s="6"/>
      <c r="B449" s="6"/>
      <c r="C449" s="6"/>
      <c r="D449" s="6"/>
      <c r="E449" s="6"/>
      <c r="F449" s="6"/>
      <c r="G449" s="15"/>
    </row>
    <row r="450">
      <c r="A450" s="6"/>
      <c r="B450" s="6"/>
      <c r="C450" s="6"/>
      <c r="D450" s="6"/>
      <c r="E450" s="6"/>
      <c r="F450" s="6"/>
      <c r="G450" s="15"/>
    </row>
    <row r="451">
      <c r="A451" s="6"/>
      <c r="B451" s="6"/>
      <c r="C451" s="6"/>
      <c r="D451" s="6"/>
      <c r="E451" s="6"/>
      <c r="F451" s="6"/>
      <c r="G451" s="15"/>
    </row>
    <row r="452">
      <c r="A452" s="6"/>
      <c r="B452" s="6"/>
      <c r="C452" s="6"/>
      <c r="D452" s="6"/>
      <c r="E452" s="6"/>
      <c r="F452" s="6"/>
      <c r="G452" s="15"/>
    </row>
    <row r="453">
      <c r="A453" s="6"/>
      <c r="B453" s="6"/>
      <c r="C453" s="6"/>
      <c r="D453" s="6"/>
      <c r="E453" s="6"/>
      <c r="F453" s="6"/>
      <c r="G453" s="15"/>
    </row>
    <row r="454">
      <c r="A454" s="6"/>
      <c r="B454" s="6"/>
      <c r="C454" s="6"/>
      <c r="D454" s="6"/>
      <c r="E454" s="6"/>
      <c r="F454" s="6"/>
      <c r="G454" s="15"/>
    </row>
    <row r="455">
      <c r="A455" s="6"/>
      <c r="B455" s="6"/>
      <c r="C455" s="6"/>
      <c r="D455" s="6"/>
      <c r="E455" s="6"/>
      <c r="F455" s="6"/>
      <c r="G455" s="15"/>
    </row>
    <row r="456">
      <c r="A456" s="6"/>
      <c r="B456" s="6"/>
      <c r="C456" s="6"/>
      <c r="D456" s="6"/>
      <c r="E456" s="6"/>
      <c r="F456" s="6"/>
      <c r="G456" s="15"/>
    </row>
    <row r="457">
      <c r="A457" s="6"/>
      <c r="B457" s="6"/>
      <c r="C457" s="6"/>
      <c r="D457" s="6"/>
      <c r="E457" s="6"/>
      <c r="F457" s="6"/>
      <c r="G457" s="15"/>
    </row>
    <row r="458">
      <c r="A458" s="6"/>
      <c r="B458" s="6"/>
      <c r="C458" s="6"/>
      <c r="D458" s="6"/>
      <c r="E458" s="6"/>
      <c r="F458" s="6"/>
      <c r="G458" s="15"/>
    </row>
    <row r="459">
      <c r="A459" s="6"/>
      <c r="B459" s="6"/>
      <c r="C459" s="6"/>
      <c r="D459" s="6"/>
      <c r="E459" s="6"/>
      <c r="F459" s="6"/>
      <c r="G459" s="15"/>
    </row>
    <row r="460">
      <c r="A460" s="6"/>
      <c r="B460" s="6"/>
      <c r="C460" s="6"/>
      <c r="D460" s="6"/>
      <c r="E460" s="6"/>
      <c r="F460" s="6"/>
      <c r="G460" s="15"/>
    </row>
    <row r="461">
      <c r="A461" s="6"/>
      <c r="B461" s="6"/>
      <c r="C461" s="6"/>
      <c r="D461" s="6"/>
      <c r="E461" s="6"/>
      <c r="F461" s="6"/>
      <c r="G461" s="15"/>
    </row>
    <row r="462">
      <c r="A462" s="6"/>
      <c r="B462" s="6"/>
      <c r="C462" s="6"/>
      <c r="D462" s="6"/>
      <c r="E462" s="6"/>
      <c r="F462" s="6"/>
      <c r="G462" s="15"/>
    </row>
    <row r="463">
      <c r="A463" s="6"/>
      <c r="B463" s="6"/>
      <c r="C463" s="6"/>
      <c r="D463" s="6"/>
      <c r="E463" s="6"/>
      <c r="F463" s="6"/>
      <c r="G463" s="15"/>
    </row>
    <row r="464">
      <c r="A464" s="6"/>
      <c r="B464" s="6"/>
      <c r="C464" s="6"/>
      <c r="D464" s="6"/>
      <c r="E464" s="6"/>
      <c r="F464" s="6"/>
      <c r="G464" s="15"/>
    </row>
    <row r="465">
      <c r="A465" s="6"/>
      <c r="B465" s="6"/>
      <c r="C465" s="6"/>
      <c r="D465" s="6"/>
      <c r="E465" s="6"/>
      <c r="F465" s="6"/>
      <c r="G465" s="15"/>
    </row>
    <row r="466">
      <c r="A466" s="6"/>
      <c r="B466" s="6"/>
      <c r="C466" s="6"/>
      <c r="D466" s="6"/>
      <c r="E466" s="6"/>
      <c r="F466" s="6"/>
      <c r="G466" s="15"/>
    </row>
    <row r="467">
      <c r="A467" s="6"/>
      <c r="B467" s="6"/>
      <c r="C467" s="6"/>
      <c r="D467" s="6"/>
      <c r="E467" s="6"/>
      <c r="F467" s="6"/>
      <c r="G467" s="15"/>
    </row>
    <row r="468">
      <c r="A468" s="6"/>
      <c r="B468" s="6"/>
      <c r="C468" s="6"/>
      <c r="D468" s="6"/>
      <c r="E468" s="6"/>
      <c r="F468" s="6"/>
      <c r="G468" s="15"/>
    </row>
    <row r="469">
      <c r="A469" s="6"/>
      <c r="B469" s="6"/>
      <c r="C469" s="6"/>
      <c r="D469" s="6"/>
      <c r="E469" s="6"/>
      <c r="F469" s="6"/>
      <c r="G469" s="15"/>
    </row>
    <row r="470">
      <c r="A470" s="6"/>
      <c r="B470" s="6"/>
      <c r="C470" s="6"/>
      <c r="D470" s="6"/>
      <c r="E470" s="6"/>
      <c r="F470" s="6"/>
      <c r="G470" s="15"/>
    </row>
    <row r="471">
      <c r="A471" s="6"/>
      <c r="B471" s="6"/>
      <c r="C471" s="6"/>
      <c r="D471" s="6"/>
      <c r="E471" s="6"/>
      <c r="F471" s="6"/>
      <c r="G471" s="15"/>
    </row>
    <row r="472">
      <c r="A472" s="6"/>
      <c r="B472" s="6"/>
      <c r="C472" s="6"/>
      <c r="D472" s="6"/>
      <c r="E472" s="6"/>
      <c r="F472" s="6"/>
      <c r="G472" s="15"/>
    </row>
    <row r="473">
      <c r="A473" s="6"/>
      <c r="B473" s="6"/>
      <c r="C473" s="6"/>
      <c r="D473" s="6"/>
      <c r="E473" s="6"/>
      <c r="F473" s="6"/>
      <c r="G473" s="15"/>
    </row>
    <row r="474">
      <c r="A474" s="6"/>
      <c r="B474" s="6"/>
      <c r="C474" s="6"/>
      <c r="D474" s="6"/>
      <c r="E474" s="6"/>
      <c r="F474" s="6"/>
      <c r="G474" s="15"/>
    </row>
    <row r="475">
      <c r="A475" s="6"/>
      <c r="B475" s="6"/>
      <c r="C475" s="6"/>
      <c r="D475" s="6"/>
      <c r="E475" s="6"/>
      <c r="F475" s="6"/>
      <c r="G475" s="15"/>
    </row>
    <row r="476">
      <c r="A476" s="6"/>
      <c r="B476" s="6"/>
      <c r="C476" s="6"/>
      <c r="D476" s="6"/>
      <c r="E476" s="6"/>
      <c r="F476" s="6"/>
      <c r="G476" s="15"/>
    </row>
    <row r="477">
      <c r="A477" s="6"/>
      <c r="B477" s="6"/>
      <c r="C477" s="6"/>
      <c r="D477" s="6"/>
      <c r="E477" s="6"/>
      <c r="F477" s="6"/>
      <c r="G477" s="15"/>
    </row>
    <row r="478">
      <c r="A478" s="6"/>
      <c r="B478" s="6"/>
      <c r="C478" s="6"/>
      <c r="D478" s="6"/>
      <c r="E478" s="6"/>
      <c r="F478" s="6"/>
      <c r="G478" s="15"/>
    </row>
    <row r="479">
      <c r="A479" s="6"/>
      <c r="B479" s="6"/>
      <c r="C479" s="6"/>
      <c r="D479" s="6"/>
      <c r="E479" s="6"/>
      <c r="F479" s="6"/>
      <c r="G479" s="15"/>
    </row>
    <row r="480">
      <c r="A480" s="6"/>
      <c r="B480" s="6"/>
      <c r="C480" s="6"/>
      <c r="D480" s="6"/>
      <c r="E480" s="6"/>
      <c r="F480" s="6"/>
      <c r="G480" s="15"/>
    </row>
    <row r="481">
      <c r="A481" s="6"/>
      <c r="B481" s="6"/>
      <c r="C481" s="6"/>
      <c r="D481" s="6"/>
      <c r="E481" s="6"/>
      <c r="F481" s="6"/>
      <c r="G481" s="15"/>
    </row>
    <row r="482">
      <c r="A482" s="6"/>
      <c r="B482" s="6"/>
      <c r="C482" s="6"/>
      <c r="D482" s="6"/>
      <c r="E482" s="6"/>
      <c r="F482" s="6"/>
      <c r="G482" s="15"/>
    </row>
    <row r="483">
      <c r="A483" s="6"/>
      <c r="B483" s="6"/>
      <c r="C483" s="6"/>
      <c r="D483" s="6"/>
      <c r="E483" s="6"/>
      <c r="F483" s="6"/>
      <c r="G483" s="15"/>
    </row>
    <row r="484">
      <c r="A484" s="6"/>
      <c r="B484" s="6"/>
      <c r="C484" s="6"/>
      <c r="D484" s="6"/>
      <c r="E484" s="6"/>
      <c r="F484" s="6"/>
      <c r="G484" s="15"/>
    </row>
    <row r="485">
      <c r="A485" s="6"/>
      <c r="B485" s="6"/>
      <c r="C485" s="6"/>
      <c r="D485" s="6"/>
      <c r="E485" s="6"/>
      <c r="F485" s="6"/>
      <c r="G485" s="15"/>
    </row>
    <row r="486">
      <c r="A486" s="6"/>
      <c r="B486" s="6"/>
      <c r="C486" s="6"/>
      <c r="D486" s="6"/>
      <c r="E486" s="6"/>
      <c r="F486" s="6"/>
      <c r="G486" s="15"/>
    </row>
    <row r="487">
      <c r="A487" s="6"/>
      <c r="B487" s="6"/>
      <c r="C487" s="6"/>
      <c r="D487" s="6"/>
      <c r="E487" s="6"/>
      <c r="F487" s="6"/>
      <c r="G487" s="15"/>
    </row>
    <row r="488">
      <c r="A488" s="6"/>
      <c r="B488" s="6"/>
      <c r="C488" s="6"/>
      <c r="D488" s="6"/>
      <c r="E488" s="6"/>
      <c r="F488" s="6"/>
      <c r="G488" s="15"/>
    </row>
    <row r="489">
      <c r="A489" s="6"/>
      <c r="B489" s="6"/>
      <c r="C489" s="6"/>
      <c r="D489" s="6"/>
      <c r="E489" s="6"/>
      <c r="F489" s="6"/>
      <c r="G489" s="15"/>
    </row>
    <row r="490">
      <c r="A490" s="6"/>
      <c r="B490" s="6"/>
      <c r="C490" s="6"/>
      <c r="D490" s="6"/>
      <c r="E490" s="6"/>
      <c r="F490" s="6"/>
      <c r="G490" s="15"/>
    </row>
    <row r="491">
      <c r="A491" s="6"/>
      <c r="B491" s="6"/>
      <c r="C491" s="6"/>
      <c r="D491" s="6"/>
      <c r="E491" s="6"/>
      <c r="F491" s="6"/>
      <c r="G491" s="15"/>
    </row>
    <row r="492">
      <c r="A492" s="6"/>
      <c r="B492" s="6"/>
      <c r="C492" s="6"/>
      <c r="D492" s="6"/>
      <c r="E492" s="6"/>
      <c r="F492" s="6"/>
      <c r="G492" s="15"/>
    </row>
    <row r="493">
      <c r="A493" s="6"/>
      <c r="B493" s="6"/>
      <c r="C493" s="6"/>
      <c r="D493" s="6"/>
      <c r="E493" s="6"/>
      <c r="F493" s="6"/>
      <c r="G493" s="15"/>
    </row>
    <row r="494">
      <c r="A494" s="6"/>
      <c r="B494" s="6"/>
      <c r="C494" s="6"/>
      <c r="D494" s="6"/>
      <c r="E494" s="6"/>
      <c r="F494" s="6"/>
      <c r="G494" s="15"/>
    </row>
    <row r="495">
      <c r="A495" s="6"/>
      <c r="B495" s="6"/>
      <c r="C495" s="6"/>
      <c r="D495" s="6"/>
      <c r="E495" s="6"/>
      <c r="F495" s="6"/>
      <c r="G495" s="15"/>
    </row>
    <row r="496">
      <c r="A496" s="6"/>
      <c r="B496" s="6"/>
      <c r="C496" s="6"/>
      <c r="D496" s="6"/>
      <c r="E496" s="6"/>
      <c r="F496" s="6"/>
      <c r="G496" s="15"/>
    </row>
    <row r="497">
      <c r="A497" s="6"/>
      <c r="B497" s="6"/>
      <c r="C497" s="6"/>
      <c r="D497" s="6"/>
      <c r="E497" s="6"/>
      <c r="F497" s="6"/>
      <c r="G497" s="15"/>
    </row>
    <row r="498">
      <c r="A498" s="6"/>
      <c r="B498" s="6"/>
      <c r="C498" s="6"/>
      <c r="D498" s="6"/>
      <c r="E498" s="6"/>
      <c r="F498" s="6"/>
      <c r="G498" s="15"/>
    </row>
    <row r="499">
      <c r="A499" s="6"/>
      <c r="B499" s="6"/>
      <c r="C499" s="6"/>
      <c r="D499" s="6"/>
      <c r="E499" s="6"/>
      <c r="F499" s="6"/>
      <c r="G499" s="15"/>
    </row>
    <row r="500">
      <c r="A500" s="6"/>
      <c r="B500" s="6"/>
      <c r="C500" s="6"/>
      <c r="D500" s="6"/>
      <c r="E500" s="6"/>
      <c r="F500" s="6"/>
      <c r="G500" s="15"/>
    </row>
    <row r="501">
      <c r="A501" s="6"/>
      <c r="B501" s="6"/>
      <c r="C501" s="6"/>
      <c r="D501" s="6"/>
      <c r="E501" s="6"/>
      <c r="F501" s="6"/>
      <c r="G501" s="15"/>
    </row>
    <row r="502">
      <c r="A502" s="6"/>
      <c r="B502" s="6"/>
      <c r="C502" s="6"/>
      <c r="D502" s="6"/>
      <c r="E502" s="6"/>
      <c r="F502" s="6"/>
      <c r="G502" s="15"/>
    </row>
    <row r="503">
      <c r="A503" s="6"/>
      <c r="B503" s="6"/>
      <c r="C503" s="6"/>
      <c r="D503" s="6"/>
      <c r="E503" s="6"/>
      <c r="F503" s="6"/>
      <c r="G503" s="15"/>
    </row>
    <row r="504">
      <c r="A504" s="6"/>
      <c r="B504" s="6"/>
      <c r="C504" s="6"/>
      <c r="D504" s="6"/>
      <c r="E504" s="6"/>
      <c r="F504" s="6"/>
      <c r="G504" s="15"/>
    </row>
    <row r="505">
      <c r="A505" s="6"/>
      <c r="B505" s="6"/>
      <c r="C505" s="6"/>
      <c r="D505" s="6"/>
      <c r="E505" s="6"/>
      <c r="F505" s="6"/>
      <c r="G505" s="15"/>
    </row>
    <row r="506">
      <c r="A506" s="6"/>
      <c r="B506" s="6"/>
      <c r="C506" s="6"/>
      <c r="D506" s="6"/>
      <c r="E506" s="6"/>
      <c r="F506" s="6"/>
      <c r="G506" s="15"/>
    </row>
    <row r="507">
      <c r="A507" s="6"/>
      <c r="B507" s="6"/>
      <c r="C507" s="6"/>
      <c r="D507" s="6"/>
      <c r="E507" s="6"/>
      <c r="F507" s="6"/>
      <c r="G507" s="15"/>
    </row>
    <row r="508">
      <c r="A508" s="6"/>
      <c r="B508" s="6"/>
      <c r="C508" s="6"/>
      <c r="D508" s="6"/>
      <c r="E508" s="6"/>
      <c r="F508" s="6"/>
      <c r="G508" s="15"/>
    </row>
    <row r="509">
      <c r="A509" s="6"/>
      <c r="B509" s="6"/>
      <c r="C509" s="6"/>
      <c r="D509" s="6"/>
      <c r="E509" s="6"/>
      <c r="F509" s="6"/>
      <c r="G509" s="15"/>
    </row>
    <row r="510">
      <c r="A510" s="6"/>
      <c r="B510" s="6"/>
      <c r="C510" s="6"/>
      <c r="D510" s="6"/>
      <c r="E510" s="6"/>
      <c r="F510" s="6"/>
      <c r="G510" s="15"/>
    </row>
    <row r="511">
      <c r="A511" s="6"/>
      <c r="B511" s="6"/>
      <c r="C511" s="6"/>
      <c r="D511" s="6"/>
      <c r="E511" s="6"/>
      <c r="F511" s="6"/>
      <c r="G511" s="15"/>
    </row>
    <row r="512">
      <c r="A512" s="6"/>
      <c r="B512" s="6"/>
      <c r="C512" s="6"/>
      <c r="D512" s="6"/>
      <c r="E512" s="6"/>
      <c r="F512" s="6"/>
      <c r="G512" s="15"/>
    </row>
    <row r="513">
      <c r="A513" s="6"/>
      <c r="B513" s="6"/>
      <c r="C513" s="6"/>
      <c r="D513" s="6"/>
      <c r="E513" s="6"/>
      <c r="F513" s="6"/>
      <c r="G513" s="15"/>
    </row>
    <row r="514">
      <c r="A514" s="6"/>
      <c r="B514" s="6"/>
      <c r="C514" s="6"/>
      <c r="D514" s="6"/>
      <c r="E514" s="6"/>
      <c r="F514" s="6"/>
      <c r="G514" s="15"/>
    </row>
    <row r="515">
      <c r="A515" s="6"/>
      <c r="B515" s="6"/>
      <c r="C515" s="6"/>
      <c r="D515" s="6"/>
      <c r="E515" s="6"/>
      <c r="F515" s="6"/>
      <c r="G515" s="15"/>
    </row>
    <row r="516">
      <c r="A516" s="6"/>
      <c r="B516" s="6"/>
      <c r="C516" s="6"/>
      <c r="D516" s="6"/>
      <c r="E516" s="6"/>
      <c r="F516" s="6"/>
      <c r="G516" s="15"/>
    </row>
    <row r="517">
      <c r="A517" s="6"/>
      <c r="B517" s="6"/>
      <c r="C517" s="6"/>
      <c r="D517" s="6"/>
      <c r="E517" s="6"/>
      <c r="F517" s="6"/>
      <c r="G517" s="15"/>
    </row>
    <row r="518">
      <c r="A518" s="6"/>
      <c r="B518" s="6"/>
      <c r="C518" s="6"/>
      <c r="D518" s="6"/>
      <c r="E518" s="6"/>
      <c r="F518" s="6"/>
      <c r="G518" s="15"/>
    </row>
    <row r="519">
      <c r="A519" s="6"/>
      <c r="B519" s="6"/>
      <c r="C519" s="6"/>
      <c r="D519" s="6"/>
      <c r="E519" s="6"/>
      <c r="F519" s="6"/>
      <c r="G519" s="15"/>
    </row>
    <row r="520">
      <c r="A520" s="6"/>
      <c r="B520" s="6"/>
      <c r="C520" s="6"/>
      <c r="D520" s="6"/>
      <c r="E520" s="6"/>
      <c r="F520" s="6"/>
      <c r="G520" s="15"/>
    </row>
    <row r="521">
      <c r="A521" s="6"/>
      <c r="B521" s="6"/>
      <c r="C521" s="6"/>
      <c r="D521" s="6"/>
      <c r="E521" s="6"/>
      <c r="F521" s="6"/>
      <c r="G521" s="15"/>
    </row>
    <row r="522">
      <c r="A522" s="6"/>
      <c r="B522" s="6"/>
      <c r="C522" s="6"/>
      <c r="D522" s="6"/>
      <c r="E522" s="6"/>
      <c r="F522" s="6"/>
      <c r="G522" s="15"/>
    </row>
    <row r="523">
      <c r="A523" s="6"/>
      <c r="B523" s="6"/>
      <c r="C523" s="6"/>
      <c r="D523" s="6"/>
      <c r="E523" s="6"/>
      <c r="F523" s="6"/>
      <c r="G523" s="15"/>
    </row>
    <row r="524">
      <c r="A524" s="6"/>
      <c r="B524" s="6"/>
      <c r="C524" s="6"/>
      <c r="D524" s="6"/>
      <c r="E524" s="6"/>
      <c r="F524" s="6"/>
      <c r="G524" s="15"/>
    </row>
    <row r="525">
      <c r="A525" s="6"/>
      <c r="B525" s="6"/>
      <c r="C525" s="6"/>
      <c r="D525" s="6"/>
      <c r="E525" s="6"/>
      <c r="F525" s="6"/>
      <c r="G525" s="15"/>
    </row>
    <row r="526">
      <c r="A526" s="6"/>
      <c r="B526" s="6"/>
      <c r="C526" s="6"/>
      <c r="D526" s="6"/>
      <c r="E526" s="6"/>
      <c r="F526" s="6"/>
      <c r="G526" s="15"/>
    </row>
    <row r="527">
      <c r="A527" s="6"/>
      <c r="B527" s="6"/>
      <c r="C527" s="6"/>
      <c r="D527" s="6"/>
      <c r="E527" s="6"/>
      <c r="F527" s="6"/>
      <c r="G527" s="15"/>
    </row>
    <row r="528">
      <c r="A528" s="6"/>
      <c r="B528" s="6"/>
      <c r="C528" s="6"/>
      <c r="D528" s="6"/>
      <c r="E528" s="6"/>
      <c r="F528" s="6"/>
      <c r="G528" s="15"/>
    </row>
    <row r="529">
      <c r="A529" s="6"/>
      <c r="B529" s="6"/>
      <c r="C529" s="6"/>
      <c r="D529" s="6"/>
      <c r="E529" s="6"/>
      <c r="F529" s="6"/>
      <c r="G529" s="15"/>
    </row>
    <row r="530">
      <c r="A530" s="6"/>
      <c r="B530" s="6"/>
      <c r="C530" s="6"/>
      <c r="D530" s="6"/>
      <c r="E530" s="6"/>
      <c r="F530" s="6"/>
      <c r="G530" s="15"/>
    </row>
    <row r="531">
      <c r="A531" s="6"/>
      <c r="B531" s="6"/>
      <c r="C531" s="6"/>
      <c r="D531" s="6"/>
      <c r="E531" s="6"/>
      <c r="F531" s="6"/>
      <c r="G531" s="15"/>
    </row>
    <row r="532">
      <c r="A532" s="6"/>
      <c r="B532" s="6"/>
      <c r="C532" s="6"/>
      <c r="D532" s="6"/>
      <c r="E532" s="6"/>
      <c r="F532" s="6"/>
      <c r="G532" s="15"/>
    </row>
    <row r="533">
      <c r="A533" s="6"/>
      <c r="B533" s="6"/>
      <c r="C533" s="6"/>
      <c r="D533" s="6"/>
      <c r="E533" s="6"/>
      <c r="F533" s="6"/>
      <c r="G533" s="15"/>
    </row>
    <row r="534">
      <c r="A534" s="6"/>
      <c r="B534" s="6"/>
      <c r="C534" s="6"/>
      <c r="D534" s="6"/>
      <c r="E534" s="6"/>
      <c r="F534" s="6"/>
      <c r="G534" s="15"/>
    </row>
    <row r="535">
      <c r="A535" s="6"/>
      <c r="B535" s="6"/>
      <c r="C535" s="6"/>
      <c r="D535" s="6"/>
      <c r="E535" s="6"/>
      <c r="F535" s="6"/>
      <c r="G535" s="15"/>
    </row>
    <row r="536">
      <c r="A536" s="6"/>
      <c r="B536" s="6"/>
      <c r="C536" s="6"/>
      <c r="D536" s="6"/>
      <c r="E536" s="6"/>
      <c r="F536" s="6"/>
      <c r="G536" s="15"/>
    </row>
    <row r="537">
      <c r="A537" s="6"/>
      <c r="B537" s="6"/>
      <c r="C537" s="6"/>
      <c r="D537" s="6"/>
      <c r="E537" s="6"/>
      <c r="F537" s="6"/>
      <c r="G537" s="15"/>
    </row>
    <row r="538">
      <c r="A538" s="6"/>
      <c r="B538" s="6"/>
      <c r="C538" s="6"/>
      <c r="D538" s="6"/>
      <c r="E538" s="6"/>
      <c r="F538" s="6"/>
      <c r="G538" s="15"/>
    </row>
    <row r="539">
      <c r="A539" s="6"/>
      <c r="B539" s="6"/>
      <c r="C539" s="6"/>
      <c r="D539" s="6"/>
      <c r="E539" s="6"/>
      <c r="F539" s="6"/>
      <c r="G539" s="15"/>
    </row>
    <row r="540">
      <c r="A540" s="6"/>
      <c r="B540" s="6"/>
      <c r="C540" s="6"/>
      <c r="D540" s="6"/>
      <c r="E540" s="6"/>
      <c r="F540" s="6"/>
      <c r="G540" s="15"/>
    </row>
    <row r="541">
      <c r="A541" s="6"/>
      <c r="B541" s="6"/>
      <c r="C541" s="6"/>
      <c r="D541" s="6"/>
      <c r="E541" s="6"/>
      <c r="F541" s="6"/>
      <c r="G541" s="15"/>
    </row>
    <row r="542">
      <c r="A542" s="6"/>
      <c r="B542" s="6"/>
      <c r="C542" s="6"/>
      <c r="D542" s="6"/>
      <c r="E542" s="6"/>
      <c r="F542" s="6"/>
      <c r="G542" s="15"/>
    </row>
    <row r="543">
      <c r="A543" s="6"/>
      <c r="B543" s="6"/>
      <c r="C543" s="6"/>
      <c r="D543" s="6"/>
      <c r="E543" s="6"/>
      <c r="F543" s="6"/>
      <c r="G543" s="15"/>
    </row>
    <row r="544">
      <c r="A544" s="6"/>
      <c r="B544" s="6"/>
      <c r="C544" s="6"/>
      <c r="D544" s="6"/>
      <c r="E544" s="6"/>
      <c r="F544" s="6"/>
      <c r="G544" s="15"/>
    </row>
    <row r="545">
      <c r="A545" s="6"/>
      <c r="B545" s="6"/>
      <c r="C545" s="6"/>
      <c r="D545" s="6"/>
      <c r="E545" s="6"/>
      <c r="F545" s="6"/>
      <c r="G545" s="15"/>
    </row>
    <row r="546">
      <c r="A546" s="6"/>
      <c r="B546" s="6"/>
      <c r="C546" s="6"/>
      <c r="D546" s="6"/>
      <c r="E546" s="6"/>
      <c r="F546" s="6"/>
      <c r="G546" s="15"/>
    </row>
    <row r="547">
      <c r="A547" s="6"/>
      <c r="B547" s="6"/>
      <c r="C547" s="6"/>
      <c r="D547" s="6"/>
      <c r="E547" s="6"/>
      <c r="F547" s="6"/>
      <c r="G547" s="15"/>
    </row>
    <row r="548">
      <c r="A548" s="6"/>
      <c r="B548" s="6"/>
      <c r="C548" s="6"/>
      <c r="D548" s="6"/>
      <c r="E548" s="6"/>
      <c r="F548" s="6"/>
      <c r="G548" s="15"/>
    </row>
    <row r="549">
      <c r="A549" s="6"/>
      <c r="B549" s="6"/>
      <c r="C549" s="6"/>
      <c r="D549" s="6"/>
      <c r="E549" s="6"/>
      <c r="F549" s="6"/>
      <c r="G549" s="15"/>
    </row>
    <row r="550">
      <c r="A550" s="6"/>
      <c r="B550" s="6"/>
      <c r="C550" s="6"/>
      <c r="D550" s="6"/>
      <c r="E550" s="6"/>
      <c r="F550" s="6"/>
      <c r="G550" s="15"/>
    </row>
    <row r="551">
      <c r="A551" s="6"/>
      <c r="B551" s="6"/>
      <c r="C551" s="6"/>
      <c r="D551" s="6"/>
      <c r="E551" s="6"/>
      <c r="F551" s="6"/>
      <c r="G551" s="15"/>
    </row>
    <row r="552">
      <c r="A552" s="6"/>
      <c r="B552" s="6"/>
      <c r="C552" s="6"/>
      <c r="D552" s="6"/>
      <c r="E552" s="6"/>
      <c r="F552" s="6"/>
      <c r="G552" s="15"/>
    </row>
    <row r="553">
      <c r="A553" s="6"/>
      <c r="B553" s="6"/>
      <c r="C553" s="6"/>
      <c r="D553" s="6"/>
      <c r="E553" s="6"/>
      <c r="F553" s="6"/>
      <c r="G553" s="15"/>
    </row>
    <row r="554">
      <c r="A554" s="6"/>
      <c r="B554" s="6"/>
      <c r="C554" s="6"/>
      <c r="D554" s="6"/>
      <c r="E554" s="6"/>
      <c r="F554" s="6"/>
      <c r="G554" s="15"/>
    </row>
    <row r="555">
      <c r="A555" s="6"/>
      <c r="B555" s="6"/>
      <c r="C555" s="6"/>
      <c r="D555" s="6"/>
      <c r="E555" s="6"/>
      <c r="F555" s="6"/>
      <c r="G555" s="15"/>
    </row>
    <row r="556">
      <c r="A556" s="6"/>
      <c r="B556" s="6"/>
      <c r="C556" s="6"/>
      <c r="D556" s="6"/>
      <c r="E556" s="6"/>
      <c r="F556" s="6"/>
      <c r="G556" s="15"/>
    </row>
    <row r="557">
      <c r="A557" s="6"/>
      <c r="B557" s="6"/>
      <c r="C557" s="6"/>
      <c r="D557" s="6"/>
      <c r="E557" s="6"/>
      <c r="F557" s="6"/>
      <c r="G557" s="15"/>
    </row>
    <row r="558">
      <c r="A558" s="6"/>
      <c r="B558" s="6"/>
      <c r="C558" s="6"/>
      <c r="D558" s="6"/>
      <c r="E558" s="6"/>
      <c r="F558" s="6"/>
      <c r="G558" s="15"/>
    </row>
    <row r="559">
      <c r="A559" s="6"/>
      <c r="B559" s="6"/>
      <c r="C559" s="6"/>
      <c r="D559" s="6"/>
      <c r="E559" s="6"/>
      <c r="F559" s="6"/>
      <c r="G559" s="15"/>
    </row>
    <row r="560">
      <c r="A560" s="6"/>
      <c r="B560" s="6"/>
      <c r="C560" s="6"/>
      <c r="D560" s="6"/>
      <c r="E560" s="6"/>
      <c r="F560" s="6"/>
      <c r="G560" s="15"/>
    </row>
    <row r="561">
      <c r="A561" s="6"/>
      <c r="B561" s="6"/>
      <c r="C561" s="6"/>
      <c r="D561" s="6"/>
      <c r="E561" s="6"/>
      <c r="F561" s="6"/>
      <c r="G561" s="15"/>
    </row>
    <row r="562">
      <c r="A562" s="6"/>
      <c r="B562" s="6"/>
      <c r="C562" s="6"/>
      <c r="D562" s="6"/>
      <c r="E562" s="6"/>
      <c r="F562" s="6"/>
      <c r="G562" s="15"/>
    </row>
    <row r="563">
      <c r="A563" s="6"/>
      <c r="B563" s="6"/>
      <c r="C563" s="6"/>
      <c r="D563" s="6"/>
      <c r="E563" s="6"/>
      <c r="F563" s="6"/>
      <c r="G563" s="15"/>
    </row>
    <row r="564">
      <c r="A564" s="6"/>
      <c r="B564" s="6"/>
      <c r="C564" s="6"/>
      <c r="D564" s="6"/>
      <c r="E564" s="6"/>
      <c r="F564" s="6"/>
      <c r="G564" s="15"/>
    </row>
    <row r="565">
      <c r="A565" s="6"/>
      <c r="B565" s="6"/>
      <c r="C565" s="6"/>
      <c r="D565" s="6"/>
      <c r="E565" s="6"/>
      <c r="F565" s="6"/>
      <c r="G565" s="15"/>
    </row>
    <row r="566">
      <c r="A566" s="6"/>
      <c r="B566" s="6"/>
      <c r="C566" s="6"/>
      <c r="D566" s="6"/>
      <c r="E566" s="6"/>
      <c r="F566" s="6"/>
      <c r="G566" s="15"/>
    </row>
    <row r="567">
      <c r="A567" s="6"/>
      <c r="B567" s="6"/>
      <c r="C567" s="6"/>
      <c r="D567" s="6"/>
      <c r="E567" s="6"/>
      <c r="F567" s="6"/>
      <c r="G567" s="15"/>
    </row>
    <row r="568">
      <c r="A568" s="6"/>
      <c r="B568" s="6"/>
      <c r="C568" s="6"/>
      <c r="D568" s="6"/>
      <c r="E568" s="6"/>
      <c r="F568" s="6"/>
      <c r="G568" s="15"/>
    </row>
    <row r="569">
      <c r="A569" s="6"/>
      <c r="B569" s="6"/>
      <c r="C569" s="6"/>
      <c r="D569" s="6"/>
      <c r="E569" s="6"/>
      <c r="F569" s="6"/>
      <c r="G569" s="15"/>
    </row>
    <row r="570">
      <c r="A570" s="6"/>
      <c r="B570" s="6"/>
      <c r="C570" s="6"/>
      <c r="D570" s="6"/>
      <c r="E570" s="6"/>
      <c r="F570" s="6"/>
      <c r="G570" s="15"/>
    </row>
    <row r="571">
      <c r="A571" s="6"/>
      <c r="B571" s="6"/>
      <c r="C571" s="6"/>
      <c r="D571" s="6"/>
      <c r="E571" s="6"/>
      <c r="F571" s="6"/>
      <c r="G571" s="15"/>
    </row>
    <row r="572">
      <c r="A572" s="6"/>
      <c r="B572" s="6"/>
      <c r="C572" s="6"/>
      <c r="D572" s="6"/>
      <c r="E572" s="6"/>
      <c r="F572" s="6"/>
      <c r="G572" s="15"/>
    </row>
    <row r="573">
      <c r="A573" s="6"/>
      <c r="B573" s="6"/>
      <c r="C573" s="6"/>
      <c r="D573" s="6"/>
      <c r="E573" s="6"/>
      <c r="F573" s="6"/>
      <c r="G573" s="15"/>
    </row>
    <row r="574">
      <c r="A574" s="6"/>
      <c r="B574" s="6"/>
      <c r="C574" s="6"/>
      <c r="D574" s="6"/>
      <c r="E574" s="6"/>
      <c r="F574" s="6"/>
      <c r="G574" s="15"/>
    </row>
    <row r="575">
      <c r="A575" s="6"/>
      <c r="B575" s="6"/>
      <c r="C575" s="6"/>
      <c r="D575" s="6"/>
      <c r="E575" s="6"/>
      <c r="F575" s="6"/>
      <c r="G575" s="15"/>
    </row>
    <row r="576">
      <c r="A576" s="6"/>
      <c r="B576" s="6"/>
      <c r="C576" s="6"/>
      <c r="D576" s="6"/>
      <c r="E576" s="6"/>
      <c r="F576" s="6"/>
      <c r="G576" s="15"/>
    </row>
    <row r="577">
      <c r="A577" s="6"/>
      <c r="B577" s="6"/>
      <c r="C577" s="6"/>
      <c r="D577" s="6"/>
      <c r="E577" s="6"/>
      <c r="F577" s="6"/>
      <c r="G577" s="15"/>
    </row>
    <row r="578">
      <c r="A578" s="6"/>
      <c r="B578" s="6"/>
      <c r="C578" s="6"/>
      <c r="D578" s="6"/>
      <c r="E578" s="6"/>
      <c r="F578" s="6"/>
      <c r="G578" s="15"/>
    </row>
    <row r="579">
      <c r="A579" s="6"/>
      <c r="B579" s="6"/>
      <c r="C579" s="6"/>
      <c r="D579" s="6"/>
      <c r="E579" s="6"/>
      <c r="F579" s="6"/>
      <c r="G579" s="15"/>
    </row>
    <row r="580">
      <c r="A580" s="6"/>
      <c r="B580" s="6"/>
      <c r="C580" s="6"/>
      <c r="D580" s="6"/>
      <c r="E580" s="6"/>
      <c r="F580" s="6"/>
      <c r="G580" s="15"/>
    </row>
    <row r="581">
      <c r="A581" s="6"/>
      <c r="B581" s="6"/>
      <c r="C581" s="6"/>
      <c r="D581" s="6"/>
      <c r="E581" s="6"/>
      <c r="F581" s="6"/>
      <c r="G581" s="15"/>
    </row>
    <row r="582">
      <c r="A582" s="6"/>
      <c r="B582" s="6"/>
      <c r="C582" s="6"/>
      <c r="D582" s="6"/>
      <c r="E582" s="6"/>
      <c r="F582" s="6"/>
      <c r="G582" s="15"/>
    </row>
    <row r="583">
      <c r="A583" s="6"/>
      <c r="B583" s="6"/>
      <c r="C583" s="6"/>
      <c r="D583" s="6"/>
      <c r="E583" s="6"/>
      <c r="F583" s="6"/>
      <c r="G583" s="15"/>
    </row>
    <row r="584">
      <c r="A584" s="6"/>
      <c r="B584" s="6"/>
      <c r="C584" s="6"/>
      <c r="D584" s="6"/>
      <c r="E584" s="6"/>
      <c r="F584" s="6"/>
      <c r="G584" s="15"/>
    </row>
    <row r="585">
      <c r="A585" s="6"/>
      <c r="B585" s="6"/>
      <c r="C585" s="6"/>
      <c r="D585" s="6"/>
      <c r="E585" s="6"/>
      <c r="F585" s="6"/>
      <c r="G585" s="15"/>
    </row>
    <row r="586">
      <c r="A586" s="6"/>
      <c r="B586" s="6"/>
      <c r="C586" s="6"/>
      <c r="D586" s="6"/>
      <c r="E586" s="6"/>
      <c r="F586" s="6"/>
      <c r="G586" s="15"/>
    </row>
    <row r="587">
      <c r="A587" s="6"/>
      <c r="B587" s="6"/>
      <c r="C587" s="6"/>
      <c r="D587" s="6"/>
      <c r="E587" s="6"/>
      <c r="F587" s="6"/>
      <c r="G587" s="15"/>
    </row>
    <row r="588">
      <c r="A588" s="6"/>
      <c r="B588" s="6"/>
      <c r="C588" s="6"/>
      <c r="D588" s="6"/>
      <c r="E588" s="6"/>
      <c r="F588" s="6"/>
      <c r="G588" s="15"/>
    </row>
    <row r="589">
      <c r="A589" s="6"/>
      <c r="B589" s="6"/>
      <c r="C589" s="6"/>
      <c r="D589" s="6"/>
      <c r="E589" s="6"/>
      <c r="F589" s="6"/>
      <c r="G589" s="15"/>
    </row>
    <row r="590">
      <c r="A590" s="6"/>
      <c r="B590" s="6"/>
      <c r="C590" s="6"/>
      <c r="D590" s="6"/>
      <c r="E590" s="6"/>
      <c r="F590" s="6"/>
      <c r="G590" s="15"/>
    </row>
    <row r="591">
      <c r="A591" s="6"/>
      <c r="B591" s="6"/>
      <c r="C591" s="6"/>
      <c r="D591" s="6"/>
      <c r="E591" s="6"/>
      <c r="F591" s="6"/>
      <c r="G591" s="15"/>
    </row>
    <row r="592">
      <c r="A592" s="6"/>
      <c r="B592" s="6"/>
      <c r="C592" s="6"/>
      <c r="D592" s="6"/>
      <c r="E592" s="6"/>
      <c r="F592" s="6"/>
      <c r="G592" s="15"/>
    </row>
    <row r="593">
      <c r="A593" s="6"/>
      <c r="B593" s="6"/>
      <c r="C593" s="6"/>
      <c r="D593" s="6"/>
      <c r="E593" s="6"/>
      <c r="F593" s="6"/>
      <c r="G593" s="15"/>
    </row>
    <row r="594">
      <c r="A594" s="6"/>
      <c r="B594" s="6"/>
      <c r="C594" s="6"/>
      <c r="D594" s="6"/>
      <c r="E594" s="6"/>
      <c r="F594" s="6"/>
      <c r="G594" s="15"/>
    </row>
    <row r="595">
      <c r="A595" s="6"/>
      <c r="B595" s="6"/>
      <c r="C595" s="6"/>
      <c r="D595" s="6"/>
      <c r="E595" s="6"/>
      <c r="F595" s="6"/>
      <c r="G595" s="15"/>
    </row>
    <row r="596">
      <c r="A596" s="6"/>
      <c r="B596" s="6"/>
      <c r="C596" s="6"/>
      <c r="D596" s="6"/>
      <c r="E596" s="6"/>
      <c r="F596" s="6"/>
      <c r="G596" s="15"/>
    </row>
    <row r="597">
      <c r="A597" s="6"/>
      <c r="B597" s="6"/>
      <c r="C597" s="6"/>
      <c r="D597" s="6"/>
      <c r="E597" s="6"/>
      <c r="F597" s="6"/>
      <c r="G597" s="15"/>
    </row>
    <row r="598">
      <c r="A598" s="6"/>
      <c r="B598" s="6"/>
      <c r="C598" s="6"/>
      <c r="D598" s="6"/>
      <c r="E598" s="6"/>
      <c r="F598" s="6"/>
      <c r="G598" s="15"/>
    </row>
    <row r="599">
      <c r="A599" s="6"/>
      <c r="B599" s="6"/>
      <c r="C599" s="6"/>
      <c r="D599" s="6"/>
      <c r="E599" s="6"/>
      <c r="F599" s="6"/>
      <c r="G599" s="15"/>
    </row>
    <row r="600">
      <c r="A600" s="6"/>
      <c r="B600" s="6"/>
      <c r="C600" s="6"/>
      <c r="D600" s="6"/>
      <c r="E600" s="6"/>
      <c r="F600" s="6"/>
      <c r="G600" s="15"/>
    </row>
    <row r="601">
      <c r="A601" s="6"/>
      <c r="B601" s="6"/>
      <c r="C601" s="6"/>
      <c r="D601" s="6"/>
      <c r="E601" s="6"/>
      <c r="F601" s="6"/>
      <c r="G601" s="15"/>
    </row>
    <row r="602">
      <c r="A602" s="6"/>
      <c r="B602" s="6"/>
      <c r="C602" s="6"/>
      <c r="D602" s="6"/>
      <c r="E602" s="6"/>
      <c r="F602" s="6"/>
      <c r="G602" s="15"/>
    </row>
    <row r="603">
      <c r="A603" s="6"/>
      <c r="B603" s="6"/>
      <c r="C603" s="6"/>
      <c r="D603" s="6"/>
      <c r="E603" s="6"/>
      <c r="F603" s="6"/>
      <c r="G603" s="15"/>
    </row>
    <row r="604">
      <c r="A604" s="6"/>
      <c r="B604" s="6"/>
      <c r="C604" s="6"/>
      <c r="D604" s="6"/>
      <c r="E604" s="6"/>
      <c r="F604" s="6"/>
      <c r="G604" s="15"/>
    </row>
    <row r="605">
      <c r="A605" s="6"/>
      <c r="B605" s="6"/>
      <c r="C605" s="6"/>
      <c r="D605" s="6"/>
      <c r="E605" s="6"/>
      <c r="F605" s="6"/>
      <c r="G605" s="15"/>
    </row>
    <row r="606">
      <c r="A606" s="6"/>
      <c r="B606" s="6"/>
      <c r="C606" s="6"/>
      <c r="D606" s="6"/>
      <c r="E606" s="6"/>
      <c r="F606" s="6"/>
      <c r="G606" s="15"/>
    </row>
    <row r="607">
      <c r="A607" s="6"/>
      <c r="B607" s="6"/>
      <c r="C607" s="6"/>
      <c r="D607" s="6"/>
      <c r="E607" s="6"/>
      <c r="F607" s="6"/>
      <c r="G607" s="15"/>
    </row>
    <row r="608">
      <c r="A608" s="6"/>
      <c r="B608" s="6"/>
      <c r="C608" s="6"/>
      <c r="D608" s="6"/>
      <c r="E608" s="6"/>
      <c r="F608" s="6"/>
      <c r="G608" s="15"/>
    </row>
    <row r="609">
      <c r="A609" s="6"/>
      <c r="B609" s="6"/>
      <c r="C609" s="6"/>
      <c r="D609" s="6"/>
      <c r="E609" s="6"/>
      <c r="F609" s="6"/>
      <c r="G609" s="15"/>
    </row>
    <row r="610">
      <c r="A610" s="6"/>
      <c r="B610" s="6"/>
      <c r="C610" s="6"/>
      <c r="D610" s="6"/>
      <c r="E610" s="6"/>
      <c r="F610" s="6"/>
      <c r="G610" s="15"/>
    </row>
    <row r="611">
      <c r="A611" s="6"/>
      <c r="B611" s="6"/>
      <c r="C611" s="6"/>
      <c r="D611" s="6"/>
      <c r="E611" s="6"/>
      <c r="F611" s="6"/>
      <c r="G611" s="15"/>
    </row>
    <row r="612">
      <c r="A612" s="6"/>
      <c r="B612" s="6"/>
      <c r="C612" s="6"/>
      <c r="D612" s="6"/>
      <c r="E612" s="6"/>
      <c r="F612" s="6"/>
      <c r="G612" s="15"/>
    </row>
    <row r="613">
      <c r="A613" s="6"/>
      <c r="B613" s="6"/>
      <c r="C613" s="6"/>
      <c r="D613" s="6"/>
      <c r="E613" s="6"/>
      <c r="F613" s="6"/>
      <c r="G613" s="15"/>
    </row>
    <row r="614">
      <c r="A614" s="6"/>
      <c r="B614" s="6"/>
      <c r="C614" s="6"/>
      <c r="D614" s="6"/>
      <c r="E614" s="6"/>
      <c r="F614" s="6"/>
      <c r="G614" s="15"/>
    </row>
    <row r="615">
      <c r="A615" s="6"/>
      <c r="B615" s="6"/>
      <c r="C615" s="6"/>
      <c r="D615" s="6"/>
      <c r="E615" s="6"/>
      <c r="F615" s="6"/>
      <c r="G615" s="15"/>
    </row>
    <row r="616">
      <c r="A616" s="6"/>
      <c r="B616" s="6"/>
      <c r="C616" s="6"/>
      <c r="D616" s="6"/>
      <c r="E616" s="6"/>
      <c r="F616" s="6"/>
      <c r="G616" s="15"/>
    </row>
    <row r="617">
      <c r="A617" s="6"/>
      <c r="B617" s="6"/>
      <c r="C617" s="6"/>
      <c r="D617" s="6"/>
      <c r="E617" s="6"/>
      <c r="F617" s="6"/>
      <c r="G617" s="15"/>
    </row>
    <row r="618">
      <c r="A618" s="6"/>
      <c r="B618" s="6"/>
      <c r="C618" s="6"/>
      <c r="D618" s="6"/>
      <c r="E618" s="6"/>
      <c r="F618" s="6"/>
      <c r="G618" s="15"/>
    </row>
    <row r="619">
      <c r="A619" s="6"/>
      <c r="B619" s="6"/>
      <c r="C619" s="6"/>
      <c r="D619" s="6"/>
      <c r="E619" s="6"/>
      <c r="F619" s="6"/>
      <c r="G619" s="15"/>
    </row>
    <row r="620">
      <c r="A620" s="6"/>
      <c r="B620" s="6"/>
      <c r="C620" s="6"/>
      <c r="D620" s="6"/>
      <c r="E620" s="6"/>
      <c r="F620" s="6"/>
      <c r="G620" s="15"/>
    </row>
    <row r="621">
      <c r="A621" s="6"/>
      <c r="B621" s="6"/>
      <c r="C621" s="6"/>
      <c r="D621" s="6"/>
      <c r="E621" s="6"/>
      <c r="F621" s="6"/>
      <c r="G621" s="15"/>
    </row>
    <row r="622">
      <c r="A622" s="6"/>
      <c r="B622" s="6"/>
      <c r="C622" s="6"/>
      <c r="D622" s="6"/>
      <c r="E622" s="6"/>
      <c r="F622" s="6"/>
      <c r="G622" s="15"/>
    </row>
    <row r="623">
      <c r="A623" s="6"/>
      <c r="B623" s="6"/>
      <c r="C623" s="6"/>
      <c r="D623" s="6"/>
      <c r="E623" s="6"/>
      <c r="F623" s="6"/>
      <c r="G623" s="15"/>
    </row>
    <row r="624">
      <c r="A624" s="6"/>
      <c r="B624" s="6"/>
      <c r="C624" s="6"/>
      <c r="D624" s="6"/>
      <c r="E624" s="6"/>
      <c r="F624" s="6"/>
      <c r="G624" s="15"/>
    </row>
    <row r="625">
      <c r="A625" s="6"/>
      <c r="B625" s="6"/>
      <c r="C625" s="6"/>
      <c r="D625" s="6"/>
      <c r="E625" s="6"/>
      <c r="F625" s="6"/>
      <c r="G625" s="15"/>
    </row>
    <row r="626">
      <c r="A626" s="6"/>
      <c r="B626" s="6"/>
      <c r="C626" s="6"/>
      <c r="D626" s="6"/>
      <c r="E626" s="6"/>
      <c r="F626" s="6"/>
      <c r="G626" s="15"/>
    </row>
    <row r="627">
      <c r="A627" s="6"/>
      <c r="B627" s="6"/>
      <c r="C627" s="6"/>
      <c r="D627" s="6"/>
      <c r="E627" s="6"/>
      <c r="F627" s="6"/>
      <c r="G627" s="15"/>
    </row>
    <row r="628">
      <c r="A628" s="6"/>
      <c r="B628" s="6"/>
      <c r="C628" s="6"/>
      <c r="D628" s="6"/>
      <c r="E628" s="6"/>
      <c r="F628" s="6"/>
      <c r="G628" s="15"/>
    </row>
    <row r="629">
      <c r="A629" s="6"/>
      <c r="B629" s="6"/>
      <c r="C629" s="6"/>
      <c r="D629" s="6"/>
      <c r="E629" s="6"/>
      <c r="F629" s="6"/>
      <c r="G629" s="15"/>
    </row>
    <row r="630">
      <c r="A630" s="6"/>
      <c r="B630" s="6"/>
      <c r="C630" s="6"/>
      <c r="D630" s="6"/>
      <c r="E630" s="6"/>
      <c r="F630" s="6"/>
      <c r="G630" s="15"/>
    </row>
    <row r="631">
      <c r="A631" s="6"/>
      <c r="B631" s="6"/>
      <c r="C631" s="6"/>
      <c r="D631" s="6"/>
      <c r="E631" s="6"/>
      <c r="F631" s="6"/>
      <c r="G631" s="15"/>
    </row>
    <row r="632">
      <c r="A632" s="6"/>
      <c r="B632" s="6"/>
      <c r="C632" s="6"/>
      <c r="D632" s="6"/>
      <c r="E632" s="6"/>
      <c r="F632" s="6"/>
      <c r="G632" s="15"/>
    </row>
    <row r="633">
      <c r="A633" s="6"/>
      <c r="B633" s="6"/>
      <c r="C633" s="6"/>
      <c r="D633" s="6"/>
      <c r="E633" s="6"/>
      <c r="F633" s="6"/>
      <c r="G633" s="15"/>
    </row>
    <row r="634">
      <c r="A634" s="6"/>
      <c r="B634" s="6"/>
      <c r="C634" s="6"/>
      <c r="D634" s="6"/>
      <c r="E634" s="6"/>
      <c r="F634" s="6"/>
      <c r="G634" s="15"/>
    </row>
    <row r="635">
      <c r="A635" s="6"/>
      <c r="B635" s="6"/>
      <c r="C635" s="6"/>
      <c r="D635" s="6"/>
      <c r="E635" s="6"/>
      <c r="F635" s="6"/>
      <c r="G635" s="15"/>
    </row>
    <row r="636">
      <c r="A636" s="6"/>
      <c r="B636" s="6"/>
      <c r="C636" s="6"/>
      <c r="D636" s="6"/>
      <c r="E636" s="6"/>
      <c r="F636" s="6"/>
      <c r="G636" s="15"/>
    </row>
    <row r="637">
      <c r="A637" s="6"/>
      <c r="B637" s="6"/>
      <c r="C637" s="6"/>
      <c r="D637" s="6"/>
      <c r="E637" s="6"/>
      <c r="F637" s="6"/>
      <c r="G637" s="15"/>
    </row>
    <row r="638">
      <c r="A638" s="6"/>
      <c r="B638" s="6"/>
      <c r="C638" s="6"/>
      <c r="D638" s="6"/>
      <c r="E638" s="6"/>
      <c r="F638" s="6"/>
      <c r="G638" s="15"/>
    </row>
    <row r="639">
      <c r="A639" s="6"/>
      <c r="B639" s="6"/>
      <c r="C639" s="6"/>
      <c r="D639" s="6"/>
      <c r="E639" s="6"/>
      <c r="F639" s="6"/>
      <c r="G639" s="15"/>
    </row>
    <row r="640">
      <c r="A640" s="6"/>
      <c r="B640" s="6"/>
      <c r="C640" s="6"/>
      <c r="D640" s="6"/>
      <c r="E640" s="6"/>
      <c r="F640" s="6"/>
      <c r="G640" s="15"/>
    </row>
    <row r="641">
      <c r="A641" s="6"/>
      <c r="B641" s="6"/>
      <c r="C641" s="6"/>
      <c r="D641" s="6"/>
      <c r="E641" s="6"/>
      <c r="F641" s="6"/>
      <c r="G641" s="15"/>
    </row>
    <row r="642">
      <c r="A642" s="6"/>
      <c r="B642" s="6"/>
      <c r="C642" s="6"/>
      <c r="D642" s="6"/>
      <c r="E642" s="6"/>
      <c r="F642" s="6"/>
      <c r="G642" s="15"/>
    </row>
    <row r="643">
      <c r="A643" s="6"/>
      <c r="B643" s="6"/>
      <c r="C643" s="6"/>
      <c r="D643" s="6"/>
      <c r="E643" s="6"/>
      <c r="F643" s="6"/>
      <c r="G643" s="15"/>
    </row>
    <row r="644">
      <c r="A644" s="6"/>
      <c r="B644" s="6"/>
      <c r="C644" s="6"/>
      <c r="D644" s="6"/>
      <c r="E644" s="6"/>
      <c r="F644" s="6"/>
      <c r="G644" s="15"/>
    </row>
    <row r="645">
      <c r="A645" s="6"/>
      <c r="B645" s="6"/>
      <c r="C645" s="6"/>
      <c r="D645" s="6"/>
      <c r="E645" s="6"/>
      <c r="F645" s="6"/>
      <c r="G645" s="15"/>
    </row>
    <row r="646">
      <c r="A646" s="6"/>
      <c r="B646" s="6"/>
      <c r="C646" s="6"/>
      <c r="D646" s="6"/>
      <c r="E646" s="6"/>
      <c r="F646" s="6"/>
      <c r="G646" s="15"/>
    </row>
    <row r="647">
      <c r="A647" s="6"/>
      <c r="B647" s="6"/>
      <c r="C647" s="6"/>
      <c r="D647" s="6"/>
      <c r="E647" s="6"/>
      <c r="F647" s="6"/>
      <c r="G647" s="15"/>
    </row>
    <row r="648">
      <c r="A648" s="6"/>
      <c r="B648" s="6"/>
      <c r="C648" s="6"/>
      <c r="D648" s="6"/>
      <c r="E648" s="6"/>
      <c r="F648" s="6"/>
      <c r="G648" s="15"/>
    </row>
    <row r="649">
      <c r="A649" s="6"/>
      <c r="B649" s="6"/>
      <c r="C649" s="6"/>
      <c r="D649" s="6"/>
      <c r="E649" s="6"/>
      <c r="F649" s="6"/>
      <c r="G649" s="15"/>
    </row>
    <row r="650">
      <c r="A650" s="6"/>
      <c r="B650" s="6"/>
      <c r="C650" s="6"/>
      <c r="D650" s="6"/>
      <c r="E650" s="6"/>
      <c r="F650" s="6"/>
      <c r="G650" s="15"/>
    </row>
    <row r="651">
      <c r="A651" s="6"/>
      <c r="B651" s="6"/>
      <c r="C651" s="6"/>
      <c r="D651" s="6"/>
      <c r="E651" s="6"/>
      <c r="F651" s="6"/>
      <c r="G651" s="15"/>
    </row>
    <row r="652">
      <c r="A652" s="6"/>
      <c r="B652" s="6"/>
      <c r="C652" s="6"/>
      <c r="D652" s="6"/>
      <c r="E652" s="6"/>
      <c r="F652" s="6"/>
      <c r="G652" s="15"/>
    </row>
    <row r="653">
      <c r="A653" s="6"/>
      <c r="B653" s="6"/>
      <c r="C653" s="6"/>
      <c r="D653" s="6"/>
      <c r="E653" s="6"/>
      <c r="F653" s="6"/>
      <c r="G653" s="15"/>
    </row>
    <row r="654">
      <c r="A654" s="6"/>
      <c r="B654" s="6"/>
      <c r="C654" s="6"/>
      <c r="D654" s="6"/>
      <c r="E654" s="6"/>
      <c r="F654" s="6"/>
      <c r="G654" s="15"/>
    </row>
    <row r="655">
      <c r="A655" s="6"/>
      <c r="B655" s="6"/>
      <c r="C655" s="6"/>
      <c r="D655" s="6"/>
      <c r="E655" s="6"/>
      <c r="F655" s="6"/>
      <c r="G655" s="15"/>
    </row>
    <row r="656">
      <c r="A656" s="6"/>
      <c r="B656" s="6"/>
      <c r="C656" s="6"/>
      <c r="D656" s="6"/>
      <c r="E656" s="6"/>
      <c r="F656" s="6"/>
      <c r="G656" s="15"/>
    </row>
    <row r="657">
      <c r="A657" s="6"/>
      <c r="B657" s="6"/>
      <c r="C657" s="6"/>
      <c r="D657" s="6"/>
      <c r="E657" s="6"/>
      <c r="F657" s="6"/>
      <c r="G657" s="15"/>
    </row>
    <row r="658">
      <c r="A658" s="6"/>
      <c r="B658" s="6"/>
      <c r="C658" s="6"/>
      <c r="D658" s="6"/>
      <c r="E658" s="6"/>
      <c r="F658" s="6"/>
      <c r="G658" s="15"/>
    </row>
    <row r="659">
      <c r="A659" s="6"/>
      <c r="B659" s="6"/>
      <c r="C659" s="6"/>
      <c r="D659" s="6"/>
      <c r="E659" s="6"/>
      <c r="F659" s="6"/>
      <c r="G659" s="15"/>
    </row>
    <row r="660">
      <c r="A660" s="6"/>
      <c r="B660" s="6"/>
      <c r="C660" s="6"/>
      <c r="D660" s="6"/>
      <c r="E660" s="6"/>
      <c r="F660" s="6"/>
      <c r="G660" s="15"/>
    </row>
    <row r="661">
      <c r="A661" s="6"/>
      <c r="B661" s="6"/>
      <c r="C661" s="6"/>
      <c r="D661" s="6"/>
      <c r="E661" s="6"/>
      <c r="F661" s="6"/>
      <c r="G661" s="15"/>
    </row>
    <row r="662">
      <c r="A662" s="6"/>
      <c r="B662" s="6"/>
      <c r="C662" s="6"/>
      <c r="D662" s="6"/>
      <c r="E662" s="6"/>
      <c r="F662" s="6"/>
      <c r="G662" s="15"/>
    </row>
    <row r="663">
      <c r="A663" s="6"/>
      <c r="B663" s="6"/>
      <c r="C663" s="6"/>
      <c r="D663" s="6"/>
      <c r="E663" s="6"/>
      <c r="F663" s="6"/>
      <c r="G663" s="15"/>
    </row>
    <row r="664">
      <c r="A664" s="6"/>
      <c r="B664" s="6"/>
      <c r="C664" s="6"/>
      <c r="D664" s="6"/>
      <c r="E664" s="6"/>
      <c r="F664" s="6"/>
      <c r="G664" s="15"/>
    </row>
    <row r="665">
      <c r="A665" s="6"/>
      <c r="B665" s="6"/>
      <c r="C665" s="6"/>
      <c r="D665" s="6"/>
      <c r="E665" s="6"/>
      <c r="F665" s="6"/>
      <c r="G665" s="15"/>
    </row>
    <row r="666">
      <c r="A666" s="6"/>
      <c r="B666" s="6"/>
      <c r="C666" s="6"/>
      <c r="D666" s="6"/>
      <c r="E666" s="6"/>
      <c r="F666" s="6"/>
      <c r="G666" s="15"/>
    </row>
    <row r="667">
      <c r="A667" s="6"/>
      <c r="B667" s="6"/>
      <c r="C667" s="6"/>
      <c r="D667" s="6"/>
      <c r="E667" s="6"/>
      <c r="F667" s="6"/>
      <c r="G667" s="15"/>
    </row>
    <row r="668">
      <c r="A668" s="6"/>
      <c r="B668" s="6"/>
      <c r="C668" s="6"/>
      <c r="D668" s="6"/>
      <c r="E668" s="6"/>
      <c r="F668" s="6"/>
      <c r="G668" s="15"/>
    </row>
    <row r="669">
      <c r="A669" s="6"/>
      <c r="B669" s="6"/>
      <c r="C669" s="6"/>
      <c r="D669" s="6"/>
      <c r="E669" s="6"/>
      <c r="F669" s="6"/>
      <c r="G669" s="15"/>
    </row>
    <row r="670">
      <c r="A670" s="6"/>
      <c r="B670" s="6"/>
      <c r="C670" s="6"/>
      <c r="D670" s="6"/>
      <c r="E670" s="6"/>
      <c r="F670" s="6"/>
      <c r="G670" s="15"/>
    </row>
    <row r="671">
      <c r="A671" s="6"/>
      <c r="B671" s="6"/>
      <c r="C671" s="6"/>
      <c r="D671" s="6"/>
      <c r="E671" s="6"/>
      <c r="F671" s="6"/>
      <c r="G671" s="15"/>
    </row>
    <row r="672">
      <c r="A672" s="6"/>
      <c r="B672" s="6"/>
      <c r="C672" s="6"/>
      <c r="D672" s="6"/>
      <c r="E672" s="6"/>
      <c r="F672" s="6"/>
      <c r="G672" s="15"/>
    </row>
    <row r="673">
      <c r="A673" s="6"/>
      <c r="B673" s="6"/>
      <c r="C673" s="6"/>
      <c r="D673" s="6"/>
      <c r="E673" s="6"/>
      <c r="F673" s="6"/>
      <c r="G673" s="15"/>
    </row>
    <row r="674">
      <c r="A674" s="6"/>
      <c r="B674" s="6"/>
      <c r="C674" s="6"/>
      <c r="D674" s="6"/>
      <c r="E674" s="6"/>
      <c r="F674" s="6"/>
      <c r="G674" s="15"/>
    </row>
    <row r="675">
      <c r="A675" s="6"/>
      <c r="B675" s="6"/>
      <c r="C675" s="6"/>
      <c r="D675" s="6"/>
      <c r="E675" s="6"/>
      <c r="F675" s="6"/>
      <c r="G675" s="15"/>
    </row>
    <row r="676">
      <c r="A676" s="6"/>
      <c r="B676" s="6"/>
      <c r="C676" s="6"/>
      <c r="D676" s="6"/>
      <c r="E676" s="6"/>
      <c r="F676" s="6"/>
      <c r="G676" s="15"/>
    </row>
    <row r="677">
      <c r="A677" s="6"/>
      <c r="B677" s="6"/>
      <c r="C677" s="6"/>
      <c r="D677" s="6"/>
      <c r="E677" s="6"/>
      <c r="F677" s="6"/>
      <c r="G677" s="15"/>
    </row>
    <row r="678">
      <c r="A678" s="6"/>
      <c r="B678" s="6"/>
      <c r="C678" s="6"/>
      <c r="D678" s="6"/>
      <c r="E678" s="6"/>
      <c r="F678" s="6"/>
      <c r="G678" s="15"/>
    </row>
    <row r="679">
      <c r="A679" s="6"/>
      <c r="B679" s="6"/>
      <c r="C679" s="6"/>
      <c r="D679" s="6"/>
      <c r="E679" s="6"/>
      <c r="F679" s="6"/>
      <c r="G679" s="15"/>
    </row>
    <row r="680">
      <c r="A680" s="6"/>
      <c r="B680" s="6"/>
      <c r="C680" s="6"/>
      <c r="D680" s="6"/>
      <c r="E680" s="6"/>
      <c r="F680" s="6"/>
      <c r="G680" s="15"/>
    </row>
    <row r="681">
      <c r="A681" s="6"/>
      <c r="B681" s="6"/>
      <c r="C681" s="6"/>
      <c r="D681" s="6"/>
      <c r="E681" s="6"/>
      <c r="F681" s="6"/>
      <c r="G681" s="15"/>
    </row>
    <row r="682">
      <c r="A682" s="6"/>
      <c r="B682" s="6"/>
      <c r="C682" s="6"/>
      <c r="D682" s="6"/>
      <c r="E682" s="6"/>
      <c r="F682" s="6"/>
      <c r="G682" s="15"/>
    </row>
    <row r="683">
      <c r="A683" s="6"/>
      <c r="B683" s="6"/>
      <c r="C683" s="6"/>
      <c r="D683" s="6"/>
      <c r="E683" s="6"/>
      <c r="F683" s="6"/>
      <c r="G683" s="15"/>
    </row>
    <row r="684">
      <c r="A684" s="6"/>
      <c r="B684" s="6"/>
      <c r="C684" s="6"/>
      <c r="D684" s="6"/>
      <c r="E684" s="6"/>
      <c r="F684" s="6"/>
      <c r="G684" s="15"/>
    </row>
    <row r="685">
      <c r="A685" s="6"/>
      <c r="B685" s="6"/>
      <c r="C685" s="6"/>
      <c r="D685" s="6"/>
      <c r="E685" s="6"/>
      <c r="F685" s="6"/>
      <c r="G685" s="15"/>
    </row>
    <row r="686">
      <c r="A686" s="6"/>
      <c r="B686" s="6"/>
      <c r="C686" s="6"/>
      <c r="D686" s="6"/>
      <c r="E686" s="6"/>
      <c r="F686" s="6"/>
      <c r="G686" s="15"/>
    </row>
    <row r="687">
      <c r="A687" s="6"/>
      <c r="B687" s="6"/>
      <c r="C687" s="6"/>
      <c r="D687" s="6"/>
      <c r="E687" s="6"/>
      <c r="F687" s="6"/>
      <c r="G687" s="15"/>
    </row>
    <row r="688">
      <c r="A688" s="6"/>
      <c r="B688" s="6"/>
      <c r="C688" s="6"/>
      <c r="D688" s="6"/>
      <c r="E688" s="6"/>
      <c r="F688" s="6"/>
      <c r="G688" s="15"/>
    </row>
    <row r="689">
      <c r="A689" s="6"/>
      <c r="B689" s="6"/>
      <c r="C689" s="6"/>
      <c r="D689" s="6"/>
      <c r="E689" s="6"/>
      <c r="F689" s="6"/>
      <c r="G689" s="15"/>
    </row>
    <row r="690">
      <c r="A690" s="6"/>
      <c r="B690" s="6"/>
      <c r="C690" s="6"/>
      <c r="D690" s="6"/>
      <c r="E690" s="6"/>
      <c r="F690" s="6"/>
      <c r="G690" s="15"/>
    </row>
    <row r="691">
      <c r="A691" s="6"/>
      <c r="B691" s="6"/>
      <c r="C691" s="6"/>
      <c r="D691" s="6"/>
      <c r="E691" s="6"/>
      <c r="F691" s="6"/>
      <c r="G691" s="15"/>
    </row>
    <row r="692">
      <c r="A692" s="6"/>
      <c r="B692" s="6"/>
      <c r="C692" s="6"/>
      <c r="D692" s="6"/>
      <c r="E692" s="6"/>
      <c r="F692" s="6"/>
      <c r="G692" s="15"/>
    </row>
    <row r="693">
      <c r="A693" s="6"/>
      <c r="B693" s="6"/>
      <c r="C693" s="6"/>
      <c r="D693" s="6"/>
      <c r="E693" s="6"/>
      <c r="F693" s="6"/>
      <c r="G693" s="15"/>
    </row>
    <row r="694">
      <c r="A694" s="6"/>
      <c r="B694" s="6"/>
      <c r="C694" s="6"/>
      <c r="D694" s="6"/>
      <c r="E694" s="6"/>
      <c r="F694" s="6"/>
      <c r="G694" s="15"/>
    </row>
    <row r="695">
      <c r="A695" s="6"/>
      <c r="B695" s="6"/>
      <c r="C695" s="6"/>
      <c r="D695" s="6"/>
      <c r="E695" s="6"/>
      <c r="F695" s="6"/>
      <c r="G695" s="15"/>
    </row>
    <row r="696">
      <c r="A696" s="6"/>
      <c r="B696" s="6"/>
      <c r="C696" s="6"/>
      <c r="D696" s="6"/>
      <c r="E696" s="6"/>
      <c r="F696" s="6"/>
      <c r="G696" s="15"/>
    </row>
    <row r="697">
      <c r="A697" s="6"/>
      <c r="B697" s="6"/>
      <c r="C697" s="6"/>
      <c r="D697" s="6"/>
      <c r="E697" s="6"/>
      <c r="F697" s="6"/>
      <c r="G697" s="15"/>
    </row>
    <row r="698">
      <c r="A698" s="6"/>
      <c r="B698" s="6"/>
      <c r="C698" s="6"/>
      <c r="D698" s="6"/>
      <c r="E698" s="6"/>
      <c r="F698" s="6"/>
      <c r="G698" s="15"/>
    </row>
    <row r="699">
      <c r="A699" s="6"/>
      <c r="B699" s="6"/>
      <c r="C699" s="6"/>
      <c r="D699" s="6"/>
      <c r="E699" s="6"/>
      <c r="F699" s="6"/>
      <c r="G699" s="15"/>
    </row>
    <row r="700">
      <c r="A700" s="6"/>
      <c r="B700" s="6"/>
      <c r="C700" s="6"/>
      <c r="D700" s="6"/>
      <c r="E700" s="6"/>
      <c r="F700" s="6"/>
      <c r="G700" s="15"/>
    </row>
    <row r="701">
      <c r="A701" s="6"/>
      <c r="B701" s="6"/>
      <c r="C701" s="6"/>
      <c r="D701" s="6"/>
      <c r="E701" s="6"/>
      <c r="F701" s="6"/>
      <c r="G701" s="15"/>
    </row>
    <row r="702">
      <c r="A702" s="6"/>
      <c r="B702" s="6"/>
      <c r="C702" s="6"/>
      <c r="D702" s="6"/>
      <c r="E702" s="6"/>
      <c r="F702" s="6"/>
      <c r="G702" s="15"/>
    </row>
    <row r="703">
      <c r="A703" s="6"/>
      <c r="B703" s="6"/>
      <c r="C703" s="6"/>
      <c r="D703" s="6"/>
      <c r="E703" s="6"/>
      <c r="F703" s="6"/>
      <c r="G703" s="15"/>
    </row>
    <row r="704">
      <c r="A704" s="6"/>
      <c r="B704" s="6"/>
      <c r="C704" s="6"/>
      <c r="D704" s="6"/>
      <c r="E704" s="6"/>
      <c r="F704" s="6"/>
      <c r="G704" s="15"/>
    </row>
    <row r="705">
      <c r="A705" s="6"/>
      <c r="B705" s="6"/>
      <c r="C705" s="6"/>
      <c r="D705" s="6"/>
      <c r="E705" s="6"/>
      <c r="F705" s="6"/>
      <c r="G705" s="15"/>
    </row>
    <row r="706">
      <c r="A706" s="6"/>
      <c r="B706" s="6"/>
      <c r="C706" s="6"/>
      <c r="D706" s="6"/>
      <c r="E706" s="6"/>
      <c r="F706" s="6"/>
      <c r="G706" s="15"/>
    </row>
    <row r="707">
      <c r="A707" s="6"/>
      <c r="B707" s="6"/>
      <c r="C707" s="6"/>
      <c r="D707" s="6"/>
      <c r="E707" s="6"/>
      <c r="F707" s="6"/>
      <c r="G707" s="15"/>
    </row>
    <row r="708">
      <c r="A708" s="6"/>
      <c r="B708" s="6"/>
      <c r="C708" s="6"/>
      <c r="D708" s="6"/>
      <c r="E708" s="6"/>
      <c r="F708" s="6"/>
      <c r="G708" s="15"/>
    </row>
    <row r="709">
      <c r="A709" s="6"/>
      <c r="B709" s="6"/>
      <c r="C709" s="6"/>
      <c r="D709" s="6"/>
      <c r="E709" s="6"/>
      <c r="F709" s="6"/>
      <c r="G709" s="15"/>
    </row>
    <row r="710">
      <c r="A710" s="6"/>
      <c r="B710" s="6"/>
      <c r="C710" s="6"/>
      <c r="D710" s="6"/>
      <c r="E710" s="6"/>
      <c r="F710" s="6"/>
      <c r="G710" s="15"/>
    </row>
    <row r="711">
      <c r="A711" s="6"/>
      <c r="B711" s="6"/>
      <c r="C711" s="6"/>
      <c r="D711" s="6"/>
      <c r="E711" s="6"/>
      <c r="F711" s="6"/>
      <c r="G711" s="15"/>
    </row>
    <row r="712">
      <c r="A712" s="6"/>
      <c r="B712" s="6"/>
      <c r="C712" s="6"/>
      <c r="D712" s="6"/>
      <c r="E712" s="6"/>
      <c r="F712" s="6"/>
      <c r="G712" s="15"/>
    </row>
    <row r="713">
      <c r="A713" s="6"/>
      <c r="B713" s="6"/>
      <c r="C713" s="6"/>
      <c r="D713" s="6"/>
      <c r="E713" s="6"/>
      <c r="F713" s="6"/>
      <c r="G713" s="15"/>
    </row>
    <row r="714">
      <c r="A714" s="6"/>
      <c r="B714" s="6"/>
      <c r="C714" s="6"/>
      <c r="D714" s="6"/>
      <c r="E714" s="6"/>
      <c r="F714" s="6"/>
      <c r="G714" s="15"/>
    </row>
    <row r="715">
      <c r="A715" s="6"/>
      <c r="B715" s="6"/>
      <c r="C715" s="6"/>
      <c r="D715" s="6"/>
      <c r="E715" s="6"/>
      <c r="F715" s="6"/>
      <c r="G715" s="15"/>
    </row>
    <row r="716">
      <c r="A716" s="6"/>
      <c r="B716" s="6"/>
      <c r="C716" s="6"/>
      <c r="D716" s="6"/>
      <c r="E716" s="6"/>
      <c r="F716" s="6"/>
      <c r="G716" s="15"/>
    </row>
    <row r="717">
      <c r="A717" s="6"/>
      <c r="B717" s="6"/>
      <c r="C717" s="6"/>
      <c r="D717" s="6"/>
      <c r="E717" s="6"/>
      <c r="F717" s="6"/>
      <c r="G717" s="15"/>
    </row>
    <row r="718">
      <c r="A718" s="6"/>
      <c r="B718" s="6"/>
      <c r="C718" s="6"/>
      <c r="D718" s="6"/>
      <c r="E718" s="6"/>
      <c r="F718" s="6"/>
      <c r="G718" s="15"/>
    </row>
    <row r="719">
      <c r="A719" s="6"/>
      <c r="B719" s="6"/>
      <c r="C719" s="6"/>
      <c r="D719" s="6"/>
      <c r="E719" s="6"/>
      <c r="F719" s="6"/>
      <c r="G719" s="15"/>
    </row>
    <row r="720">
      <c r="A720" s="6"/>
      <c r="B720" s="6"/>
      <c r="C720" s="6"/>
      <c r="D720" s="6"/>
      <c r="E720" s="6"/>
      <c r="F720" s="6"/>
      <c r="G720" s="15"/>
    </row>
    <row r="721">
      <c r="A721" s="6"/>
      <c r="B721" s="6"/>
      <c r="C721" s="6"/>
      <c r="D721" s="6"/>
      <c r="E721" s="6"/>
      <c r="F721" s="6"/>
      <c r="G721" s="15"/>
    </row>
    <row r="722">
      <c r="A722" s="6"/>
      <c r="B722" s="6"/>
      <c r="C722" s="6"/>
      <c r="D722" s="6"/>
      <c r="E722" s="6"/>
      <c r="F722" s="6"/>
      <c r="G722" s="15"/>
    </row>
    <row r="723">
      <c r="A723" s="6"/>
      <c r="B723" s="6"/>
      <c r="C723" s="6"/>
      <c r="D723" s="6"/>
      <c r="E723" s="6"/>
      <c r="F723" s="6"/>
      <c r="G723" s="15"/>
    </row>
    <row r="724">
      <c r="A724" s="6"/>
      <c r="B724" s="6"/>
      <c r="C724" s="6"/>
      <c r="D724" s="6"/>
      <c r="E724" s="6"/>
      <c r="F724" s="6"/>
      <c r="G724" s="15"/>
    </row>
    <row r="725">
      <c r="A725" s="6"/>
      <c r="B725" s="6"/>
      <c r="C725" s="6"/>
      <c r="D725" s="6"/>
      <c r="E725" s="6"/>
      <c r="F725" s="6"/>
      <c r="G725" s="15"/>
    </row>
    <row r="726">
      <c r="A726" s="6"/>
      <c r="B726" s="6"/>
      <c r="C726" s="6"/>
      <c r="D726" s="6"/>
      <c r="E726" s="6"/>
      <c r="F726" s="6"/>
      <c r="G726" s="15"/>
    </row>
    <row r="727">
      <c r="A727" s="6"/>
      <c r="B727" s="6"/>
      <c r="C727" s="6"/>
      <c r="D727" s="6"/>
      <c r="E727" s="6"/>
      <c r="F727" s="6"/>
      <c r="G727" s="15"/>
    </row>
    <row r="728">
      <c r="A728" s="6"/>
      <c r="B728" s="6"/>
      <c r="C728" s="6"/>
      <c r="D728" s="6"/>
      <c r="E728" s="6"/>
      <c r="F728" s="6"/>
      <c r="G728" s="15"/>
    </row>
    <row r="729">
      <c r="A729" s="6"/>
      <c r="B729" s="6"/>
      <c r="C729" s="6"/>
      <c r="D729" s="6"/>
      <c r="E729" s="6"/>
      <c r="F729" s="6"/>
      <c r="G729" s="15"/>
    </row>
    <row r="730">
      <c r="A730" s="6"/>
      <c r="B730" s="6"/>
      <c r="C730" s="6"/>
      <c r="D730" s="6"/>
      <c r="E730" s="6"/>
      <c r="F730" s="6"/>
      <c r="G730" s="15"/>
    </row>
    <row r="731">
      <c r="A731" s="6"/>
      <c r="B731" s="6"/>
      <c r="C731" s="6"/>
      <c r="D731" s="6"/>
      <c r="E731" s="6"/>
      <c r="F731" s="6"/>
      <c r="G731" s="15"/>
    </row>
    <row r="732">
      <c r="A732" s="6"/>
      <c r="B732" s="6"/>
      <c r="C732" s="6"/>
      <c r="D732" s="6"/>
      <c r="E732" s="6"/>
      <c r="F732" s="6"/>
      <c r="G732" s="15"/>
    </row>
    <row r="733">
      <c r="A733" s="6"/>
      <c r="B733" s="6"/>
      <c r="C733" s="6"/>
      <c r="D733" s="6"/>
      <c r="E733" s="6"/>
      <c r="F733" s="6"/>
      <c r="G733" s="15"/>
    </row>
    <row r="734">
      <c r="A734" s="6"/>
      <c r="B734" s="6"/>
      <c r="C734" s="6"/>
      <c r="D734" s="6"/>
      <c r="E734" s="6"/>
      <c r="F734" s="6"/>
      <c r="G734" s="15"/>
    </row>
    <row r="735">
      <c r="A735" s="6"/>
      <c r="B735" s="6"/>
      <c r="C735" s="6"/>
      <c r="D735" s="6"/>
      <c r="E735" s="6"/>
      <c r="F735" s="6"/>
      <c r="G735" s="15"/>
    </row>
    <row r="736">
      <c r="A736" s="6"/>
      <c r="B736" s="6"/>
      <c r="C736" s="6"/>
      <c r="D736" s="6"/>
      <c r="E736" s="6"/>
      <c r="F736" s="6"/>
      <c r="G736" s="15"/>
    </row>
    <row r="737">
      <c r="A737" s="6"/>
      <c r="B737" s="6"/>
      <c r="C737" s="6"/>
      <c r="D737" s="6"/>
      <c r="E737" s="6"/>
      <c r="F737" s="6"/>
      <c r="G737" s="15"/>
    </row>
    <row r="738">
      <c r="A738" s="6"/>
      <c r="B738" s="6"/>
      <c r="C738" s="6"/>
      <c r="D738" s="6"/>
      <c r="E738" s="6"/>
      <c r="F738" s="6"/>
      <c r="G738" s="15"/>
    </row>
    <row r="739">
      <c r="A739" s="6"/>
      <c r="B739" s="6"/>
      <c r="C739" s="6"/>
      <c r="D739" s="6"/>
      <c r="E739" s="6"/>
      <c r="F739" s="6"/>
      <c r="G739" s="15"/>
    </row>
    <row r="740">
      <c r="A740" s="6"/>
      <c r="B740" s="6"/>
      <c r="C740" s="6"/>
      <c r="D740" s="6"/>
      <c r="E740" s="6"/>
      <c r="F740" s="6"/>
      <c r="G740" s="15"/>
    </row>
    <row r="741">
      <c r="A741" s="6"/>
      <c r="B741" s="6"/>
      <c r="C741" s="6"/>
      <c r="D741" s="6"/>
      <c r="E741" s="6"/>
      <c r="F741" s="6"/>
      <c r="G741" s="15"/>
    </row>
    <row r="742">
      <c r="A742" s="6"/>
      <c r="B742" s="6"/>
      <c r="C742" s="6"/>
      <c r="D742" s="6"/>
      <c r="E742" s="6"/>
      <c r="F742" s="6"/>
      <c r="G742" s="15"/>
    </row>
    <row r="743">
      <c r="A743" s="6"/>
      <c r="B743" s="6"/>
      <c r="C743" s="6"/>
      <c r="D743" s="6"/>
      <c r="E743" s="6"/>
      <c r="F743" s="6"/>
      <c r="G743" s="15"/>
    </row>
    <row r="744">
      <c r="A744" s="6"/>
      <c r="B744" s="6"/>
      <c r="C744" s="6"/>
      <c r="D744" s="6"/>
      <c r="E744" s="6"/>
      <c r="F744" s="6"/>
      <c r="G744" s="15"/>
    </row>
    <row r="745">
      <c r="A745" s="6"/>
      <c r="B745" s="6"/>
      <c r="C745" s="6"/>
      <c r="D745" s="6"/>
      <c r="E745" s="6"/>
      <c r="F745" s="6"/>
      <c r="G745" s="15"/>
    </row>
    <row r="746">
      <c r="A746" s="6"/>
      <c r="B746" s="6"/>
      <c r="C746" s="6"/>
      <c r="D746" s="6"/>
      <c r="E746" s="6"/>
      <c r="F746" s="6"/>
      <c r="G746" s="15"/>
    </row>
    <row r="747">
      <c r="A747" s="6"/>
      <c r="B747" s="6"/>
      <c r="C747" s="6"/>
      <c r="D747" s="6"/>
      <c r="E747" s="6"/>
      <c r="F747" s="6"/>
      <c r="G747" s="15"/>
    </row>
    <row r="748">
      <c r="A748" s="6"/>
      <c r="B748" s="6"/>
      <c r="C748" s="6"/>
      <c r="D748" s="6"/>
      <c r="E748" s="6"/>
      <c r="F748" s="6"/>
      <c r="G748" s="15"/>
    </row>
    <row r="749">
      <c r="A749" s="6"/>
      <c r="B749" s="6"/>
      <c r="C749" s="6"/>
      <c r="D749" s="6"/>
      <c r="E749" s="6"/>
      <c r="F749" s="6"/>
      <c r="G749" s="15"/>
    </row>
    <row r="750">
      <c r="A750" s="6"/>
      <c r="B750" s="6"/>
      <c r="C750" s="6"/>
      <c r="D750" s="6"/>
      <c r="E750" s="6"/>
      <c r="F750" s="6"/>
      <c r="G750" s="15"/>
    </row>
    <row r="751">
      <c r="A751" s="6"/>
      <c r="B751" s="6"/>
      <c r="C751" s="6"/>
      <c r="D751" s="6"/>
      <c r="E751" s="6"/>
      <c r="F751" s="6"/>
      <c r="G751" s="15"/>
    </row>
    <row r="752">
      <c r="A752" s="6"/>
      <c r="B752" s="6"/>
      <c r="C752" s="6"/>
      <c r="D752" s="6"/>
      <c r="E752" s="6"/>
      <c r="F752" s="6"/>
      <c r="G752" s="15"/>
    </row>
    <row r="753">
      <c r="A753" s="6"/>
      <c r="B753" s="6"/>
      <c r="C753" s="6"/>
      <c r="D753" s="6"/>
      <c r="E753" s="6"/>
      <c r="F753" s="6"/>
      <c r="G753" s="15"/>
    </row>
    <row r="754">
      <c r="A754" s="6"/>
      <c r="B754" s="6"/>
      <c r="C754" s="6"/>
      <c r="D754" s="6"/>
      <c r="E754" s="6"/>
      <c r="F754" s="6"/>
      <c r="G754" s="15"/>
    </row>
    <row r="755">
      <c r="A755" s="6"/>
      <c r="B755" s="6"/>
      <c r="C755" s="6"/>
      <c r="D755" s="6"/>
      <c r="E755" s="6"/>
      <c r="F755" s="6"/>
      <c r="G755" s="15"/>
    </row>
    <row r="756">
      <c r="A756" s="6"/>
      <c r="B756" s="6"/>
      <c r="C756" s="6"/>
      <c r="D756" s="6"/>
      <c r="E756" s="6"/>
      <c r="F756" s="6"/>
      <c r="G756" s="15"/>
    </row>
    <row r="757">
      <c r="A757" s="6"/>
      <c r="B757" s="6"/>
      <c r="C757" s="6"/>
      <c r="D757" s="6"/>
      <c r="E757" s="6"/>
      <c r="F757" s="6"/>
      <c r="G757" s="15"/>
    </row>
    <row r="758">
      <c r="A758" s="6"/>
      <c r="B758" s="6"/>
      <c r="C758" s="6"/>
      <c r="D758" s="6"/>
      <c r="E758" s="6"/>
      <c r="F758" s="6"/>
      <c r="G758" s="15"/>
    </row>
    <row r="759">
      <c r="A759" s="6"/>
      <c r="B759" s="6"/>
      <c r="C759" s="6"/>
      <c r="D759" s="6"/>
      <c r="E759" s="6"/>
      <c r="F759" s="6"/>
      <c r="G759" s="15"/>
    </row>
    <row r="760">
      <c r="A760" s="6"/>
      <c r="B760" s="6"/>
      <c r="C760" s="6"/>
      <c r="D760" s="6"/>
      <c r="E760" s="6"/>
      <c r="F760" s="6"/>
      <c r="G760" s="15"/>
    </row>
    <row r="761">
      <c r="A761" s="6"/>
      <c r="B761" s="6"/>
      <c r="C761" s="6"/>
      <c r="D761" s="6"/>
      <c r="E761" s="6"/>
      <c r="F761" s="6"/>
      <c r="G761" s="15"/>
    </row>
    <row r="762">
      <c r="A762" s="6"/>
      <c r="B762" s="6"/>
      <c r="C762" s="6"/>
      <c r="D762" s="6"/>
      <c r="E762" s="6"/>
      <c r="F762" s="6"/>
      <c r="G762" s="15"/>
    </row>
    <row r="763">
      <c r="A763" s="6"/>
      <c r="B763" s="6"/>
      <c r="C763" s="6"/>
      <c r="D763" s="6"/>
      <c r="E763" s="6"/>
      <c r="F763" s="6"/>
      <c r="G763" s="15"/>
    </row>
    <row r="764">
      <c r="A764" s="6"/>
      <c r="B764" s="6"/>
      <c r="C764" s="6"/>
      <c r="D764" s="6"/>
      <c r="E764" s="6"/>
      <c r="F764" s="6"/>
      <c r="G764" s="15"/>
    </row>
    <row r="765">
      <c r="A765" s="6"/>
      <c r="B765" s="6"/>
      <c r="C765" s="6"/>
      <c r="D765" s="6"/>
      <c r="E765" s="6"/>
      <c r="F765" s="6"/>
      <c r="G765" s="15"/>
    </row>
    <row r="766">
      <c r="A766" s="6"/>
      <c r="B766" s="6"/>
      <c r="C766" s="6"/>
      <c r="D766" s="6"/>
      <c r="E766" s="6"/>
      <c r="F766" s="6"/>
      <c r="G766" s="15"/>
    </row>
    <row r="767">
      <c r="A767" s="6"/>
      <c r="B767" s="6"/>
      <c r="C767" s="6"/>
      <c r="D767" s="6"/>
      <c r="E767" s="6"/>
      <c r="F767" s="6"/>
      <c r="G767" s="15"/>
    </row>
    <row r="768">
      <c r="A768" s="6"/>
      <c r="B768" s="6"/>
      <c r="C768" s="6"/>
      <c r="D768" s="6"/>
      <c r="E768" s="6"/>
      <c r="F768" s="6"/>
      <c r="G768" s="15"/>
    </row>
    <row r="769">
      <c r="A769" s="6"/>
      <c r="B769" s="6"/>
      <c r="C769" s="6"/>
      <c r="D769" s="6"/>
      <c r="E769" s="6"/>
      <c r="F769" s="6"/>
      <c r="G769" s="15"/>
    </row>
    <row r="770">
      <c r="A770" s="6"/>
      <c r="B770" s="6"/>
      <c r="C770" s="6"/>
      <c r="D770" s="6"/>
      <c r="E770" s="6"/>
      <c r="F770" s="6"/>
      <c r="G770" s="15"/>
    </row>
    <row r="771">
      <c r="A771" s="6"/>
      <c r="B771" s="6"/>
      <c r="C771" s="6"/>
      <c r="D771" s="6"/>
      <c r="E771" s="6"/>
      <c r="F771" s="6"/>
      <c r="G771" s="15"/>
    </row>
    <row r="772">
      <c r="A772" s="6"/>
      <c r="B772" s="6"/>
      <c r="C772" s="6"/>
      <c r="D772" s="6"/>
      <c r="E772" s="6"/>
      <c r="F772" s="6"/>
      <c r="G772" s="15"/>
    </row>
    <row r="773">
      <c r="A773" s="6"/>
      <c r="B773" s="6"/>
      <c r="C773" s="6"/>
      <c r="D773" s="6"/>
      <c r="E773" s="6"/>
      <c r="F773" s="6"/>
      <c r="G773" s="15"/>
    </row>
    <row r="774">
      <c r="A774" s="6"/>
      <c r="B774" s="6"/>
      <c r="C774" s="6"/>
      <c r="D774" s="6"/>
      <c r="E774" s="6"/>
      <c r="F774" s="6"/>
      <c r="G774" s="15"/>
    </row>
    <row r="775">
      <c r="A775" s="6"/>
      <c r="B775" s="6"/>
      <c r="C775" s="6"/>
      <c r="D775" s="6"/>
      <c r="E775" s="6"/>
      <c r="F775" s="6"/>
      <c r="G775" s="15"/>
    </row>
    <row r="776">
      <c r="A776" s="6"/>
      <c r="B776" s="6"/>
      <c r="C776" s="6"/>
      <c r="D776" s="6"/>
      <c r="E776" s="6"/>
      <c r="F776" s="6"/>
      <c r="G776" s="15"/>
    </row>
    <row r="777">
      <c r="A777" s="6"/>
      <c r="B777" s="6"/>
      <c r="C777" s="6"/>
      <c r="D777" s="6"/>
      <c r="E777" s="6"/>
      <c r="F777" s="6"/>
      <c r="G777" s="15"/>
    </row>
    <row r="778">
      <c r="A778" s="6"/>
      <c r="B778" s="6"/>
      <c r="C778" s="6"/>
      <c r="D778" s="6"/>
      <c r="E778" s="6"/>
      <c r="F778" s="6"/>
      <c r="G778" s="15"/>
    </row>
    <row r="779">
      <c r="A779" s="6"/>
      <c r="B779" s="6"/>
      <c r="C779" s="6"/>
      <c r="D779" s="6"/>
      <c r="E779" s="6"/>
      <c r="F779" s="6"/>
      <c r="G779" s="15"/>
    </row>
    <row r="780">
      <c r="A780" s="6"/>
      <c r="B780" s="6"/>
      <c r="C780" s="6"/>
      <c r="D780" s="6"/>
      <c r="E780" s="6"/>
      <c r="F780" s="6"/>
      <c r="G780" s="15"/>
    </row>
    <row r="781">
      <c r="A781" s="6"/>
      <c r="B781" s="6"/>
      <c r="C781" s="6"/>
      <c r="D781" s="6"/>
      <c r="E781" s="6"/>
      <c r="F781" s="6"/>
      <c r="G781" s="15"/>
    </row>
    <row r="782">
      <c r="A782" s="6"/>
      <c r="B782" s="6"/>
      <c r="C782" s="6"/>
      <c r="D782" s="6"/>
      <c r="E782" s="6"/>
      <c r="F782" s="6"/>
      <c r="G782" s="15"/>
    </row>
    <row r="783">
      <c r="A783" s="6"/>
      <c r="B783" s="6"/>
      <c r="C783" s="6"/>
      <c r="D783" s="6"/>
      <c r="E783" s="6"/>
      <c r="F783" s="6"/>
      <c r="G783" s="15"/>
    </row>
    <row r="784">
      <c r="A784" s="6"/>
      <c r="B784" s="6"/>
      <c r="C784" s="6"/>
      <c r="D784" s="6"/>
      <c r="E784" s="6"/>
      <c r="F784" s="6"/>
      <c r="G784" s="15"/>
    </row>
    <row r="785">
      <c r="A785" s="6"/>
      <c r="B785" s="6"/>
      <c r="C785" s="6"/>
      <c r="D785" s="6"/>
      <c r="E785" s="6"/>
      <c r="F785" s="6"/>
      <c r="G785" s="15"/>
    </row>
    <row r="786">
      <c r="A786" s="6"/>
      <c r="B786" s="6"/>
      <c r="C786" s="6"/>
      <c r="D786" s="6"/>
      <c r="E786" s="6"/>
      <c r="F786" s="6"/>
      <c r="G786" s="15"/>
    </row>
    <row r="787">
      <c r="A787" s="6"/>
      <c r="B787" s="6"/>
      <c r="C787" s="6"/>
      <c r="D787" s="6"/>
      <c r="E787" s="6"/>
      <c r="F787" s="6"/>
      <c r="G787" s="15"/>
    </row>
    <row r="788">
      <c r="A788" s="6"/>
      <c r="B788" s="6"/>
      <c r="C788" s="6"/>
      <c r="D788" s="6"/>
      <c r="E788" s="6"/>
      <c r="F788" s="6"/>
      <c r="G788" s="15"/>
    </row>
    <row r="789">
      <c r="A789" s="6"/>
      <c r="B789" s="6"/>
      <c r="C789" s="6"/>
      <c r="D789" s="6"/>
      <c r="E789" s="6"/>
      <c r="F789" s="6"/>
      <c r="G789" s="15"/>
    </row>
    <row r="790">
      <c r="A790" s="6"/>
      <c r="B790" s="6"/>
      <c r="C790" s="6"/>
      <c r="D790" s="6"/>
      <c r="E790" s="6"/>
      <c r="F790" s="6"/>
      <c r="G790" s="15"/>
    </row>
    <row r="791">
      <c r="A791" s="6"/>
      <c r="B791" s="6"/>
      <c r="C791" s="6"/>
      <c r="D791" s="6"/>
      <c r="E791" s="6"/>
      <c r="F791" s="6"/>
      <c r="G791" s="15"/>
    </row>
    <row r="792">
      <c r="A792" s="6"/>
      <c r="B792" s="6"/>
      <c r="C792" s="6"/>
      <c r="D792" s="6"/>
      <c r="E792" s="6"/>
      <c r="F792" s="6"/>
      <c r="G792" s="15"/>
    </row>
    <row r="793">
      <c r="A793" s="6"/>
      <c r="B793" s="6"/>
      <c r="C793" s="6"/>
      <c r="D793" s="6"/>
      <c r="E793" s="6"/>
      <c r="F793" s="6"/>
      <c r="G793" s="15"/>
    </row>
    <row r="794">
      <c r="A794" s="6"/>
      <c r="B794" s="6"/>
      <c r="C794" s="6"/>
      <c r="D794" s="6"/>
      <c r="E794" s="6"/>
      <c r="F794" s="6"/>
      <c r="G794" s="15"/>
    </row>
    <row r="795">
      <c r="A795" s="6"/>
      <c r="B795" s="6"/>
      <c r="C795" s="6"/>
      <c r="D795" s="6"/>
      <c r="E795" s="6"/>
      <c r="F795" s="6"/>
      <c r="G795" s="15"/>
    </row>
    <row r="796">
      <c r="A796" s="6"/>
      <c r="B796" s="6"/>
      <c r="C796" s="6"/>
      <c r="D796" s="6"/>
      <c r="E796" s="6"/>
      <c r="F796" s="6"/>
      <c r="G796" s="15"/>
    </row>
    <row r="797">
      <c r="A797" s="6"/>
      <c r="B797" s="6"/>
      <c r="C797" s="6"/>
      <c r="D797" s="6"/>
      <c r="E797" s="6"/>
      <c r="F797" s="6"/>
      <c r="G797" s="15"/>
    </row>
    <row r="798">
      <c r="A798" s="6"/>
      <c r="B798" s="6"/>
      <c r="C798" s="6"/>
      <c r="D798" s="6"/>
      <c r="E798" s="6"/>
      <c r="F798" s="6"/>
      <c r="G798" s="15"/>
    </row>
    <row r="799">
      <c r="A799" s="6"/>
      <c r="B799" s="6"/>
      <c r="C799" s="6"/>
      <c r="D799" s="6"/>
      <c r="E799" s="6"/>
      <c r="F799" s="6"/>
      <c r="G799" s="15"/>
    </row>
    <row r="800">
      <c r="A800" s="6"/>
      <c r="B800" s="6"/>
      <c r="C800" s="6"/>
      <c r="D800" s="6"/>
      <c r="E800" s="6"/>
      <c r="F800" s="6"/>
      <c r="G800" s="15"/>
    </row>
    <row r="801">
      <c r="A801" s="6"/>
      <c r="B801" s="6"/>
      <c r="C801" s="6"/>
      <c r="D801" s="6"/>
      <c r="E801" s="6"/>
      <c r="F801" s="6"/>
      <c r="G801" s="15"/>
    </row>
    <row r="802">
      <c r="A802" s="6"/>
      <c r="B802" s="6"/>
      <c r="C802" s="6"/>
      <c r="D802" s="6"/>
      <c r="E802" s="6"/>
      <c r="F802" s="6"/>
      <c r="G802" s="15"/>
    </row>
    <row r="803">
      <c r="A803" s="6"/>
      <c r="B803" s="6"/>
      <c r="C803" s="6"/>
      <c r="D803" s="6"/>
      <c r="E803" s="6"/>
      <c r="F803" s="6"/>
      <c r="G803" s="15"/>
    </row>
    <row r="804">
      <c r="A804" s="6"/>
      <c r="B804" s="6"/>
      <c r="C804" s="6"/>
      <c r="D804" s="6"/>
      <c r="E804" s="6"/>
      <c r="F804" s="6"/>
      <c r="G804" s="15"/>
    </row>
    <row r="805">
      <c r="A805" s="6"/>
      <c r="B805" s="6"/>
      <c r="C805" s="6"/>
      <c r="D805" s="6"/>
      <c r="E805" s="6"/>
      <c r="F805" s="6"/>
      <c r="G805" s="15"/>
    </row>
    <row r="806">
      <c r="A806" s="6"/>
      <c r="B806" s="6"/>
      <c r="C806" s="6"/>
      <c r="D806" s="6"/>
      <c r="E806" s="6"/>
      <c r="F806" s="6"/>
      <c r="G806" s="15"/>
    </row>
    <row r="807">
      <c r="A807" s="6"/>
      <c r="B807" s="6"/>
      <c r="C807" s="6"/>
      <c r="D807" s="6"/>
      <c r="E807" s="6"/>
      <c r="F807" s="6"/>
      <c r="G807" s="15"/>
    </row>
    <row r="808">
      <c r="A808" s="6"/>
      <c r="B808" s="6"/>
      <c r="C808" s="6"/>
      <c r="D808" s="6"/>
      <c r="E808" s="6"/>
      <c r="F808" s="6"/>
      <c r="G808" s="15"/>
    </row>
    <row r="809">
      <c r="A809" s="6"/>
      <c r="B809" s="6"/>
      <c r="C809" s="6"/>
      <c r="D809" s="6"/>
      <c r="E809" s="6"/>
      <c r="F809" s="6"/>
      <c r="G809" s="15"/>
    </row>
    <row r="810">
      <c r="A810" s="6"/>
      <c r="B810" s="6"/>
      <c r="C810" s="6"/>
      <c r="D810" s="6"/>
      <c r="E810" s="6"/>
      <c r="F810" s="6"/>
      <c r="G810" s="15"/>
    </row>
    <row r="811">
      <c r="A811" s="6"/>
      <c r="B811" s="6"/>
      <c r="C811" s="6"/>
      <c r="D811" s="6"/>
      <c r="E811" s="6"/>
      <c r="F811" s="6"/>
      <c r="G811" s="15"/>
    </row>
    <row r="812">
      <c r="A812" s="6"/>
      <c r="B812" s="6"/>
      <c r="C812" s="6"/>
      <c r="D812" s="6"/>
      <c r="E812" s="6"/>
      <c r="F812" s="6"/>
      <c r="G812" s="15"/>
    </row>
    <row r="813">
      <c r="A813" s="6"/>
      <c r="B813" s="6"/>
      <c r="C813" s="6"/>
      <c r="D813" s="6"/>
      <c r="E813" s="6"/>
      <c r="F813" s="6"/>
      <c r="G813" s="15"/>
    </row>
    <row r="814">
      <c r="A814" s="6"/>
      <c r="B814" s="6"/>
      <c r="C814" s="6"/>
      <c r="D814" s="6"/>
      <c r="E814" s="6"/>
      <c r="F814" s="6"/>
      <c r="G814" s="15"/>
    </row>
    <row r="815">
      <c r="A815" s="6"/>
      <c r="B815" s="6"/>
      <c r="C815" s="6"/>
      <c r="D815" s="6"/>
      <c r="E815" s="6"/>
      <c r="F815" s="6"/>
      <c r="G815" s="15"/>
    </row>
    <row r="816">
      <c r="A816" s="6"/>
      <c r="B816" s="6"/>
      <c r="C816" s="6"/>
      <c r="D816" s="6"/>
      <c r="E816" s="6"/>
      <c r="F816" s="6"/>
      <c r="G816" s="15"/>
    </row>
    <row r="817">
      <c r="A817" s="6"/>
      <c r="B817" s="6"/>
      <c r="C817" s="6"/>
      <c r="D817" s="6"/>
      <c r="E817" s="6"/>
      <c r="F817" s="6"/>
      <c r="G817" s="15"/>
    </row>
    <row r="818">
      <c r="A818" s="6"/>
      <c r="B818" s="6"/>
      <c r="C818" s="6"/>
      <c r="D818" s="6"/>
      <c r="E818" s="6"/>
      <c r="F818" s="6"/>
      <c r="G818" s="15"/>
    </row>
    <row r="819">
      <c r="A819" s="6"/>
      <c r="B819" s="6"/>
      <c r="C819" s="6"/>
      <c r="D819" s="6"/>
      <c r="E819" s="6"/>
      <c r="F819" s="6"/>
      <c r="G819" s="15"/>
    </row>
    <row r="820">
      <c r="A820" s="6"/>
      <c r="B820" s="6"/>
      <c r="C820" s="6"/>
      <c r="D820" s="6"/>
      <c r="E820" s="6"/>
      <c r="F820" s="6"/>
      <c r="G820" s="15"/>
    </row>
    <row r="821">
      <c r="A821" s="6"/>
      <c r="B821" s="6"/>
      <c r="C821" s="6"/>
      <c r="D821" s="6"/>
      <c r="E821" s="6"/>
      <c r="F821" s="6"/>
      <c r="G821" s="15"/>
    </row>
    <row r="822">
      <c r="A822" s="6"/>
      <c r="B822" s="6"/>
      <c r="C822" s="6"/>
      <c r="D822" s="6"/>
      <c r="E822" s="6"/>
      <c r="F822" s="6"/>
      <c r="G822" s="15"/>
    </row>
    <row r="823">
      <c r="A823" s="6"/>
      <c r="B823" s="6"/>
      <c r="C823" s="6"/>
      <c r="D823" s="6"/>
      <c r="E823" s="6"/>
      <c r="F823" s="6"/>
      <c r="G823" s="15"/>
    </row>
    <row r="824">
      <c r="A824" s="6"/>
      <c r="B824" s="6"/>
      <c r="C824" s="6"/>
      <c r="D824" s="6"/>
      <c r="E824" s="6"/>
      <c r="F824" s="6"/>
      <c r="G824" s="15"/>
    </row>
    <row r="825">
      <c r="A825" s="6"/>
      <c r="B825" s="6"/>
      <c r="C825" s="6"/>
      <c r="D825" s="6"/>
      <c r="E825" s="6"/>
      <c r="F825" s="6"/>
      <c r="G825" s="15"/>
    </row>
    <row r="826">
      <c r="A826" s="6"/>
      <c r="B826" s="6"/>
      <c r="C826" s="6"/>
      <c r="D826" s="6"/>
      <c r="E826" s="6"/>
      <c r="F826" s="6"/>
      <c r="G826" s="15"/>
    </row>
    <row r="827">
      <c r="A827" s="6"/>
      <c r="B827" s="6"/>
      <c r="C827" s="6"/>
      <c r="D827" s="6"/>
      <c r="E827" s="6"/>
      <c r="F827" s="6"/>
      <c r="G827" s="15"/>
    </row>
    <row r="828">
      <c r="A828" s="6"/>
      <c r="B828" s="6"/>
      <c r="C828" s="6"/>
      <c r="D828" s="6"/>
      <c r="E828" s="6"/>
      <c r="F828" s="6"/>
      <c r="G828" s="15"/>
    </row>
    <row r="829">
      <c r="A829" s="6"/>
      <c r="B829" s="6"/>
      <c r="C829" s="6"/>
      <c r="D829" s="6"/>
      <c r="E829" s="6"/>
      <c r="F829" s="6"/>
      <c r="G829" s="15"/>
    </row>
    <row r="830">
      <c r="A830" s="6"/>
      <c r="B830" s="6"/>
      <c r="C830" s="6"/>
      <c r="D830" s="6"/>
      <c r="E830" s="6"/>
      <c r="F830" s="6"/>
      <c r="G830" s="15"/>
    </row>
    <row r="831">
      <c r="A831" s="6"/>
      <c r="B831" s="6"/>
      <c r="C831" s="6"/>
      <c r="D831" s="6"/>
      <c r="E831" s="6"/>
      <c r="F831" s="6"/>
      <c r="G831" s="15"/>
    </row>
    <row r="832">
      <c r="A832" s="6"/>
      <c r="B832" s="6"/>
      <c r="C832" s="6"/>
      <c r="D832" s="6"/>
      <c r="E832" s="6"/>
      <c r="F832" s="6"/>
      <c r="G832" s="15"/>
    </row>
    <row r="833">
      <c r="A833" s="6"/>
      <c r="B833" s="6"/>
      <c r="C833" s="6"/>
      <c r="D833" s="6"/>
      <c r="E833" s="6"/>
      <c r="F833" s="6"/>
      <c r="G833" s="15"/>
    </row>
    <row r="834">
      <c r="A834" s="6"/>
      <c r="B834" s="6"/>
      <c r="C834" s="6"/>
      <c r="D834" s="6"/>
      <c r="E834" s="6"/>
      <c r="F834" s="6"/>
      <c r="G834" s="15"/>
    </row>
    <row r="835">
      <c r="A835" s="6"/>
      <c r="B835" s="6"/>
      <c r="C835" s="6"/>
      <c r="D835" s="6"/>
      <c r="E835" s="6"/>
      <c r="F835" s="6"/>
      <c r="G835" s="15"/>
    </row>
    <row r="836">
      <c r="A836" s="6"/>
      <c r="B836" s="6"/>
      <c r="C836" s="6"/>
      <c r="D836" s="6"/>
      <c r="E836" s="6"/>
      <c r="F836" s="6"/>
      <c r="G836" s="15"/>
    </row>
    <row r="837">
      <c r="A837" s="6"/>
      <c r="B837" s="6"/>
      <c r="C837" s="6"/>
      <c r="D837" s="6"/>
      <c r="E837" s="6"/>
      <c r="F837" s="6"/>
      <c r="G837" s="15"/>
    </row>
    <row r="838">
      <c r="A838" s="6"/>
      <c r="B838" s="6"/>
      <c r="C838" s="6"/>
      <c r="D838" s="6"/>
      <c r="E838" s="6"/>
      <c r="F838" s="6"/>
      <c r="G838" s="15"/>
    </row>
    <row r="839">
      <c r="A839" s="6"/>
      <c r="B839" s="6"/>
      <c r="C839" s="6"/>
      <c r="D839" s="6"/>
      <c r="E839" s="6"/>
      <c r="F839" s="6"/>
      <c r="G839" s="15"/>
    </row>
    <row r="840">
      <c r="A840" s="6"/>
      <c r="B840" s="6"/>
      <c r="C840" s="6"/>
      <c r="D840" s="6"/>
      <c r="E840" s="6"/>
      <c r="F840" s="6"/>
      <c r="G840" s="15"/>
    </row>
    <row r="841">
      <c r="A841" s="6"/>
      <c r="B841" s="6"/>
      <c r="C841" s="6"/>
      <c r="D841" s="6"/>
      <c r="E841" s="6"/>
      <c r="F841" s="6"/>
      <c r="G841" s="15"/>
    </row>
    <row r="842">
      <c r="A842" s="6"/>
      <c r="B842" s="6"/>
      <c r="C842" s="6"/>
      <c r="D842" s="6"/>
      <c r="E842" s="6"/>
      <c r="F842" s="6"/>
      <c r="G842" s="15"/>
    </row>
    <row r="843">
      <c r="A843" s="6"/>
      <c r="B843" s="6"/>
      <c r="C843" s="6"/>
      <c r="D843" s="6"/>
      <c r="E843" s="6"/>
      <c r="F843" s="6"/>
      <c r="G843" s="15"/>
    </row>
    <row r="844">
      <c r="A844" s="6"/>
      <c r="B844" s="6"/>
      <c r="C844" s="6"/>
      <c r="D844" s="6"/>
      <c r="E844" s="6"/>
      <c r="F844" s="6"/>
      <c r="G844" s="15"/>
    </row>
    <row r="845">
      <c r="A845" s="6"/>
      <c r="B845" s="6"/>
      <c r="C845" s="6"/>
      <c r="D845" s="6"/>
      <c r="E845" s="6"/>
      <c r="F845" s="6"/>
      <c r="G845" s="15"/>
    </row>
    <row r="846">
      <c r="A846" s="6"/>
      <c r="B846" s="6"/>
      <c r="C846" s="6"/>
      <c r="D846" s="6"/>
      <c r="E846" s="6"/>
      <c r="F846" s="6"/>
      <c r="G846" s="15"/>
    </row>
    <row r="847">
      <c r="A847" s="6"/>
      <c r="B847" s="6"/>
      <c r="C847" s="6"/>
      <c r="D847" s="6"/>
      <c r="E847" s="6"/>
      <c r="F847" s="6"/>
      <c r="G847" s="15"/>
    </row>
    <row r="848">
      <c r="A848" s="6"/>
      <c r="B848" s="6"/>
      <c r="C848" s="6"/>
      <c r="D848" s="6"/>
      <c r="E848" s="6"/>
      <c r="F848" s="6"/>
      <c r="G848" s="15"/>
    </row>
    <row r="849">
      <c r="A849" s="6"/>
      <c r="B849" s="6"/>
      <c r="C849" s="6"/>
      <c r="D849" s="6"/>
      <c r="E849" s="6"/>
      <c r="F849" s="6"/>
      <c r="G849" s="15"/>
    </row>
    <row r="850">
      <c r="A850" s="6"/>
      <c r="B850" s="6"/>
      <c r="C850" s="6"/>
      <c r="D850" s="6"/>
      <c r="E850" s="6"/>
      <c r="F850" s="6"/>
      <c r="G850" s="15"/>
    </row>
    <row r="851">
      <c r="A851" s="6"/>
      <c r="B851" s="6"/>
      <c r="C851" s="6"/>
      <c r="D851" s="6"/>
      <c r="E851" s="6"/>
      <c r="F851" s="6"/>
      <c r="G851" s="15"/>
    </row>
    <row r="852">
      <c r="A852" s="6"/>
      <c r="B852" s="6"/>
      <c r="C852" s="6"/>
      <c r="D852" s="6"/>
      <c r="E852" s="6"/>
      <c r="F852" s="6"/>
      <c r="G852" s="15"/>
    </row>
    <row r="853">
      <c r="A853" s="6"/>
      <c r="B853" s="6"/>
      <c r="C853" s="6"/>
      <c r="D853" s="6"/>
      <c r="E853" s="6"/>
      <c r="F853" s="6"/>
      <c r="G853" s="15"/>
    </row>
    <row r="854">
      <c r="A854" s="6"/>
      <c r="B854" s="6"/>
      <c r="C854" s="6"/>
      <c r="D854" s="6"/>
      <c r="E854" s="6"/>
      <c r="F854" s="6"/>
      <c r="G854" s="15"/>
    </row>
    <row r="855">
      <c r="A855" s="6"/>
      <c r="B855" s="6"/>
      <c r="C855" s="6"/>
      <c r="D855" s="6"/>
      <c r="E855" s="6"/>
      <c r="F855" s="6"/>
      <c r="G855" s="15"/>
    </row>
    <row r="856">
      <c r="A856" s="6"/>
      <c r="B856" s="6"/>
      <c r="C856" s="6"/>
      <c r="D856" s="6"/>
      <c r="E856" s="6"/>
      <c r="F856" s="6"/>
      <c r="G856" s="15"/>
    </row>
    <row r="857">
      <c r="A857" s="6"/>
      <c r="B857" s="6"/>
      <c r="C857" s="6"/>
      <c r="D857" s="6"/>
      <c r="E857" s="6"/>
      <c r="F857" s="6"/>
      <c r="G857" s="15"/>
    </row>
    <row r="858">
      <c r="A858" s="6"/>
      <c r="B858" s="6"/>
      <c r="C858" s="6"/>
      <c r="D858" s="6"/>
      <c r="E858" s="6"/>
      <c r="F858" s="6"/>
      <c r="G858" s="15"/>
    </row>
    <row r="859">
      <c r="A859" s="6"/>
      <c r="B859" s="6"/>
      <c r="C859" s="6"/>
      <c r="D859" s="6"/>
      <c r="E859" s="6"/>
      <c r="F859" s="6"/>
      <c r="G859" s="15"/>
    </row>
    <row r="860">
      <c r="A860" s="6"/>
      <c r="B860" s="6"/>
      <c r="C860" s="6"/>
      <c r="D860" s="6"/>
      <c r="E860" s="6"/>
      <c r="F860" s="6"/>
      <c r="G860" s="15"/>
    </row>
    <row r="861">
      <c r="A861" s="6"/>
      <c r="B861" s="6"/>
      <c r="C861" s="6"/>
      <c r="D861" s="6"/>
      <c r="E861" s="6"/>
      <c r="F861" s="6"/>
      <c r="G861" s="15"/>
    </row>
    <row r="862">
      <c r="A862" s="6"/>
      <c r="B862" s="6"/>
      <c r="C862" s="6"/>
      <c r="D862" s="6"/>
      <c r="E862" s="6"/>
      <c r="F862" s="6"/>
      <c r="G862" s="15"/>
    </row>
    <row r="863">
      <c r="A863" s="6"/>
      <c r="B863" s="6"/>
      <c r="C863" s="6"/>
      <c r="D863" s="6"/>
      <c r="E863" s="6"/>
      <c r="F863" s="6"/>
      <c r="G863" s="15"/>
    </row>
    <row r="864">
      <c r="A864" s="6"/>
      <c r="B864" s="6"/>
      <c r="C864" s="6"/>
      <c r="D864" s="6"/>
      <c r="E864" s="6"/>
      <c r="F864" s="6"/>
      <c r="G864" s="15"/>
    </row>
    <row r="865">
      <c r="A865" s="6"/>
      <c r="B865" s="6"/>
      <c r="C865" s="6"/>
      <c r="D865" s="6"/>
      <c r="E865" s="6"/>
      <c r="F865" s="6"/>
      <c r="G865" s="15"/>
    </row>
    <row r="866">
      <c r="A866" s="6"/>
      <c r="B866" s="6"/>
      <c r="C866" s="6"/>
      <c r="D866" s="6"/>
      <c r="E866" s="6"/>
      <c r="F866" s="6"/>
      <c r="G866" s="15"/>
    </row>
    <row r="867">
      <c r="A867" s="6"/>
      <c r="B867" s="6"/>
      <c r="C867" s="6"/>
      <c r="D867" s="6"/>
      <c r="E867" s="6"/>
      <c r="F867" s="6"/>
      <c r="G867" s="15"/>
    </row>
    <row r="868">
      <c r="A868" s="6"/>
      <c r="B868" s="6"/>
      <c r="C868" s="6"/>
      <c r="D868" s="6"/>
      <c r="E868" s="6"/>
      <c r="F868" s="6"/>
      <c r="G868" s="15"/>
    </row>
    <row r="869">
      <c r="A869" s="6"/>
      <c r="B869" s="6"/>
      <c r="C869" s="6"/>
      <c r="D869" s="6"/>
      <c r="E869" s="6"/>
      <c r="F869" s="6"/>
      <c r="G869" s="15"/>
    </row>
    <row r="870">
      <c r="A870" s="6"/>
      <c r="B870" s="6"/>
      <c r="C870" s="6"/>
      <c r="D870" s="6"/>
      <c r="E870" s="6"/>
      <c r="F870" s="6"/>
      <c r="G870" s="15"/>
    </row>
    <row r="871">
      <c r="A871" s="6"/>
      <c r="B871" s="6"/>
      <c r="C871" s="6"/>
      <c r="D871" s="6"/>
      <c r="E871" s="6"/>
      <c r="F871" s="6"/>
      <c r="G871" s="15"/>
    </row>
    <row r="872">
      <c r="A872" s="6"/>
      <c r="B872" s="6"/>
      <c r="C872" s="6"/>
      <c r="D872" s="6"/>
      <c r="E872" s="6"/>
      <c r="F872" s="6"/>
      <c r="G872" s="15"/>
    </row>
    <row r="873">
      <c r="A873" s="6"/>
      <c r="B873" s="6"/>
      <c r="C873" s="6"/>
      <c r="D873" s="6"/>
      <c r="E873" s="6"/>
      <c r="F873" s="6"/>
      <c r="G873" s="15"/>
    </row>
    <row r="874">
      <c r="A874" s="6"/>
      <c r="B874" s="6"/>
      <c r="C874" s="6"/>
      <c r="D874" s="6"/>
      <c r="E874" s="6"/>
      <c r="F874" s="6"/>
      <c r="G874" s="15"/>
    </row>
    <row r="875">
      <c r="A875" s="6"/>
      <c r="B875" s="6"/>
      <c r="C875" s="6"/>
      <c r="D875" s="6"/>
      <c r="E875" s="6"/>
      <c r="F875" s="6"/>
      <c r="G875" s="15"/>
    </row>
    <row r="876">
      <c r="A876" s="6"/>
      <c r="B876" s="6"/>
      <c r="C876" s="6"/>
      <c r="D876" s="6"/>
      <c r="E876" s="6"/>
      <c r="F876" s="6"/>
      <c r="G876" s="15"/>
    </row>
    <row r="877">
      <c r="A877" s="6"/>
      <c r="B877" s="6"/>
      <c r="C877" s="6"/>
      <c r="D877" s="6"/>
      <c r="E877" s="6"/>
      <c r="F877" s="6"/>
      <c r="G877" s="15"/>
    </row>
    <row r="878">
      <c r="A878" s="6"/>
      <c r="B878" s="6"/>
      <c r="C878" s="6"/>
      <c r="D878" s="6"/>
      <c r="E878" s="6"/>
      <c r="F878" s="6"/>
      <c r="G878" s="15"/>
    </row>
    <row r="879">
      <c r="A879" s="6"/>
      <c r="B879" s="6"/>
      <c r="C879" s="6"/>
      <c r="D879" s="6"/>
      <c r="E879" s="6"/>
      <c r="F879" s="6"/>
      <c r="G879" s="15"/>
    </row>
    <row r="880">
      <c r="A880" s="6"/>
      <c r="B880" s="6"/>
      <c r="C880" s="6"/>
      <c r="D880" s="6"/>
      <c r="E880" s="6"/>
      <c r="F880" s="6"/>
      <c r="G880" s="15"/>
    </row>
    <row r="881">
      <c r="A881" s="6"/>
      <c r="B881" s="6"/>
      <c r="C881" s="6"/>
      <c r="D881" s="6"/>
      <c r="E881" s="6"/>
      <c r="F881" s="6"/>
      <c r="G881" s="15"/>
    </row>
    <row r="882">
      <c r="A882" s="6"/>
      <c r="B882" s="6"/>
      <c r="C882" s="6"/>
      <c r="D882" s="6"/>
      <c r="E882" s="6"/>
      <c r="F882" s="6"/>
      <c r="G882" s="15"/>
    </row>
    <row r="883">
      <c r="A883" s="6"/>
      <c r="B883" s="6"/>
      <c r="C883" s="6"/>
      <c r="D883" s="6"/>
      <c r="E883" s="6"/>
      <c r="F883" s="6"/>
      <c r="G883" s="15"/>
    </row>
    <row r="884">
      <c r="A884" s="6"/>
      <c r="B884" s="6"/>
      <c r="C884" s="6"/>
      <c r="D884" s="6"/>
      <c r="E884" s="6"/>
      <c r="F884" s="6"/>
      <c r="G884" s="15"/>
    </row>
    <row r="885">
      <c r="A885" s="6"/>
      <c r="B885" s="6"/>
      <c r="C885" s="6"/>
      <c r="D885" s="6"/>
      <c r="E885" s="6"/>
      <c r="F885" s="6"/>
      <c r="G885" s="15"/>
    </row>
    <row r="886">
      <c r="A886" s="6"/>
      <c r="B886" s="6"/>
      <c r="C886" s="6"/>
      <c r="D886" s="6"/>
      <c r="E886" s="6"/>
      <c r="F886" s="6"/>
      <c r="G886" s="15"/>
    </row>
    <row r="887">
      <c r="A887" s="6"/>
      <c r="B887" s="6"/>
      <c r="C887" s="6"/>
      <c r="D887" s="6"/>
      <c r="E887" s="6"/>
      <c r="F887" s="6"/>
      <c r="G887" s="15"/>
    </row>
    <row r="888">
      <c r="A888" s="6"/>
      <c r="B888" s="6"/>
      <c r="C888" s="6"/>
      <c r="D888" s="6"/>
      <c r="E888" s="6"/>
      <c r="F888" s="6"/>
      <c r="G888" s="15"/>
    </row>
    <row r="889">
      <c r="A889" s="6"/>
      <c r="B889" s="6"/>
      <c r="C889" s="6"/>
      <c r="D889" s="6"/>
      <c r="E889" s="6"/>
      <c r="F889" s="6"/>
      <c r="G889" s="15"/>
    </row>
    <row r="890">
      <c r="A890" s="6"/>
      <c r="B890" s="6"/>
      <c r="C890" s="6"/>
      <c r="D890" s="6"/>
      <c r="E890" s="6"/>
      <c r="F890" s="6"/>
      <c r="G890" s="15"/>
    </row>
    <row r="891">
      <c r="A891" s="6"/>
      <c r="B891" s="6"/>
      <c r="C891" s="6"/>
      <c r="D891" s="6"/>
      <c r="E891" s="6"/>
      <c r="F891" s="6"/>
      <c r="G891" s="15"/>
    </row>
    <row r="892">
      <c r="A892" s="6"/>
      <c r="B892" s="6"/>
      <c r="C892" s="6"/>
      <c r="D892" s="6"/>
      <c r="E892" s="6"/>
      <c r="F892" s="6"/>
      <c r="G892" s="15"/>
    </row>
    <row r="893">
      <c r="A893" s="6"/>
      <c r="B893" s="6"/>
      <c r="C893" s="6"/>
      <c r="D893" s="6"/>
      <c r="E893" s="6"/>
      <c r="F893" s="6"/>
      <c r="G893" s="15"/>
    </row>
    <row r="894">
      <c r="A894" s="6"/>
      <c r="B894" s="6"/>
      <c r="C894" s="6"/>
      <c r="D894" s="6"/>
      <c r="E894" s="6"/>
      <c r="F894" s="6"/>
      <c r="G894" s="15"/>
    </row>
    <row r="895">
      <c r="A895" s="6"/>
      <c r="B895" s="6"/>
      <c r="C895" s="6"/>
      <c r="D895" s="6"/>
      <c r="E895" s="6"/>
      <c r="F895" s="6"/>
      <c r="G895" s="15"/>
    </row>
    <row r="896">
      <c r="A896" s="6"/>
      <c r="B896" s="6"/>
      <c r="C896" s="6"/>
      <c r="D896" s="6"/>
      <c r="E896" s="6"/>
      <c r="F896" s="6"/>
      <c r="G896" s="15"/>
    </row>
    <row r="897">
      <c r="A897" s="6"/>
      <c r="B897" s="6"/>
      <c r="C897" s="6"/>
      <c r="D897" s="6"/>
      <c r="E897" s="6"/>
      <c r="F897" s="6"/>
      <c r="G897" s="15"/>
    </row>
    <row r="898">
      <c r="A898" s="6"/>
      <c r="B898" s="6"/>
      <c r="C898" s="6"/>
      <c r="D898" s="6"/>
      <c r="E898" s="6"/>
      <c r="F898" s="6"/>
      <c r="G898" s="15"/>
    </row>
    <row r="899">
      <c r="A899" s="6"/>
      <c r="B899" s="6"/>
      <c r="C899" s="6"/>
      <c r="D899" s="6"/>
      <c r="E899" s="6"/>
      <c r="F899" s="6"/>
      <c r="G899" s="15"/>
    </row>
    <row r="900">
      <c r="A900" s="6"/>
      <c r="B900" s="6"/>
      <c r="C900" s="6"/>
      <c r="D900" s="6"/>
      <c r="E900" s="6"/>
      <c r="F900" s="6"/>
      <c r="G900" s="15"/>
    </row>
    <row r="901">
      <c r="A901" s="6"/>
      <c r="B901" s="6"/>
      <c r="C901" s="6"/>
      <c r="D901" s="6"/>
      <c r="E901" s="6"/>
      <c r="F901" s="6"/>
      <c r="G901" s="15"/>
    </row>
    <row r="902">
      <c r="A902" s="6"/>
      <c r="B902" s="6"/>
      <c r="C902" s="6"/>
      <c r="D902" s="6"/>
      <c r="E902" s="6"/>
      <c r="F902" s="6"/>
      <c r="G902" s="15"/>
    </row>
    <row r="903">
      <c r="A903" s="6"/>
      <c r="B903" s="6"/>
      <c r="C903" s="6"/>
      <c r="D903" s="6"/>
      <c r="E903" s="6"/>
      <c r="F903" s="6"/>
      <c r="G903" s="15"/>
    </row>
    <row r="904">
      <c r="A904" s="6"/>
      <c r="B904" s="6"/>
      <c r="C904" s="6"/>
      <c r="D904" s="6"/>
      <c r="E904" s="6"/>
      <c r="F904" s="6"/>
      <c r="G904" s="15"/>
    </row>
    <row r="905">
      <c r="A905" s="6"/>
      <c r="B905" s="6"/>
      <c r="C905" s="6"/>
      <c r="D905" s="6"/>
      <c r="E905" s="6"/>
      <c r="F905" s="6"/>
      <c r="G905" s="15"/>
    </row>
    <row r="906">
      <c r="A906" s="6"/>
      <c r="B906" s="6"/>
      <c r="C906" s="6"/>
      <c r="D906" s="6"/>
      <c r="E906" s="6"/>
      <c r="F906" s="6"/>
      <c r="G906" s="15"/>
    </row>
    <row r="907">
      <c r="A907" s="6"/>
      <c r="B907" s="6"/>
      <c r="C907" s="6"/>
      <c r="D907" s="6"/>
      <c r="E907" s="6"/>
      <c r="F907" s="6"/>
      <c r="G907" s="15"/>
    </row>
    <row r="908">
      <c r="A908" s="6"/>
      <c r="B908" s="6"/>
      <c r="C908" s="6"/>
      <c r="D908" s="6"/>
      <c r="E908" s="6"/>
      <c r="F908" s="6"/>
      <c r="G908" s="15"/>
    </row>
    <row r="909">
      <c r="A909" s="6"/>
      <c r="B909" s="6"/>
      <c r="C909" s="6"/>
      <c r="D909" s="6"/>
      <c r="E909" s="6"/>
      <c r="F909" s="6"/>
      <c r="G909" s="15"/>
    </row>
    <row r="910">
      <c r="A910" s="6"/>
      <c r="B910" s="6"/>
      <c r="C910" s="6"/>
      <c r="D910" s="6"/>
      <c r="E910" s="6"/>
      <c r="F910" s="6"/>
      <c r="G910" s="15"/>
    </row>
    <row r="911">
      <c r="A911" s="6"/>
      <c r="B911" s="6"/>
      <c r="C911" s="6"/>
      <c r="D911" s="6"/>
      <c r="E911" s="6"/>
      <c r="F911" s="6"/>
      <c r="G911" s="15"/>
    </row>
    <row r="912">
      <c r="A912" s="6"/>
      <c r="B912" s="6"/>
      <c r="C912" s="6"/>
      <c r="D912" s="6"/>
      <c r="E912" s="6"/>
      <c r="F912" s="6"/>
      <c r="G912" s="15"/>
    </row>
    <row r="913">
      <c r="A913" s="6"/>
      <c r="B913" s="6"/>
      <c r="C913" s="6"/>
      <c r="D913" s="6"/>
      <c r="E913" s="6"/>
      <c r="F913" s="6"/>
      <c r="G913" s="15"/>
    </row>
    <row r="914">
      <c r="A914" s="6"/>
      <c r="B914" s="6"/>
      <c r="C914" s="6"/>
      <c r="D914" s="6"/>
      <c r="E914" s="6"/>
      <c r="F914" s="6"/>
      <c r="G914" s="15"/>
    </row>
    <row r="915">
      <c r="A915" s="6"/>
      <c r="B915" s="6"/>
      <c r="C915" s="6"/>
      <c r="D915" s="6"/>
      <c r="E915" s="6"/>
      <c r="F915" s="6"/>
      <c r="G915" s="15"/>
    </row>
    <row r="916">
      <c r="A916" s="6"/>
      <c r="B916" s="6"/>
      <c r="C916" s="6"/>
      <c r="D916" s="6"/>
      <c r="E916" s="6"/>
      <c r="F916" s="6"/>
      <c r="G916" s="15"/>
    </row>
    <row r="917">
      <c r="A917" s="6"/>
      <c r="B917" s="6"/>
      <c r="C917" s="6"/>
      <c r="D917" s="6"/>
      <c r="E917" s="6"/>
      <c r="F917" s="6"/>
      <c r="G917" s="15"/>
    </row>
    <row r="918">
      <c r="A918" s="6"/>
      <c r="B918" s="6"/>
      <c r="C918" s="6"/>
      <c r="D918" s="6"/>
      <c r="E918" s="6"/>
      <c r="F918" s="6"/>
      <c r="G918" s="15"/>
    </row>
    <row r="919">
      <c r="A919" s="6"/>
      <c r="B919" s="6"/>
      <c r="C919" s="6"/>
      <c r="D919" s="6"/>
      <c r="E919" s="6"/>
      <c r="F919" s="6"/>
      <c r="G919" s="15"/>
    </row>
    <row r="920">
      <c r="A920" s="6"/>
      <c r="B920" s="6"/>
      <c r="C920" s="6"/>
      <c r="D920" s="6"/>
      <c r="E920" s="6"/>
      <c r="F920" s="6"/>
      <c r="G920" s="15"/>
    </row>
    <row r="921">
      <c r="A921" s="6"/>
      <c r="B921" s="6"/>
      <c r="C921" s="6"/>
      <c r="D921" s="6"/>
      <c r="E921" s="6"/>
      <c r="F921" s="6"/>
      <c r="G921" s="15"/>
    </row>
    <row r="922">
      <c r="A922" s="6"/>
      <c r="B922" s="6"/>
      <c r="C922" s="6"/>
      <c r="D922" s="6"/>
      <c r="E922" s="6"/>
      <c r="F922" s="6"/>
      <c r="G922" s="15"/>
    </row>
    <row r="923">
      <c r="A923" s="6"/>
      <c r="B923" s="6"/>
      <c r="C923" s="6"/>
      <c r="D923" s="6"/>
      <c r="E923" s="6"/>
      <c r="F923" s="6"/>
      <c r="G923" s="15"/>
    </row>
    <row r="924">
      <c r="A924" s="6"/>
      <c r="B924" s="6"/>
      <c r="C924" s="6"/>
      <c r="D924" s="6"/>
      <c r="E924" s="6"/>
      <c r="F924" s="6"/>
      <c r="G924" s="15"/>
    </row>
    <row r="925">
      <c r="A925" s="6"/>
      <c r="B925" s="6"/>
      <c r="C925" s="6"/>
      <c r="D925" s="6"/>
      <c r="E925" s="6"/>
      <c r="F925" s="6"/>
      <c r="G925" s="15"/>
    </row>
    <row r="926">
      <c r="A926" s="6"/>
      <c r="B926" s="6"/>
      <c r="C926" s="6"/>
      <c r="D926" s="6"/>
      <c r="E926" s="6"/>
      <c r="F926" s="6"/>
      <c r="G926" s="15"/>
    </row>
    <row r="927">
      <c r="A927" s="6"/>
      <c r="B927" s="6"/>
      <c r="C927" s="6"/>
      <c r="D927" s="6"/>
      <c r="E927" s="6"/>
      <c r="F927" s="6"/>
      <c r="G927" s="15"/>
    </row>
    <row r="928">
      <c r="A928" s="6"/>
      <c r="B928" s="6"/>
      <c r="C928" s="6"/>
      <c r="D928" s="6"/>
      <c r="E928" s="6"/>
      <c r="F928" s="6"/>
      <c r="G928" s="15"/>
    </row>
    <row r="929">
      <c r="A929" s="6"/>
      <c r="B929" s="6"/>
      <c r="C929" s="6"/>
      <c r="D929" s="6"/>
      <c r="E929" s="6"/>
      <c r="F929" s="6"/>
      <c r="G929" s="15"/>
    </row>
    <row r="930">
      <c r="A930" s="6"/>
      <c r="B930" s="6"/>
      <c r="C930" s="6"/>
      <c r="D930" s="6"/>
      <c r="E930" s="6"/>
      <c r="F930" s="6"/>
      <c r="G930" s="15"/>
    </row>
    <row r="931">
      <c r="A931" s="6"/>
      <c r="B931" s="6"/>
      <c r="C931" s="6"/>
      <c r="D931" s="6"/>
      <c r="E931" s="6"/>
      <c r="F931" s="6"/>
      <c r="G931" s="15"/>
    </row>
    <row r="932">
      <c r="A932" s="6"/>
      <c r="B932" s="6"/>
      <c r="C932" s="6"/>
      <c r="D932" s="6"/>
      <c r="E932" s="6"/>
      <c r="F932" s="6"/>
      <c r="G932" s="15"/>
    </row>
    <row r="933">
      <c r="A933" s="6"/>
      <c r="B933" s="6"/>
      <c r="C933" s="6"/>
      <c r="D933" s="6"/>
      <c r="E933" s="6"/>
      <c r="F933" s="6"/>
      <c r="G933" s="15"/>
    </row>
    <row r="934">
      <c r="A934" s="6"/>
      <c r="B934" s="6"/>
      <c r="C934" s="6"/>
      <c r="D934" s="6"/>
      <c r="E934" s="6"/>
      <c r="F934" s="6"/>
      <c r="G934" s="15"/>
    </row>
    <row r="935">
      <c r="A935" s="6"/>
      <c r="B935" s="6"/>
      <c r="C935" s="6"/>
      <c r="D935" s="6"/>
      <c r="E935" s="6"/>
      <c r="F935" s="6"/>
      <c r="G935" s="15"/>
    </row>
    <row r="936">
      <c r="A936" s="6"/>
      <c r="B936" s="6"/>
      <c r="C936" s="6"/>
      <c r="D936" s="6"/>
      <c r="E936" s="6"/>
      <c r="F936" s="6"/>
      <c r="G936" s="15"/>
    </row>
    <row r="937">
      <c r="A937" s="6"/>
      <c r="B937" s="6"/>
      <c r="C937" s="6"/>
      <c r="D937" s="6"/>
      <c r="E937" s="6"/>
      <c r="F937" s="6"/>
      <c r="G937" s="15"/>
    </row>
    <row r="938">
      <c r="A938" s="6"/>
      <c r="B938" s="6"/>
      <c r="C938" s="6"/>
      <c r="D938" s="6"/>
      <c r="E938" s="6"/>
      <c r="F938" s="6"/>
      <c r="G938" s="15"/>
    </row>
    <row r="939">
      <c r="A939" s="6"/>
      <c r="B939" s="6"/>
      <c r="C939" s="6"/>
      <c r="D939" s="6"/>
      <c r="E939" s="6"/>
      <c r="F939" s="6"/>
      <c r="G939" s="15"/>
    </row>
    <row r="940">
      <c r="A940" s="6"/>
      <c r="B940" s="6"/>
      <c r="C940" s="6"/>
      <c r="D940" s="6"/>
      <c r="E940" s="6"/>
      <c r="F940" s="6"/>
      <c r="G940" s="15"/>
    </row>
    <row r="941">
      <c r="A941" s="6"/>
      <c r="B941" s="6"/>
      <c r="C941" s="6"/>
      <c r="D941" s="6"/>
      <c r="E941" s="6"/>
      <c r="F941" s="6"/>
      <c r="G941" s="15"/>
    </row>
    <row r="942">
      <c r="A942" s="6"/>
      <c r="B942" s="6"/>
      <c r="C942" s="6"/>
      <c r="D942" s="6"/>
      <c r="E942" s="6"/>
      <c r="F942" s="6"/>
      <c r="G942" s="15"/>
    </row>
    <row r="943">
      <c r="A943" s="6"/>
      <c r="B943" s="6"/>
      <c r="C943" s="6"/>
      <c r="D943" s="6"/>
      <c r="E943" s="6"/>
      <c r="F943" s="6"/>
      <c r="G943" s="15"/>
    </row>
    <row r="944">
      <c r="A944" s="6"/>
      <c r="B944" s="6"/>
      <c r="C944" s="6"/>
      <c r="D944" s="6"/>
      <c r="E944" s="6"/>
      <c r="F944" s="6"/>
      <c r="G944" s="15"/>
    </row>
    <row r="945">
      <c r="A945" s="6"/>
      <c r="B945" s="6"/>
      <c r="C945" s="6"/>
      <c r="D945" s="6"/>
      <c r="E945" s="6"/>
      <c r="F945" s="6"/>
      <c r="G945" s="15"/>
    </row>
    <row r="946">
      <c r="A946" s="6"/>
      <c r="B946" s="6"/>
      <c r="C946" s="6"/>
      <c r="D946" s="6"/>
      <c r="E946" s="6"/>
      <c r="F946" s="6"/>
      <c r="G946" s="15"/>
    </row>
    <row r="947">
      <c r="A947" s="6"/>
      <c r="B947" s="6"/>
      <c r="C947" s="6"/>
      <c r="D947" s="6"/>
      <c r="E947" s="6"/>
      <c r="F947" s="6"/>
      <c r="G947" s="15"/>
    </row>
    <row r="948">
      <c r="A948" s="6"/>
      <c r="B948" s="6"/>
      <c r="C948" s="6"/>
      <c r="D948" s="6"/>
      <c r="E948" s="6"/>
      <c r="F948" s="6"/>
      <c r="G948" s="15"/>
    </row>
    <row r="949">
      <c r="A949" s="6"/>
      <c r="B949" s="6"/>
      <c r="C949" s="6"/>
      <c r="D949" s="6"/>
      <c r="E949" s="6"/>
      <c r="F949" s="6"/>
      <c r="G949" s="15"/>
    </row>
    <row r="950">
      <c r="A950" s="6"/>
      <c r="B950" s="6"/>
      <c r="C950" s="6"/>
      <c r="D950" s="6"/>
      <c r="E950" s="6"/>
      <c r="F950" s="6"/>
      <c r="G950" s="15"/>
    </row>
    <row r="951">
      <c r="A951" s="6"/>
      <c r="B951" s="6"/>
      <c r="C951" s="6"/>
      <c r="D951" s="6"/>
      <c r="E951" s="6"/>
      <c r="F951" s="6"/>
      <c r="G951" s="15"/>
    </row>
    <row r="952">
      <c r="A952" s="6"/>
      <c r="B952" s="6"/>
      <c r="C952" s="6"/>
      <c r="D952" s="6"/>
      <c r="E952" s="6"/>
      <c r="F952" s="6"/>
      <c r="G952" s="15"/>
    </row>
    <row r="953">
      <c r="A953" s="6"/>
      <c r="B953" s="6"/>
      <c r="C953" s="6"/>
      <c r="D953" s="6"/>
      <c r="E953" s="6"/>
      <c r="F953" s="6"/>
      <c r="G953" s="15"/>
    </row>
    <row r="954">
      <c r="A954" s="6"/>
      <c r="B954" s="6"/>
      <c r="C954" s="6"/>
      <c r="D954" s="6"/>
      <c r="E954" s="6"/>
      <c r="F954" s="6"/>
      <c r="G954" s="15"/>
    </row>
    <row r="955">
      <c r="A955" s="6"/>
      <c r="B955" s="6"/>
      <c r="C955" s="6"/>
      <c r="D955" s="6"/>
      <c r="E955" s="6"/>
      <c r="F955" s="6"/>
      <c r="G955" s="15"/>
    </row>
    <row r="956">
      <c r="A956" s="6"/>
      <c r="B956" s="6"/>
      <c r="C956" s="6"/>
      <c r="D956" s="6"/>
      <c r="E956" s="6"/>
      <c r="F956" s="6"/>
      <c r="G956" s="15"/>
    </row>
    <row r="957">
      <c r="A957" s="6"/>
      <c r="B957" s="6"/>
      <c r="C957" s="6"/>
      <c r="D957" s="6"/>
      <c r="E957" s="6"/>
      <c r="F957" s="6"/>
      <c r="G957" s="15"/>
    </row>
    <row r="958">
      <c r="A958" s="6"/>
      <c r="B958" s="6"/>
      <c r="C958" s="6"/>
      <c r="D958" s="6"/>
      <c r="E958" s="6"/>
      <c r="F958" s="6"/>
      <c r="G958" s="15"/>
    </row>
    <row r="959">
      <c r="A959" s="6"/>
      <c r="B959" s="6"/>
      <c r="C959" s="6"/>
      <c r="D959" s="6"/>
      <c r="E959" s="6"/>
      <c r="F959" s="6"/>
      <c r="G959" s="15"/>
    </row>
    <row r="960">
      <c r="A960" s="6"/>
      <c r="B960" s="6"/>
      <c r="C960" s="6"/>
      <c r="D960" s="6"/>
      <c r="E960" s="6"/>
      <c r="F960" s="6"/>
      <c r="G960" s="15"/>
    </row>
    <row r="961">
      <c r="A961" s="6"/>
      <c r="B961" s="6"/>
      <c r="C961" s="6"/>
      <c r="D961" s="6"/>
      <c r="E961" s="6"/>
      <c r="F961" s="6"/>
      <c r="G961" s="15"/>
    </row>
    <row r="962">
      <c r="A962" s="6"/>
      <c r="B962" s="6"/>
      <c r="C962" s="6"/>
      <c r="D962" s="6"/>
      <c r="E962" s="6"/>
      <c r="F962" s="6"/>
      <c r="G962" s="15"/>
    </row>
    <row r="963">
      <c r="A963" s="6"/>
      <c r="B963" s="6"/>
      <c r="C963" s="6"/>
      <c r="D963" s="6"/>
      <c r="E963" s="6"/>
      <c r="F963" s="6"/>
      <c r="G963" s="15"/>
    </row>
    <row r="964">
      <c r="A964" s="6"/>
      <c r="B964" s="6"/>
      <c r="C964" s="6"/>
      <c r="D964" s="6"/>
      <c r="E964" s="6"/>
      <c r="F964" s="6"/>
      <c r="G964" s="15"/>
    </row>
    <row r="965">
      <c r="A965" s="6"/>
      <c r="B965" s="6"/>
      <c r="C965" s="6"/>
      <c r="D965" s="6"/>
      <c r="E965" s="6"/>
      <c r="F965" s="6"/>
      <c r="G965" s="15"/>
    </row>
    <row r="966">
      <c r="A966" s="6"/>
      <c r="B966" s="6"/>
      <c r="C966" s="6"/>
      <c r="D966" s="6"/>
      <c r="E966" s="6"/>
      <c r="F966" s="6"/>
      <c r="G966" s="15"/>
    </row>
    <row r="967">
      <c r="A967" s="6"/>
      <c r="B967" s="6"/>
      <c r="C967" s="6"/>
      <c r="D967" s="6"/>
      <c r="E967" s="6"/>
      <c r="F967" s="6"/>
      <c r="G967" s="15"/>
    </row>
    <row r="968">
      <c r="A968" s="6"/>
      <c r="B968" s="6"/>
      <c r="C968" s="6"/>
      <c r="D968" s="6"/>
      <c r="E968" s="6"/>
      <c r="F968" s="6"/>
      <c r="G968" s="15"/>
    </row>
    <row r="969">
      <c r="A969" s="6"/>
      <c r="B969" s="6"/>
      <c r="C969" s="6"/>
      <c r="D969" s="6"/>
      <c r="E969" s="6"/>
      <c r="F969" s="6"/>
      <c r="G969" s="15"/>
    </row>
    <row r="970">
      <c r="A970" s="6"/>
      <c r="B970" s="6"/>
      <c r="C970" s="6"/>
      <c r="D970" s="6"/>
      <c r="E970" s="6"/>
      <c r="F970" s="6"/>
      <c r="G970" s="15"/>
    </row>
    <row r="971">
      <c r="A971" s="6"/>
      <c r="B971" s="6"/>
      <c r="C971" s="6"/>
      <c r="D971" s="6"/>
      <c r="E971" s="6"/>
      <c r="F971" s="6"/>
      <c r="G971" s="15"/>
    </row>
    <row r="972">
      <c r="A972" s="6"/>
      <c r="B972" s="6"/>
      <c r="C972" s="6"/>
      <c r="D972" s="6"/>
      <c r="E972" s="6"/>
      <c r="F972" s="6"/>
      <c r="G972" s="15"/>
    </row>
    <row r="973">
      <c r="A973" s="6"/>
      <c r="B973" s="6"/>
      <c r="C973" s="6"/>
      <c r="D973" s="6"/>
      <c r="E973" s="6"/>
      <c r="F973" s="6"/>
      <c r="G973" s="15"/>
    </row>
    <row r="974">
      <c r="A974" s="6"/>
      <c r="B974" s="6"/>
      <c r="C974" s="6"/>
      <c r="D974" s="6"/>
      <c r="E974" s="6"/>
      <c r="F974" s="6"/>
      <c r="G974" s="15"/>
    </row>
    <row r="975">
      <c r="A975" s="6"/>
      <c r="B975" s="6"/>
      <c r="C975" s="6"/>
      <c r="D975" s="6"/>
      <c r="E975" s="6"/>
      <c r="F975" s="6"/>
      <c r="G975" s="15"/>
    </row>
    <row r="976">
      <c r="A976" s="6"/>
      <c r="B976" s="6"/>
      <c r="C976" s="6"/>
      <c r="D976" s="6"/>
      <c r="E976" s="6"/>
      <c r="F976" s="6"/>
      <c r="G976" s="15"/>
    </row>
    <row r="977">
      <c r="A977" s="6"/>
      <c r="B977" s="6"/>
      <c r="C977" s="6"/>
      <c r="D977" s="6"/>
      <c r="E977" s="6"/>
      <c r="F977" s="6"/>
      <c r="G977" s="15"/>
    </row>
    <row r="978">
      <c r="A978" s="6"/>
      <c r="B978" s="6"/>
      <c r="C978" s="6"/>
      <c r="D978" s="6"/>
      <c r="E978" s="6"/>
      <c r="F978" s="6"/>
      <c r="G978" s="15"/>
    </row>
    <row r="979">
      <c r="A979" s="6"/>
      <c r="B979" s="6"/>
      <c r="C979" s="6"/>
      <c r="D979" s="6"/>
      <c r="E979" s="6"/>
      <c r="F979" s="6"/>
      <c r="G979" s="15"/>
    </row>
    <row r="980">
      <c r="A980" s="6"/>
      <c r="B980" s="6"/>
      <c r="C980" s="6"/>
      <c r="D980" s="6"/>
      <c r="E980" s="6"/>
      <c r="F980" s="6"/>
      <c r="G980" s="15"/>
    </row>
    <row r="981">
      <c r="A981" s="6"/>
      <c r="B981" s="6"/>
      <c r="C981" s="6"/>
      <c r="D981" s="6"/>
      <c r="E981" s="6"/>
      <c r="F981" s="6"/>
      <c r="G981" s="15"/>
    </row>
    <row r="982">
      <c r="A982" s="6"/>
      <c r="B982" s="6"/>
      <c r="C982" s="6"/>
      <c r="D982" s="6"/>
      <c r="E982" s="6"/>
      <c r="F982" s="6"/>
      <c r="G982" s="15"/>
    </row>
    <row r="983">
      <c r="A983" s="6"/>
      <c r="B983" s="6"/>
      <c r="C983" s="6"/>
      <c r="D983" s="6"/>
      <c r="E983" s="6"/>
      <c r="F983" s="6"/>
      <c r="G983" s="15"/>
    </row>
    <row r="984">
      <c r="A984" s="6"/>
      <c r="B984" s="6"/>
      <c r="C984" s="6"/>
      <c r="D984" s="6"/>
      <c r="E984" s="6"/>
      <c r="F984" s="6"/>
      <c r="G984" s="15"/>
    </row>
    <row r="985">
      <c r="A985" s="6"/>
      <c r="B985" s="6"/>
      <c r="C985" s="6"/>
      <c r="D985" s="6"/>
      <c r="E985" s="6"/>
      <c r="F985" s="6"/>
      <c r="G985" s="15"/>
    </row>
    <row r="986">
      <c r="A986" s="6"/>
      <c r="B986" s="6"/>
      <c r="C986" s="6"/>
      <c r="D986" s="6"/>
      <c r="E986" s="6"/>
      <c r="F986" s="6"/>
      <c r="G986" s="15"/>
    </row>
    <row r="987">
      <c r="A987" s="6"/>
      <c r="B987" s="6"/>
      <c r="C987" s="6"/>
      <c r="D987" s="6"/>
      <c r="E987" s="6"/>
      <c r="F987" s="6"/>
      <c r="G987" s="15"/>
    </row>
    <row r="988">
      <c r="A988" s="6"/>
      <c r="B988" s="6"/>
      <c r="C988" s="6"/>
      <c r="D988" s="6"/>
      <c r="E988" s="6"/>
      <c r="F988" s="6"/>
      <c r="G988" s="15"/>
    </row>
    <row r="989">
      <c r="A989" s="6"/>
      <c r="B989" s="6"/>
      <c r="C989" s="6"/>
      <c r="D989" s="6"/>
      <c r="E989" s="6"/>
      <c r="F989" s="6"/>
      <c r="G989" s="15"/>
    </row>
    <row r="990">
      <c r="A990" s="6"/>
      <c r="B990" s="6"/>
      <c r="C990" s="6"/>
      <c r="D990" s="6"/>
      <c r="E990" s="6"/>
      <c r="F990" s="6"/>
      <c r="G990" s="15"/>
    </row>
    <row r="991">
      <c r="A991" s="6"/>
      <c r="B991" s="6"/>
      <c r="C991" s="6"/>
      <c r="D991" s="6"/>
      <c r="E991" s="6"/>
      <c r="F991" s="6"/>
      <c r="G991" s="15"/>
    </row>
    <row r="992">
      <c r="A992" s="6"/>
      <c r="B992" s="6"/>
      <c r="C992" s="6"/>
      <c r="D992" s="6"/>
      <c r="E992" s="6"/>
      <c r="F992" s="6"/>
      <c r="G992" s="15"/>
    </row>
    <row r="993">
      <c r="A993" s="6"/>
      <c r="B993" s="6"/>
      <c r="C993" s="6"/>
      <c r="D993" s="6"/>
      <c r="E993" s="6"/>
      <c r="F993" s="6"/>
      <c r="G993" s="15"/>
    </row>
    <row r="994">
      <c r="A994" s="6"/>
      <c r="B994" s="6"/>
      <c r="C994" s="6"/>
      <c r="D994" s="6"/>
      <c r="E994" s="6"/>
      <c r="F994" s="6"/>
      <c r="G994" s="15"/>
    </row>
    <row r="995">
      <c r="A995" s="6"/>
      <c r="B995" s="6"/>
      <c r="C995" s="6"/>
      <c r="D995" s="6"/>
      <c r="E995" s="6"/>
      <c r="F995" s="6"/>
      <c r="G995" s="15"/>
    </row>
    <row r="996">
      <c r="A996" s="6"/>
      <c r="B996" s="6"/>
      <c r="C996" s="6"/>
      <c r="D996" s="6"/>
      <c r="E996" s="6"/>
      <c r="F996" s="6"/>
      <c r="G996" s="15"/>
    </row>
    <row r="997">
      <c r="A997" s="6"/>
      <c r="B997" s="6"/>
      <c r="C997" s="6"/>
      <c r="D997" s="6"/>
      <c r="E997" s="6"/>
      <c r="F997" s="6"/>
      <c r="G997" s="15"/>
    </row>
    <row r="998">
      <c r="A998" s="6"/>
      <c r="B998" s="6"/>
      <c r="C998" s="6"/>
      <c r="D998" s="6"/>
      <c r="E998" s="6"/>
      <c r="F998" s="6"/>
      <c r="G998" s="15"/>
    </row>
    <row r="999">
      <c r="A999" s="6"/>
      <c r="B999" s="6"/>
      <c r="C999" s="6"/>
      <c r="D999" s="6"/>
      <c r="E999" s="6"/>
      <c r="F999" s="6"/>
      <c r="G999" s="15"/>
    </row>
    <row r="1000">
      <c r="A1000" s="6"/>
      <c r="B1000" s="6"/>
      <c r="C1000" s="6"/>
      <c r="D1000" s="6"/>
      <c r="E1000" s="6"/>
      <c r="F1000" s="6"/>
      <c r="G1000" s="15"/>
    </row>
  </sheetData>
  <autoFilter ref="$A$1:$AD$425">
    <filterColumn colId="3">
      <filters>
        <filter val="1"/>
      </filters>
    </filterColumn>
    <filterColumn colId="0">
      <filters>
        <filter val="systematic review, priming"/>
        <filter val="mental health"/>
        <filter val="Aktywność fizyczna (spojrzeć czy są gry)"/>
        <filter val="zobaczyć czy są gry zespołowe, agresja"/>
        <filter val="Język"/>
        <filter val="książka"/>
        <filter val="toxicity, online gaming"/>
        <filter val="well being"/>
        <filter val="vote engagement"/>
        <filter val="Agresja, Sport - sprawdzić czy gry zespołowe"/>
        <filter val="nie na temat"/>
        <filter val="Cartoons"/>
        <filter val="jak zwiększyć kooperację podczas rozgrywki, nie jej wpływ na człowieka"/>
        <filter val="family literacy"/>
        <filter val="dostęp"/>
        <filter val="spatial  &#10;public goods game"/>
        <filter val="mogą być gry zespołowe"/>
        <filter val="Based on &#10;literature studies that playing prosocial video games &#10;can increase the accessibility of prosocial thoughts"/>
        <filter val="Performance anxiety"/>
        <filter val="niebezpośrednio"/>
        <filter val="oglądanie?"/>
        <filter val="Wellbeing, krótkotrwały efekt"/>
      </filters>
    </filterColumn>
  </autoFilter>
  <hyperlinks>
    <hyperlink r:id="rId1" ref="H2"/>
    <hyperlink r:id="rId2" ref="H8"/>
    <hyperlink r:id="rId3" ref="H22"/>
    <hyperlink r:id="rId4" ref="H39"/>
    <hyperlink r:id="rId5" ref="H92"/>
    <hyperlink r:id="rId6" ref="H96"/>
    <hyperlink r:id="rId7" ref="H108"/>
    <hyperlink r:id="rId8" ref="H110"/>
    <hyperlink r:id="rId9" ref="H115"/>
    <hyperlink r:id="rId10" ref="H118"/>
    <hyperlink r:id="rId11" ref="H124"/>
    <hyperlink r:id="rId12" ref="H125"/>
    <hyperlink r:id="rId13" ref="H127"/>
    <hyperlink r:id="rId14" ref="H134"/>
    <hyperlink r:id="rId15" ref="H138"/>
    <hyperlink r:id="rId16" ref="H139"/>
    <hyperlink r:id="rId17" ref="H144"/>
    <hyperlink r:id="rId18" ref="H145"/>
    <hyperlink r:id="rId19" ref="H146"/>
    <hyperlink r:id="rId20" ref="H154"/>
    <hyperlink r:id="rId21" ref="H158"/>
    <hyperlink r:id="rId22" ref="H162"/>
    <hyperlink r:id="rId23" ref="H170"/>
    <hyperlink r:id="rId24" ref="H173"/>
    <hyperlink r:id="rId25" ref="H175"/>
    <hyperlink r:id="rId26" ref="H178"/>
    <hyperlink r:id="rId27" ref="H184"/>
    <hyperlink r:id="rId28" ref="H189"/>
    <hyperlink r:id="rId29" ref="H193"/>
    <hyperlink r:id="rId30" ref="H196"/>
    <hyperlink r:id="rId31" ref="H197"/>
    <hyperlink r:id="rId32" ref="H198"/>
    <hyperlink r:id="rId33" ref="H202"/>
    <hyperlink r:id="rId34" ref="H210"/>
    <hyperlink r:id="rId35" ref="H214"/>
    <hyperlink r:id="rId36" ref="H215"/>
    <hyperlink r:id="rId37" ref="H217"/>
    <hyperlink r:id="rId38" ref="H232"/>
    <hyperlink r:id="rId39" ref="H264"/>
    <hyperlink r:id="rId40" ref="H272"/>
    <hyperlink r:id="rId41" ref="H283"/>
    <hyperlink r:id="rId42" ref="H363"/>
    <hyperlink r:id="rId43" ref="H367"/>
    <hyperlink r:id="rId44" ref="H376"/>
  </hyperlinks>
  <drawing r:id="rId45"/>
</worksheet>
</file>