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phili\Documents\Github_Repos\Tetris-Neuroevolution\"/>
    </mc:Choice>
  </mc:AlternateContent>
  <xr:revisionPtr revIDLastSave="0" documentId="13_ncr:1_{2DB76227-3949-436E-AF2D-FE8052B3405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8" i="1" l="1"/>
  <c r="F77" i="1"/>
  <c r="F76" i="1"/>
  <c r="F75" i="1"/>
  <c r="F74" i="1"/>
  <c r="F73" i="1"/>
  <c r="F72" i="1"/>
  <c r="F71" i="1"/>
  <c r="F70" i="1"/>
  <c r="F69" i="1"/>
  <c r="F68" i="1"/>
  <c r="F67" i="1"/>
  <c r="E78" i="1"/>
  <c r="E77" i="1"/>
  <c r="E76" i="1"/>
  <c r="E75" i="1"/>
  <c r="E74" i="1"/>
  <c r="E73" i="1"/>
  <c r="E72" i="1"/>
  <c r="E71" i="1"/>
  <c r="E70" i="1"/>
  <c r="E69" i="1"/>
  <c r="E68" i="1"/>
  <c r="E67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M64" i="1"/>
  <c r="L64" i="1"/>
  <c r="K64" i="1"/>
  <c r="J64" i="1"/>
  <c r="I64" i="1"/>
  <c r="H64" i="1"/>
  <c r="G64" i="1"/>
  <c r="F64" i="1"/>
  <c r="E64" i="1"/>
  <c r="D64" i="1"/>
  <c r="C64" i="1"/>
  <c r="B64" i="1"/>
</calcChain>
</file>

<file path=xl/sharedStrings.xml><?xml version="1.0" encoding="utf-8"?>
<sst xmlns="http://schemas.openxmlformats.org/spreadsheetml/2006/main" count="85" uniqueCount="47">
  <si>
    <t>Parameter</t>
  </si>
  <si>
    <t>Type</t>
  </si>
  <si>
    <t>Best Score</t>
  </si>
  <si>
    <t>Max Epochs</t>
  </si>
  <si>
    <t>Games Per Epoch</t>
  </si>
  <si>
    <t># Children</t>
  </si>
  <si>
    <t># Random Children</t>
  </si>
  <si>
    <t>Weights</t>
  </si>
  <si>
    <t>Training data:</t>
  </si>
  <si>
    <t># Mutations/Child</t>
  </si>
  <si>
    <t>GA</t>
  </si>
  <si>
    <t>Holes</t>
  </si>
  <si>
    <t>Blocks</t>
  </si>
  <si>
    <t>Weighted Blocks</t>
  </si>
  <si>
    <t>Row Transitions</t>
  </si>
  <si>
    <t>Removed Lines</t>
  </si>
  <si>
    <t>Connected Holes</t>
  </si>
  <si>
    <t>Column Transitions</t>
  </si>
  <si>
    <t>Altitude Difference</t>
  </si>
  <si>
    <t>Maximum Well Depth</t>
  </si>
  <si>
    <t>Sum Well Depths</t>
  </si>
  <si>
    <t>Pile Height</t>
  </si>
  <si>
    <t>Landing Height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</si>
  <si>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</si>
  <si>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</si>
  <si>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</si>
  <si>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</si>
  <si>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</si>
  <si>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</si>
  <si>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</si>
  <si>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</si>
  <si>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</si>
  <si>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</si>
  <si>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Test 11</t>
  </si>
  <si>
    <t>Test 12</t>
  </si>
  <si>
    <t>Highscore = 45020</t>
  </si>
  <si>
    <t xml:space="preserve"> Average Score = 7078.024</t>
  </si>
  <si>
    <t>Average of last 20 runs</t>
  </si>
  <si>
    <t>Highscore = 40600</t>
  </si>
  <si>
    <t>10,000 Games run with Test 1</t>
  </si>
  <si>
    <t>10,000 Games run with Test 2</t>
  </si>
  <si>
    <t>Average Score = 6404.612</t>
  </si>
  <si>
    <t>Control</t>
  </si>
  <si>
    <t>Ratio</t>
  </si>
  <si>
    <t>Test 1 Adj</t>
  </si>
  <si>
    <t>Average Ratio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</si>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</sst>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indent="1"/>
    </xf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1" fontId="1" fillId="0" borderId="0" xfId="0" applyNumberFormat="1" applyFont="1"/>
    <xf numFmtId="0" fontId="1" fillId="2" borderId="0" xfId="0" applyFont="1" applyFill="1"/>
    <xf numFmtId="0" fontId="1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Best GA -</a:t>
            </a:r>
            <a:r>
              <a:rPr lang="en-CA" baseline="0"/>
              <a:t> 65 Games per Epoch - 57300 Highscore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Sheet1!$B$24:$B$63</c:f>
              <c:numCache>
                <c:formatCode>0</c:formatCode>
                <c:ptCount val="40"/>
                <c:pt idx="0">
                  <c:v>716.30769230769204</c:v>
                </c:pt>
                <c:pt idx="1">
                  <c:v>785.53846153846098</c:v>
                </c:pt>
                <c:pt idx="2">
                  <c:v>874.15384615384596</c:v>
                </c:pt>
                <c:pt idx="3">
                  <c:v>1846.76923076923</c:v>
                </c:pt>
                <c:pt idx="4">
                  <c:v>1753.5384615384601</c:v>
                </c:pt>
                <c:pt idx="5">
                  <c:v>2000</c:v>
                </c:pt>
                <c:pt idx="6">
                  <c:v>3318.76923076923</c:v>
                </c:pt>
                <c:pt idx="7">
                  <c:v>3813.23076923076</c:v>
                </c:pt>
                <c:pt idx="8">
                  <c:v>3908</c:v>
                </c:pt>
                <c:pt idx="9">
                  <c:v>4184.6153846153802</c:v>
                </c:pt>
                <c:pt idx="10">
                  <c:v>4478.4615384615299</c:v>
                </c:pt>
                <c:pt idx="11">
                  <c:v>4845.2307692307604</c:v>
                </c:pt>
                <c:pt idx="12">
                  <c:v>4929.2307692307604</c:v>
                </c:pt>
                <c:pt idx="13">
                  <c:v>6667.6923076923003</c:v>
                </c:pt>
                <c:pt idx="14">
                  <c:v>6214.4615384615299</c:v>
                </c:pt>
                <c:pt idx="15">
                  <c:v>6602.7692307692296</c:v>
                </c:pt>
                <c:pt idx="16">
                  <c:v>6814.4615384615299</c:v>
                </c:pt>
                <c:pt idx="17">
                  <c:v>7700</c:v>
                </c:pt>
                <c:pt idx="18">
                  <c:v>8102.4615384615299</c:v>
                </c:pt>
                <c:pt idx="19">
                  <c:v>8592.3076923076896</c:v>
                </c:pt>
                <c:pt idx="20">
                  <c:v>8095.6923076923003</c:v>
                </c:pt>
                <c:pt idx="21">
                  <c:v>7679.3846153846098</c:v>
                </c:pt>
                <c:pt idx="22">
                  <c:v>9418.7692307692305</c:v>
                </c:pt>
                <c:pt idx="23">
                  <c:v>7285.5384615384601</c:v>
                </c:pt>
                <c:pt idx="24">
                  <c:v>7827.0769230769201</c:v>
                </c:pt>
                <c:pt idx="25">
                  <c:v>8805.5384615384592</c:v>
                </c:pt>
                <c:pt idx="26">
                  <c:v>8783.6923076922994</c:v>
                </c:pt>
                <c:pt idx="27">
                  <c:v>8427.0769230769201</c:v>
                </c:pt>
                <c:pt idx="28">
                  <c:v>8048.9230769230699</c:v>
                </c:pt>
                <c:pt idx="29">
                  <c:v>8339.0769230769201</c:v>
                </c:pt>
                <c:pt idx="30">
                  <c:v>7811.6923076923003</c:v>
                </c:pt>
                <c:pt idx="31">
                  <c:v>7156.6153846153802</c:v>
                </c:pt>
                <c:pt idx="32">
                  <c:v>7518.1538461538403</c:v>
                </c:pt>
                <c:pt idx="33">
                  <c:v>8112.9230769230699</c:v>
                </c:pt>
                <c:pt idx="34">
                  <c:v>8149.2307692307604</c:v>
                </c:pt>
                <c:pt idx="35">
                  <c:v>7344.6153846153802</c:v>
                </c:pt>
                <c:pt idx="36">
                  <c:v>7350.4615384615299</c:v>
                </c:pt>
                <c:pt idx="37">
                  <c:v>7844.6153846153802</c:v>
                </c:pt>
                <c:pt idx="38">
                  <c:v>7896.9230769230699</c:v>
                </c:pt>
                <c:pt idx="39">
                  <c:v>7408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7-47FC-89B4-1BA212EAE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763704"/>
        <c:axId val="259761464"/>
      </c:lineChart>
      <c:catAx>
        <c:axId val="259763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761464"/>
        <c:crosses val="autoZero"/>
        <c:auto val="1"/>
        <c:lblAlgn val="ctr"/>
        <c:lblOffset val="100"/>
        <c:tickMarkSkip val="1"/>
        <c:noMultiLvlLbl val="0"/>
      </c:catAx>
      <c:valAx>
        <c:axId val="25976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763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baseline="0">
                <a:solidFill>
                  <a:sysClr val="windowText" lastClr="000000"/>
                </a:solidFill>
              </a:rPr>
              <a:t>Genetic Algorithm Training Data 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Test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Sheet1!$B$24:$B$63</c:f>
              <c:numCache>
                <c:formatCode>0</c:formatCode>
                <c:ptCount val="40"/>
                <c:pt idx="0">
                  <c:v>716.30769230769204</c:v>
                </c:pt>
                <c:pt idx="1">
                  <c:v>785.53846153846098</c:v>
                </c:pt>
                <c:pt idx="2">
                  <c:v>874.15384615384596</c:v>
                </c:pt>
                <c:pt idx="3">
                  <c:v>1846.76923076923</c:v>
                </c:pt>
                <c:pt idx="4">
                  <c:v>1753.5384615384601</c:v>
                </c:pt>
                <c:pt idx="5">
                  <c:v>2000</c:v>
                </c:pt>
                <c:pt idx="6">
                  <c:v>3318.76923076923</c:v>
                </c:pt>
                <c:pt idx="7">
                  <c:v>3813.23076923076</c:v>
                </c:pt>
                <c:pt idx="8">
                  <c:v>3908</c:v>
                </c:pt>
                <c:pt idx="9">
                  <c:v>4184.6153846153802</c:v>
                </c:pt>
                <c:pt idx="10">
                  <c:v>4478.4615384615299</c:v>
                </c:pt>
                <c:pt idx="11">
                  <c:v>4845.2307692307604</c:v>
                </c:pt>
                <c:pt idx="12">
                  <c:v>4929.2307692307604</c:v>
                </c:pt>
                <c:pt idx="13">
                  <c:v>6667.6923076923003</c:v>
                </c:pt>
                <c:pt idx="14">
                  <c:v>6214.4615384615299</c:v>
                </c:pt>
                <c:pt idx="15">
                  <c:v>6602.7692307692296</c:v>
                </c:pt>
                <c:pt idx="16">
                  <c:v>6814.4615384615299</c:v>
                </c:pt>
                <c:pt idx="17">
                  <c:v>7700</c:v>
                </c:pt>
                <c:pt idx="18">
                  <c:v>8102.4615384615299</c:v>
                </c:pt>
                <c:pt idx="19">
                  <c:v>8592.3076923076896</c:v>
                </c:pt>
                <c:pt idx="20">
                  <c:v>8095.6923076923003</c:v>
                </c:pt>
                <c:pt idx="21">
                  <c:v>7679.3846153846098</c:v>
                </c:pt>
                <c:pt idx="22">
                  <c:v>9418.7692307692305</c:v>
                </c:pt>
                <c:pt idx="23">
                  <c:v>7285.5384615384601</c:v>
                </c:pt>
                <c:pt idx="24">
                  <c:v>7827.0769230769201</c:v>
                </c:pt>
                <c:pt idx="25">
                  <c:v>8805.5384615384592</c:v>
                </c:pt>
                <c:pt idx="26">
                  <c:v>8783.6923076922994</c:v>
                </c:pt>
                <c:pt idx="27">
                  <c:v>8427.0769230769201</c:v>
                </c:pt>
                <c:pt idx="28">
                  <c:v>8048.9230769230699</c:v>
                </c:pt>
                <c:pt idx="29">
                  <c:v>8339.0769230769201</c:v>
                </c:pt>
                <c:pt idx="30">
                  <c:v>7811.6923076923003</c:v>
                </c:pt>
                <c:pt idx="31">
                  <c:v>7156.6153846153802</c:v>
                </c:pt>
                <c:pt idx="32">
                  <c:v>7518.1538461538403</c:v>
                </c:pt>
                <c:pt idx="33">
                  <c:v>8112.9230769230699</c:v>
                </c:pt>
                <c:pt idx="34">
                  <c:v>8149.2307692307604</c:v>
                </c:pt>
                <c:pt idx="35">
                  <c:v>7344.6153846153802</c:v>
                </c:pt>
                <c:pt idx="36">
                  <c:v>7350.4615384615299</c:v>
                </c:pt>
                <c:pt idx="37">
                  <c:v>7844.6153846153802</c:v>
                </c:pt>
                <c:pt idx="38">
                  <c:v>7896.9230769230699</c:v>
                </c:pt>
                <c:pt idx="39">
                  <c:v>7408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3C-48EC-92D9-646F4DF0697C}"/>
            </c:ext>
          </c:extLst>
        </c:ser>
        <c:ser>
          <c:idx val="1"/>
          <c:order val="1"/>
          <c:tx>
            <c:strRef>
              <c:f>Sheet1!$C$23</c:f>
              <c:strCache>
                <c:ptCount val="1"/>
                <c:pt idx="0">
                  <c:v>Test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Sheet1!$C$24:$C$63</c:f>
              <c:numCache>
                <c:formatCode>0</c:formatCode>
                <c:ptCount val="40"/>
                <c:pt idx="0">
                  <c:v>342.666666666666</c:v>
                </c:pt>
                <c:pt idx="1">
                  <c:v>607.33333333333303</c:v>
                </c:pt>
                <c:pt idx="2">
                  <c:v>706</c:v>
                </c:pt>
                <c:pt idx="3">
                  <c:v>752</c:v>
                </c:pt>
                <c:pt idx="4">
                  <c:v>991.33333333333303</c:v>
                </c:pt>
                <c:pt idx="5">
                  <c:v>2469.3333333333298</c:v>
                </c:pt>
                <c:pt idx="6">
                  <c:v>2600</c:v>
                </c:pt>
                <c:pt idx="7">
                  <c:v>3032.6666666666601</c:v>
                </c:pt>
                <c:pt idx="8">
                  <c:v>4335.3333333333303</c:v>
                </c:pt>
                <c:pt idx="9">
                  <c:v>4198.6666666666597</c:v>
                </c:pt>
                <c:pt idx="10">
                  <c:v>5268</c:v>
                </c:pt>
                <c:pt idx="11">
                  <c:v>5055.3333333333303</c:v>
                </c:pt>
                <c:pt idx="12">
                  <c:v>5284</c:v>
                </c:pt>
                <c:pt idx="13">
                  <c:v>5620.6666666666597</c:v>
                </c:pt>
                <c:pt idx="14">
                  <c:v>4789.3333333333303</c:v>
                </c:pt>
                <c:pt idx="15">
                  <c:v>5263.3333333333303</c:v>
                </c:pt>
                <c:pt idx="16">
                  <c:v>5410</c:v>
                </c:pt>
                <c:pt idx="17">
                  <c:v>6122.6666666666597</c:v>
                </c:pt>
                <c:pt idx="18">
                  <c:v>6020</c:v>
                </c:pt>
                <c:pt idx="19">
                  <c:v>6282</c:v>
                </c:pt>
                <c:pt idx="20">
                  <c:v>5894.6666666666597</c:v>
                </c:pt>
                <c:pt idx="21">
                  <c:v>5935.3333333333303</c:v>
                </c:pt>
                <c:pt idx="22">
                  <c:v>6026</c:v>
                </c:pt>
                <c:pt idx="23">
                  <c:v>6006</c:v>
                </c:pt>
                <c:pt idx="24">
                  <c:v>5802.6666666666597</c:v>
                </c:pt>
                <c:pt idx="25">
                  <c:v>6736</c:v>
                </c:pt>
                <c:pt idx="26">
                  <c:v>5746</c:v>
                </c:pt>
                <c:pt idx="27">
                  <c:v>7120.6666666666597</c:v>
                </c:pt>
                <c:pt idx="28">
                  <c:v>6200.6666666666597</c:v>
                </c:pt>
                <c:pt idx="29">
                  <c:v>7576.6666666666597</c:v>
                </c:pt>
                <c:pt idx="30">
                  <c:v>6678.6666666666597</c:v>
                </c:pt>
                <c:pt idx="31">
                  <c:v>6597.3333333333303</c:v>
                </c:pt>
                <c:pt idx="32">
                  <c:v>7114</c:v>
                </c:pt>
                <c:pt idx="33">
                  <c:v>6096.6666666666597</c:v>
                </c:pt>
                <c:pt idx="34">
                  <c:v>6834</c:v>
                </c:pt>
                <c:pt idx="35">
                  <c:v>7580.6666666666597</c:v>
                </c:pt>
                <c:pt idx="36">
                  <c:v>8587.3333333333303</c:v>
                </c:pt>
                <c:pt idx="37">
                  <c:v>7828</c:v>
                </c:pt>
                <c:pt idx="38">
                  <c:v>7972.6666666666597</c:v>
                </c:pt>
                <c:pt idx="39">
                  <c:v>7578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3C-48EC-92D9-646F4DF0697C}"/>
            </c:ext>
          </c:extLst>
        </c:ser>
        <c:ser>
          <c:idx val="2"/>
          <c:order val="2"/>
          <c:tx>
            <c:strRef>
              <c:f>Sheet1!$D$23</c:f>
              <c:strCache>
                <c:ptCount val="1"/>
                <c:pt idx="0">
                  <c:v>Test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Sheet1!$D$24:$D$63</c:f>
              <c:numCache>
                <c:formatCode>0</c:formatCode>
                <c:ptCount val="40"/>
                <c:pt idx="0">
                  <c:v>1.3333333333333299</c:v>
                </c:pt>
                <c:pt idx="1">
                  <c:v>6.6666666666666599</c:v>
                </c:pt>
                <c:pt idx="2">
                  <c:v>42.6666666666666</c:v>
                </c:pt>
                <c:pt idx="3">
                  <c:v>1499.3333333333301</c:v>
                </c:pt>
                <c:pt idx="4">
                  <c:v>1694</c:v>
                </c:pt>
                <c:pt idx="5">
                  <c:v>2190</c:v>
                </c:pt>
                <c:pt idx="6">
                  <c:v>2540.6666666666601</c:v>
                </c:pt>
                <c:pt idx="7">
                  <c:v>2682</c:v>
                </c:pt>
                <c:pt idx="8">
                  <c:v>2390.6666666666601</c:v>
                </c:pt>
                <c:pt idx="9">
                  <c:v>2528</c:v>
                </c:pt>
                <c:pt idx="10">
                  <c:v>2545.3333333333298</c:v>
                </c:pt>
                <c:pt idx="11">
                  <c:v>2564</c:v>
                </c:pt>
                <c:pt idx="12">
                  <c:v>2432</c:v>
                </c:pt>
                <c:pt idx="13">
                  <c:v>2596</c:v>
                </c:pt>
                <c:pt idx="14">
                  <c:v>2458.6666666666601</c:v>
                </c:pt>
                <c:pt idx="15">
                  <c:v>2854.6666666666601</c:v>
                </c:pt>
                <c:pt idx="16">
                  <c:v>2620.6666666666601</c:v>
                </c:pt>
                <c:pt idx="17">
                  <c:v>2996.6666666666601</c:v>
                </c:pt>
                <c:pt idx="18">
                  <c:v>2620</c:v>
                </c:pt>
                <c:pt idx="19">
                  <c:v>2812.6666666666601</c:v>
                </c:pt>
                <c:pt idx="20">
                  <c:v>3534</c:v>
                </c:pt>
                <c:pt idx="21">
                  <c:v>3362</c:v>
                </c:pt>
                <c:pt idx="22">
                  <c:v>4796.6666666666597</c:v>
                </c:pt>
                <c:pt idx="23">
                  <c:v>5056.6666666666597</c:v>
                </c:pt>
                <c:pt idx="24">
                  <c:v>4561.3333333333303</c:v>
                </c:pt>
                <c:pt idx="25">
                  <c:v>6739.3333333333303</c:v>
                </c:pt>
                <c:pt idx="26">
                  <c:v>5162</c:v>
                </c:pt>
                <c:pt idx="27">
                  <c:v>5041.3333333333303</c:v>
                </c:pt>
                <c:pt idx="28">
                  <c:v>5452</c:v>
                </c:pt>
                <c:pt idx="29">
                  <c:v>5974</c:v>
                </c:pt>
                <c:pt idx="30">
                  <c:v>5276.6666666666597</c:v>
                </c:pt>
                <c:pt idx="31">
                  <c:v>5924.6666666666597</c:v>
                </c:pt>
                <c:pt idx="32">
                  <c:v>5932.6666666666597</c:v>
                </c:pt>
                <c:pt idx="33">
                  <c:v>6657.3333333333303</c:v>
                </c:pt>
                <c:pt idx="34">
                  <c:v>6234.6666666666597</c:v>
                </c:pt>
                <c:pt idx="35">
                  <c:v>6201.3333333333303</c:v>
                </c:pt>
                <c:pt idx="36">
                  <c:v>7342.6666666666597</c:v>
                </c:pt>
                <c:pt idx="37">
                  <c:v>6641.3333333333303</c:v>
                </c:pt>
                <c:pt idx="38">
                  <c:v>6699.3333333333303</c:v>
                </c:pt>
                <c:pt idx="39">
                  <c:v>7173.3333333333303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3C-48EC-92D9-646F4DF0697C}"/>
            </c:ext>
          </c:extLst>
        </c:ser>
        <c:ser>
          <c:idx val="3"/>
          <c:order val="3"/>
          <c:tx>
            <c:strRef>
              <c:f>Sheet1!$E$23</c:f>
              <c:strCache>
                <c:ptCount val="1"/>
                <c:pt idx="0">
                  <c:v>Test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Sheet1!$E$24:$E$63</c:f>
              <c:numCache>
                <c:formatCode>0</c:formatCode>
                <c:ptCount val="40"/>
                <c:pt idx="0">
                  <c:v>68</c:v>
                </c:pt>
                <c:pt idx="1">
                  <c:v>2416</c:v>
                </c:pt>
                <c:pt idx="2">
                  <c:v>2678</c:v>
                </c:pt>
                <c:pt idx="3">
                  <c:v>2925.3333333333298</c:v>
                </c:pt>
                <c:pt idx="4">
                  <c:v>2730</c:v>
                </c:pt>
                <c:pt idx="5">
                  <c:v>3076</c:v>
                </c:pt>
                <c:pt idx="6">
                  <c:v>3774.6666666666601</c:v>
                </c:pt>
                <c:pt idx="7">
                  <c:v>3626</c:v>
                </c:pt>
                <c:pt idx="8">
                  <c:v>3804</c:v>
                </c:pt>
                <c:pt idx="9">
                  <c:v>3584</c:v>
                </c:pt>
                <c:pt idx="10">
                  <c:v>4286</c:v>
                </c:pt>
                <c:pt idx="11">
                  <c:v>3708</c:v>
                </c:pt>
                <c:pt idx="12">
                  <c:v>4046</c:v>
                </c:pt>
                <c:pt idx="13">
                  <c:v>3747.3333333333298</c:v>
                </c:pt>
                <c:pt idx="14">
                  <c:v>4119.3333333333303</c:v>
                </c:pt>
                <c:pt idx="15">
                  <c:v>3602</c:v>
                </c:pt>
                <c:pt idx="16">
                  <c:v>3796</c:v>
                </c:pt>
                <c:pt idx="17">
                  <c:v>3934.6666666666601</c:v>
                </c:pt>
                <c:pt idx="18">
                  <c:v>4395.3333333333303</c:v>
                </c:pt>
                <c:pt idx="19">
                  <c:v>4031.3333333333298</c:v>
                </c:pt>
                <c:pt idx="20">
                  <c:v>4608</c:v>
                </c:pt>
                <c:pt idx="21">
                  <c:v>4708</c:v>
                </c:pt>
                <c:pt idx="22">
                  <c:v>4324</c:v>
                </c:pt>
                <c:pt idx="23">
                  <c:v>5326</c:v>
                </c:pt>
                <c:pt idx="24">
                  <c:v>5016</c:v>
                </c:pt>
                <c:pt idx="25">
                  <c:v>4644</c:v>
                </c:pt>
                <c:pt idx="26">
                  <c:v>5376</c:v>
                </c:pt>
                <c:pt idx="27">
                  <c:v>5346.6666666666597</c:v>
                </c:pt>
                <c:pt idx="28">
                  <c:v>5326.6666666666597</c:v>
                </c:pt>
                <c:pt idx="29">
                  <c:v>5489.3333333333303</c:v>
                </c:pt>
                <c:pt idx="30">
                  <c:v>6441.3333333333303</c:v>
                </c:pt>
                <c:pt idx="31">
                  <c:v>5644.6666666666597</c:v>
                </c:pt>
                <c:pt idx="32">
                  <c:v>5183.3333333333303</c:v>
                </c:pt>
                <c:pt idx="33">
                  <c:v>5558</c:v>
                </c:pt>
                <c:pt idx="34">
                  <c:v>5196</c:v>
                </c:pt>
                <c:pt idx="35">
                  <c:v>6140</c:v>
                </c:pt>
                <c:pt idx="36">
                  <c:v>6422.6666666666597</c:v>
                </c:pt>
                <c:pt idx="37">
                  <c:v>5712</c:v>
                </c:pt>
                <c:pt idx="38">
                  <c:v>5695.3333333333303</c:v>
                </c:pt>
                <c:pt idx="39">
                  <c:v>5418.6666666666597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3C-48EC-92D9-646F4DF0697C}"/>
            </c:ext>
          </c:extLst>
        </c:ser>
        <c:ser>
          <c:idx val="4"/>
          <c:order val="4"/>
          <c:tx>
            <c:strRef>
              <c:f>Sheet1!$F$23</c:f>
              <c:strCache>
                <c:ptCount val="1"/>
                <c:pt idx="0">
                  <c:v>Test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Sheet1!$F$24:$F$63</c:f>
              <c:numCache>
                <c:formatCode>0</c:formatCode>
                <c:ptCount val="40"/>
                <c:pt idx="0">
                  <c:v>344</c:v>
                </c:pt>
                <c:pt idx="1">
                  <c:v>470</c:v>
                </c:pt>
                <c:pt idx="2">
                  <c:v>521.33333333333303</c:v>
                </c:pt>
                <c:pt idx="3">
                  <c:v>504</c:v>
                </c:pt>
                <c:pt idx="4">
                  <c:v>744</c:v>
                </c:pt>
                <c:pt idx="5">
                  <c:v>1009.33333333333</c:v>
                </c:pt>
                <c:pt idx="6">
                  <c:v>1098</c:v>
                </c:pt>
                <c:pt idx="7">
                  <c:v>1328</c:v>
                </c:pt>
                <c:pt idx="8">
                  <c:v>1988</c:v>
                </c:pt>
                <c:pt idx="9">
                  <c:v>2222</c:v>
                </c:pt>
                <c:pt idx="10">
                  <c:v>2640.6666666666601</c:v>
                </c:pt>
                <c:pt idx="11">
                  <c:v>2698.6666666666601</c:v>
                </c:pt>
                <c:pt idx="12">
                  <c:v>2984</c:v>
                </c:pt>
                <c:pt idx="13">
                  <c:v>3518.6666666666601</c:v>
                </c:pt>
                <c:pt idx="14">
                  <c:v>3715.3333333333298</c:v>
                </c:pt>
                <c:pt idx="15">
                  <c:v>3845.3333333333298</c:v>
                </c:pt>
                <c:pt idx="16">
                  <c:v>3881.3333333333298</c:v>
                </c:pt>
                <c:pt idx="17">
                  <c:v>4191.3333333333303</c:v>
                </c:pt>
                <c:pt idx="18">
                  <c:v>4399.3333333333303</c:v>
                </c:pt>
                <c:pt idx="19">
                  <c:v>5129.3333333333303</c:v>
                </c:pt>
                <c:pt idx="20">
                  <c:v>4546.6666666666597</c:v>
                </c:pt>
                <c:pt idx="21">
                  <c:v>4454</c:v>
                </c:pt>
                <c:pt idx="22">
                  <c:v>4868</c:v>
                </c:pt>
                <c:pt idx="23">
                  <c:v>5620.6666666666597</c:v>
                </c:pt>
                <c:pt idx="24">
                  <c:v>4758</c:v>
                </c:pt>
                <c:pt idx="25">
                  <c:v>6031.3333333333303</c:v>
                </c:pt>
                <c:pt idx="26">
                  <c:v>6197.3333333333303</c:v>
                </c:pt>
                <c:pt idx="27">
                  <c:v>6373.3333333333303</c:v>
                </c:pt>
                <c:pt idx="28">
                  <c:v>6540.6666666666597</c:v>
                </c:pt>
                <c:pt idx="29">
                  <c:v>5350.6666666666597</c:v>
                </c:pt>
                <c:pt idx="30">
                  <c:v>6232</c:v>
                </c:pt>
                <c:pt idx="31">
                  <c:v>5700</c:v>
                </c:pt>
                <c:pt idx="32">
                  <c:v>6081.3333333333303</c:v>
                </c:pt>
                <c:pt idx="33">
                  <c:v>6555.3333333333303</c:v>
                </c:pt>
                <c:pt idx="34">
                  <c:v>5830.6666666666597</c:v>
                </c:pt>
                <c:pt idx="35">
                  <c:v>5872.6666666666597</c:v>
                </c:pt>
                <c:pt idx="36">
                  <c:v>6040</c:v>
                </c:pt>
                <c:pt idx="37">
                  <c:v>7070</c:v>
                </c:pt>
                <c:pt idx="38">
                  <c:v>7586.6666666666597</c:v>
                </c:pt>
                <c:pt idx="39">
                  <c:v>7410.6666666666597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3C-48EC-92D9-646F4DF0697C}"/>
            </c:ext>
          </c:extLst>
        </c:ser>
        <c:ser>
          <c:idx val="5"/>
          <c:order val="5"/>
          <c:tx>
            <c:strRef>
              <c:f>Sheet1!$G$23</c:f>
              <c:strCache>
                <c:ptCount val="1"/>
                <c:pt idx="0">
                  <c:v>Test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Sheet1!$G$24:$G$63</c:f>
              <c:numCache>
                <c:formatCode>0</c:formatCode>
                <c:ptCount val="40"/>
                <c:pt idx="0">
                  <c:v>1556</c:v>
                </c:pt>
                <c:pt idx="1">
                  <c:v>2570</c:v>
                </c:pt>
                <c:pt idx="2">
                  <c:v>3812.6666666666601</c:v>
                </c:pt>
                <c:pt idx="3">
                  <c:v>3794</c:v>
                </c:pt>
                <c:pt idx="4">
                  <c:v>3646</c:v>
                </c:pt>
                <c:pt idx="5">
                  <c:v>3839.3333333333298</c:v>
                </c:pt>
                <c:pt idx="6">
                  <c:v>4671.3333333333303</c:v>
                </c:pt>
                <c:pt idx="7">
                  <c:v>4391.3333333333303</c:v>
                </c:pt>
                <c:pt idx="8">
                  <c:v>4189.3333333333303</c:v>
                </c:pt>
                <c:pt idx="9">
                  <c:v>4330</c:v>
                </c:pt>
                <c:pt idx="10">
                  <c:v>4316</c:v>
                </c:pt>
                <c:pt idx="11">
                  <c:v>4791.3333333333303</c:v>
                </c:pt>
                <c:pt idx="12">
                  <c:v>4626.6666666666597</c:v>
                </c:pt>
                <c:pt idx="13">
                  <c:v>4718.6666666666597</c:v>
                </c:pt>
                <c:pt idx="14">
                  <c:v>4325.3333333333303</c:v>
                </c:pt>
                <c:pt idx="15">
                  <c:v>4502</c:v>
                </c:pt>
                <c:pt idx="16">
                  <c:v>4377.3333333333303</c:v>
                </c:pt>
                <c:pt idx="17">
                  <c:v>4903.3333333333303</c:v>
                </c:pt>
                <c:pt idx="18">
                  <c:v>4497.3333333333303</c:v>
                </c:pt>
                <c:pt idx="19">
                  <c:v>4325.3333333333303</c:v>
                </c:pt>
                <c:pt idx="20">
                  <c:v>4696.6666666666597</c:v>
                </c:pt>
                <c:pt idx="21">
                  <c:v>4840.6666666666597</c:v>
                </c:pt>
                <c:pt idx="22">
                  <c:v>4840</c:v>
                </c:pt>
                <c:pt idx="23">
                  <c:v>3968</c:v>
                </c:pt>
                <c:pt idx="24">
                  <c:v>4304.6666666666597</c:v>
                </c:pt>
                <c:pt idx="25">
                  <c:v>4298.6666666666597</c:v>
                </c:pt>
                <c:pt idx="26">
                  <c:v>4728</c:v>
                </c:pt>
                <c:pt idx="27">
                  <c:v>5235.3333333333303</c:v>
                </c:pt>
                <c:pt idx="28">
                  <c:v>5125.3333333333303</c:v>
                </c:pt>
                <c:pt idx="29">
                  <c:v>5100.6666666666597</c:v>
                </c:pt>
                <c:pt idx="30">
                  <c:v>5542.6666666666597</c:v>
                </c:pt>
                <c:pt idx="31">
                  <c:v>5148.6666666666597</c:v>
                </c:pt>
                <c:pt idx="32">
                  <c:v>5475.3333333333303</c:v>
                </c:pt>
                <c:pt idx="33">
                  <c:v>5307.3333333333303</c:v>
                </c:pt>
                <c:pt idx="34">
                  <c:v>5538</c:v>
                </c:pt>
                <c:pt idx="35">
                  <c:v>5858.6666666666597</c:v>
                </c:pt>
                <c:pt idx="36">
                  <c:v>5208</c:v>
                </c:pt>
                <c:pt idx="37">
                  <c:v>5770</c:v>
                </c:pt>
                <c:pt idx="38">
                  <c:v>5977.3333333333303</c:v>
                </c:pt>
                <c:pt idx="39">
                  <c:v>5672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3C-48EC-92D9-646F4DF0697C}"/>
            </c:ext>
          </c:extLst>
        </c:ser>
        <c:ser>
          <c:idx val="6"/>
          <c:order val="6"/>
          <c:tx>
            <c:strRef>
              <c:f>Sheet1!$H$23</c:f>
              <c:strCache>
                <c:ptCount val="1"/>
                <c:pt idx="0">
                  <c:v>Test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Sheet1!$H$24:$H$63</c:f>
              <c:numCache>
                <c:formatCode>0</c:formatCode>
                <c:ptCount val="40"/>
                <c:pt idx="0">
                  <c:v>0</c:v>
                </c:pt>
                <c:pt idx="1">
                  <c:v>58.2</c:v>
                </c:pt>
                <c:pt idx="2">
                  <c:v>60.2</c:v>
                </c:pt>
                <c:pt idx="3">
                  <c:v>129.19999999999999</c:v>
                </c:pt>
                <c:pt idx="4">
                  <c:v>1211</c:v>
                </c:pt>
                <c:pt idx="5">
                  <c:v>1666.6</c:v>
                </c:pt>
                <c:pt idx="6">
                  <c:v>2096.6</c:v>
                </c:pt>
                <c:pt idx="7">
                  <c:v>2013.2</c:v>
                </c:pt>
                <c:pt idx="8">
                  <c:v>2019.2</c:v>
                </c:pt>
                <c:pt idx="9">
                  <c:v>2052.6</c:v>
                </c:pt>
                <c:pt idx="10">
                  <c:v>2237.6</c:v>
                </c:pt>
                <c:pt idx="11">
                  <c:v>2526</c:v>
                </c:pt>
                <c:pt idx="12">
                  <c:v>2580.6</c:v>
                </c:pt>
                <c:pt idx="13">
                  <c:v>2723.6</c:v>
                </c:pt>
                <c:pt idx="14">
                  <c:v>3221.2</c:v>
                </c:pt>
                <c:pt idx="15">
                  <c:v>3504.4</c:v>
                </c:pt>
                <c:pt idx="16">
                  <c:v>3756.2</c:v>
                </c:pt>
                <c:pt idx="17">
                  <c:v>3723.8</c:v>
                </c:pt>
                <c:pt idx="18">
                  <c:v>3910.4</c:v>
                </c:pt>
                <c:pt idx="19">
                  <c:v>3864.8</c:v>
                </c:pt>
                <c:pt idx="20">
                  <c:v>3865.2</c:v>
                </c:pt>
                <c:pt idx="21">
                  <c:v>4004.8</c:v>
                </c:pt>
                <c:pt idx="22">
                  <c:v>4211.8</c:v>
                </c:pt>
                <c:pt idx="23">
                  <c:v>4344</c:v>
                </c:pt>
                <c:pt idx="24">
                  <c:v>4569.6000000000004</c:v>
                </c:pt>
                <c:pt idx="25">
                  <c:v>4380.3999999999996</c:v>
                </c:pt>
                <c:pt idx="26">
                  <c:v>4462.2</c:v>
                </c:pt>
                <c:pt idx="27">
                  <c:v>4608.6000000000004</c:v>
                </c:pt>
                <c:pt idx="28">
                  <c:v>4488.6000000000004</c:v>
                </c:pt>
                <c:pt idx="29">
                  <c:v>4428.3999999999996</c:v>
                </c:pt>
                <c:pt idx="30">
                  <c:v>4572.6000000000004</c:v>
                </c:pt>
                <c:pt idx="31">
                  <c:v>4466.6000000000004</c:v>
                </c:pt>
                <c:pt idx="32">
                  <c:v>4561.8</c:v>
                </c:pt>
                <c:pt idx="33">
                  <c:v>4682.2</c:v>
                </c:pt>
                <c:pt idx="34">
                  <c:v>4519.8</c:v>
                </c:pt>
                <c:pt idx="35">
                  <c:v>4499.3999999999996</c:v>
                </c:pt>
                <c:pt idx="36">
                  <c:v>4570.2</c:v>
                </c:pt>
                <c:pt idx="37">
                  <c:v>4156.8</c:v>
                </c:pt>
                <c:pt idx="38">
                  <c:v>4550.2</c:v>
                </c:pt>
                <c:pt idx="39">
                  <c:v>4678.8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3C-48EC-92D9-646F4DF0697C}"/>
            </c:ext>
          </c:extLst>
        </c:ser>
        <c:ser>
          <c:idx val="7"/>
          <c:order val="7"/>
          <c:tx>
            <c:strRef>
              <c:f>Sheet1!$I$23</c:f>
              <c:strCache>
                <c:ptCount val="1"/>
                <c:pt idx="0">
                  <c:v>Test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Sheet1!$I$24:$I$63</c:f>
              <c:numCache>
                <c:formatCode>0</c:formatCode>
                <c:ptCount val="40"/>
                <c:pt idx="0">
                  <c:v>192</c:v>
                </c:pt>
                <c:pt idx="1">
                  <c:v>888.66666666666595</c:v>
                </c:pt>
                <c:pt idx="2">
                  <c:v>1538.6666666666599</c:v>
                </c:pt>
                <c:pt idx="3">
                  <c:v>1804</c:v>
                </c:pt>
                <c:pt idx="4">
                  <c:v>2415.3333333333298</c:v>
                </c:pt>
                <c:pt idx="5">
                  <c:v>2499.3333333333298</c:v>
                </c:pt>
                <c:pt idx="6">
                  <c:v>2503.3333333333298</c:v>
                </c:pt>
                <c:pt idx="7">
                  <c:v>2708</c:v>
                </c:pt>
                <c:pt idx="8">
                  <c:v>2400</c:v>
                </c:pt>
                <c:pt idx="9">
                  <c:v>3568</c:v>
                </c:pt>
                <c:pt idx="10">
                  <c:v>3473.3333333333298</c:v>
                </c:pt>
                <c:pt idx="11">
                  <c:v>3968.6666666666601</c:v>
                </c:pt>
                <c:pt idx="12">
                  <c:v>4004.6666666666601</c:v>
                </c:pt>
                <c:pt idx="13">
                  <c:v>3810</c:v>
                </c:pt>
                <c:pt idx="14">
                  <c:v>3827.3333333333298</c:v>
                </c:pt>
                <c:pt idx="15">
                  <c:v>3826</c:v>
                </c:pt>
                <c:pt idx="16">
                  <c:v>3934</c:v>
                </c:pt>
                <c:pt idx="17">
                  <c:v>4451.3333333333303</c:v>
                </c:pt>
                <c:pt idx="18">
                  <c:v>4560</c:v>
                </c:pt>
                <c:pt idx="19">
                  <c:v>5717.3333333333303</c:v>
                </c:pt>
                <c:pt idx="20">
                  <c:v>5537.3333333333303</c:v>
                </c:pt>
                <c:pt idx="21">
                  <c:v>5566</c:v>
                </c:pt>
                <c:pt idx="22">
                  <c:v>6186.6666666666597</c:v>
                </c:pt>
                <c:pt idx="23">
                  <c:v>5854.6666666666597</c:v>
                </c:pt>
                <c:pt idx="24">
                  <c:v>6820</c:v>
                </c:pt>
                <c:pt idx="25">
                  <c:v>6287.3333333333303</c:v>
                </c:pt>
                <c:pt idx="26">
                  <c:v>6542</c:v>
                </c:pt>
                <c:pt idx="27">
                  <c:v>6420.6666666666597</c:v>
                </c:pt>
                <c:pt idx="28">
                  <c:v>6520</c:v>
                </c:pt>
                <c:pt idx="29">
                  <c:v>6730.6666666666597</c:v>
                </c:pt>
                <c:pt idx="30">
                  <c:v>6763.3333333333303</c:v>
                </c:pt>
                <c:pt idx="31">
                  <c:v>6534.6666666666597</c:v>
                </c:pt>
                <c:pt idx="32">
                  <c:v>6836</c:v>
                </c:pt>
                <c:pt idx="33">
                  <c:v>6862.6666666666597</c:v>
                </c:pt>
                <c:pt idx="34">
                  <c:v>6221.3333333333303</c:v>
                </c:pt>
                <c:pt idx="35">
                  <c:v>6809.3333333333303</c:v>
                </c:pt>
                <c:pt idx="36">
                  <c:v>6852.6666666666597</c:v>
                </c:pt>
                <c:pt idx="37">
                  <c:v>6388</c:v>
                </c:pt>
                <c:pt idx="38">
                  <c:v>6666.6666666666597</c:v>
                </c:pt>
                <c:pt idx="39">
                  <c:v>6391.3333333333303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3C-48EC-92D9-646F4DF0697C}"/>
            </c:ext>
          </c:extLst>
        </c:ser>
        <c:ser>
          <c:idx val="8"/>
          <c:order val="8"/>
          <c:tx>
            <c:strRef>
              <c:f>Sheet1!$J$23</c:f>
              <c:strCache>
                <c:ptCount val="1"/>
                <c:pt idx="0">
                  <c:v>Test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Sheet1!$J$24:$J$63</c:f>
              <c:numCache>
                <c:formatCode>0</c:formatCode>
                <c:ptCount val="40"/>
                <c:pt idx="0">
                  <c:v>301.33333333333297</c:v>
                </c:pt>
                <c:pt idx="1">
                  <c:v>522.66666666666595</c:v>
                </c:pt>
                <c:pt idx="2">
                  <c:v>553.33333333333303</c:v>
                </c:pt>
                <c:pt idx="3">
                  <c:v>724.66666666666595</c:v>
                </c:pt>
                <c:pt idx="4">
                  <c:v>1152</c:v>
                </c:pt>
                <c:pt idx="5">
                  <c:v>1336</c:v>
                </c:pt>
                <c:pt idx="6">
                  <c:v>1772.6666666666599</c:v>
                </c:pt>
                <c:pt idx="7">
                  <c:v>1918</c:v>
                </c:pt>
                <c:pt idx="8">
                  <c:v>1984</c:v>
                </c:pt>
                <c:pt idx="9">
                  <c:v>2253.3333333333298</c:v>
                </c:pt>
                <c:pt idx="10">
                  <c:v>1946</c:v>
                </c:pt>
                <c:pt idx="11">
                  <c:v>2429.3333333333298</c:v>
                </c:pt>
                <c:pt idx="12">
                  <c:v>2227.3333333333298</c:v>
                </c:pt>
                <c:pt idx="13">
                  <c:v>2496.6666666666601</c:v>
                </c:pt>
                <c:pt idx="14">
                  <c:v>2500.6666666666601</c:v>
                </c:pt>
                <c:pt idx="15">
                  <c:v>3036</c:v>
                </c:pt>
                <c:pt idx="16">
                  <c:v>3842.6666666666601</c:v>
                </c:pt>
                <c:pt idx="17">
                  <c:v>3971.3333333333298</c:v>
                </c:pt>
                <c:pt idx="18">
                  <c:v>4686</c:v>
                </c:pt>
                <c:pt idx="19">
                  <c:v>4580.6666666666597</c:v>
                </c:pt>
                <c:pt idx="20">
                  <c:v>4334</c:v>
                </c:pt>
                <c:pt idx="21">
                  <c:v>4622.6666666666597</c:v>
                </c:pt>
                <c:pt idx="22">
                  <c:v>5495.3333333333303</c:v>
                </c:pt>
                <c:pt idx="23">
                  <c:v>4700.6666666666597</c:v>
                </c:pt>
                <c:pt idx="24">
                  <c:v>4872</c:v>
                </c:pt>
                <c:pt idx="25">
                  <c:v>4830.6666666666597</c:v>
                </c:pt>
                <c:pt idx="26">
                  <c:v>4395.3333333333303</c:v>
                </c:pt>
                <c:pt idx="27">
                  <c:v>5114</c:v>
                </c:pt>
                <c:pt idx="28">
                  <c:v>4644</c:v>
                </c:pt>
                <c:pt idx="29">
                  <c:v>5272</c:v>
                </c:pt>
                <c:pt idx="30">
                  <c:v>4572</c:v>
                </c:pt>
                <c:pt idx="31">
                  <c:v>5406</c:v>
                </c:pt>
                <c:pt idx="32">
                  <c:v>4728</c:v>
                </c:pt>
                <c:pt idx="33">
                  <c:v>4513.3333333333303</c:v>
                </c:pt>
                <c:pt idx="34">
                  <c:v>4850</c:v>
                </c:pt>
                <c:pt idx="35">
                  <c:v>4611.3333333333303</c:v>
                </c:pt>
                <c:pt idx="36">
                  <c:v>4351.3333333333303</c:v>
                </c:pt>
                <c:pt idx="37">
                  <c:v>4704.6666666666597</c:v>
                </c:pt>
                <c:pt idx="38">
                  <c:v>5988</c:v>
                </c:pt>
                <c:pt idx="39">
                  <c:v>4786.6666666666597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33C-48EC-92D9-646F4DF0697C}"/>
            </c:ext>
          </c:extLst>
        </c:ser>
        <c:ser>
          <c:idx val="9"/>
          <c:order val="9"/>
          <c:tx>
            <c:strRef>
              <c:f>Sheet1!$K$23</c:f>
              <c:strCache>
                <c:ptCount val="1"/>
                <c:pt idx="0">
                  <c:v>Test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Sheet1!$K$24:$K$63</c:f>
              <c:numCache>
                <c:formatCode>0</c:formatCode>
                <c:ptCount val="40"/>
                <c:pt idx="0">
                  <c:v>1699.3333333333301</c:v>
                </c:pt>
                <c:pt idx="1">
                  <c:v>1755.3333333333301</c:v>
                </c:pt>
                <c:pt idx="2">
                  <c:v>1910.6666666666599</c:v>
                </c:pt>
                <c:pt idx="3">
                  <c:v>1864</c:v>
                </c:pt>
                <c:pt idx="4">
                  <c:v>1992.6666666666599</c:v>
                </c:pt>
                <c:pt idx="5">
                  <c:v>3062</c:v>
                </c:pt>
                <c:pt idx="6">
                  <c:v>3893.3333333333298</c:v>
                </c:pt>
                <c:pt idx="7">
                  <c:v>3524</c:v>
                </c:pt>
                <c:pt idx="8">
                  <c:v>4326</c:v>
                </c:pt>
                <c:pt idx="9">
                  <c:v>4224.6666666666597</c:v>
                </c:pt>
                <c:pt idx="10">
                  <c:v>4214.6666666666597</c:v>
                </c:pt>
                <c:pt idx="11">
                  <c:v>4639.3333333333303</c:v>
                </c:pt>
                <c:pt idx="12">
                  <c:v>4615.3333333333303</c:v>
                </c:pt>
                <c:pt idx="13">
                  <c:v>4301.3333333333303</c:v>
                </c:pt>
                <c:pt idx="14">
                  <c:v>4531.3333333333303</c:v>
                </c:pt>
                <c:pt idx="15">
                  <c:v>4368.6666666666597</c:v>
                </c:pt>
                <c:pt idx="16">
                  <c:v>5436.6666666666597</c:v>
                </c:pt>
                <c:pt idx="17">
                  <c:v>6087.3333333333303</c:v>
                </c:pt>
                <c:pt idx="18">
                  <c:v>5218.6666666666597</c:v>
                </c:pt>
                <c:pt idx="19">
                  <c:v>5067.3333333333303</c:v>
                </c:pt>
                <c:pt idx="20">
                  <c:v>5368.6666666666597</c:v>
                </c:pt>
                <c:pt idx="21">
                  <c:v>5321.3333333333303</c:v>
                </c:pt>
                <c:pt idx="22">
                  <c:v>5311.3333333333303</c:v>
                </c:pt>
                <c:pt idx="23">
                  <c:v>5444</c:v>
                </c:pt>
                <c:pt idx="24">
                  <c:v>5494.6666666666597</c:v>
                </c:pt>
                <c:pt idx="25">
                  <c:v>5499.3333333333303</c:v>
                </c:pt>
                <c:pt idx="26">
                  <c:v>5203.3333333333303</c:v>
                </c:pt>
                <c:pt idx="27">
                  <c:v>5401.3333333333303</c:v>
                </c:pt>
                <c:pt idx="28">
                  <c:v>5534.6666666666597</c:v>
                </c:pt>
                <c:pt idx="29">
                  <c:v>5608.6666666666597</c:v>
                </c:pt>
                <c:pt idx="30">
                  <c:v>5488</c:v>
                </c:pt>
                <c:pt idx="31">
                  <c:v>5150.6666666666597</c:v>
                </c:pt>
                <c:pt idx="32">
                  <c:v>6003.3333333333303</c:v>
                </c:pt>
                <c:pt idx="33">
                  <c:v>4990.6666666666597</c:v>
                </c:pt>
                <c:pt idx="34">
                  <c:v>5060.6666666666597</c:v>
                </c:pt>
                <c:pt idx="35">
                  <c:v>5659.3333333333303</c:v>
                </c:pt>
                <c:pt idx="36">
                  <c:v>5442.6666666666597</c:v>
                </c:pt>
                <c:pt idx="37">
                  <c:v>5634</c:v>
                </c:pt>
                <c:pt idx="38">
                  <c:v>5292.6666666666597</c:v>
                </c:pt>
                <c:pt idx="39">
                  <c:v>5058.6666666666597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33C-48EC-92D9-646F4DF0697C}"/>
            </c:ext>
          </c:extLst>
        </c:ser>
        <c:ser>
          <c:idx val="10"/>
          <c:order val="10"/>
          <c:tx>
            <c:strRef>
              <c:f>Sheet1!$L$23</c:f>
              <c:strCache>
                <c:ptCount val="1"/>
                <c:pt idx="0">
                  <c:v>Test 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Sheet1!$L$24:$L$63</c:f>
              <c:numCache>
                <c:formatCode>0</c:formatCode>
                <c:ptCount val="40"/>
                <c:pt idx="0">
                  <c:v>174.666666666666</c:v>
                </c:pt>
                <c:pt idx="1">
                  <c:v>192.666666666666</c:v>
                </c:pt>
                <c:pt idx="2">
                  <c:v>282.666666666666</c:v>
                </c:pt>
                <c:pt idx="3">
                  <c:v>433.33333333333297</c:v>
                </c:pt>
                <c:pt idx="4">
                  <c:v>284.666666666666</c:v>
                </c:pt>
                <c:pt idx="5">
                  <c:v>210.666666666666</c:v>
                </c:pt>
                <c:pt idx="6">
                  <c:v>392</c:v>
                </c:pt>
                <c:pt idx="7">
                  <c:v>1299.3333333333301</c:v>
                </c:pt>
                <c:pt idx="8">
                  <c:v>1526.6666666666599</c:v>
                </c:pt>
                <c:pt idx="9">
                  <c:v>1604.6666666666599</c:v>
                </c:pt>
                <c:pt idx="10">
                  <c:v>1736.6666666666599</c:v>
                </c:pt>
                <c:pt idx="11">
                  <c:v>2265.3333333333298</c:v>
                </c:pt>
                <c:pt idx="12">
                  <c:v>2364.6666666666601</c:v>
                </c:pt>
                <c:pt idx="13">
                  <c:v>2218</c:v>
                </c:pt>
                <c:pt idx="14">
                  <c:v>2631.3333333333298</c:v>
                </c:pt>
                <c:pt idx="15">
                  <c:v>2658</c:v>
                </c:pt>
                <c:pt idx="16">
                  <c:v>2290.6666666666601</c:v>
                </c:pt>
                <c:pt idx="17">
                  <c:v>2492.6666666666601</c:v>
                </c:pt>
                <c:pt idx="18">
                  <c:v>2677.3333333333298</c:v>
                </c:pt>
                <c:pt idx="19">
                  <c:v>2902.6666666666601</c:v>
                </c:pt>
                <c:pt idx="20">
                  <c:v>2854.6666666666601</c:v>
                </c:pt>
                <c:pt idx="21">
                  <c:v>2970.6666666666601</c:v>
                </c:pt>
                <c:pt idx="22">
                  <c:v>3012</c:v>
                </c:pt>
                <c:pt idx="23">
                  <c:v>2709.3333333333298</c:v>
                </c:pt>
                <c:pt idx="24">
                  <c:v>2721.3333333333298</c:v>
                </c:pt>
                <c:pt idx="25">
                  <c:v>2834.6666666666601</c:v>
                </c:pt>
                <c:pt idx="26">
                  <c:v>2834.6666666666601</c:v>
                </c:pt>
                <c:pt idx="27">
                  <c:v>2660.6666666666601</c:v>
                </c:pt>
                <c:pt idx="28">
                  <c:v>2509.3333333333298</c:v>
                </c:pt>
                <c:pt idx="29">
                  <c:v>2604</c:v>
                </c:pt>
                <c:pt idx="30">
                  <c:v>2488</c:v>
                </c:pt>
                <c:pt idx="31">
                  <c:v>2689.3333333333298</c:v>
                </c:pt>
                <c:pt idx="32">
                  <c:v>3188</c:v>
                </c:pt>
                <c:pt idx="33">
                  <c:v>3608.6666666666601</c:v>
                </c:pt>
                <c:pt idx="34">
                  <c:v>3324</c:v>
                </c:pt>
                <c:pt idx="35">
                  <c:v>3646</c:v>
                </c:pt>
                <c:pt idx="36">
                  <c:v>3842.6666666666601</c:v>
                </c:pt>
                <c:pt idx="37">
                  <c:v>3742</c:v>
                </c:pt>
                <c:pt idx="38">
                  <c:v>3460.6666666666601</c:v>
                </c:pt>
                <c:pt idx="39">
                  <c:v>4168.6666666666597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33C-48EC-92D9-646F4DF0697C}"/>
            </c:ext>
          </c:extLst>
        </c:ser>
        <c:ser>
          <c:idx val="11"/>
          <c:order val="11"/>
          <c:tx>
            <c:strRef>
              <c:f>Sheet1!$M$23</c:f>
              <c:strCache>
                <c:ptCount val="1"/>
                <c:pt idx="0">
                  <c:v>Test 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Sheet1!$M$24:$M$63</c:f>
              <c:numCache>
                <c:formatCode>0</c:formatCode>
                <c:ptCount val="40"/>
                <c:pt idx="0">
                  <c:v>550.66666666666595</c:v>
                </c:pt>
                <c:pt idx="1">
                  <c:v>880</c:v>
                </c:pt>
                <c:pt idx="2">
                  <c:v>1045.3333333333301</c:v>
                </c:pt>
                <c:pt idx="3">
                  <c:v>2329.3333333333298</c:v>
                </c:pt>
                <c:pt idx="4">
                  <c:v>2510.6666666666601</c:v>
                </c:pt>
                <c:pt idx="5">
                  <c:v>2610.6666666666601</c:v>
                </c:pt>
                <c:pt idx="6">
                  <c:v>2400</c:v>
                </c:pt>
                <c:pt idx="7">
                  <c:v>2860.6666666666601</c:v>
                </c:pt>
                <c:pt idx="8">
                  <c:v>2622</c:v>
                </c:pt>
                <c:pt idx="9">
                  <c:v>2560.6666666666601</c:v>
                </c:pt>
                <c:pt idx="10">
                  <c:v>2661.3333333333298</c:v>
                </c:pt>
                <c:pt idx="11">
                  <c:v>2874.6666666666601</c:v>
                </c:pt>
                <c:pt idx="12">
                  <c:v>2693.3333333333298</c:v>
                </c:pt>
                <c:pt idx="13">
                  <c:v>3164</c:v>
                </c:pt>
                <c:pt idx="14">
                  <c:v>2750</c:v>
                </c:pt>
                <c:pt idx="15">
                  <c:v>3483.3333333333298</c:v>
                </c:pt>
                <c:pt idx="16">
                  <c:v>2802</c:v>
                </c:pt>
                <c:pt idx="17">
                  <c:v>2794</c:v>
                </c:pt>
                <c:pt idx="18">
                  <c:v>2734.6666666666601</c:v>
                </c:pt>
                <c:pt idx="19">
                  <c:v>3280.6666666666601</c:v>
                </c:pt>
                <c:pt idx="20">
                  <c:v>3120.6666666666601</c:v>
                </c:pt>
                <c:pt idx="21">
                  <c:v>2893.3333333333298</c:v>
                </c:pt>
                <c:pt idx="22">
                  <c:v>2840.6666666666601</c:v>
                </c:pt>
                <c:pt idx="23">
                  <c:v>2848.6666666666601</c:v>
                </c:pt>
                <c:pt idx="24">
                  <c:v>2948</c:v>
                </c:pt>
                <c:pt idx="25">
                  <c:v>2812.6666666666601</c:v>
                </c:pt>
                <c:pt idx="26">
                  <c:v>2855.3333333333298</c:v>
                </c:pt>
                <c:pt idx="27">
                  <c:v>2796.6666666666601</c:v>
                </c:pt>
                <c:pt idx="28">
                  <c:v>2946</c:v>
                </c:pt>
                <c:pt idx="29">
                  <c:v>3057.3333333333298</c:v>
                </c:pt>
                <c:pt idx="30">
                  <c:v>2474</c:v>
                </c:pt>
                <c:pt idx="31">
                  <c:v>2515.3333333333298</c:v>
                </c:pt>
                <c:pt idx="32">
                  <c:v>2939.3333333333298</c:v>
                </c:pt>
                <c:pt idx="33">
                  <c:v>2479.3333333333298</c:v>
                </c:pt>
                <c:pt idx="34">
                  <c:v>2880.6666666666601</c:v>
                </c:pt>
                <c:pt idx="35">
                  <c:v>2623.3333333333298</c:v>
                </c:pt>
                <c:pt idx="36">
                  <c:v>2829.3333333333298</c:v>
                </c:pt>
                <c:pt idx="37">
                  <c:v>3161.3333333333298</c:v>
                </c:pt>
                <c:pt idx="38">
                  <c:v>2958.6666666666601</c:v>
                </c:pt>
                <c:pt idx="39">
                  <c:v>3218.6666666666601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33C-48EC-92D9-646F4DF06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395536"/>
        <c:axId val="581395856"/>
      </c:lineChart>
      <c:catAx>
        <c:axId val="581395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aseline="0">
                    <a:solidFill>
                      <a:sysClr val="windowText" lastClr="000000"/>
                    </a:solidFill>
                  </a:rPr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395856"/>
        <c:crosses val="autoZero"/>
        <c:auto val="1"/>
        <c:lblAlgn val="ctr"/>
        <c:lblOffset val="100"/>
        <c:noMultiLvlLbl val="0"/>
      </c:catAx>
      <c:valAx>
        <c:axId val="58139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aseline="0">
                    <a:solidFill>
                      <a:sysClr val="windowText" lastClr="000000"/>
                    </a:solidFill>
                  </a:rPr>
                  <a:t>Average Game Score per 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39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</xdr:colOff>
      <xdr:row>11</xdr:row>
      <xdr:rowOff>0</xdr:rowOff>
    </xdr:from>
    <xdr:to>
      <xdr:col>22</xdr:col>
      <xdr:colOff>3810</xdr:colOff>
      <xdr:row>26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D6CF61-D2B1-48CE-9486-BE1F4B916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27</xdr:row>
      <xdr:rowOff>950</xdr:rowOff>
    </xdr:from>
    <xdr:to>
      <xdr:col>22</xdr:col>
      <xdr:colOff>0</xdr:colOff>
      <xdr:row>53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2137F1-1B8F-43EB-B76F-0EBC76663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9"/>
  <sheetViews>
    <sheetView tabSelected="1" workbookViewId="0">
      <selection activeCell="S6" sqref="S6"/>
    </sheetView>
  </sheetViews>
  <sheetFormatPr defaultRowHeight="14.4" x14ac:dyDescent="0.3"/>
  <cols>
    <col min="1" max="1" width="20.77734375" bestFit="1" customWidth="1"/>
    <col min="2" max="2" width="7.77734375" customWidth="1"/>
    <col min="3" max="3" width="7.109375" customWidth="1"/>
    <col min="4" max="4" width="7.77734375" customWidth="1"/>
    <col min="5" max="5" width="9.21875" bestFit="1" customWidth="1"/>
    <col min="6" max="18" width="7.77734375" customWidth="1"/>
  </cols>
  <sheetData>
    <row r="1" spans="1:29" x14ac:dyDescent="0.3">
      <c r="A1" s="3" t="s">
        <v>0</v>
      </c>
      <c r="D1" s="9" t="s">
        <v>42</v>
      </c>
      <c r="O1" s="1" t="s">
        <v>39</v>
      </c>
    </row>
    <row r="2" spans="1:29" x14ac:dyDescent="0.3">
      <c r="A2" s="3" t="s">
        <v>1</v>
      </c>
      <c r="B2" s="7" t="s">
        <v>10</v>
      </c>
      <c r="C2" t="s">
        <v>10</v>
      </c>
      <c r="D2" s="9" t="s">
        <v>10</v>
      </c>
      <c r="E2" t="s">
        <v>10</v>
      </c>
      <c r="F2" s="9" t="s">
        <v>10</v>
      </c>
      <c r="G2" t="s">
        <v>10</v>
      </c>
      <c r="H2" t="s">
        <v>10</v>
      </c>
      <c r="I2" t="s">
        <v>10</v>
      </c>
      <c r="J2" t="s">
        <v>10</v>
      </c>
      <c r="K2" t="s">
        <v>10</v>
      </c>
      <c r="L2" s="9" t="s">
        <v>10</v>
      </c>
      <c r="M2" s="9" t="s">
        <v>10</v>
      </c>
      <c r="O2" t="s">
        <v>35</v>
      </c>
    </row>
    <row r="3" spans="1:29" x14ac:dyDescent="0.3">
      <c r="A3" s="3" t="s">
        <v>2</v>
      </c>
      <c r="B3">
        <v>57300</v>
      </c>
      <c r="C3">
        <v>42860</v>
      </c>
      <c r="D3" s="9">
        <v>39240</v>
      </c>
      <c r="E3">
        <v>34680</v>
      </c>
      <c r="F3" s="9">
        <v>30680</v>
      </c>
      <c r="G3">
        <v>29920</v>
      </c>
      <c r="H3">
        <v>26920</v>
      </c>
      <c r="I3">
        <v>26400</v>
      </c>
      <c r="J3">
        <v>25360</v>
      </c>
      <c r="K3">
        <v>21820</v>
      </c>
      <c r="L3" s="9">
        <v>12920</v>
      </c>
      <c r="M3" s="9">
        <v>11080</v>
      </c>
      <c r="O3" t="s">
        <v>36</v>
      </c>
    </row>
    <row r="4" spans="1:29" x14ac:dyDescent="0.3">
      <c r="A4" s="3" t="s">
        <v>3</v>
      </c>
      <c r="B4">
        <v>40</v>
      </c>
      <c r="C4">
        <v>40</v>
      </c>
      <c r="D4" s="9">
        <v>40</v>
      </c>
      <c r="E4">
        <v>40</v>
      </c>
      <c r="F4" s="9">
        <v>40</v>
      </c>
      <c r="G4">
        <v>40</v>
      </c>
      <c r="H4">
        <v>40</v>
      </c>
      <c r="I4">
        <v>40</v>
      </c>
      <c r="J4">
        <v>40</v>
      </c>
      <c r="K4">
        <v>40</v>
      </c>
      <c r="L4" s="9">
        <v>40</v>
      </c>
      <c r="M4" s="9">
        <v>40</v>
      </c>
    </row>
    <row r="5" spans="1:29" x14ac:dyDescent="0.3">
      <c r="A5" s="3" t="s">
        <v>4</v>
      </c>
      <c r="B5">
        <v>65</v>
      </c>
      <c r="C5">
        <v>30</v>
      </c>
      <c r="D5" s="9">
        <v>30</v>
      </c>
      <c r="E5">
        <v>30</v>
      </c>
      <c r="F5" s="9">
        <v>30</v>
      </c>
      <c r="G5">
        <v>30</v>
      </c>
      <c r="H5">
        <v>100</v>
      </c>
      <c r="I5">
        <v>30</v>
      </c>
      <c r="J5">
        <v>30</v>
      </c>
      <c r="K5">
        <v>30</v>
      </c>
      <c r="L5" s="9">
        <v>30</v>
      </c>
      <c r="M5" s="9">
        <v>30</v>
      </c>
      <c r="O5" s="1" t="s">
        <v>40</v>
      </c>
    </row>
    <row r="6" spans="1:29" x14ac:dyDescent="0.3">
      <c r="A6" s="3" t="s">
        <v>5</v>
      </c>
      <c r="B6">
        <v>10</v>
      </c>
      <c r="C6">
        <v>10</v>
      </c>
      <c r="D6" s="9">
        <v>10</v>
      </c>
      <c r="E6">
        <v>30</v>
      </c>
      <c r="F6" s="9">
        <v>10</v>
      </c>
      <c r="G6">
        <v>10</v>
      </c>
      <c r="H6">
        <v>10</v>
      </c>
      <c r="I6">
        <v>20</v>
      </c>
      <c r="J6">
        <v>10</v>
      </c>
      <c r="K6">
        <v>10</v>
      </c>
      <c r="L6" s="9">
        <v>10</v>
      </c>
      <c r="M6" s="9">
        <v>10</v>
      </c>
      <c r="O6" t="s">
        <v>38</v>
      </c>
    </row>
    <row r="7" spans="1:29" x14ac:dyDescent="0.3">
      <c r="A7" s="3" t="s">
        <v>9</v>
      </c>
      <c r="B7">
        <v>1</v>
      </c>
      <c r="C7">
        <v>5</v>
      </c>
      <c r="D7" s="9">
        <v>1</v>
      </c>
      <c r="E7">
        <v>1</v>
      </c>
      <c r="F7" s="9">
        <v>1</v>
      </c>
      <c r="G7">
        <v>1</v>
      </c>
      <c r="H7">
        <v>1</v>
      </c>
      <c r="I7">
        <v>1</v>
      </c>
      <c r="J7">
        <v>3</v>
      </c>
      <c r="K7">
        <v>1</v>
      </c>
      <c r="L7" s="9">
        <v>1</v>
      </c>
      <c r="M7" s="9">
        <v>1</v>
      </c>
      <c r="O7" t="s">
        <v>41</v>
      </c>
    </row>
    <row r="8" spans="1:29" x14ac:dyDescent="0.3">
      <c r="A8" s="3" t="s">
        <v>6</v>
      </c>
      <c r="B8">
        <v>1</v>
      </c>
      <c r="C8">
        <v>1</v>
      </c>
      <c r="D8" s="9">
        <v>1</v>
      </c>
      <c r="E8">
        <v>1</v>
      </c>
      <c r="F8" s="9">
        <v>1</v>
      </c>
      <c r="G8">
        <v>3</v>
      </c>
      <c r="H8">
        <v>1</v>
      </c>
      <c r="I8">
        <v>1</v>
      </c>
      <c r="J8">
        <v>1</v>
      </c>
      <c r="K8">
        <v>5</v>
      </c>
      <c r="L8" s="9">
        <v>1</v>
      </c>
      <c r="M8" s="9">
        <v>1</v>
      </c>
    </row>
    <row r="9" spans="1:29" x14ac:dyDescent="0.3">
      <c r="A9" s="3" t="s">
        <v>7</v>
      </c>
      <c r="B9" s="2" t="s">
        <v>23</v>
      </c>
      <c r="C9" s="2" t="s">
        <v>24</v>
      </c>
      <c r="D9" s="2" t="s">
        <v>25</v>
      </c>
      <c r="E9" s="2" t="s">
        <v>26</v>
      </c>
      <c r="F9" s="2" t="s">
        <v>27</v>
      </c>
      <c r="G9" s="2" t="s">
        <v>28</v>
      </c>
      <c r="H9" s="2" t="s">
        <v>29</v>
      </c>
      <c r="I9" s="2" t="s">
        <v>30</v>
      </c>
      <c r="J9" s="2" t="s">
        <v>31</v>
      </c>
      <c r="K9" s="2" t="s">
        <v>32</v>
      </c>
      <c r="L9" s="2" t="s">
        <v>33</v>
      </c>
      <c r="M9" s="2" t="s">
        <v>34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x14ac:dyDescent="0.3">
      <c r="A10" s="4" t="s">
        <v>11</v>
      </c>
      <c r="B10" s="5">
        <v>-0.45891319929722701</v>
      </c>
      <c r="C10" s="5">
        <v>-0.48561516099596103</v>
      </c>
      <c r="D10" s="5">
        <v>-0.40558117095774499</v>
      </c>
      <c r="E10" s="5">
        <v>-0.56153683190916104</v>
      </c>
      <c r="F10" s="5">
        <v>-0.30579753203321303</v>
      </c>
      <c r="G10" s="5">
        <v>-0.38570717632504697</v>
      </c>
      <c r="H10" s="5">
        <v>-0.42304013130270801</v>
      </c>
      <c r="I10" s="5">
        <v>-0.48947169011997299</v>
      </c>
      <c r="J10" s="5">
        <v>-0.53384506784579899</v>
      </c>
      <c r="K10" s="5">
        <v>-0.38409598049115601</v>
      </c>
      <c r="L10" s="5">
        <v>1.11473995276105</v>
      </c>
      <c r="M10" s="5">
        <v>-0.16478639812012399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x14ac:dyDescent="0.3">
      <c r="A11" s="4" t="s">
        <v>12</v>
      </c>
      <c r="B11" s="5">
        <v>-2.0825843364728099E-2</v>
      </c>
      <c r="C11" s="5">
        <v>1.3032804850042501E-3</v>
      </c>
      <c r="D11" s="5">
        <v>-1.00853068922794</v>
      </c>
      <c r="E11" s="5">
        <v>-1.26876023360688</v>
      </c>
      <c r="F11" s="5">
        <v>-1.0256103389972499E-3</v>
      </c>
      <c r="G11" s="5">
        <v>-1.6490197978888801</v>
      </c>
      <c r="H11" s="5">
        <v>0.27990375317171301</v>
      </c>
      <c r="I11" s="5">
        <v>1.0747356445754399</v>
      </c>
      <c r="J11" s="5">
        <v>9.3267503786133701E-2</v>
      </c>
      <c r="K11" s="5">
        <v>-1.73599713145525</v>
      </c>
      <c r="L11" s="5">
        <v>-11.1187705570661</v>
      </c>
      <c r="M11" s="5">
        <v>0.78818195111731004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x14ac:dyDescent="0.3">
      <c r="A12" s="4" t="s">
        <v>13</v>
      </c>
      <c r="B12" s="5">
        <v>0.79958303394845098</v>
      </c>
      <c r="C12" s="5">
        <v>18.760649589242899</v>
      </c>
      <c r="D12" s="5">
        <v>3.5836470435866601</v>
      </c>
      <c r="E12" s="5">
        <v>0.78799870001721795</v>
      </c>
      <c r="F12" s="5">
        <v>1.43918419824669</v>
      </c>
      <c r="G12" s="5">
        <v>1.1630833181756499</v>
      </c>
      <c r="H12" s="5">
        <v>0.72894896807856402</v>
      </c>
      <c r="I12" s="5">
        <v>1.3171605476714401</v>
      </c>
      <c r="J12" s="5">
        <v>0.23551677220793099</v>
      </c>
      <c r="K12" s="5">
        <v>0.68934585919049396</v>
      </c>
      <c r="L12" s="5">
        <v>25.758634696151901</v>
      </c>
      <c r="M12" s="5">
        <v>2.24162764373169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x14ac:dyDescent="0.3">
      <c r="A13" s="4" t="s">
        <v>14</v>
      </c>
      <c r="B13" s="5">
        <v>0.56152148031867199</v>
      </c>
      <c r="C13" s="5">
        <v>2.4077358081158899</v>
      </c>
      <c r="D13" s="5">
        <v>0.40810023243950999</v>
      </c>
      <c r="E13" s="5">
        <v>0.63695015882219297</v>
      </c>
      <c r="F13" s="5">
        <v>0.21852263506269801</v>
      </c>
      <c r="G13" s="5">
        <v>0.58755921025830804</v>
      </c>
      <c r="H13" s="5">
        <v>0.20943283758577799</v>
      </c>
      <c r="I13" s="5">
        <v>0.65077675552498304</v>
      </c>
      <c r="J13" s="5">
        <v>1.79768749466457</v>
      </c>
      <c r="K13" s="5">
        <v>0.90155860064405502</v>
      </c>
      <c r="L13" s="5">
        <v>0.34059389061127099</v>
      </c>
      <c r="M13" s="5">
        <v>0.68339487561779899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x14ac:dyDescent="0.3">
      <c r="A14" s="4" t="s">
        <v>15</v>
      </c>
      <c r="B14" s="5">
        <v>-1.2423656599727699</v>
      </c>
      <c r="C14" s="5">
        <v>-70.429140243286597</v>
      </c>
      <c r="D14" s="5">
        <v>1.77516789338476E-2</v>
      </c>
      <c r="E14" s="5">
        <v>1.7344635610672501</v>
      </c>
      <c r="F14" s="5">
        <v>-0.23380139084571699</v>
      </c>
      <c r="G14" s="5">
        <v>-4.3680011006084499E-2</v>
      </c>
      <c r="H14" s="5">
        <v>0.82455678130799104</v>
      </c>
      <c r="I14" s="5">
        <v>-4.3062724351416698E-2</v>
      </c>
      <c r="J14" s="5">
        <v>-0.93928495402561396</v>
      </c>
      <c r="K14" s="5">
        <v>1.2242680818790399</v>
      </c>
      <c r="L14" s="5">
        <v>0.41829077284390498</v>
      </c>
      <c r="M14" s="5">
        <v>-0.89012159508632605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x14ac:dyDescent="0.3">
      <c r="A15" s="4" t="s">
        <v>16</v>
      </c>
      <c r="B15" s="5">
        <v>0.57727685300596698</v>
      </c>
      <c r="C15" s="5">
        <v>1.4949462796053301</v>
      </c>
      <c r="D15" s="5">
        <v>-0.22435020681989301</v>
      </c>
      <c r="E15" s="5">
        <v>0.95662939749242104</v>
      </c>
      <c r="F15" s="5">
        <v>0.726473425583675</v>
      </c>
      <c r="G15" s="5">
        <v>-0.23294859455018799</v>
      </c>
      <c r="H15" s="5">
        <v>-3.3328694760961702E-2</v>
      </c>
      <c r="I15" s="5">
        <v>-7.1586266594597797E-2</v>
      </c>
      <c r="J15" s="5">
        <v>8.0779089161432394E-3</v>
      </c>
      <c r="K15" s="5">
        <v>-0.14930460899362999</v>
      </c>
      <c r="L15" s="5">
        <v>7.6232230891797297</v>
      </c>
      <c r="M15" s="5">
        <v>0.53761527102126105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x14ac:dyDescent="0.3">
      <c r="A16" s="4" t="s">
        <v>17</v>
      </c>
      <c r="B16" s="5">
        <v>0.46491728126584603</v>
      </c>
      <c r="C16" s="5">
        <v>4.7338423064341697</v>
      </c>
      <c r="D16" s="5">
        <v>1.19364320570823</v>
      </c>
      <c r="E16" s="5">
        <v>0.373793584892053</v>
      </c>
      <c r="F16" s="5">
        <v>0.43598347911274199</v>
      </c>
      <c r="G16" s="5">
        <v>0.85807378983498395</v>
      </c>
      <c r="H16" s="5">
        <v>0.93414714209901895</v>
      </c>
      <c r="I16" s="5">
        <v>1.18723419374544</v>
      </c>
      <c r="J16" s="5">
        <v>0.73362683307128096</v>
      </c>
      <c r="K16" s="5">
        <v>0.58430177295219099</v>
      </c>
      <c r="L16" s="5">
        <v>-9.0040717086203301E-2</v>
      </c>
      <c r="M16" s="5">
        <v>0.89191809582190595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x14ac:dyDescent="0.3">
      <c r="A17" s="4" t="s">
        <v>18</v>
      </c>
      <c r="B17" s="5">
        <v>-1.6254839838467701</v>
      </c>
      <c r="C17" s="5">
        <v>-34.949445711870702</v>
      </c>
      <c r="D17" s="5">
        <v>-6.3176439238459299</v>
      </c>
      <c r="E17" s="5">
        <v>-0.131627303965895</v>
      </c>
      <c r="F17" s="5">
        <v>-1.6130662751931399</v>
      </c>
      <c r="G17" s="5">
        <v>-1.54757212170393</v>
      </c>
      <c r="H17" s="5">
        <v>-0.59341314708159698</v>
      </c>
      <c r="I17" s="5">
        <v>-2.2306099213926598</v>
      </c>
      <c r="J17" s="5">
        <v>-1.72387279924671</v>
      </c>
      <c r="K17" s="5">
        <v>-1.2577276095932</v>
      </c>
      <c r="L17" s="5">
        <v>-0.74131772463442502</v>
      </c>
      <c r="M17" s="5">
        <v>0.111653530025022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x14ac:dyDescent="0.3">
      <c r="A18" s="4" t="s">
        <v>19</v>
      </c>
      <c r="B18" s="5">
        <v>0.33399294122876</v>
      </c>
      <c r="C18" s="5">
        <v>11.8073261767052</v>
      </c>
      <c r="D18" s="5">
        <v>0.110070699116179</v>
      </c>
      <c r="E18" s="5">
        <v>-0.22315548168535801</v>
      </c>
      <c r="F18" s="5">
        <v>-6.9792618897504904E-2</v>
      </c>
      <c r="G18" s="5">
        <v>1.1159086506339001E-2</v>
      </c>
      <c r="H18" s="5">
        <v>-1.24905205725203E-2</v>
      </c>
      <c r="I18" s="5">
        <v>1.5575947766352001</v>
      </c>
      <c r="J18" s="5">
        <v>-0.28914128754657897</v>
      </c>
      <c r="K18" s="5">
        <v>0.277355469289851</v>
      </c>
      <c r="L18" s="5">
        <v>-0.431986700851761</v>
      </c>
      <c r="M18" s="5">
        <v>0.71589806993267602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x14ac:dyDescent="0.3">
      <c r="A19" s="4" t="s">
        <v>20</v>
      </c>
      <c r="B19" s="5">
        <v>0.23761344856335001</v>
      </c>
      <c r="C19" s="5">
        <v>3.5392101146511E-2</v>
      </c>
      <c r="D19" s="5">
        <v>0.92050071763576202</v>
      </c>
      <c r="E19" s="5">
        <v>-1.6901794710097701E-2</v>
      </c>
      <c r="F19" s="5">
        <v>0.48822028253699801</v>
      </c>
      <c r="G19" s="5">
        <v>0.13717669359534401</v>
      </c>
      <c r="H19" s="5">
        <v>0.25938395399101699</v>
      </c>
      <c r="I19" s="5">
        <v>2.59706142903928E-2</v>
      </c>
      <c r="J19" s="5">
        <v>-0.60097472958876297</v>
      </c>
      <c r="K19" s="5">
        <v>-0.11909534335208601</v>
      </c>
      <c r="L19" s="5">
        <v>1.5071399692109899</v>
      </c>
      <c r="M19" s="5">
        <v>-0.44622329956872298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x14ac:dyDescent="0.3">
      <c r="A20" s="4" t="s">
        <v>21</v>
      </c>
      <c r="B20" s="5">
        <v>0.72508749641811399</v>
      </c>
      <c r="C20" s="5">
        <v>-16.145975114317</v>
      </c>
      <c r="D20" s="5">
        <v>1.47785034194434E-2</v>
      </c>
      <c r="E20" s="5">
        <v>0.70581210522370896</v>
      </c>
      <c r="F20" s="5">
        <v>3.6328296725446199E-2</v>
      </c>
      <c r="G20" s="5">
        <v>0.95675826101642303</v>
      </c>
      <c r="H20" s="5">
        <v>0.41295718122110098</v>
      </c>
      <c r="I20" s="5">
        <v>3.6637215394330001E-4</v>
      </c>
      <c r="J20" s="5">
        <v>0.34837173067059801</v>
      </c>
      <c r="K20" s="5">
        <v>0.37909343865532702</v>
      </c>
      <c r="L20" s="5">
        <v>-51.159833259983998</v>
      </c>
      <c r="M20" s="5">
        <v>0.17200574658197901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x14ac:dyDescent="0.3">
      <c r="A21" s="4" t="s">
        <v>22</v>
      </c>
      <c r="B21" s="5">
        <v>2.4433735568681199</v>
      </c>
      <c r="C21" s="5">
        <v>-9.0008815976875295E-2</v>
      </c>
      <c r="D21" s="5">
        <v>0.16422569112364099</v>
      </c>
      <c r="E21" s="5">
        <v>0.72682465220717896</v>
      </c>
      <c r="F21" s="5">
        <v>-0.42641000618071201</v>
      </c>
      <c r="G21" s="5">
        <v>0.87417583345803396</v>
      </c>
      <c r="H21" s="5">
        <v>1.28614300784564</v>
      </c>
      <c r="I21" s="5">
        <v>1.5487932558933699</v>
      </c>
      <c r="J21" s="5">
        <v>3.6067138318559899</v>
      </c>
      <c r="K21" s="5">
        <v>0.63225653182000996</v>
      </c>
      <c r="L21" s="5">
        <v>-1.7376729598494101</v>
      </c>
      <c r="M21" s="5">
        <v>7.9909462182024997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x14ac:dyDescent="0.3">
      <c r="E22" s="5"/>
      <c r="G22" s="5"/>
      <c r="I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9" x14ac:dyDescent="0.3">
      <c r="B23" s="1" t="s">
        <v>23</v>
      </c>
      <c r="C23" s="1" t="s">
        <v>24</v>
      </c>
      <c r="D23" s="1" t="s">
        <v>25</v>
      </c>
      <c r="E23" s="1" t="s">
        <v>26</v>
      </c>
      <c r="F23" s="1" t="s">
        <v>27</v>
      </c>
      <c r="G23" s="1" t="s">
        <v>28</v>
      </c>
      <c r="H23" s="1" t="s">
        <v>29</v>
      </c>
      <c r="I23" s="1" t="s">
        <v>30</v>
      </c>
      <c r="J23" s="1" t="s">
        <v>31</v>
      </c>
      <c r="K23" s="1" t="s">
        <v>32</v>
      </c>
      <c r="L23" s="1" t="s">
        <v>33</v>
      </c>
      <c r="M23" s="1" t="s">
        <v>34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9" x14ac:dyDescent="0.3">
      <c r="A24" s="1" t="s">
        <v>8</v>
      </c>
      <c r="B24" s="6">
        <v>716.30769230769204</v>
      </c>
      <c r="C24" s="6">
        <v>342.666666666666</v>
      </c>
      <c r="D24" s="6">
        <v>1.3333333333333299</v>
      </c>
      <c r="E24" s="6">
        <v>68</v>
      </c>
      <c r="F24" s="6">
        <v>344</v>
      </c>
      <c r="G24" s="6">
        <v>1556</v>
      </c>
      <c r="H24" s="6">
        <v>0</v>
      </c>
      <c r="I24" s="6">
        <v>192</v>
      </c>
      <c r="J24" s="6">
        <v>301.33333333333297</v>
      </c>
      <c r="K24" s="6">
        <v>1699.3333333333301</v>
      </c>
      <c r="L24" s="6">
        <v>174.666666666666</v>
      </c>
      <c r="M24" s="6">
        <v>550.66666666666595</v>
      </c>
      <c r="O24" s="6"/>
    </row>
    <row r="25" spans="1:29" x14ac:dyDescent="0.3">
      <c r="B25" s="6">
        <v>785.53846153846098</v>
      </c>
      <c r="C25" s="6">
        <v>607.33333333333303</v>
      </c>
      <c r="D25" s="6">
        <v>6.6666666666666599</v>
      </c>
      <c r="E25" s="6">
        <v>2416</v>
      </c>
      <c r="F25" s="6">
        <v>470</v>
      </c>
      <c r="G25" s="6">
        <v>2570</v>
      </c>
      <c r="H25" s="6">
        <v>58.2</v>
      </c>
      <c r="I25" s="6">
        <v>888.66666666666595</v>
      </c>
      <c r="J25" s="6">
        <v>522.66666666666595</v>
      </c>
      <c r="K25" s="6">
        <v>1755.3333333333301</v>
      </c>
      <c r="L25" s="6">
        <v>192.666666666666</v>
      </c>
      <c r="M25" s="6">
        <v>880</v>
      </c>
    </row>
    <row r="26" spans="1:29" x14ac:dyDescent="0.3">
      <c r="B26" s="6">
        <v>874.15384615384596</v>
      </c>
      <c r="C26" s="6">
        <v>706</v>
      </c>
      <c r="D26" s="6">
        <v>42.6666666666666</v>
      </c>
      <c r="E26" s="6">
        <v>2678</v>
      </c>
      <c r="F26" s="6">
        <v>521.33333333333303</v>
      </c>
      <c r="G26" s="6">
        <v>3812.6666666666601</v>
      </c>
      <c r="H26" s="6">
        <v>60.2</v>
      </c>
      <c r="I26" s="6">
        <v>1538.6666666666599</v>
      </c>
      <c r="J26" s="6">
        <v>553.33333333333303</v>
      </c>
      <c r="K26" s="6">
        <v>1910.6666666666599</v>
      </c>
      <c r="L26" s="6">
        <v>282.666666666666</v>
      </c>
      <c r="M26" s="6">
        <v>1045.3333333333301</v>
      </c>
    </row>
    <row r="27" spans="1:29" x14ac:dyDescent="0.3">
      <c r="B27" s="6">
        <v>1846.76923076923</v>
      </c>
      <c r="C27" s="6">
        <v>752</v>
      </c>
      <c r="D27" s="6">
        <v>1499.3333333333301</v>
      </c>
      <c r="E27" s="6">
        <v>2925.3333333333298</v>
      </c>
      <c r="F27" s="6">
        <v>504</v>
      </c>
      <c r="G27" s="6">
        <v>3794</v>
      </c>
      <c r="H27" s="6">
        <v>129.19999999999999</v>
      </c>
      <c r="I27" s="6">
        <v>1804</v>
      </c>
      <c r="J27" s="6">
        <v>724.66666666666595</v>
      </c>
      <c r="K27" s="6">
        <v>1864</v>
      </c>
      <c r="L27" s="6">
        <v>433.33333333333297</v>
      </c>
      <c r="M27" s="6">
        <v>2329.3333333333298</v>
      </c>
    </row>
    <row r="28" spans="1:29" x14ac:dyDescent="0.3">
      <c r="B28" s="6">
        <v>1753.5384615384601</v>
      </c>
      <c r="C28" s="6">
        <v>991.33333333333303</v>
      </c>
      <c r="D28" s="6">
        <v>1694</v>
      </c>
      <c r="E28" s="6">
        <v>2730</v>
      </c>
      <c r="F28" s="6">
        <v>744</v>
      </c>
      <c r="G28" s="6">
        <v>3646</v>
      </c>
      <c r="H28" s="6">
        <v>1211</v>
      </c>
      <c r="I28" s="6">
        <v>2415.3333333333298</v>
      </c>
      <c r="J28" s="6">
        <v>1152</v>
      </c>
      <c r="K28" s="6">
        <v>1992.6666666666599</v>
      </c>
      <c r="L28" s="6">
        <v>284.666666666666</v>
      </c>
      <c r="M28" s="6">
        <v>2510.6666666666601</v>
      </c>
    </row>
    <row r="29" spans="1:29" x14ac:dyDescent="0.3">
      <c r="B29" s="6">
        <v>2000</v>
      </c>
      <c r="C29" s="6">
        <v>2469.3333333333298</v>
      </c>
      <c r="D29" s="6">
        <v>2190</v>
      </c>
      <c r="E29" s="6">
        <v>3076</v>
      </c>
      <c r="F29" s="6">
        <v>1009.33333333333</v>
      </c>
      <c r="G29" s="6">
        <v>3839.3333333333298</v>
      </c>
      <c r="H29" s="6">
        <v>1666.6</v>
      </c>
      <c r="I29" s="6">
        <v>2499.3333333333298</v>
      </c>
      <c r="J29" s="6">
        <v>1336</v>
      </c>
      <c r="K29" s="6">
        <v>3062</v>
      </c>
      <c r="L29" s="6">
        <v>210.666666666666</v>
      </c>
      <c r="M29" s="6">
        <v>2610.6666666666601</v>
      </c>
    </row>
    <row r="30" spans="1:29" x14ac:dyDescent="0.3">
      <c r="B30" s="6">
        <v>3318.76923076923</v>
      </c>
      <c r="C30" s="6">
        <v>2600</v>
      </c>
      <c r="D30" s="6">
        <v>2540.6666666666601</v>
      </c>
      <c r="E30" s="6">
        <v>3774.6666666666601</v>
      </c>
      <c r="F30" s="6">
        <v>1098</v>
      </c>
      <c r="G30" s="6">
        <v>4671.3333333333303</v>
      </c>
      <c r="H30" s="6">
        <v>2096.6</v>
      </c>
      <c r="I30" s="6">
        <v>2503.3333333333298</v>
      </c>
      <c r="J30" s="6">
        <v>1772.6666666666599</v>
      </c>
      <c r="K30" s="6">
        <v>3893.3333333333298</v>
      </c>
      <c r="L30" s="6">
        <v>392</v>
      </c>
      <c r="M30" s="6">
        <v>2400</v>
      </c>
    </row>
    <row r="31" spans="1:29" x14ac:dyDescent="0.3">
      <c r="B31" s="6">
        <v>3813.23076923076</v>
      </c>
      <c r="C31" s="6">
        <v>3032.6666666666601</v>
      </c>
      <c r="D31" s="6">
        <v>2682</v>
      </c>
      <c r="E31" s="6">
        <v>3626</v>
      </c>
      <c r="F31" s="6">
        <v>1328</v>
      </c>
      <c r="G31" s="6">
        <v>4391.3333333333303</v>
      </c>
      <c r="H31" s="6">
        <v>2013.2</v>
      </c>
      <c r="I31" s="6">
        <v>2708</v>
      </c>
      <c r="J31" s="6">
        <v>1918</v>
      </c>
      <c r="K31" s="6">
        <v>3524</v>
      </c>
      <c r="L31" s="6">
        <v>1299.3333333333301</v>
      </c>
      <c r="M31" s="6">
        <v>2860.6666666666601</v>
      </c>
    </row>
    <row r="32" spans="1:29" x14ac:dyDescent="0.3">
      <c r="B32" s="6">
        <v>3908</v>
      </c>
      <c r="C32" s="6">
        <v>4335.3333333333303</v>
      </c>
      <c r="D32" s="6">
        <v>2390.6666666666601</v>
      </c>
      <c r="E32" s="6">
        <v>3804</v>
      </c>
      <c r="F32" s="6">
        <v>1988</v>
      </c>
      <c r="G32" s="6">
        <v>4189.3333333333303</v>
      </c>
      <c r="H32" s="6">
        <v>2019.2</v>
      </c>
      <c r="I32" s="6">
        <v>2400</v>
      </c>
      <c r="J32" s="6">
        <v>1984</v>
      </c>
      <c r="K32" s="6">
        <v>4326</v>
      </c>
      <c r="L32" s="6">
        <v>1526.6666666666599</v>
      </c>
      <c r="M32" s="6">
        <v>2622</v>
      </c>
    </row>
    <row r="33" spans="2:13" x14ac:dyDescent="0.3">
      <c r="B33" s="6">
        <v>4184.6153846153802</v>
      </c>
      <c r="C33" s="6">
        <v>4198.6666666666597</v>
      </c>
      <c r="D33" s="6">
        <v>2528</v>
      </c>
      <c r="E33" s="6">
        <v>3584</v>
      </c>
      <c r="F33" s="6">
        <v>2222</v>
      </c>
      <c r="G33" s="6">
        <v>4330</v>
      </c>
      <c r="H33" s="6">
        <v>2052.6</v>
      </c>
      <c r="I33" s="6">
        <v>3568</v>
      </c>
      <c r="J33" s="6">
        <v>2253.3333333333298</v>
      </c>
      <c r="K33" s="6">
        <v>4224.6666666666597</v>
      </c>
      <c r="L33" s="6">
        <v>1604.6666666666599</v>
      </c>
      <c r="M33" s="6">
        <v>2560.6666666666601</v>
      </c>
    </row>
    <row r="34" spans="2:13" x14ac:dyDescent="0.3">
      <c r="B34" s="6">
        <v>4478.4615384615299</v>
      </c>
      <c r="C34" s="6">
        <v>5268</v>
      </c>
      <c r="D34" s="6">
        <v>2545.3333333333298</v>
      </c>
      <c r="E34" s="6">
        <v>4286</v>
      </c>
      <c r="F34" s="6">
        <v>2640.6666666666601</v>
      </c>
      <c r="G34" s="6">
        <v>4316</v>
      </c>
      <c r="H34" s="6">
        <v>2237.6</v>
      </c>
      <c r="I34" s="6">
        <v>3473.3333333333298</v>
      </c>
      <c r="J34" s="6">
        <v>1946</v>
      </c>
      <c r="K34" s="6">
        <v>4214.6666666666597</v>
      </c>
      <c r="L34" s="6">
        <v>1736.6666666666599</v>
      </c>
      <c r="M34" s="6">
        <v>2661.3333333333298</v>
      </c>
    </row>
    <row r="35" spans="2:13" x14ac:dyDescent="0.3">
      <c r="B35" s="6">
        <v>4845.2307692307604</v>
      </c>
      <c r="C35" s="6">
        <v>5055.3333333333303</v>
      </c>
      <c r="D35" s="6">
        <v>2564</v>
      </c>
      <c r="E35" s="6">
        <v>3708</v>
      </c>
      <c r="F35" s="6">
        <v>2698.6666666666601</v>
      </c>
      <c r="G35" s="6">
        <v>4791.3333333333303</v>
      </c>
      <c r="H35" s="6">
        <v>2526</v>
      </c>
      <c r="I35" s="6">
        <v>3968.6666666666601</v>
      </c>
      <c r="J35" s="6">
        <v>2429.3333333333298</v>
      </c>
      <c r="K35" s="6">
        <v>4639.3333333333303</v>
      </c>
      <c r="L35" s="6">
        <v>2265.3333333333298</v>
      </c>
      <c r="M35" s="6">
        <v>2874.6666666666601</v>
      </c>
    </row>
    <row r="36" spans="2:13" x14ac:dyDescent="0.3">
      <c r="B36" s="6">
        <v>4929.2307692307604</v>
      </c>
      <c r="C36" s="6">
        <v>5284</v>
      </c>
      <c r="D36" s="6">
        <v>2432</v>
      </c>
      <c r="E36" s="6">
        <v>4046</v>
      </c>
      <c r="F36" s="6">
        <v>2984</v>
      </c>
      <c r="G36" s="6">
        <v>4626.6666666666597</v>
      </c>
      <c r="H36" s="6">
        <v>2580.6</v>
      </c>
      <c r="I36" s="6">
        <v>4004.6666666666601</v>
      </c>
      <c r="J36" s="6">
        <v>2227.3333333333298</v>
      </c>
      <c r="K36" s="6">
        <v>4615.3333333333303</v>
      </c>
      <c r="L36" s="6">
        <v>2364.6666666666601</v>
      </c>
      <c r="M36" s="6">
        <v>2693.3333333333298</v>
      </c>
    </row>
    <row r="37" spans="2:13" x14ac:dyDescent="0.3">
      <c r="B37" s="6">
        <v>6667.6923076923003</v>
      </c>
      <c r="C37" s="6">
        <v>5620.6666666666597</v>
      </c>
      <c r="D37" s="6">
        <v>2596</v>
      </c>
      <c r="E37" s="6">
        <v>3747.3333333333298</v>
      </c>
      <c r="F37" s="6">
        <v>3518.6666666666601</v>
      </c>
      <c r="G37" s="6">
        <v>4718.6666666666597</v>
      </c>
      <c r="H37" s="6">
        <v>2723.6</v>
      </c>
      <c r="I37" s="6">
        <v>3810</v>
      </c>
      <c r="J37" s="6">
        <v>2496.6666666666601</v>
      </c>
      <c r="K37" s="6">
        <v>4301.3333333333303</v>
      </c>
      <c r="L37" s="6">
        <v>2218</v>
      </c>
      <c r="M37" s="6">
        <v>3164</v>
      </c>
    </row>
    <row r="38" spans="2:13" x14ac:dyDescent="0.3">
      <c r="B38" s="6">
        <v>6214.4615384615299</v>
      </c>
      <c r="C38" s="6">
        <v>4789.3333333333303</v>
      </c>
      <c r="D38" s="6">
        <v>2458.6666666666601</v>
      </c>
      <c r="E38" s="6">
        <v>4119.3333333333303</v>
      </c>
      <c r="F38" s="6">
        <v>3715.3333333333298</v>
      </c>
      <c r="G38" s="6">
        <v>4325.3333333333303</v>
      </c>
      <c r="H38" s="6">
        <v>3221.2</v>
      </c>
      <c r="I38" s="6">
        <v>3827.3333333333298</v>
      </c>
      <c r="J38" s="6">
        <v>2500.6666666666601</v>
      </c>
      <c r="K38" s="6">
        <v>4531.3333333333303</v>
      </c>
      <c r="L38" s="6">
        <v>2631.3333333333298</v>
      </c>
      <c r="M38" s="6">
        <v>2750</v>
      </c>
    </row>
    <row r="39" spans="2:13" x14ac:dyDescent="0.3">
      <c r="B39" s="6">
        <v>6602.7692307692296</v>
      </c>
      <c r="C39" s="6">
        <v>5263.3333333333303</v>
      </c>
      <c r="D39" s="6">
        <v>2854.6666666666601</v>
      </c>
      <c r="E39" s="6">
        <v>3602</v>
      </c>
      <c r="F39" s="6">
        <v>3845.3333333333298</v>
      </c>
      <c r="G39" s="6">
        <v>4502</v>
      </c>
      <c r="H39" s="6">
        <v>3504.4</v>
      </c>
      <c r="I39" s="6">
        <v>3826</v>
      </c>
      <c r="J39" s="6">
        <v>3036</v>
      </c>
      <c r="K39" s="6">
        <v>4368.6666666666597</v>
      </c>
      <c r="L39" s="6">
        <v>2658</v>
      </c>
      <c r="M39" s="6">
        <v>3483.3333333333298</v>
      </c>
    </row>
    <row r="40" spans="2:13" x14ac:dyDescent="0.3">
      <c r="B40" s="6">
        <v>6814.4615384615299</v>
      </c>
      <c r="C40" s="6">
        <v>5410</v>
      </c>
      <c r="D40" s="6">
        <v>2620.6666666666601</v>
      </c>
      <c r="E40" s="6">
        <v>3796</v>
      </c>
      <c r="F40" s="6">
        <v>3881.3333333333298</v>
      </c>
      <c r="G40" s="6">
        <v>4377.3333333333303</v>
      </c>
      <c r="H40" s="6">
        <v>3756.2</v>
      </c>
      <c r="I40" s="6">
        <v>3934</v>
      </c>
      <c r="J40" s="6">
        <v>3842.6666666666601</v>
      </c>
      <c r="K40" s="6">
        <v>5436.6666666666597</v>
      </c>
      <c r="L40" s="6">
        <v>2290.6666666666601</v>
      </c>
      <c r="M40" s="6">
        <v>2802</v>
      </c>
    </row>
    <row r="41" spans="2:13" x14ac:dyDescent="0.3">
      <c r="B41" s="6">
        <v>7700</v>
      </c>
      <c r="C41" s="6">
        <v>6122.6666666666597</v>
      </c>
      <c r="D41" s="6">
        <v>2996.6666666666601</v>
      </c>
      <c r="E41" s="6">
        <v>3934.6666666666601</v>
      </c>
      <c r="F41" s="6">
        <v>4191.3333333333303</v>
      </c>
      <c r="G41" s="6">
        <v>4903.3333333333303</v>
      </c>
      <c r="H41" s="6">
        <v>3723.8</v>
      </c>
      <c r="I41" s="6">
        <v>4451.3333333333303</v>
      </c>
      <c r="J41" s="6">
        <v>3971.3333333333298</v>
      </c>
      <c r="K41" s="6">
        <v>6087.3333333333303</v>
      </c>
      <c r="L41" s="6">
        <v>2492.6666666666601</v>
      </c>
      <c r="M41" s="6">
        <v>2794</v>
      </c>
    </row>
    <row r="42" spans="2:13" x14ac:dyDescent="0.3">
      <c r="B42" s="6">
        <v>8102.4615384615299</v>
      </c>
      <c r="C42" s="6">
        <v>6020</v>
      </c>
      <c r="D42" s="6">
        <v>2620</v>
      </c>
      <c r="E42" s="6">
        <v>4395.3333333333303</v>
      </c>
      <c r="F42" s="6">
        <v>4399.3333333333303</v>
      </c>
      <c r="G42" s="6">
        <v>4497.3333333333303</v>
      </c>
      <c r="H42" s="6">
        <v>3910.4</v>
      </c>
      <c r="I42" s="6">
        <v>4560</v>
      </c>
      <c r="J42" s="6">
        <v>4686</v>
      </c>
      <c r="K42" s="6">
        <v>5218.6666666666597</v>
      </c>
      <c r="L42" s="6">
        <v>2677.3333333333298</v>
      </c>
      <c r="M42" s="6">
        <v>2734.6666666666601</v>
      </c>
    </row>
    <row r="43" spans="2:13" x14ac:dyDescent="0.3">
      <c r="B43" s="6">
        <v>8592.3076923076896</v>
      </c>
      <c r="C43" s="6">
        <v>6282</v>
      </c>
      <c r="D43" s="6">
        <v>2812.6666666666601</v>
      </c>
      <c r="E43" s="6">
        <v>4031.3333333333298</v>
      </c>
      <c r="F43" s="6">
        <v>5129.3333333333303</v>
      </c>
      <c r="G43" s="6">
        <v>4325.3333333333303</v>
      </c>
      <c r="H43" s="6">
        <v>3864.8</v>
      </c>
      <c r="I43" s="6">
        <v>5717.3333333333303</v>
      </c>
      <c r="J43" s="6">
        <v>4580.6666666666597</v>
      </c>
      <c r="K43" s="6">
        <v>5067.3333333333303</v>
      </c>
      <c r="L43" s="6">
        <v>2902.6666666666601</v>
      </c>
      <c r="M43" s="6">
        <v>3280.6666666666601</v>
      </c>
    </row>
    <row r="44" spans="2:13" x14ac:dyDescent="0.3">
      <c r="B44" s="6">
        <v>8095.6923076923003</v>
      </c>
      <c r="C44" s="6">
        <v>5894.6666666666597</v>
      </c>
      <c r="D44" s="6">
        <v>3534</v>
      </c>
      <c r="E44" s="6">
        <v>4608</v>
      </c>
      <c r="F44" s="6">
        <v>4546.6666666666597</v>
      </c>
      <c r="G44" s="6">
        <v>4696.6666666666597</v>
      </c>
      <c r="H44" s="6">
        <v>3865.2</v>
      </c>
      <c r="I44" s="6">
        <v>5537.3333333333303</v>
      </c>
      <c r="J44" s="6">
        <v>4334</v>
      </c>
      <c r="K44" s="6">
        <v>5368.6666666666597</v>
      </c>
      <c r="L44" s="6">
        <v>2854.6666666666601</v>
      </c>
      <c r="M44" s="6">
        <v>3120.6666666666601</v>
      </c>
    </row>
    <row r="45" spans="2:13" x14ac:dyDescent="0.3">
      <c r="B45" s="6">
        <v>7679.3846153846098</v>
      </c>
      <c r="C45" s="6">
        <v>5935.3333333333303</v>
      </c>
      <c r="D45" s="6">
        <v>3362</v>
      </c>
      <c r="E45" s="6">
        <v>4708</v>
      </c>
      <c r="F45" s="6">
        <v>4454</v>
      </c>
      <c r="G45" s="6">
        <v>4840.6666666666597</v>
      </c>
      <c r="H45" s="6">
        <v>4004.8</v>
      </c>
      <c r="I45" s="6">
        <v>5566</v>
      </c>
      <c r="J45" s="6">
        <v>4622.6666666666597</v>
      </c>
      <c r="K45" s="6">
        <v>5321.3333333333303</v>
      </c>
      <c r="L45" s="6">
        <v>2970.6666666666601</v>
      </c>
      <c r="M45" s="6">
        <v>2893.3333333333298</v>
      </c>
    </row>
    <row r="46" spans="2:13" x14ac:dyDescent="0.3">
      <c r="B46" s="6">
        <v>9418.7692307692305</v>
      </c>
      <c r="C46" s="6">
        <v>6026</v>
      </c>
      <c r="D46" s="6">
        <v>4796.6666666666597</v>
      </c>
      <c r="E46" s="6">
        <v>4324</v>
      </c>
      <c r="F46" s="6">
        <v>4868</v>
      </c>
      <c r="G46" s="6">
        <v>4840</v>
      </c>
      <c r="H46" s="6">
        <v>4211.8</v>
      </c>
      <c r="I46" s="6">
        <v>6186.6666666666597</v>
      </c>
      <c r="J46" s="6">
        <v>5495.3333333333303</v>
      </c>
      <c r="K46" s="6">
        <v>5311.3333333333303</v>
      </c>
      <c r="L46" s="6">
        <v>3012</v>
      </c>
      <c r="M46" s="6">
        <v>2840.6666666666601</v>
      </c>
    </row>
    <row r="47" spans="2:13" x14ac:dyDescent="0.3">
      <c r="B47" s="6">
        <v>7285.5384615384601</v>
      </c>
      <c r="C47" s="6">
        <v>6006</v>
      </c>
      <c r="D47" s="6">
        <v>5056.6666666666597</v>
      </c>
      <c r="E47" s="6">
        <v>5326</v>
      </c>
      <c r="F47" s="6">
        <v>5620.6666666666597</v>
      </c>
      <c r="G47" s="6">
        <v>3968</v>
      </c>
      <c r="H47" s="6">
        <v>4344</v>
      </c>
      <c r="I47" s="6">
        <v>5854.6666666666597</v>
      </c>
      <c r="J47" s="6">
        <v>4700.6666666666597</v>
      </c>
      <c r="K47" s="6">
        <v>5444</v>
      </c>
      <c r="L47" s="6">
        <v>2709.3333333333298</v>
      </c>
      <c r="M47" s="6">
        <v>2848.6666666666601</v>
      </c>
    </row>
    <row r="48" spans="2:13" x14ac:dyDescent="0.3">
      <c r="B48" s="6">
        <v>7827.0769230769201</v>
      </c>
      <c r="C48" s="6">
        <v>5802.6666666666597</v>
      </c>
      <c r="D48" s="6">
        <v>4561.3333333333303</v>
      </c>
      <c r="E48" s="6">
        <v>5016</v>
      </c>
      <c r="F48" s="6">
        <v>4758</v>
      </c>
      <c r="G48" s="6">
        <v>4304.6666666666597</v>
      </c>
      <c r="H48" s="6">
        <v>4569.6000000000004</v>
      </c>
      <c r="I48" s="6">
        <v>6820</v>
      </c>
      <c r="J48" s="6">
        <v>4872</v>
      </c>
      <c r="K48" s="6">
        <v>5494.6666666666597</v>
      </c>
      <c r="L48" s="6">
        <v>2721.3333333333298</v>
      </c>
      <c r="M48" s="6">
        <v>2948</v>
      </c>
    </row>
    <row r="49" spans="1:13" x14ac:dyDescent="0.3">
      <c r="B49" s="6">
        <v>8805.5384615384592</v>
      </c>
      <c r="C49" s="6">
        <v>6736</v>
      </c>
      <c r="D49" s="6">
        <v>6739.3333333333303</v>
      </c>
      <c r="E49" s="6">
        <v>4644</v>
      </c>
      <c r="F49" s="6">
        <v>6031.3333333333303</v>
      </c>
      <c r="G49" s="6">
        <v>4298.6666666666597</v>
      </c>
      <c r="H49" s="6">
        <v>4380.3999999999996</v>
      </c>
      <c r="I49" s="6">
        <v>6287.3333333333303</v>
      </c>
      <c r="J49" s="6">
        <v>4830.6666666666597</v>
      </c>
      <c r="K49" s="6">
        <v>5499.3333333333303</v>
      </c>
      <c r="L49" s="6">
        <v>2834.6666666666601</v>
      </c>
      <c r="M49" s="6">
        <v>2812.6666666666601</v>
      </c>
    </row>
    <row r="50" spans="1:13" x14ac:dyDescent="0.3">
      <c r="B50" s="6">
        <v>8783.6923076922994</v>
      </c>
      <c r="C50" s="6">
        <v>5746</v>
      </c>
      <c r="D50" s="6">
        <v>5162</v>
      </c>
      <c r="E50" s="6">
        <v>5376</v>
      </c>
      <c r="F50" s="6">
        <v>6197.3333333333303</v>
      </c>
      <c r="G50" s="6">
        <v>4728</v>
      </c>
      <c r="H50" s="6">
        <v>4462.2</v>
      </c>
      <c r="I50" s="6">
        <v>6542</v>
      </c>
      <c r="J50" s="6">
        <v>4395.3333333333303</v>
      </c>
      <c r="K50" s="6">
        <v>5203.3333333333303</v>
      </c>
      <c r="L50" s="6">
        <v>2834.6666666666601</v>
      </c>
      <c r="M50" s="6">
        <v>2855.3333333333298</v>
      </c>
    </row>
    <row r="51" spans="1:13" x14ac:dyDescent="0.3">
      <c r="B51" s="6">
        <v>8427.0769230769201</v>
      </c>
      <c r="C51" s="6">
        <v>7120.6666666666597</v>
      </c>
      <c r="D51" s="6">
        <v>5041.3333333333303</v>
      </c>
      <c r="E51" s="6">
        <v>5346.6666666666597</v>
      </c>
      <c r="F51" s="6">
        <v>6373.3333333333303</v>
      </c>
      <c r="G51" s="6">
        <v>5235.3333333333303</v>
      </c>
      <c r="H51" s="6">
        <v>4608.6000000000004</v>
      </c>
      <c r="I51" s="6">
        <v>6420.6666666666597</v>
      </c>
      <c r="J51" s="6">
        <v>5114</v>
      </c>
      <c r="K51" s="6">
        <v>5401.3333333333303</v>
      </c>
      <c r="L51" s="6">
        <v>2660.6666666666601</v>
      </c>
      <c r="M51" s="6">
        <v>2796.6666666666601</v>
      </c>
    </row>
    <row r="52" spans="1:13" x14ac:dyDescent="0.3">
      <c r="B52" s="6">
        <v>8048.9230769230699</v>
      </c>
      <c r="C52" s="6">
        <v>6200.6666666666597</v>
      </c>
      <c r="D52" s="6">
        <v>5452</v>
      </c>
      <c r="E52" s="6">
        <v>5326.6666666666597</v>
      </c>
      <c r="F52" s="6">
        <v>6540.6666666666597</v>
      </c>
      <c r="G52" s="6">
        <v>5125.3333333333303</v>
      </c>
      <c r="H52" s="6">
        <v>4488.6000000000004</v>
      </c>
      <c r="I52" s="6">
        <v>6520</v>
      </c>
      <c r="J52" s="6">
        <v>4644</v>
      </c>
      <c r="K52" s="6">
        <v>5534.6666666666597</v>
      </c>
      <c r="L52" s="6">
        <v>2509.3333333333298</v>
      </c>
      <c r="M52" s="6">
        <v>2946</v>
      </c>
    </row>
    <row r="53" spans="1:13" x14ac:dyDescent="0.3">
      <c r="B53" s="6">
        <v>8339.0769230769201</v>
      </c>
      <c r="C53" s="6">
        <v>7576.6666666666597</v>
      </c>
      <c r="D53" s="6">
        <v>5974</v>
      </c>
      <c r="E53" s="6">
        <v>5489.3333333333303</v>
      </c>
      <c r="F53" s="6">
        <v>5350.6666666666597</v>
      </c>
      <c r="G53" s="6">
        <v>5100.6666666666597</v>
      </c>
      <c r="H53" s="6">
        <v>4428.3999999999996</v>
      </c>
      <c r="I53" s="6">
        <v>6730.6666666666597</v>
      </c>
      <c r="J53" s="6">
        <v>5272</v>
      </c>
      <c r="K53" s="6">
        <v>5608.6666666666597</v>
      </c>
      <c r="L53" s="6">
        <v>2604</v>
      </c>
      <c r="M53" s="6">
        <v>3057.3333333333298</v>
      </c>
    </row>
    <row r="54" spans="1:13" x14ac:dyDescent="0.3">
      <c r="B54" s="6">
        <v>7811.6923076923003</v>
      </c>
      <c r="C54" s="6">
        <v>6678.6666666666597</v>
      </c>
      <c r="D54" s="6">
        <v>5276.6666666666597</v>
      </c>
      <c r="E54" s="6">
        <v>6441.3333333333303</v>
      </c>
      <c r="F54" s="6">
        <v>6232</v>
      </c>
      <c r="G54" s="6">
        <v>5542.6666666666597</v>
      </c>
      <c r="H54" s="6">
        <v>4572.6000000000004</v>
      </c>
      <c r="I54" s="6">
        <v>6763.3333333333303</v>
      </c>
      <c r="J54" s="6">
        <v>4572</v>
      </c>
      <c r="K54" s="6">
        <v>5488</v>
      </c>
      <c r="L54" s="6">
        <v>2488</v>
      </c>
      <c r="M54" s="6">
        <v>2474</v>
      </c>
    </row>
    <row r="55" spans="1:13" x14ac:dyDescent="0.3">
      <c r="B55" s="6">
        <v>7156.6153846153802</v>
      </c>
      <c r="C55" s="6">
        <v>6597.3333333333303</v>
      </c>
      <c r="D55" s="6">
        <v>5924.6666666666597</v>
      </c>
      <c r="E55" s="6">
        <v>5644.6666666666597</v>
      </c>
      <c r="F55" s="6">
        <v>5700</v>
      </c>
      <c r="G55" s="6">
        <v>5148.6666666666597</v>
      </c>
      <c r="H55" s="6">
        <v>4466.6000000000004</v>
      </c>
      <c r="I55" s="6">
        <v>6534.6666666666597</v>
      </c>
      <c r="J55" s="6">
        <v>5406</v>
      </c>
      <c r="K55" s="6">
        <v>5150.6666666666597</v>
      </c>
      <c r="L55" s="6">
        <v>2689.3333333333298</v>
      </c>
      <c r="M55" s="6">
        <v>2515.3333333333298</v>
      </c>
    </row>
    <row r="56" spans="1:13" x14ac:dyDescent="0.3">
      <c r="B56" s="6">
        <v>7518.1538461538403</v>
      </c>
      <c r="C56" s="6">
        <v>7114</v>
      </c>
      <c r="D56" s="6">
        <v>5932.6666666666597</v>
      </c>
      <c r="E56" s="6">
        <v>5183.3333333333303</v>
      </c>
      <c r="F56" s="6">
        <v>6081.3333333333303</v>
      </c>
      <c r="G56" s="6">
        <v>5475.3333333333303</v>
      </c>
      <c r="H56" s="6">
        <v>4561.8</v>
      </c>
      <c r="I56" s="6">
        <v>6836</v>
      </c>
      <c r="J56" s="6">
        <v>4728</v>
      </c>
      <c r="K56" s="6">
        <v>6003.3333333333303</v>
      </c>
      <c r="L56" s="6">
        <v>3188</v>
      </c>
      <c r="M56" s="6">
        <v>2939.3333333333298</v>
      </c>
    </row>
    <row r="57" spans="1:13" x14ac:dyDescent="0.3">
      <c r="B57" s="6">
        <v>8112.9230769230699</v>
      </c>
      <c r="C57" s="6">
        <v>6096.6666666666597</v>
      </c>
      <c r="D57" s="6">
        <v>6657.3333333333303</v>
      </c>
      <c r="E57" s="6">
        <v>5558</v>
      </c>
      <c r="F57" s="6">
        <v>6555.3333333333303</v>
      </c>
      <c r="G57" s="6">
        <v>5307.3333333333303</v>
      </c>
      <c r="H57" s="6">
        <v>4682.2</v>
      </c>
      <c r="I57" s="6">
        <v>6862.6666666666597</v>
      </c>
      <c r="J57" s="6">
        <v>4513.3333333333303</v>
      </c>
      <c r="K57" s="6">
        <v>4990.6666666666597</v>
      </c>
      <c r="L57" s="6">
        <v>3608.6666666666601</v>
      </c>
      <c r="M57" s="6">
        <v>2479.3333333333298</v>
      </c>
    </row>
    <row r="58" spans="1:13" x14ac:dyDescent="0.3">
      <c r="B58" s="6">
        <v>8149.2307692307604</v>
      </c>
      <c r="C58" s="6">
        <v>6834</v>
      </c>
      <c r="D58" s="6">
        <v>6234.6666666666597</v>
      </c>
      <c r="E58" s="6">
        <v>5196</v>
      </c>
      <c r="F58" s="6">
        <v>5830.6666666666597</v>
      </c>
      <c r="G58" s="6">
        <v>5538</v>
      </c>
      <c r="H58" s="6">
        <v>4519.8</v>
      </c>
      <c r="I58" s="6">
        <v>6221.3333333333303</v>
      </c>
      <c r="J58" s="6">
        <v>4850</v>
      </c>
      <c r="K58" s="6">
        <v>5060.6666666666597</v>
      </c>
      <c r="L58" s="6">
        <v>3324</v>
      </c>
      <c r="M58" s="6">
        <v>2880.6666666666601</v>
      </c>
    </row>
    <row r="59" spans="1:13" x14ac:dyDescent="0.3">
      <c r="B59" s="6">
        <v>7344.6153846153802</v>
      </c>
      <c r="C59" s="6">
        <v>7580.6666666666597</v>
      </c>
      <c r="D59" s="6">
        <v>6201.3333333333303</v>
      </c>
      <c r="E59" s="6">
        <v>6140</v>
      </c>
      <c r="F59" s="6">
        <v>5872.6666666666597</v>
      </c>
      <c r="G59" s="6">
        <v>5858.6666666666597</v>
      </c>
      <c r="H59" s="6">
        <v>4499.3999999999996</v>
      </c>
      <c r="I59" s="6">
        <v>6809.3333333333303</v>
      </c>
      <c r="J59" s="6">
        <v>4611.3333333333303</v>
      </c>
      <c r="K59" s="6">
        <v>5659.3333333333303</v>
      </c>
      <c r="L59" s="6">
        <v>3646</v>
      </c>
      <c r="M59" s="6">
        <v>2623.3333333333298</v>
      </c>
    </row>
    <row r="60" spans="1:13" x14ac:dyDescent="0.3">
      <c r="B60" s="6">
        <v>7350.4615384615299</v>
      </c>
      <c r="C60" s="6">
        <v>8587.3333333333303</v>
      </c>
      <c r="D60" s="6">
        <v>7342.6666666666597</v>
      </c>
      <c r="E60" s="6">
        <v>6422.6666666666597</v>
      </c>
      <c r="F60" s="6">
        <v>6040</v>
      </c>
      <c r="G60" s="6">
        <v>5208</v>
      </c>
      <c r="H60" s="6">
        <v>4570.2</v>
      </c>
      <c r="I60" s="6">
        <v>6852.6666666666597</v>
      </c>
      <c r="J60" s="6">
        <v>4351.3333333333303</v>
      </c>
      <c r="K60" s="6">
        <v>5442.6666666666597</v>
      </c>
      <c r="L60" s="6">
        <v>3842.6666666666601</v>
      </c>
      <c r="M60" s="6">
        <v>2829.3333333333298</v>
      </c>
    </row>
    <row r="61" spans="1:13" x14ac:dyDescent="0.3">
      <c r="B61" s="6">
        <v>7844.6153846153802</v>
      </c>
      <c r="C61" s="6">
        <v>7828</v>
      </c>
      <c r="D61" s="6">
        <v>6641.3333333333303</v>
      </c>
      <c r="E61" s="6">
        <v>5712</v>
      </c>
      <c r="F61" s="6">
        <v>7070</v>
      </c>
      <c r="G61" s="6">
        <v>5770</v>
      </c>
      <c r="H61" s="6">
        <v>4156.8</v>
      </c>
      <c r="I61" s="6">
        <v>6388</v>
      </c>
      <c r="J61" s="6">
        <v>4704.6666666666597</v>
      </c>
      <c r="K61" s="6">
        <v>5634</v>
      </c>
      <c r="L61" s="6">
        <v>3742</v>
      </c>
      <c r="M61" s="6">
        <v>3161.3333333333298</v>
      </c>
    </row>
    <row r="62" spans="1:13" x14ac:dyDescent="0.3">
      <c r="B62" s="6">
        <v>7896.9230769230699</v>
      </c>
      <c r="C62" s="6">
        <v>7972.6666666666597</v>
      </c>
      <c r="D62" s="6">
        <v>6699.3333333333303</v>
      </c>
      <c r="E62" s="6">
        <v>5695.3333333333303</v>
      </c>
      <c r="F62" s="6">
        <v>7586.6666666666597</v>
      </c>
      <c r="G62" s="6">
        <v>5977.3333333333303</v>
      </c>
      <c r="H62" s="6">
        <v>4550.2</v>
      </c>
      <c r="I62" s="6">
        <v>6666.6666666666597</v>
      </c>
      <c r="J62" s="6">
        <v>5988</v>
      </c>
      <c r="K62" s="6">
        <v>5292.6666666666597</v>
      </c>
      <c r="L62" s="6">
        <v>3460.6666666666601</v>
      </c>
      <c r="M62" s="6">
        <v>2958.6666666666601</v>
      </c>
    </row>
    <row r="63" spans="1:13" x14ac:dyDescent="0.3">
      <c r="B63" s="6">
        <v>7408</v>
      </c>
      <c r="C63" s="6">
        <v>7578</v>
      </c>
      <c r="D63" s="6">
        <v>7173.3333333333303</v>
      </c>
      <c r="E63" s="6">
        <v>5418.6666666666597</v>
      </c>
      <c r="F63" s="6">
        <v>7410.6666666666597</v>
      </c>
      <c r="G63" s="6">
        <v>5672</v>
      </c>
      <c r="H63" s="6">
        <v>4678.8</v>
      </c>
      <c r="I63" s="6">
        <v>6391.3333333333303</v>
      </c>
      <c r="J63" s="6">
        <v>4786.6666666666597</v>
      </c>
      <c r="K63" s="6">
        <v>5058.6666666666597</v>
      </c>
      <c r="L63" s="6">
        <v>4168.6666666666597</v>
      </c>
      <c r="M63" s="6">
        <v>3218.6666666666601</v>
      </c>
    </row>
    <row r="64" spans="1:13" x14ac:dyDescent="0.3">
      <c r="A64" t="s">
        <v>37</v>
      </c>
      <c r="B64" s="8">
        <f>AVERAGE(B44:B63)</f>
        <v>7965.1999999999944</v>
      </c>
      <c r="C64" s="8">
        <f t="shared" ref="C64:M64" si="0">AVERAGE(C44:C63)</f>
        <v>6795.5999999999958</v>
      </c>
      <c r="D64" s="8">
        <f t="shared" si="0"/>
        <v>5688.1666666666624</v>
      </c>
      <c r="E64" s="8">
        <f t="shared" si="0"/>
        <v>5378.8333333333303</v>
      </c>
      <c r="F64" s="8">
        <f t="shared" si="0"/>
        <v>5955.9999999999955</v>
      </c>
      <c r="G64" s="8">
        <f t="shared" si="0"/>
        <v>5131.7999999999956</v>
      </c>
      <c r="H64" s="8">
        <f t="shared" si="0"/>
        <v>4431.1000000000004</v>
      </c>
      <c r="I64" s="8">
        <f t="shared" si="0"/>
        <v>6439.5666666666621</v>
      </c>
      <c r="J64" s="8">
        <f t="shared" si="0"/>
        <v>4839.5999999999967</v>
      </c>
      <c r="K64" s="8">
        <f t="shared" si="0"/>
        <v>5398.3999999999942</v>
      </c>
      <c r="L64" s="8">
        <f t="shared" si="0"/>
        <v>3093.4666666666626</v>
      </c>
      <c r="M64" s="8">
        <f t="shared" si="0"/>
        <v>2859.9666666666617</v>
      </c>
    </row>
    <row r="66" spans="1:6" x14ac:dyDescent="0.3">
      <c r="A66" s="3" t="s">
        <v>7</v>
      </c>
      <c r="B66" s="2" t="s">
        <v>23</v>
      </c>
      <c r="C66" s="1" t="s">
        <v>43</v>
      </c>
      <c r="D66" s="2" t="s">
        <v>24</v>
      </c>
      <c r="E66" s="2" t="s">
        <v>44</v>
      </c>
      <c r="F66" s="1" t="s">
        <v>46</v>
      </c>
    </row>
    <row r="67" spans="1:6" x14ac:dyDescent="0.3">
      <c r="A67" s="4" t="s">
        <v>11</v>
      </c>
      <c r="B67" s="5">
        <v>-0.45891319929722701</v>
      </c>
      <c r="C67">
        <f>D67/B67</f>
        <v>1.0581852117995842</v>
      </c>
      <c r="D67" s="5">
        <v>-0.48561516099596103</v>
      </c>
      <c r="E67" s="5">
        <f>B67*$C$79</f>
        <v>-5.0826661378491957</v>
      </c>
      <c r="F67" s="5">
        <f>E67-D67</f>
        <v>-4.597050976853235</v>
      </c>
    </row>
    <row r="68" spans="1:6" x14ac:dyDescent="0.3">
      <c r="A68" s="4" t="s">
        <v>12</v>
      </c>
      <c r="B68" s="5">
        <v>-2.0825843364728099E-2</v>
      </c>
      <c r="C68">
        <f t="shared" ref="C68:C78" si="1">D68/B68</f>
        <v>-6.2579961933813655E-2</v>
      </c>
      <c r="D68" s="5">
        <v>1.3032804850042501E-3</v>
      </c>
      <c r="E68" s="5">
        <f t="shared" ref="E68:E78" si="2">B68*$C$79</f>
        <v>-0.2306554028608313</v>
      </c>
      <c r="F68" s="5">
        <f t="shared" ref="F68:F78" si="3">E68-D68</f>
        <v>-0.23195868334583555</v>
      </c>
    </row>
    <row r="69" spans="1:6" x14ac:dyDescent="0.3">
      <c r="A69" s="4" t="s">
        <v>13</v>
      </c>
      <c r="B69" s="5">
        <v>0.79958303394845098</v>
      </c>
      <c r="C69">
        <f t="shared" si="1"/>
        <v>23.463041101060174</v>
      </c>
      <c r="D69" s="5">
        <v>18.760649589242899</v>
      </c>
      <c r="E69" s="5">
        <f t="shared" si="2"/>
        <v>8.8557348476184323</v>
      </c>
      <c r="F69" s="5">
        <f t="shared" si="3"/>
        <v>-9.9049147416244665</v>
      </c>
    </row>
    <row r="70" spans="1:6" x14ac:dyDescent="0.3">
      <c r="A70" s="4" t="s">
        <v>14</v>
      </c>
      <c r="B70" s="5">
        <v>0.56152148031867199</v>
      </c>
      <c r="C70">
        <f t="shared" si="1"/>
        <v>4.2878783670919649</v>
      </c>
      <c r="D70" s="5">
        <v>2.4077358081158899</v>
      </c>
      <c r="E70" s="5">
        <f t="shared" si="2"/>
        <v>6.2190981171630755</v>
      </c>
      <c r="F70" s="5">
        <f t="shared" si="3"/>
        <v>3.8113623090471855</v>
      </c>
    </row>
    <row r="71" spans="1:6" x14ac:dyDescent="0.3">
      <c r="A71" s="4" t="s">
        <v>15</v>
      </c>
      <c r="B71" s="5">
        <v>-1.2423656599727699</v>
      </c>
      <c r="C71">
        <f t="shared" si="1"/>
        <v>56.689541986237977</v>
      </c>
      <c r="D71" s="5">
        <v>-70.429140243286597</v>
      </c>
      <c r="E71" s="5">
        <f t="shared" si="2"/>
        <v>-13.759747770254254</v>
      </c>
      <c r="F71" s="5">
        <f t="shared" si="3"/>
        <v>56.669392473032346</v>
      </c>
    </row>
    <row r="72" spans="1:6" x14ac:dyDescent="0.3">
      <c r="A72" s="4" t="s">
        <v>16</v>
      </c>
      <c r="B72" s="5">
        <v>0.57727685300596698</v>
      </c>
      <c r="C72">
        <f t="shared" si="1"/>
        <v>2.5896522124885504</v>
      </c>
      <c r="D72" s="5">
        <v>1.4949462796053301</v>
      </c>
      <c r="E72" s="5">
        <f t="shared" si="2"/>
        <v>6.3935958203660785</v>
      </c>
      <c r="F72" s="5">
        <f t="shared" si="3"/>
        <v>4.8986495407607489</v>
      </c>
    </row>
    <row r="73" spans="1:6" x14ac:dyDescent="0.3">
      <c r="A73" s="4" t="s">
        <v>17</v>
      </c>
      <c r="B73" s="5">
        <v>0.46491728126584603</v>
      </c>
      <c r="C73">
        <f t="shared" si="1"/>
        <v>10.182117329657389</v>
      </c>
      <c r="D73" s="5">
        <v>4.7338423064341697</v>
      </c>
      <c r="E73" s="5">
        <f t="shared" si="2"/>
        <v>5.1491639944318868</v>
      </c>
      <c r="F73" s="5">
        <f t="shared" si="3"/>
        <v>0.41532168799771707</v>
      </c>
    </row>
    <row r="74" spans="1:6" x14ac:dyDescent="0.3">
      <c r="A74" s="4" t="s">
        <v>18</v>
      </c>
      <c r="B74" s="5">
        <v>-1.6254839838467701</v>
      </c>
      <c r="C74">
        <f t="shared" si="1"/>
        <v>21.500947446533125</v>
      </c>
      <c r="D74" s="5">
        <v>-34.949445711870702</v>
      </c>
      <c r="E74" s="5">
        <f t="shared" si="2"/>
        <v>-18.002952224878637</v>
      </c>
      <c r="F74" s="5">
        <f t="shared" si="3"/>
        <v>16.946493486992065</v>
      </c>
    </row>
    <row r="75" spans="1:6" x14ac:dyDescent="0.3">
      <c r="A75" s="4" t="s">
        <v>19</v>
      </c>
      <c r="B75" s="5">
        <v>0.33399294122876</v>
      </c>
      <c r="C75">
        <f t="shared" si="1"/>
        <v>35.352023109428742</v>
      </c>
      <c r="D75" s="5">
        <v>11.8073261767052</v>
      </c>
      <c r="E75" s="5">
        <f t="shared" si="2"/>
        <v>3.6991191695155337</v>
      </c>
      <c r="F75" s="5">
        <f t="shared" si="3"/>
        <v>-8.1082070071896659</v>
      </c>
    </row>
    <row r="76" spans="1:6" x14ac:dyDescent="0.3">
      <c r="A76" s="4" t="s">
        <v>20</v>
      </c>
      <c r="B76" s="5">
        <v>0.23761344856335001</v>
      </c>
      <c r="C76">
        <f t="shared" si="1"/>
        <v>0.14894822393470347</v>
      </c>
      <c r="D76" s="5">
        <v>3.5392101146511E-2</v>
      </c>
      <c r="E76" s="5">
        <f t="shared" si="2"/>
        <v>2.6316737691571737</v>
      </c>
      <c r="F76" s="5">
        <f t="shared" si="3"/>
        <v>2.5962816680106626</v>
      </c>
    </row>
    <row r="77" spans="1:6" x14ac:dyDescent="0.3">
      <c r="A77" s="4" t="s">
        <v>21</v>
      </c>
      <c r="B77" s="5">
        <v>0.72508749641811399</v>
      </c>
      <c r="C77">
        <f t="shared" si="1"/>
        <v>-22.267623140761753</v>
      </c>
      <c r="D77" s="5">
        <v>-16.145975114317</v>
      </c>
      <c r="E77" s="5">
        <f t="shared" si="2"/>
        <v>8.0306639047774855</v>
      </c>
      <c r="F77" s="5">
        <f t="shared" si="3"/>
        <v>24.176639019094488</v>
      </c>
    </row>
    <row r="78" spans="1:6" x14ac:dyDescent="0.3">
      <c r="A78" s="4" t="s">
        <v>22</v>
      </c>
      <c r="B78" s="5">
        <v>2.4433735568681199</v>
      </c>
      <c r="C78">
        <f t="shared" si="1"/>
        <v>-3.6837926695190752E-2</v>
      </c>
      <c r="D78" s="5">
        <v>-9.0008815976875295E-2</v>
      </c>
      <c r="E78" s="5">
        <f t="shared" si="2"/>
        <v>27.061440068901454</v>
      </c>
      <c r="F78" s="5">
        <f t="shared" si="3"/>
        <v>27.151448884878331</v>
      </c>
    </row>
    <row r="79" spans="1:6" x14ac:dyDescent="0.3">
      <c r="A79" s="10" t="s">
        <v>45</v>
      </c>
      <c r="C79" s="1">
        <f>AVERAGE(C67:C78)</f>
        <v>11.075441163236787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Akkerman</dc:creator>
  <cp:lastModifiedBy>Philip Akkerman</cp:lastModifiedBy>
  <dcterms:created xsi:type="dcterms:W3CDTF">2015-06-05T18:17:20Z</dcterms:created>
  <dcterms:modified xsi:type="dcterms:W3CDTF">2021-04-16T06:03:37Z</dcterms:modified>
</cp:coreProperties>
</file>