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Let's Code\Degree - B2C\Banco de Dados\"/>
    </mc:Choice>
  </mc:AlternateContent>
  <xr:revisionPtr revIDLastSave="0" documentId="13_ncr:1_{35487AB5-478A-40AC-A557-66FDA1B2ABE7}" xr6:coauthVersionLast="47" xr6:coauthVersionMax="47" xr10:uidLastSave="{00000000-0000-0000-0000-000000000000}"/>
  <bookViews>
    <workbookView xWindow="-108" yWindow="-108" windowWidth="23256" windowHeight="12456" activeTab="1" xr2:uid="{4F8B6111-01AE-4F10-9C98-FCBEDA30A48D}"/>
  </bookViews>
  <sheets>
    <sheet name="cadastro" sheetId="1" r:id="rId1"/>
    <sheet name="atraso" sheetId="2" r:id="rId2"/>
    <sheet name="profissoes" sheetId="3" r:id="rId3"/>
    <sheet name="regioes" sheetId="6" r:id="rId4"/>
    <sheet name="aux" sheetId="4" r:id="rId5"/>
  </sheets>
  <definedNames>
    <definedName name="_xlnm._FilterDatabase" localSheetId="1" hidden="1">atraso!$A$1:$G$1</definedName>
    <definedName name="_xlnm._FilterDatabase" localSheetId="0" hidden="1">cadastro!$A$1:$G$121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H10" i="2"/>
  <c r="H11" i="2"/>
  <c r="H18" i="2"/>
  <c r="H19" i="2"/>
  <c r="H26" i="2"/>
  <c r="H27" i="2"/>
  <c r="E3" i="2"/>
  <c r="E4" i="2"/>
  <c r="H4" i="2" s="1"/>
  <c r="E5" i="2"/>
  <c r="H5" i="2" s="1"/>
  <c r="E6" i="2"/>
  <c r="H6" i="2" s="1"/>
  <c r="E7" i="2"/>
  <c r="H7" i="2" s="1"/>
  <c r="E8" i="2"/>
  <c r="H8" i="2" s="1"/>
  <c r="E9" i="2"/>
  <c r="H9" i="2" s="1"/>
  <c r="E10" i="2"/>
  <c r="E11" i="2"/>
  <c r="E12" i="2"/>
  <c r="H12" i="2" s="1"/>
  <c r="E13" i="2"/>
  <c r="H13" i="2" s="1"/>
  <c r="E14" i="2"/>
  <c r="H14" i="2" s="1"/>
  <c r="E15" i="2"/>
  <c r="H15" i="2" s="1"/>
  <c r="E16" i="2"/>
  <c r="H16" i="2" s="1"/>
  <c r="E17" i="2"/>
  <c r="H17" i="2" s="1"/>
  <c r="E18" i="2"/>
  <c r="E19" i="2"/>
  <c r="E20" i="2"/>
  <c r="H20" i="2" s="1"/>
  <c r="E21" i="2"/>
  <c r="H21" i="2" s="1"/>
  <c r="E22" i="2"/>
  <c r="H22" i="2" s="1"/>
  <c r="E23" i="2"/>
  <c r="H23" i="2" s="1"/>
  <c r="E24" i="2"/>
  <c r="H24" i="2" s="1"/>
  <c r="E25" i="2"/>
  <c r="H25" i="2" s="1"/>
  <c r="E26" i="2"/>
  <c r="E27" i="2"/>
  <c r="E28" i="2"/>
  <c r="H28" i="2" s="1"/>
  <c r="E29" i="2"/>
  <c r="H29" i="2" s="1"/>
  <c r="E30" i="2"/>
  <c r="H30" i="2" s="1"/>
  <c r="E31" i="2"/>
  <c r="H31" i="2" s="1"/>
  <c r="E32" i="2"/>
  <c r="H32" i="2" s="1"/>
  <c r="E2" i="2"/>
  <c r="H2" i="2" s="1"/>
  <c r="J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" i="6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</calcChain>
</file>

<file path=xl/sharedStrings.xml><?xml version="1.0" encoding="utf-8"?>
<sst xmlns="http://schemas.openxmlformats.org/spreadsheetml/2006/main" count="634" uniqueCount="210">
  <si>
    <t>cpf</t>
  </si>
  <si>
    <t>nome</t>
  </si>
  <si>
    <t>profissao</t>
  </si>
  <si>
    <t>estado</t>
  </si>
  <si>
    <t>genero</t>
  </si>
  <si>
    <t>data_nascimento</t>
  </si>
  <si>
    <t>codigo</t>
  </si>
  <si>
    <t>M</t>
  </si>
  <si>
    <t>F</t>
  </si>
  <si>
    <t>Israel</t>
  </si>
  <si>
    <t>Jhenifer</t>
  </si>
  <si>
    <t>Italo</t>
  </si>
  <si>
    <t>Paulo</t>
  </si>
  <si>
    <t>Renata</t>
  </si>
  <si>
    <t>Elielson</t>
  </si>
  <si>
    <t>Camila</t>
  </si>
  <si>
    <t>Maria</t>
  </si>
  <si>
    <t>Bruno</t>
  </si>
  <si>
    <t>Michele</t>
  </si>
  <si>
    <t>Rosani</t>
  </si>
  <si>
    <t>Amarildo</t>
  </si>
  <si>
    <t>Marlon</t>
  </si>
  <si>
    <t>Joaquim</t>
  </si>
  <si>
    <t>Edison</t>
  </si>
  <si>
    <t>Hilton</t>
  </si>
  <si>
    <t>Gilson</t>
  </si>
  <si>
    <t>Michael</t>
  </si>
  <si>
    <t>Anderson</t>
  </si>
  <si>
    <t>Manuel</t>
  </si>
  <si>
    <t>Isabel</t>
  </si>
  <si>
    <t>Luzia</t>
  </si>
  <si>
    <t>Daiane</t>
  </si>
  <si>
    <t>Kelli</t>
  </si>
  <si>
    <t>Fernando</t>
  </si>
  <si>
    <t>Sara</t>
  </si>
  <si>
    <t>Alcione</t>
  </si>
  <si>
    <t>Carlos</t>
  </si>
  <si>
    <t>Elza</t>
  </si>
  <si>
    <t>Divina</t>
  </si>
  <si>
    <t>Santa</t>
  </si>
  <si>
    <t>Davi</t>
  </si>
  <si>
    <t>David</t>
  </si>
  <si>
    <t>Izaltina</t>
  </si>
  <si>
    <t>Vagner</t>
  </si>
  <si>
    <t>Marcel</t>
  </si>
  <si>
    <t>Marta</t>
  </si>
  <si>
    <t>Brenda</t>
  </si>
  <si>
    <t>Valdeci</t>
  </si>
  <si>
    <t>Edmeia</t>
  </si>
  <si>
    <t>Kailane</t>
  </si>
  <si>
    <t>Lucas</t>
  </si>
  <si>
    <t>Alexandra</t>
  </si>
  <si>
    <t>Geovane</t>
  </si>
  <si>
    <t>Jurandir</t>
  </si>
  <si>
    <t>Edjane</t>
  </si>
  <si>
    <t>Heberth</t>
  </si>
  <si>
    <t>Michely</t>
  </si>
  <si>
    <t>Genivaldo</t>
  </si>
  <si>
    <t>Jao</t>
  </si>
  <si>
    <t>Saionara</t>
  </si>
  <si>
    <t>Lusinete</t>
  </si>
  <si>
    <t>Fatima</t>
  </si>
  <si>
    <t>Marcelo</t>
  </si>
  <si>
    <t>Claudete</t>
  </si>
  <si>
    <t>Max</t>
  </si>
  <si>
    <t>Luane</t>
  </si>
  <si>
    <t>Rogerio</t>
  </si>
  <si>
    <t>Lazaro</t>
  </si>
  <si>
    <t>Lilian</t>
  </si>
  <si>
    <t>Ricardo</t>
  </si>
  <si>
    <t>Josafa</t>
  </si>
  <si>
    <t>Luzinete</t>
  </si>
  <si>
    <t>Zelia</t>
  </si>
  <si>
    <t>Leila</t>
  </si>
  <si>
    <t>Jeane</t>
  </si>
  <si>
    <t>Ramon</t>
  </si>
  <si>
    <t>Adriele</t>
  </si>
  <si>
    <t>Dijalma</t>
  </si>
  <si>
    <t>Edvando</t>
  </si>
  <si>
    <t>Laercio</t>
  </si>
  <si>
    <t>Luiza</t>
  </si>
  <si>
    <t>Rosinaldo</t>
  </si>
  <si>
    <t>Manoel</t>
  </si>
  <si>
    <t>Lisandra</t>
  </si>
  <si>
    <t>Irene</t>
  </si>
  <si>
    <t>Gabriela</t>
  </si>
  <si>
    <t>Rafael</t>
  </si>
  <si>
    <t>Henrique</t>
  </si>
  <si>
    <t>Dirce</t>
  </si>
  <si>
    <t>Olivia</t>
  </si>
  <si>
    <t>Inacio</t>
  </si>
  <si>
    <t>Robson</t>
  </si>
  <si>
    <t>Oscar</t>
  </si>
  <si>
    <t>Margarida</t>
  </si>
  <si>
    <t>Gean</t>
  </si>
  <si>
    <t>Madalena</t>
  </si>
  <si>
    <t>Fabricio</t>
  </si>
  <si>
    <t>Rivaldo</t>
  </si>
  <si>
    <t>Ryan</t>
  </si>
  <si>
    <t>Mauro</t>
  </si>
  <si>
    <t>Aguinaldo</t>
  </si>
  <si>
    <t>Herlan</t>
  </si>
  <si>
    <t>Adriana</t>
  </si>
  <si>
    <t>Daiana</t>
  </si>
  <si>
    <t>Pablo</t>
  </si>
  <si>
    <t>Andreia</t>
  </si>
  <si>
    <t>Eva</t>
  </si>
  <si>
    <t>Soraia</t>
  </si>
  <si>
    <t>Sebastiao</t>
  </si>
  <si>
    <t>Josr</t>
  </si>
  <si>
    <t>Angelo</t>
  </si>
  <si>
    <t>Josenildo</t>
  </si>
  <si>
    <t>Bruna</t>
  </si>
  <si>
    <t>Celio</t>
  </si>
  <si>
    <t>Renato</t>
  </si>
  <si>
    <t>Maila</t>
  </si>
  <si>
    <t>Kaua</t>
  </si>
  <si>
    <t>Cesar</t>
  </si>
  <si>
    <t>Simone</t>
  </si>
  <si>
    <t>Omar</t>
  </si>
  <si>
    <t>Economia</t>
  </si>
  <si>
    <t>Código UF</t>
  </si>
  <si>
    <t>Unidade da Federação</t>
  </si>
  <si>
    <t>UF</t>
  </si>
  <si>
    <t>Rondônia</t>
  </si>
  <si>
    <t>RO</t>
  </si>
  <si>
    <t>Acre</t>
  </si>
  <si>
    <t>AC</t>
  </si>
  <si>
    <t>Amazonas</t>
  </si>
  <si>
    <t>AM</t>
  </si>
  <si>
    <t>Roraima</t>
  </si>
  <si>
    <t>RR</t>
  </si>
  <si>
    <t>Pará</t>
  </si>
  <si>
    <t>PA</t>
  </si>
  <si>
    <t>Amapá</t>
  </si>
  <si>
    <t>AP</t>
  </si>
  <si>
    <t>Tocantins</t>
  </si>
  <si>
    <t>TO</t>
  </si>
  <si>
    <t>Maranhão</t>
  </si>
  <si>
    <t>MA</t>
  </si>
  <si>
    <t>Piauí</t>
  </si>
  <si>
    <t>PI</t>
  </si>
  <si>
    <t>Ceará</t>
  </si>
  <si>
    <t>CE</t>
  </si>
  <si>
    <t>Rio Grande do Norte</t>
  </si>
  <si>
    <t>RN</t>
  </si>
  <si>
    <t>Paraíba</t>
  </si>
  <si>
    <t>PB</t>
  </si>
  <si>
    <t>Pernambuco</t>
  </si>
  <si>
    <t>PE</t>
  </si>
  <si>
    <t>Alagoas</t>
  </si>
  <si>
    <t>AL</t>
  </si>
  <si>
    <t>Sergipe</t>
  </si>
  <si>
    <t>SE</t>
  </si>
  <si>
    <t>Bahia</t>
  </si>
  <si>
    <t>BA</t>
  </si>
  <si>
    <t>Minas Gerais</t>
  </si>
  <si>
    <t>MG</t>
  </si>
  <si>
    <t>Espírito Santo</t>
  </si>
  <si>
    <t>ES</t>
  </si>
  <si>
    <t>Rio de Janeiro</t>
  </si>
  <si>
    <t>RJ</t>
  </si>
  <si>
    <t>São Paulo</t>
  </si>
  <si>
    <t>SP</t>
  </si>
  <si>
    <t>Paraná</t>
  </si>
  <si>
    <t>PR</t>
  </si>
  <si>
    <t>Santa Catarina</t>
  </si>
  <si>
    <t>SC</t>
  </si>
  <si>
    <t>Rio Grande do Sul (*)</t>
  </si>
  <si>
    <t>RS</t>
  </si>
  <si>
    <t>Mato Grosso do Sul</t>
  </si>
  <si>
    <t>MS</t>
  </si>
  <si>
    <t>Mato Grosso</t>
  </si>
  <si>
    <t>MT</t>
  </si>
  <si>
    <t>Goiás</t>
  </si>
  <si>
    <t>GO</t>
  </si>
  <si>
    <t>Distrito Federal</t>
  </si>
  <si>
    <t>DF</t>
  </si>
  <si>
    <t>Norte</t>
  </si>
  <si>
    <t>Nordeste</t>
  </si>
  <si>
    <t>Sudeste</t>
  </si>
  <si>
    <t>Sul</t>
  </si>
  <si>
    <t>Centro-Oeste</t>
  </si>
  <si>
    <t>regiao</t>
  </si>
  <si>
    <t>uf</t>
  </si>
  <si>
    <t>Enfermeiro</t>
  </si>
  <si>
    <t>Designer de Interiores</t>
  </si>
  <si>
    <t>Administrador</t>
  </si>
  <si>
    <t>Arquiteturo</t>
  </si>
  <si>
    <t>Advogado</t>
  </si>
  <si>
    <t>Jornalista</t>
  </si>
  <si>
    <t>Cientista da Dados</t>
  </si>
  <si>
    <t>Engenheiro</t>
  </si>
  <si>
    <t>Estatístico</t>
  </si>
  <si>
    <t>Geólogo</t>
  </si>
  <si>
    <t>Matemático</t>
  </si>
  <si>
    <t>Meteorologista</t>
  </si>
  <si>
    <t>Medico</t>
  </si>
  <si>
    <t>Quimico</t>
  </si>
  <si>
    <t>Sociologo</t>
  </si>
  <si>
    <t>Fisico</t>
  </si>
  <si>
    <t>Cientista da Computacao</t>
  </si>
  <si>
    <t>Geofisico</t>
  </si>
  <si>
    <t>dias_atraso</t>
  </si>
  <si>
    <t>produto</t>
  </si>
  <si>
    <t>veiculo</t>
  </si>
  <si>
    <t>crediario</t>
  </si>
  <si>
    <t>consignado</t>
  </si>
  <si>
    <t>imobiliario</t>
  </si>
  <si>
    <t>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</si>
</sst>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409A-FC43-4E6E-AFD7-9AFFCAFC96ED}">
  <dimension ref="A1:H121"/>
  <sheetViews>
    <sheetView workbookViewId="0">
      <selection activeCell="F15" sqref="F15"/>
    </sheetView>
  </sheetViews>
  <sheetFormatPr defaultRowHeight="14.4" x14ac:dyDescent="0.3"/>
  <cols>
    <col min="1" max="1" width="10" bestFit="1" customWidth="1"/>
    <col min="2" max="2" width="11.77734375" customWidth="1"/>
    <col min="3" max="3" width="11" customWidth="1"/>
    <col min="4" max="4" width="13.6640625" customWidth="1"/>
    <col min="5" max="5" width="15.77734375" style="2" customWidth="1"/>
    <col min="6" max="6" width="11.5546875" customWidth="1"/>
    <col min="7" max="7" width="10.77734375" bestFit="1" customWidth="1"/>
    <col min="8" max="8" width="78.554687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2</v>
      </c>
      <c r="E1" s="2" t="s">
        <v>5</v>
      </c>
      <c r="F1" t="s">
        <v>3</v>
      </c>
      <c r="G1" t="s">
        <v>204</v>
      </c>
    </row>
    <row r="2" spans="1:8" x14ac:dyDescent="0.3">
      <c r="A2">
        <v>588096199</v>
      </c>
      <c r="B2" t="s">
        <v>9</v>
      </c>
      <c r="C2" t="s">
        <v>8</v>
      </c>
      <c r="D2">
        <v>16</v>
      </c>
      <c r="E2" s="2">
        <v>30789</v>
      </c>
      <c r="F2">
        <v>6</v>
      </c>
      <c r="G2" t="s">
        <v>207</v>
      </c>
      <c r="H2" s="1" t="str">
        <f>"INSERT INTO cadastro VALUES("&amp;A2&amp;", '"&amp;B2&amp;"', '"&amp;C2&amp;"', "&amp;D2&amp;", '"&amp;TEXT(E2,"AAAA-MM-DD")&amp;"', "&amp;F2&amp;", '"&amp;G2&amp;"');"</f>
        <v>INSERT INTO cadastro VALUES(588096199, 'Israel', 'F', 16, '1984-04-17', 6, 'consignado');</v>
      </c>
    </row>
    <row r="3" spans="1:8" x14ac:dyDescent="0.3">
      <c r="A3">
        <v>561840233</v>
      </c>
      <c r="B3" t="s">
        <v>10</v>
      </c>
      <c r="C3" t="s">
        <v>8</v>
      </c>
      <c r="D3">
        <v>14</v>
      </c>
      <c r="E3" s="2">
        <v>38054</v>
      </c>
      <c r="F3">
        <v>16</v>
      </c>
      <c r="G3" t="s">
        <v>206</v>
      </c>
      <c r="H3" s="1" t="str">
        <f t="shared" ref="H3:H66" si="0">"INSERT INTO cadastro VALUES("&amp;A3&amp;", '"&amp;B3&amp;"', '"&amp;C3&amp;"', "&amp;D3&amp;", '"&amp;TEXT(E3,"AAAA-MM-DD")&amp;"', "&amp;F3&amp;", '"&amp;G3&amp;"');"</f>
        <v>INSERT INTO cadastro VALUES(561840233, 'Jhenifer', 'F', 14, '2004-03-08', 16, 'crediario');</v>
      </c>
    </row>
    <row r="4" spans="1:8" x14ac:dyDescent="0.3">
      <c r="A4">
        <v>339893115</v>
      </c>
      <c r="B4" t="s">
        <v>11</v>
      </c>
      <c r="C4" t="s">
        <v>7</v>
      </c>
      <c r="D4">
        <v>9</v>
      </c>
      <c r="E4" s="2">
        <v>33715</v>
      </c>
      <c r="F4">
        <v>2</v>
      </c>
      <c r="G4" t="s">
        <v>205</v>
      </c>
      <c r="H4" s="1" t="str">
        <f t="shared" si="0"/>
        <v>INSERT INTO cadastro VALUES(339893115, 'Italo', 'M', 9, '1992-04-21', 2, 'veiculo');</v>
      </c>
    </row>
    <row r="5" spans="1:8" x14ac:dyDescent="0.3">
      <c r="A5">
        <v>412132861</v>
      </c>
      <c r="B5" t="s">
        <v>12</v>
      </c>
      <c r="C5" t="s">
        <v>8</v>
      </c>
      <c r="D5">
        <v>16</v>
      </c>
      <c r="E5" s="2">
        <v>35271</v>
      </c>
      <c r="F5">
        <v>18</v>
      </c>
      <c r="G5" t="s">
        <v>208</v>
      </c>
      <c r="H5" s="1" t="str">
        <f t="shared" si="0"/>
        <v>INSERT INTO cadastro VALUES(412132861, 'Paulo', 'F', 16, '1996-07-25', 18, 'imobiliario');</v>
      </c>
    </row>
    <row r="6" spans="1:8" x14ac:dyDescent="0.3">
      <c r="A6">
        <v>44674085</v>
      </c>
      <c r="B6" t="s">
        <v>13</v>
      </c>
      <c r="C6" t="s">
        <v>7</v>
      </c>
      <c r="D6">
        <v>16</v>
      </c>
      <c r="E6" s="2">
        <v>37811</v>
      </c>
      <c r="F6">
        <v>26</v>
      </c>
      <c r="G6" t="s">
        <v>207</v>
      </c>
      <c r="H6" s="1" t="str">
        <f t="shared" si="0"/>
        <v>INSERT INTO cadastro VALUES(44674085, 'Renata', 'M', 16, '2003-07-09', 26, 'consignado');</v>
      </c>
    </row>
    <row r="7" spans="1:8" x14ac:dyDescent="0.3">
      <c r="A7">
        <v>510048767</v>
      </c>
      <c r="B7" t="s">
        <v>14</v>
      </c>
      <c r="C7" t="s">
        <v>8</v>
      </c>
      <c r="D7">
        <v>6</v>
      </c>
      <c r="E7" s="2">
        <v>31117</v>
      </c>
      <c r="F7">
        <v>12</v>
      </c>
      <c r="G7" t="s">
        <v>206</v>
      </c>
      <c r="H7" s="1" t="str">
        <f t="shared" si="0"/>
        <v>INSERT INTO cadastro VALUES(510048767, 'Elielson', 'F', 6, '1985-03-11', 12, 'crediario');</v>
      </c>
    </row>
    <row r="8" spans="1:8" x14ac:dyDescent="0.3">
      <c r="A8">
        <v>203213436</v>
      </c>
      <c r="B8" t="s">
        <v>15</v>
      </c>
      <c r="C8" t="s">
        <v>7</v>
      </c>
      <c r="D8">
        <v>9</v>
      </c>
      <c r="E8" s="2">
        <v>33660</v>
      </c>
      <c r="F8">
        <v>8</v>
      </c>
      <c r="G8" t="s">
        <v>206</v>
      </c>
      <c r="H8" s="1" t="str">
        <f t="shared" si="0"/>
        <v>INSERT INTO cadastro VALUES(203213436, 'Camila', 'M', 9, '1992-02-26', 8, 'crediario');</v>
      </c>
    </row>
    <row r="9" spans="1:8" x14ac:dyDescent="0.3">
      <c r="A9">
        <v>951831853</v>
      </c>
      <c r="B9" t="s">
        <v>16</v>
      </c>
      <c r="C9" t="s">
        <v>7</v>
      </c>
      <c r="D9">
        <v>10</v>
      </c>
      <c r="E9" s="2">
        <v>39774</v>
      </c>
      <c r="F9">
        <v>13</v>
      </c>
      <c r="G9" t="s">
        <v>207</v>
      </c>
      <c r="H9" s="1" t="str">
        <f t="shared" si="0"/>
        <v>INSERT INTO cadastro VALUES(951831853, 'Maria', 'M', 10, '2008-11-22', 13, 'consignado');</v>
      </c>
    </row>
    <row r="10" spans="1:8" x14ac:dyDescent="0.3">
      <c r="A10">
        <v>329958370</v>
      </c>
      <c r="B10" t="s">
        <v>17</v>
      </c>
      <c r="C10" t="s">
        <v>8</v>
      </c>
      <c r="D10">
        <v>3</v>
      </c>
      <c r="E10" s="2">
        <v>36775</v>
      </c>
      <c r="F10">
        <v>20</v>
      </c>
      <c r="G10" t="s">
        <v>208</v>
      </c>
      <c r="H10" s="1" t="str">
        <f t="shared" si="0"/>
        <v>INSERT INTO cadastro VALUES(329958370, 'Bruno', 'F', 3, '2000-09-06', 20, 'imobiliario');</v>
      </c>
    </row>
    <row r="11" spans="1:8" x14ac:dyDescent="0.3">
      <c r="A11">
        <v>362210418</v>
      </c>
      <c r="B11" t="s">
        <v>18</v>
      </c>
      <c r="C11" t="s">
        <v>8</v>
      </c>
      <c r="D11">
        <v>10</v>
      </c>
      <c r="E11" s="2">
        <v>37800</v>
      </c>
      <c r="F11">
        <v>5</v>
      </c>
      <c r="G11" t="s">
        <v>207</v>
      </c>
      <c r="H11" s="1" t="str">
        <f t="shared" si="0"/>
        <v>INSERT INTO cadastro VALUES(362210418, 'Michele', 'F', 10, '2003-06-28', 5, 'consignado');</v>
      </c>
    </row>
    <row r="12" spans="1:8" x14ac:dyDescent="0.3">
      <c r="A12">
        <v>759744837</v>
      </c>
      <c r="B12" t="s">
        <v>19</v>
      </c>
      <c r="C12" t="s">
        <v>8</v>
      </c>
      <c r="D12">
        <v>7</v>
      </c>
      <c r="E12" s="2">
        <v>33741</v>
      </c>
      <c r="F12">
        <v>13</v>
      </c>
      <c r="G12" t="s">
        <v>206</v>
      </c>
      <c r="H12" s="1" t="str">
        <f t="shared" si="0"/>
        <v>INSERT INTO cadastro VALUES(759744837, 'Rosani', 'F', 7, '1992-05-17', 13, 'crediario');</v>
      </c>
    </row>
    <row r="13" spans="1:8" x14ac:dyDescent="0.3">
      <c r="A13">
        <v>296710775</v>
      </c>
      <c r="B13" t="s">
        <v>20</v>
      </c>
      <c r="C13" t="s">
        <v>7</v>
      </c>
      <c r="D13">
        <v>19</v>
      </c>
      <c r="E13" s="2">
        <v>37029</v>
      </c>
      <c r="F13">
        <v>24</v>
      </c>
      <c r="G13" t="s">
        <v>207</v>
      </c>
      <c r="H13" s="1" t="str">
        <f t="shared" si="0"/>
        <v>INSERT INTO cadastro VALUES(296710775, 'Amarildo', 'M', 19, '2001-05-18', 24, 'consignado');</v>
      </c>
    </row>
    <row r="14" spans="1:8" x14ac:dyDescent="0.3">
      <c r="A14">
        <v>994618263</v>
      </c>
      <c r="B14" t="s">
        <v>21</v>
      </c>
      <c r="C14" t="s">
        <v>8</v>
      </c>
      <c r="D14">
        <v>16</v>
      </c>
      <c r="E14" s="2">
        <v>34619</v>
      </c>
      <c r="F14">
        <v>24</v>
      </c>
      <c r="G14" t="s">
        <v>207</v>
      </c>
      <c r="H14" s="1" t="str">
        <f t="shared" si="0"/>
        <v>INSERT INTO cadastro VALUES(994618263, 'Marlon', 'F', 16, '1994-10-12', 24, 'consignado');</v>
      </c>
    </row>
    <row r="15" spans="1:8" x14ac:dyDescent="0.3">
      <c r="A15">
        <v>107561259</v>
      </c>
      <c r="B15" t="s">
        <v>22</v>
      </c>
      <c r="C15" t="s">
        <v>8</v>
      </c>
      <c r="D15">
        <v>13</v>
      </c>
      <c r="E15" s="2">
        <v>36932</v>
      </c>
      <c r="F15">
        <v>20</v>
      </c>
      <c r="G15" t="s">
        <v>205</v>
      </c>
      <c r="H15" s="1" t="str">
        <f t="shared" si="0"/>
        <v>INSERT INTO cadastro VALUES(107561259, 'Joaquim', 'F', 13, '2001-02-10', 20, 'veiculo');</v>
      </c>
    </row>
    <row r="16" spans="1:8" x14ac:dyDescent="0.3">
      <c r="A16">
        <v>298293547</v>
      </c>
      <c r="B16" t="s">
        <v>23</v>
      </c>
      <c r="C16" t="s">
        <v>8</v>
      </c>
      <c r="D16">
        <v>12</v>
      </c>
      <c r="E16" s="2">
        <v>35751</v>
      </c>
      <c r="F16">
        <v>24</v>
      </c>
      <c r="G16" t="s">
        <v>207</v>
      </c>
      <c r="H16" s="1" t="str">
        <f t="shared" si="0"/>
        <v>INSERT INTO cadastro VALUES(298293547, 'Edison', 'F', 12, '1997-11-17', 24, 'consignado');</v>
      </c>
    </row>
    <row r="17" spans="1:8" x14ac:dyDescent="0.3">
      <c r="A17">
        <v>752184417</v>
      </c>
      <c r="B17" t="s">
        <v>24</v>
      </c>
      <c r="C17" t="s">
        <v>8</v>
      </c>
      <c r="D17">
        <v>11</v>
      </c>
      <c r="E17" s="2">
        <v>32010</v>
      </c>
      <c r="F17">
        <v>23</v>
      </c>
      <c r="G17" t="s">
        <v>208</v>
      </c>
      <c r="H17" s="1" t="str">
        <f t="shared" si="0"/>
        <v>INSERT INTO cadastro VALUES(752184417, 'Hilton', 'F', 11, '1987-08-21', 23, 'imobiliario');</v>
      </c>
    </row>
    <row r="18" spans="1:8" x14ac:dyDescent="0.3">
      <c r="A18">
        <v>410995617</v>
      </c>
      <c r="B18" t="s">
        <v>25</v>
      </c>
      <c r="C18" t="s">
        <v>7</v>
      </c>
      <c r="D18">
        <v>9</v>
      </c>
      <c r="E18" s="2">
        <v>33151</v>
      </c>
      <c r="F18">
        <v>17</v>
      </c>
      <c r="G18" t="s">
        <v>208</v>
      </c>
      <c r="H18" s="1" t="str">
        <f t="shared" si="0"/>
        <v>INSERT INTO cadastro VALUES(410995617, 'Gilson', 'M', 9, '1990-10-05', 17, 'imobiliario');</v>
      </c>
    </row>
    <row r="19" spans="1:8" x14ac:dyDescent="0.3">
      <c r="A19">
        <v>326491345</v>
      </c>
      <c r="B19" t="s">
        <v>26</v>
      </c>
      <c r="C19" t="s">
        <v>7</v>
      </c>
      <c r="D19">
        <v>5</v>
      </c>
      <c r="E19" s="2">
        <v>34273</v>
      </c>
      <c r="F19">
        <v>13</v>
      </c>
      <c r="G19" t="s">
        <v>207</v>
      </c>
      <c r="H19" s="1" t="str">
        <f t="shared" si="0"/>
        <v>INSERT INTO cadastro VALUES(326491345, 'Michael', 'M', 5, '1993-10-31', 13, 'consignado');</v>
      </c>
    </row>
    <row r="20" spans="1:8" x14ac:dyDescent="0.3">
      <c r="A20">
        <v>420057060</v>
      </c>
      <c r="B20" t="s">
        <v>27</v>
      </c>
      <c r="C20" t="s">
        <v>7</v>
      </c>
      <c r="D20">
        <v>2</v>
      </c>
      <c r="E20" s="2">
        <v>37606</v>
      </c>
      <c r="F20">
        <v>22</v>
      </c>
      <c r="G20" t="s">
        <v>205</v>
      </c>
      <c r="H20" s="1" t="str">
        <f t="shared" si="0"/>
        <v>INSERT INTO cadastro VALUES(420057060, 'Anderson', 'M', 2, '2002-12-16', 22, 'veiculo');</v>
      </c>
    </row>
    <row r="21" spans="1:8" x14ac:dyDescent="0.3">
      <c r="A21">
        <v>57195206</v>
      </c>
      <c r="B21" t="s">
        <v>28</v>
      </c>
      <c r="C21" t="s">
        <v>8</v>
      </c>
      <c r="D21">
        <v>6</v>
      </c>
      <c r="E21" s="2">
        <v>31521</v>
      </c>
      <c r="F21">
        <v>26</v>
      </c>
      <c r="G21" t="s">
        <v>206</v>
      </c>
      <c r="H21" s="1" t="str">
        <f t="shared" si="0"/>
        <v>INSERT INTO cadastro VALUES(57195206, 'Manuel', 'F', 6, '1986-04-19', 26, 'crediario');</v>
      </c>
    </row>
    <row r="22" spans="1:8" x14ac:dyDescent="0.3">
      <c r="A22">
        <v>265760394</v>
      </c>
      <c r="B22" t="s">
        <v>29</v>
      </c>
      <c r="C22" t="s">
        <v>8</v>
      </c>
      <c r="D22">
        <v>3</v>
      </c>
      <c r="E22" s="2">
        <v>35516</v>
      </c>
      <c r="F22">
        <v>25</v>
      </c>
      <c r="G22" t="s">
        <v>205</v>
      </c>
      <c r="H22" s="1" t="str">
        <f t="shared" si="0"/>
        <v>INSERT INTO cadastro VALUES(265760394, 'Isabel', 'F', 3, '1997-03-27', 25, 'veiculo');</v>
      </c>
    </row>
    <row r="23" spans="1:8" x14ac:dyDescent="0.3">
      <c r="A23">
        <v>616290634</v>
      </c>
      <c r="B23" t="s">
        <v>30</v>
      </c>
      <c r="C23" t="s">
        <v>7</v>
      </c>
      <c r="D23">
        <v>12</v>
      </c>
      <c r="E23" s="2">
        <v>36210</v>
      </c>
      <c r="F23">
        <v>19</v>
      </c>
      <c r="G23" t="s">
        <v>208</v>
      </c>
      <c r="H23" s="1" t="str">
        <f t="shared" si="0"/>
        <v>INSERT INTO cadastro VALUES(616290634, 'Luzia', 'M', 12, '1999-02-19', 19, 'imobiliario');</v>
      </c>
    </row>
    <row r="24" spans="1:8" x14ac:dyDescent="0.3">
      <c r="A24">
        <v>822165516</v>
      </c>
      <c r="B24" t="s">
        <v>31</v>
      </c>
      <c r="C24" t="s">
        <v>7</v>
      </c>
      <c r="D24">
        <v>10</v>
      </c>
      <c r="E24" s="2">
        <v>33726</v>
      </c>
      <c r="F24">
        <v>8</v>
      </c>
      <c r="G24" t="s">
        <v>206</v>
      </c>
      <c r="H24" s="1" t="str">
        <f t="shared" si="0"/>
        <v>INSERT INTO cadastro VALUES(822165516, 'Daiane', 'M', 10, '1992-05-02', 8, 'crediario');</v>
      </c>
    </row>
    <row r="25" spans="1:8" x14ac:dyDescent="0.3">
      <c r="A25">
        <v>138351383</v>
      </c>
      <c r="B25" t="s">
        <v>32</v>
      </c>
      <c r="C25" t="s">
        <v>7</v>
      </c>
      <c r="D25">
        <v>7</v>
      </c>
      <c r="E25" s="2">
        <v>38531</v>
      </c>
      <c r="F25">
        <v>4</v>
      </c>
      <c r="G25" t="s">
        <v>206</v>
      </c>
      <c r="H25" s="1" t="str">
        <f t="shared" si="0"/>
        <v>INSERT INTO cadastro VALUES(138351383, 'Kelli', 'M', 7, '2005-06-28', 4, 'crediario');</v>
      </c>
    </row>
    <row r="26" spans="1:8" x14ac:dyDescent="0.3">
      <c r="A26">
        <v>336667255</v>
      </c>
      <c r="B26" t="s">
        <v>33</v>
      </c>
      <c r="C26" t="s">
        <v>7</v>
      </c>
      <c r="D26">
        <v>6</v>
      </c>
      <c r="E26" s="2">
        <v>39908</v>
      </c>
      <c r="F26">
        <v>18</v>
      </c>
      <c r="G26" t="s">
        <v>207</v>
      </c>
      <c r="H26" s="1" t="str">
        <f t="shared" si="0"/>
        <v>INSERT INTO cadastro VALUES(336667255, 'Fernando', 'M', 6, '2009-04-05', 18, 'consignado');</v>
      </c>
    </row>
    <row r="27" spans="1:8" x14ac:dyDescent="0.3">
      <c r="A27">
        <v>928550534</v>
      </c>
      <c r="B27" t="s">
        <v>34</v>
      </c>
      <c r="C27" t="s">
        <v>8</v>
      </c>
      <c r="D27">
        <v>17</v>
      </c>
      <c r="E27" s="2">
        <v>39641</v>
      </c>
      <c r="F27">
        <v>27</v>
      </c>
      <c r="G27" t="s">
        <v>205</v>
      </c>
      <c r="H27" s="1" t="str">
        <f t="shared" si="0"/>
        <v>INSERT INTO cadastro VALUES(928550534, 'Sara', 'F', 17, '2008-07-12', 27, 'veiculo');</v>
      </c>
    </row>
    <row r="28" spans="1:8" x14ac:dyDescent="0.3">
      <c r="A28">
        <v>915163742</v>
      </c>
      <c r="B28" t="s">
        <v>35</v>
      </c>
      <c r="C28" t="s">
        <v>7</v>
      </c>
      <c r="D28">
        <v>6</v>
      </c>
      <c r="E28" s="2">
        <v>36645</v>
      </c>
      <c r="F28">
        <v>13</v>
      </c>
      <c r="G28" t="s">
        <v>207</v>
      </c>
      <c r="H28" s="1" t="str">
        <f t="shared" si="0"/>
        <v>INSERT INTO cadastro VALUES(915163742, 'Alcione', 'M', 6, '2000-04-29', 13, 'consignado');</v>
      </c>
    </row>
    <row r="29" spans="1:8" x14ac:dyDescent="0.3">
      <c r="A29">
        <v>502080362</v>
      </c>
      <c r="B29" t="s">
        <v>36</v>
      </c>
      <c r="C29" t="s">
        <v>8</v>
      </c>
      <c r="D29">
        <v>2</v>
      </c>
      <c r="E29" s="2">
        <v>35695</v>
      </c>
      <c r="F29">
        <v>15</v>
      </c>
      <c r="G29" t="s">
        <v>205</v>
      </c>
      <c r="H29" s="1" t="str">
        <f t="shared" si="0"/>
        <v>INSERT INTO cadastro VALUES(502080362, 'Carlos', 'F', 2, '1997-09-22', 15, 'veiculo');</v>
      </c>
    </row>
    <row r="30" spans="1:8" x14ac:dyDescent="0.3">
      <c r="A30">
        <v>720903056</v>
      </c>
      <c r="B30" t="s">
        <v>37</v>
      </c>
      <c r="C30" t="s">
        <v>8</v>
      </c>
      <c r="D30">
        <v>16</v>
      </c>
      <c r="E30" s="2">
        <v>32155</v>
      </c>
      <c r="F30">
        <v>12</v>
      </c>
      <c r="G30" t="s">
        <v>207</v>
      </c>
      <c r="H30" s="1" t="str">
        <f t="shared" si="0"/>
        <v>INSERT INTO cadastro VALUES(720903056, 'Elza', 'F', 16, '1988-01-13', 12, 'consignado');</v>
      </c>
    </row>
    <row r="31" spans="1:8" x14ac:dyDescent="0.3">
      <c r="A31">
        <v>394412387</v>
      </c>
      <c r="B31" t="s">
        <v>38</v>
      </c>
      <c r="C31" t="s">
        <v>7</v>
      </c>
      <c r="D31">
        <v>3</v>
      </c>
      <c r="E31" s="2">
        <v>31365</v>
      </c>
      <c r="F31">
        <v>20</v>
      </c>
      <c r="G31" t="s">
        <v>207</v>
      </c>
      <c r="H31" s="1" t="str">
        <f t="shared" si="0"/>
        <v>INSERT INTO cadastro VALUES(394412387, 'Divina', 'M', 3, '1985-11-14', 20, 'consignado');</v>
      </c>
    </row>
    <row r="32" spans="1:8" x14ac:dyDescent="0.3">
      <c r="A32">
        <v>418718283</v>
      </c>
      <c r="B32" t="s">
        <v>39</v>
      </c>
      <c r="C32" t="s">
        <v>7</v>
      </c>
      <c r="D32">
        <v>10</v>
      </c>
      <c r="E32" s="2">
        <v>39717</v>
      </c>
      <c r="F32">
        <v>15</v>
      </c>
      <c r="G32" t="s">
        <v>206</v>
      </c>
      <c r="H32" s="1" t="str">
        <f t="shared" si="0"/>
        <v>INSERT INTO cadastro VALUES(418718283, 'Santa', 'M', 10, '2008-09-26', 15, 'crediario');</v>
      </c>
    </row>
    <row r="33" spans="1:8" x14ac:dyDescent="0.3">
      <c r="A33">
        <v>851132756</v>
      </c>
      <c r="B33" t="s">
        <v>40</v>
      </c>
      <c r="C33" t="s">
        <v>8</v>
      </c>
      <c r="D33">
        <v>11</v>
      </c>
      <c r="E33" s="2">
        <v>36641</v>
      </c>
      <c r="F33">
        <v>23</v>
      </c>
      <c r="G33" t="s">
        <v>205</v>
      </c>
      <c r="H33" s="1" t="str">
        <f t="shared" si="0"/>
        <v>INSERT INTO cadastro VALUES(851132756, 'Davi', 'F', 11, '2000-04-25', 23, 'veiculo');</v>
      </c>
    </row>
    <row r="34" spans="1:8" x14ac:dyDescent="0.3">
      <c r="A34">
        <v>151568415</v>
      </c>
      <c r="B34" t="s">
        <v>41</v>
      </c>
      <c r="C34" t="s">
        <v>7</v>
      </c>
      <c r="D34">
        <v>5</v>
      </c>
      <c r="E34" s="2">
        <v>38941</v>
      </c>
      <c r="F34">
        <v>11</v>
      </c>
      <c r="G34" t="s">
        <v>208</v>
      </c>
      <c r="H34" s="1" t="str">
        <f t="shared" si="0"/>
        <v>INSERT INTO cadastro VALUES(151568415, 'David', 'M', 5, '2006-08-12', 11, 'imobiliario');</v>
      </c>
    </row>
    <row r="35" spans="1:8" x14ac:dyDescent="0.3">
      <c r="A35">
        <v>813438876</v>
      </c>
      <c r="B35" t="s">
        <v>42</v>
      </c>
      <c r="C35" t="s">
        <v>7</v>
      </c>
      <c r="D35">
        <v>8</v>
      </c>
      <c r="E35" s="2">
        <v>32425</v>
      </c>
      <c r="F35">
        <v>6</v>
      </c>
      <c r="G35" t="s">
        <v>206</v>
      </c>
      <c r="H35" s="1" t="str">
        <f t="shared" si="0"/>
        <v>INSERT INTO cadastro VALUES(813438876, 'Izaltina', 'M', 8, '1988-10-09', 6, 'crediario');</v>
      </c>
    </row>
    <row r="36" spans="1:8" x14ac:dyDescent="0.3">
      <c r="A36">
        <v>260547215</v>
      </c>
      <c r="B36" t="s">
        <v>43</v>
      </c>
      <c r="C36" t="s">
        <v>7</v>
      </c>
      <c r="D36">
        <v>1</v>
      </c>
      <c r="E36" s="2">
        <v>37653</v>
      </c>
      <c r="F36">
        <v>19</v>
      </c>
      <c r="G36" t="s">
        <v>208</v>
      </c>
      <c r="H36" s="1" t="str">
        <f t="shared" si="0"/>
        <v>INSERT INTO cadastro VALUES(260547215, 'Vagner', 'M', 1, '2003-02-01', 19, 'imobiliario');</v>
      </c>
    </row>
    <row r="37" spans="1:8" x14ac:dyDescent="0.3">
      <c r="A37">
        <v>604343837</v>
      </c>
      <c r="B37" t="s">
        <v>44</v>
      </c>
      <c r="C37" t="s">
        <v>8</v>
      </c>
      <c r="D37">
        <v>11</v>
      </c>
      <c r="E37" s="2">
        <v>31010</v>
      </c>
      <c r="F37">
        <v>6</v>
      </c>
      <c r="G37" t="s">
        <v>208</v>
      </c>
      <c r="H37" s="1" t="str">
        <f t="shared" si="0"/>
        <v>INSERT INTO cadastro VALUES(604343837, 'Marcel', 'F', 11, '1984-11-24', 6, 'imobiliario');</v>
      </c>
    </row>
    <row r="38" spans="1:8" x14ac:dyDescent="0.3">
      <c r="A38">
        <v>339129552</v>
      </c>
      <c r="B38" t="s">
        <v>45</v>
      </c>
      <c r="C38" t="s">
        <v>7</v>
      </c>
      <c r="D38">
        <v>18</v>
      </c>
      <c r="E38" s="2">
        <v>33237</v>
      </c>
      <c r="F38">
        <v>26</v>
      </c>
      <c r="G38" t="s">
        <v>206</v>
      </c>
      <c r="H38" s="1" t="str">
        <f t="shared" si="0"/>
        <v>INSERT INTO cadastro VALUES(339129552, 'Marta', 'M', 18, '1990-12-30', 26, 'crediario');</v>
      </c>
    </row>
    <row r="39" spans="1:8" x14ac:dyDescent="0.3">
      <c r="A39">
        <v>649890681</v>
      </c>
      <c r="B39" t="s">
        <v>46</v>
      </c>
      <c r="C39" t="s">
        <v>8</v>
      </c>
      <c r="D39">
        <v>1</v>
      </c>
      <c r="E39" s="2">
        <v>32828</v>
      </c>
      <c r="F39">
        <v>3</v>
      </c>
      <c r="G39" t="s">
        <v>205</v>
      </c>
      <c r="H39" s="1" t="str">
        <f t="shared" si="0"/>
        <v>INSERT INTO cadastro VALUES(649890681, 'Brenda', 'F', 1, '1989-11-16', 3, 'veiculo');</v>
      </c>
    </row>
    <row r="40" spans="1:8" x14ac:dyDescent="0.3">
      <c r="A40">
        <v>824277903</v>
      </c>
      <c r="B40" t="s">
        <v>47</v>
      </c>
      <c r="C40" t="s">
        <v>7</v>
      </c>
      <c r="D40">
        <v>19</v>
      </c>
      <c r="E40" s="2">
        <v>39798</v>
      </c>
      <c r="F40">
        <v>27</v>
      </c>
      <c r="G40" t="s">
        <v>207</v>
      </c>
      <c r="H40" s="1" t="str">
        <f t="shared" si="0"/>
        <v>INSERT INTO cadastro VALUES(824277903, 'Valdeci', 'M', 19, '2008-12-16', 27, 'consignado');</v>
      </c>
    </row>
    <row r="41" spans="1:8" x14ac:dyDescent="0.3">
      <c r="A41">
        <v>266670405</v>
      </c>
      <c r="B41" t="s">
        <v>48</v>
      </c>
      <c r="C41" t="s">
        <v>8</v>
      </c>
      <c r="D41">
        <v>1</v>
      </c>
      <c r="E41" s="2">
        <v>31119</v>
      </c>
      <c r="F41">
        <v>22</v>
      </c>
      <c r="G41" t="s">
        <v>205</v>
      </c>
      <c r="H41" s="1" t="str">
        <f t="shared" si="0"/>
        <v>INSERT INTO cadastro VALUES(266670405, 'Edmeia', 'F', 1, '1985-03-13', 22, 'veiculo');</v>
      </c>
    </row>
    <row r="42" spans="1:8" x14ac:dyDescent="0.3">
      <c r="A42">
        <v>661148246</v>
      </c>
      <c r="B42" t="s">
        <v>49</v>
      </c>
      <c r="C42" t="s">
        <v>7</v>
      </c>
      <c r="D42">
        <v>10</v>
      </c>
      <c r="E42" s="2">
        <v>34231</v>
      </c>
      <c r="F42">
        <v>3</v>
      </c>
      <c r="G42" t="s">
        <v>206</v>
      </c>
      <c r="H42" s="1" t="str">
        <f t="shared" si="0"/>
        <v>INSERT INTO cadastro VALUES(661148246, 'Kailane', 'M', 10, '1993-09-19', 3, 'crediario');</v>
      </c>
    </row>
    <row r="43" spans="1:8" x14ac:dyDescent="0.3">
      <c r="A43">
        <v>820946838</v>
      </c>
      <c r="B43" t="s">
        <v>50</v>
      </c>
      <c r="C43" t="s">
        <v>7</v>
      </c>
      <c r="D43">
        <v>1</v>
      </c>
      <c r="E43" s="2">
        <v>39582</v>
      </c>
      <c r="F43">
        <v>7</v>
      </c>
      <c r="G43" t="s">
        <v>207</v>
      </c>
      <c r="H43" s="1" t="str">
        <f t="shared" si="0"/>
        <v>INSERT INTO cadastro VALUES(820946838, 'Lucas', 'M', 1, '2008-05-14', 7, 'consignado');</v>
      </c>
    </row>
    <row r="44" spans="1:8" x14ac:dyDescent="0.3">
      <c r="A44">
        <v>828449803</v>
      </c>
      <c r="B44" t="s">
        <v>51</v>
      </c>
      <c r="C44" t="s">
        <v>7</v>
      </c>
      <c r="D44">
        <v>9</v>
      </c>
      <c r="E44" s="2">
        <v>37127</v>
      </c>
      <c r="F44">
        <v>25</v>
      </c>
      <c r="G44" t="s">
        <v>208</v>
      </c>
      <c r="H44" s="1" t="str">
        <f t="shared" si="0"/>
        <v>INSERT INTO cadastro VALUES(828449803, 'Alexandra', 'M', 9, '2001-08-24', 25, 'imobiliario');</v>
      </c>
    </row>
    <row r="45" spans="1:8" x14ac:dyDescent="0.3">
      <c r="A45">
        <v>674799211</v>
      </c>
      <c r="B45" t="s">
        <v>52</v>
      </c>
      <c r="C45" t="s">
        <v>7</v>
      </c>
      <c r="D45">
        <v>10</v>
      </c>
      <c r="E45" s="2">
        <v>30559</v>
      </c>
      <c r="F45">
        <v>24</v>
      </c>
      <c r="G45" t="s">
        <v>207</v>
      </c>
      <c r="H45" s="1" t="str">
        <f t="shared" si="0"/>
        <v>INSERT INTO cadastro VALUES(674799211, 'Geovane', 'M', 10, '1983-08-31', 24, 'consignado');</v>
      </c>
    </row>
    <row r="46" spans="1:8" x14ac:dyDescent="0.3">
      <c r="A46">
        <v>972487731</v>
      </c>
      <c r="B46" t="s">
        <v>53</v>
      </c>
      <c r="C46" t="s">
        <v>7</v>
      </c>
      <c r="D46">
        <v>17</v>
      </c>
      <c r="E46" s="2">
        <v>35083</v>
      </c>
      <c r="F46">
        <v>25</v>
      </c>
      <c r="G46" t="s">
        <v>206</v>
      </c>
      <c r="H46" s="1" t="str">
        <f t="shared" si="0"/>
        <v>INSERT INTO cadastro VALUES(972487731, 'Jurandir', 'M', 17, '1996-01-19', 25, 'crediario');</v>
      </c>
    </row>
    <row r="47" spans="1:8" x14ac:dyDescent="0.3">
      <c r="A47">
        <v>974809140</v>
      </c>
      <c r="B47" t="s">
        <v>54</v>
      </c>
      <c r="C47" t="s">
        <v>8</v>
      </c>
      <c r="D47">
        <v>14</v>
      </c>
      <c r="E47" s="2">
        <v>36823</v>
      </c>
      <c r="F47">
        <v>7</v>
      </c>
      <c r="G47" t="s">
        <v>207</v>
      </c>
      <c r="H47" s="1" t="str">
        <f t="shared" si="0"/>
        <v>INSERT INTO cadastro VALUES(974809140, 'Edjane', 'F', 14, '2000-10-24', 7, 'consignado');</v>
      </c>
    </row>
    <row r="48" spans="1:8" x14ac:dyDescent="0.3">
      <c r="A48">
        <v>224370600</v>
      </c>
      <c r="B48" t="s">
        <v>55</v>
      </c>
      <c r="C48" t="s">
        <v>7</v>
      </c>
      <c r="D48">
        <v>9</v>
      </c>
      <c r="E48" s="2">
        <v>36519</v>
      </c>
      <c r="F48">
        <v>8</v>
      </c>
      <c r="G48" t="s">
        <v>207</v>
      </c>
      <c r="H48" s="1" t="str">
        <f t="shared" si="0"/>
        <v>INSERT INTO cadastro VALUES(224370600, 'Heberth', 'M', 9, '1999-12-25', 8, 'consignado');</v>
      </c>
    </row>
    <row r="49" spans="1:8" x14ac:dyDescent="0.3">
      <c r="A49">
        <v>5417156</v>
      </c>
      <c r="B49" t="s">
        <v>56</v>
      </c>
      <c r="C49" t="s">
        <v>7</v>
      </c>
      <c r="D49">
        <v>15</v>
      </c>
      <c r="E49" s="2">
        <v>38791</v>
      </c>
      <c r="F49">
        <v>11</v>
      </c>
      <c r="G49" t="s">
        <v>205</v>
      </c>
      <c r="H49" s="1" t="str">
        <f t="shared" si="0"/>
        <v>INSERT INTO cadastro VALUES(5417156, 'Michely', 'M', 15, '2006-03-15', 11, 'veiculo');</v>
      </c>
    </row>
    <row r="50" spans="1:8" x14ac:dyDescent="0.3">
      <c r="A50">
        <v>124184037</v>
      </c>
      <c r="B50" t="s">
        <v>14</v>
      </c>
      <c r="C50" t="s">
        <v>8</v>
      </c>
      <c r="D50">
        <v>12</v>
      </c>
      <c r="E50" s="2">
        <v>34721</v>
      </c>
      <c r="F50">
        <v>7</v>
      </c>
      <c r="G50" t="s">
        <v>205</v>
      </c>
      <c r="H50" s="1" t="str">
        <f t="shared" si="0"/>
        <v>INSERT INTO cadastro VALUES(124184037, 'Elielson', 'F', 12, '1995-01-22', 7, 'veiculo');</v>
      </c>
    </row>
    <row r="51" spans="1:8" x14ac:dyDescent="0.3">
      <c r="A51">
        <v>52561672</v>
      </c>
      <c r="B51" t="s">
        <v>28</v>
      </c>
      <c r="C51" t="s">
        <v>7</v>
      </c>
      <c r="D51">
        <v>12</v>
      </c>
      <c r="E51" s="2">
        <v>34597</v>
      </c>
      <c r="F51">
        <v>26</v>
      </c>
      <c r="G51" t="s">
        <v>206</v>
      </c>
      <c r="H51" s="1" t="str">
        <f t="shared" si="0"/>
        <v>INSERT INTO cadastro VALUES(52561672, 'Manuel', 'M', 12, '1994-09-20', 26, 'crediario');</v>
      </c>
    </row>
    <row r="52" spans="1:8" x14ac:dyDescent="0.3">
      <c r="A52">
        <v>306107151</v>
      </c>
      <c r="B52" t="s">
        <v>57</v>
      </c>
      <c r="C52" t="s">
        <v>8</v>
      </c>
      <c r="D52">
        <v>15</v>
      </c>
      <c r="E52" s="2">
        <v>33945</v>
      </c>
      <c r="F52">
        <v>8</v>
      </c>
      <c r="G52" t="s">
        <v>208</v>
      </c>
      <c r="H52" s="1" t="str">
        <f t="shared" si="0"/>
        <v>INSERT INTO cadastro VALUES(306107151, 'Genivaldo', 'F', 15, '1992-12-07', 8, 'imobiliario');</v>
      </c>
    </row>
    <row r="53" spans="1:8" x14ac:dyDescent="0.3">
      <c r="A53">
        <v>804471255</v>
      </c>
      <c r="B53" t="s">
        <v>58</v>
      </c>
      <c r="C53" t="s">
        <v>8</v>
      </c>
      <c r="D53">
        <v>11</v>
      </c>
      <c r="E53" s="2">
        <v>30728</v>
      </c>
      <c r="F53">
        <v>27</v>
      </c>
      <c r="G53" t="s">
        <v>206</v>
      </c>
      <c r="H53" s="1" t="str">
        <f t="shared" si="0"/>
        <v>INSERT INTO cadastro VALUES(804471255, 'Jao', 'F', 11, '1984-02-16', 27, 'crediario');</v>
      </c>
    </row>
    <row r="54" spans="1:8" x14ac:dyDescent="0.3">
      <c r="A54">
        <v>452751283</v>
      </c>
      <c r="B54" t="s">
        <v>59</v>
      </c>
      <c r="C54" t="s">
        <v>8</v>
      </c>
      <c r="D54">
        <v>18</v>
      </c>
      <c r="E54" s="2">
        <v>38242</v>
      </c>
      <c r="F54">
        <v>17</v>
      </c>
      <c r="G54" t="s">
        <v>207</v>
      </c>
      <c r="H54" s="1" t="str">
        <f t="shared" si="0"/>
        <v>INSERT INTO cadastro VALUES(452751283, 'Saionara', 'F', 18, '2004-09-12', 17, 'consignado');</v>
      </c>
    </row>
    <row r="55" spans="1:8" x14ac:dyDescent="0.3">
      <c r="A55">
        <v>609672757</v>
      </c>
      <c r="B55" t="s">
        <v>60</v>
      </c>
      <c r="C55" t="s">
        <v>8</v>
      </c>
      <c r="D55">
        <v>8</v>
      </c>
      <c r="E55" s="2">
        <v>34233</v>
      </c>
      <c r="F55">
        <v>10</v>
      </c>
      <c r="G55" t="s">
        <v>208</v>
      </c>
      <c r="H55" s="1" t="str">
        <f t="shared" si="0"/>
        <v>INSERT INTO cadastro VALUES(609672757, 'Lusinete', 'F', 8, '1993-09-21', 10, 'imobiliario');</v>
      </c>
    </row>
    <row r="56" spans="1:8" x14ac:dyDescent="0.3">
      <c r="A56">
        <v>453043172</v>
      </c>
      <c r="B56" t="s">
        <v>61</v>
      </c>
      <c r="C56" t="s">
        <v>7</v>
      </c>
      <c r="D56">
        <v>10</v>
      </c>
      <c r="E56" s="2">
        <v>38104</v>
      </c>
      <c r="F56">
        <v>21</v>
      </c>
      <c r="G56" t="s">
        <v>205</v>
      </c>
      <c r="H56" s="1" t="str">
        <f t="shared" si="0"/>
        <v>INSERT INTO cadastro VALUES(453043172, 'Fatima', 'M', 10, '2004-04-27', 21, 'veiculo');</v>
      </c>
    </row>
    <row r="57" spans="1:8" x14ac:dyDescent="0.3">
      <c r="A57">
        <v>761694019</v>
      </c>
      <c r="B57" t="s">
        <v>62</v>
      </c>
      <c r="C57" t="s">
        <v>7</v>
      </c>
      <c r="D57">
        <v>19</v>
      </c>
      <c r="E57" s="2">
        <v>38537</v>
      </c>
      <c r="F57">
        <v>15</v>
      </c>
      <c r="G57" t="s">
        <v>207</v>
      </c>
      <c r="H57" s="1" t="str">
        <f t="shared" si="0"/>
        <v>INSERT INTO cadastro VALUES(761694019, 'Marcelo', 'M', 19, '2005-07-04', 15, 'consignado');</v>
      </c>
    </row>
    <row r="58" spans="1:8" x14ac:dyDescent="0.3">
      <c r="A58">
        <v>125228398</v>
      </c>
      <c r="B58" t="s">
        <v>63</v>
      </c>
      <c r="C58" t="s">
        <v>7</v>
      </c>
      <c r="D58">
        <v>17</v>
      </c>
      <c r="E58" s="2">
        <v>33231</v>
      </c>
      <c r="F58">
        <v>6</v>
      </c>
      <c r="G58" t="s">
        <v>208</v>
      </c>
      <c r="H58" s="1" t="str">
        <f t="shared" si="0"/>
        <v>INSERT INTO cadastro VALUES(125228398, 'Claudete', 'M', 17, '1990-12-24', 6, 'imobiliario');</v>
      </c>
    </row>
    <row r="59" spans="1:8" x14ac:dyDescent="0.3">
      <c r="A59">
        <v>921125945</v>
      </c>
      <c r="B59" t="s">
        <v>64</v>
      </c>
      <c r="C59" t="s">
        <v>7</v>
      </c>
      <c r="D59">
        <v>2</v>
      </c>
      <c r="E59" s="2">
        <v>32429</v>
      </c>
      <c r="F59">
        <v>26</v>
      </c>
      <c r="G59" t="s">
        <v>208</v>
      </c>
      <c r="H59" s="1" t="str">
        <f t="shared" si="0"/>
        <v>INSERT INTO cadastro VALUES(921125945, 'Max', 'M', 2, '1988-10-13', 26, 'imobiliario');</v>
      </c>
    </row>
    <row r="60" spans="1:8" x14ac:dyDescent="0.3">
      <c r="A60">
        <v>802006815</v>
      </c>
      <c r="B60" t="s">
        <v>65</v>
      </c>
      <c r="C60" t="s">
        <v>8</v>
      </c>
      <c r="D60">
        <v>4</v>
      </c>
      <c r="E60" s="2">
        <v>31765</v>
      </c>
      <c r="F60">
        <v>21</v>
      </c>
      <c r="G60" t="s">
        <v>207</v>
      </c>
      <c r="H60" s="1" t="str">
        <f t="shared" si="0"/>
        <v>INSERT INTO cadastro VALUES(802006815, 'Luane', 'F', 4, '1986-12-19', 21, 'consignado');</v>
      </c>
    </row>
    <row r="61" spans="1:8" x14ac:dyDescent="0.3">
      <c r="A61">
        <v>716511837</v>
      </c>
      <c r="B61" t="s">
        <v>66</v>
      </c>
      <c r="C61" t="s">
        <v>7</v>
      </c>
      <c r="D61">
        <v>13</v>
      </c>
      <c r="E61" s="2">
        <v>36289</v>
      </c>
      <c r="F61">
        <v>5</v>
      </c>
      <c r="G61" t="s">
        <v>208</v>
      </c>
      <c r="H61" s="1" t="str">
        <f t="shared" si="0"/>
        <v>INSERT INTO cadastro VALUES(716511837, 'Rogerio', 'M', 13, '1999-05-09', 5, 'imobiliario');</v>
      </c>
    </row>
    <row r="62" spans="1:8" x14ac:dyDescent="0.3">
      <c r="A62">
        <v>335883575</v>
      </c>
      <c r="B62" t="s">
        <v>67</v>
      </c>
      <c r="C62" t="s">
        <v>8</v>
      </c>
      <c r="D62">
        <v>17</v>
      </c>
      <c r="E62" s="2">
        <v>32973</v>
      </c>
      <c r="F62">
        <v>23</v>
      </c>
      <c r="G62" t="s">
        <v>205</v>
      </c>
      <c r="H62" s="1" t="str">
        <f t="shared" si="0"/>
        <v>INSERT INTO cadastro VALUES(335883575, 'Lazaro', 'F', 17, '1990-04-10', 23, 'veiculo');</v>
      </c>
    </row>
    <row r="63" spans="1:8" x14ac:dyDescent="0.3">
      <c r="A63">
        <v>396655961</v>
      </c>
      <c r="B63" t="s">
        <v>68</v>
      </c>
      <c r="C63" t="s">
        <v>7</v>
      </c>
      <c r="D63">
        <v>15</v>
      </c>
      <c r="E63" s="2">
        <v>30093</v>
      </c>
      <c r="F63">
        <v>18</v>
      </c>
      <c r="G63" t="s">
        <v>205</v>
      </c>
      <c r="H63" s="1" t="str">
        <f t="shared" si="0"/>
        <v>INSERT INTO cadastro VALUES(396655961, 'Lilian', 'M', 15, '1982-05-22', 18, 'veiculo');</v>
      </c>
    </row>
    <row r="64" spans="1:8" x14ac:dyDescent="0.3">
      <c r="A64">
        <v>397731293</v>
      </c>
      <c r="B64" t="s">
        <v>69</v>
      </c>
      <c r="C64" t="s">
        <v>7</v>
      </c>
      <c r="D64">
        <v>7</v>
      </c>
      <c r="E64" s="2">
        <v>33907</v>
      </c>
      <c r="F64">
        <v>8</v>
      </c>
      <c r="G64" t="s">
        <v>206</v>
      </c>
      <c r="H64" s="1" t="str">
        <f t="shared" si="0"/>
        <v>INSERT INTO cadastro VALUES(397731293, 'Ricardo', 'M', 7, '1992-10-30', 8, 'crediario');</v>
      </c>
    </row>
    <row r="65" spans="1:8" x14ac:dyDescent="0.3">
      <c r="A65">
        <v>822447990</v>
      </c>
      <c r="B65" t="s">
        <v>70</v>
      </c>
      <c r="C65" t="s">
        <v>7</v>
      </c>
      <c r="D65">
        <v>1</v>
      </c>
      <c r="E65" s="2">
        <v>34507</v>
      </c>
      <c r="F65">
        <v>5</v>
      </c>
      <c r="G65" t="s">
        <v>207</v>
      </c>
      <c r="H65" s="1" t="str">
        <f t="shared" si="0"/>
        <v>INSERT INTO cadastro VALUES(822447990, 'Josafa', 'M', 1, '1994-06-22', 5, 'consignado');</v>
      </c>
    </row>
    <row r="66" spans="1:8" x14ac:dyDescent="0.3">
      <c r="A66">
        <v>931356381</v>
      </c>
      <c r="B66" t="s">
        <v>71</v>
      </c>
      <c r="C66" t="s">
        <v>7</v>
      </c>
      <c r="D66">
        <v>12</v>
      </c>
      <c r="E66" s="2">
        <v>33075</v>
      </c>
      <c r="F66">
        <v>15</v>
      </c>
      <c r="G66" t="s">
        <v>206</v>
      </c>
      <c r="H66" s="1" t="str">
        <f t="shared" si="0"/>
        <v>INSERT INTO cadastro VALUES(931356381, 'Luzinete', 'M', 12, '1990-07-21', 15, 'crediario');</v>
      </c>
    </row>
    <row r="67" spans="1:8" x14ac:dyDescent="0.3">
      <c r="A67">
        <v>307176601</v>
      </c>
      <c r="B67" t="s">
        <v>72</v>
      </c>
      <c r="C67" t="s">
        <v>7</v>
      </c>
      <c r="D67">
        <v>12</v>
      </c>
      <c r="E67" s="2">
        <v>32783</v>
      </c>
      <c r="F67">
        <v>8</v>
      </c>
      <c r="G67" t="s">
        <v>205</v>
      </c>
      <c r="H67" s="1" t="str">
        <f t="shared" ref="H67:H121" si="1">"INSERT INTO cadastro VALUES("&amp;A67&amp;", '"&amp;B67&amp;"', '"&amp;C67&amp;"', "&amp;D67&amp;", '"&amp;TEXT(E67,"AAAA-MM-DD")&amp;"', "&amp;F67&amp;", '"&amp;G67&amp;"');"</f>
        <v>INSERT INTO cadastro VALUES(307176601, 'Zelia', 'M', 12, '1989-10-02', 8, 'veiculo');</v>
      </c>
    </row>
    <row r="68" spans="1:8" x14ac:dyDescent="0.3">
      <c r="A68">
        <v>619236092</v>
      </c>
      <c r="B68" t="s">
        <v>73</v>
      </c>
      <c r="C68" t="s">
        <v>8</v>
      </c>
      <c r="D68">
        <v>16</v>
      </c>
      <c r="E68" s="2">
        <v>34680</v>
      </c>
      <c r="F68">
        <v>5</v>
      </c>
      <c r="G68" t="s">
        <v>206</v>
      </c>
      <c r="H68" s="1" t="str">
        <f t="shared" si="1"/>
        <v>INSERT INTO cadastro VALUES(619236092, 'Leila', 'F', 16, '1994-12-12', 5, 'crediario');</v>
      </c>
    </row>
    <row r="69" spans="1:8" x14ac:dyDescent="0.3">
      <c r="A69">
        <v>153385457</v>
      </c>
      <c r="B69" t="s">
        <v>74</v>
      </c>
      <c r="C69" t="s">
        <v>8</v>
      </c>
      <c r="D69">
        <v>14</v>
      </c>
      <c r="E69" s="2">
        <v>31184</v>
      </c>
      <c r="F69">
        <v>26</v>
      </c>
      <c r="G69" t="s">
        <v>206</v>
      </c>
      <c r="H69" s="1" t="str">
        <f t="shared" si="1"/>
        <v>INSERT INTO cadastro VALUES(153385457, 'Jeane', 'F', 14, '1985-05-17', 26, 'crediario');</v>
      </c>
    </row>
    <row r="70" spans="1:8" x14ac:dyDescent="0.3">
      <c r="A70">
        <v>590173846</v>
      </c>
      <c r="B70" t="s">
        <v>41</v>
      </c>
      <c r="C70" t="s">
        <v>8</v>
      </c>
      <c r="D70">
        <v>3</v>
      </c>
      <c r="E70" s="2">
        <v>37076</v>
      </c>
      <c r="F70">
        <v>21</v>
      </c>
      <c r="G70" t="s">
        <v>208</v>
      </c>
      <c r="H70" s="1" t="str">
        <f t="shared" si="1"/>
        <v>INSERT INTO cadastro VALUES(590173846, 'David', 'F', 3, '2001-07-04', 21, 'imobiliario');</v>
      </c>
    </row>
    <row r="71" spans="1:8" x14ac:dyDescent="0.3">
      <c r="A71">
        <v>330092215</v>
      </c>
      <c r="B71" t="s">
        <v>75</v>
      </c>
      <c r="C71" t="s">
        <v>8</v>
      </c>
      <c r="D71">
        <v>18</v>
      </c>
      <c r="E71" s="2">
        <v>39518</v>
      </c>
      <c r="F71">
        <v>17</v>
      </c>
      <c r="G71" t="s">
        <v>207</v>
      </c>
      <c r="H71" s="1" t="str">
        <f t="shared" si="1"/>
        <v>INSERT INTO cadastro VALUES(330092215, 'Ramon', 'F', 18, '2008-03-11', 17, 'consignado');</v>
      </c>
    </row>
    <row r="72" spans="1:8" x14ac:dyDescent="0.3">
      <c r="A72">
        <v>94021403</v>
      </c>
      <c r="B72" t="s">
        <v>76</v>
      </c>
      <c r="C72" t="s">
        <v>7</v>
      </c>
      <c r="D72">
        <v>2</v>
      </c>
      <c r="E72" s="2">
        <v>33092</v>
      </c>
      <c r="F72">
        <v>1</v>
      </c>
      <c r="G72" t="s">
        <v>208</v>
      </c>
      <c r="H72" s="1" t="str">
        <f t="shared" si="1"/>
        <v>INSERT INTO cadastro VALUES(94021403, 'Adriele', 'M', 2, '1990-08-07', 1, 'imobiliario');</v>
      </c>
    </row>
    <row r="73" spans="1:8" x14ac:dyDescent="0.3">
      <c r="A73">
        <v>785315988</v>
      </c>
      <c r="B73" t="s">
        <v>77</v>
      </c>
      <c r="C73" t="s">
        <v>7</v>
      </c>
      <c r="D73">
        <v>2</v>
      </c>
      <c r="E73" s="2">
        <v>39571</v>
      </c>
      <c r="F73">
        <v>18</v>
      </c>
      <c r="G73" t="s">
        <v>205</v>
      </c>
      <c r="H73" s="1" t="str">
        <f t="shared" si="1"/>
        <v>INSERT INTO cadastro VALUES(785315988, 'Dijalma', 'M', 2, '2008-05-03', 18, 'veiculo');</v>
      </c>
    </row>
    <row r="74" spans="1:8" x14ac:dyDescent="0.3">
      <c r="A74">
        <v>525281005</v>
      </c>
      <c r="B74" t="s">
        <v>78</v>
      </c>
      <c r="C74" t="s">
        <v>8</v>
      </c>
      <c r="D74">
        <v>12</v>
      </c>
      <c r="E74" s="2">
        <v>30850</v>
      </c>
      <c r="F74">
        <v>8</v>
      </c>
      <c r="G74" t="s">
        <v>207</v>
      </c>
      <c r="H74" s="1" t="str">
        <f t="shared" si="1"/>
        <v>INSERT INTO cadastro VALUES(525281005, 'Edvando', 'F', 12, '1984-06-17', 8, 'consignado');</v>
      </c>
    </row>
    <row r="75" spans="1:8" x14ac:dyDescent="0.3">
      <c r="A75">
        <v>756165467</v>
      </c>
      <c r="B75" t="s">
        <v>79</v>
      </c>
      <c r="C75" t="s">
        <v>7</v>
      </c>
      <c r="D75">
        <v>5</v>
      </c>
      <c r="E75" s="2">
        <v>37703</v>
      </c>
      <c r="F75">
        <v>9</v>
      </c>
      <c r="G75" t="s">
        <v>207</v>
      </c>
      <c r="H75" s="1" t="str">
        <f t="shared" si="1"/>
        <v>INSERT INTO cadastro VALUES(756165467, 'Laercio', 'M', 5, '2003-03-23', 9, 'consignado');</v>
      </c>
    </row>
    <row r="76" spans="1:8" x14ac:dyDescent="0.3">
      <c r="A76">
        <v>224569454</v>
      </c>
      <c r="B76" t="s">
        <v>80</v>
      </c>
      <c r="C76" t="s">
        <v>7</v>
      </c>
      <c r="D76">
        <v>14</v>
      </c>
      <c r="E76" s="2">
        <v>30359</v>
      </c>
      <c r="F76">
        <v>27</v>
      </c>
      <c r="G76" t="s">
        <v>206</v>
      </c>
      <c r="H76" s="1" t="str">
        <f t="shared" si="1"/>
        <v>INSERT INTO cadastro VALUES(224569454, 'Luiza', 'M', 14, '1983-02-12', 27, 'crediario');</v>
      </c>
    </row>
    <row r="77" spans="1:8" x14ac:dyDescent="0.3">
      <c r="A77">
        <v>23365577</v>
      </c>
      <c r="B77" t="s">
        <v>81</v>
      </c>
      <c r="C77" t="s">
        <v>7</v>
      </c>
      <c r="D77">
        <v>9</v>
      </c>
      <c r="E77" s="2">
        <v>30449</v>
      </c>
      <c r="F77">
        <v>17</v>
      </c>
      <c r="G77" t="s">
        <v>207</v>
      </c>
      <c r="H77" s="1" t="str">
        <f t="shared" si="1"/>
        <v>INSERT INTO cadastro VALUES(23365577, 'Rosinaldo', 'M', 9, '1983-05-13', 17, 'consignado');</v>
      </c>
    </row>
    <row r="78" spans="1:8" x14ac:dyDescent="0.3">
      <c r="A78">
        <v>124277644</v>
      </c>
      <c r="B78" t="s">
        <v>82</v>
      </c>
      <c r="C78" t="s">
        <v>8</v>
      </c>
      <c r="D78">
        <v>11</v>
      </c>
      <c r="E78" s="2">
        <v>32889</v>
      </c>
      <c r="F78">
        <v>4</v>
      </c>
      <c r="G78" t="s">
        <v>207</v>
      </c>
      <c r="H78" s="1" t="str">
        <f t="shared" si="1"/>
        <v>INSERT INTO cadastro VALUES(124277644, 'Manoel', 'F', 11, '1990-01-16', 4, 'consignado');</v>
      </c>
    </row>
    <row r="79" spans="1:8" x14ac:dyDescent="0.3">
      <c r="A79">
        <v>445828960</v>
      </c>
      <c r="B79" t="s">
        <v>83</v>
      </c>
      <c r="C79" t="s">
        <v>8</v>
      </c>
      <c r="D79">
        <v>18</v>
      </c>
      <c r="E79" s="2">
        <v>38239</v>
      </c>
      <c r="F79">
        <v>13</v>
      </c>
      <c r="G79" t="s">
        <v>207</v>
      </c>
      <c r="H79" s="1" t="str">
        <f t="shared" si="1"/>
        <v>INSERT INTO cadastro VALUES(445828960, 'Lisandra', 'F', 18, '2004-09-09', 13, 'consignado');</v>
      </c>
    </row>
    <row r="80" spans="1:8" x14ac:dyDescent="0.3">
      <c r="A80">
        <v>267215804</v>
      </c>
      <c r="B80" t="s">
        <v>84</v>
      </c>
      <c r="C80" t="s">
        <v>7</v>
      </c>
      <c r="D80">
        <v>15</v>
      </c>
      <c r="E80" s="2">
        <v>33467</v>
      </c>
      <c r="F80">
        <v>21</v>
      </c>
      <c r="G80" t="s">
        <v>206</v>
      </c>
      <c r="H80" s="1" t="str">
        <f t="shared" si="1"/>
        <v>INSERT INTO cadastro VALUES(267215804, 'Irene', 'M', 15, '1991-08-17', 21, 'crediario');</v>
      </c>
    </row>
    <row r="81" spans="1:8" x14ac:dyDescent="0.3">
      <c r="A81">
        <v>757148751</v>
      </c>
      <c r="B81" t="s">
        <v>85</v>
      </c>
      <c r="C81" t="s">
        <v>7</v>
      </c>
      <c r="D81">
        <v>5</v>
      </c>
      <c r="E81" s="2">
        <v>33736</v>
      </c>
      <c r="F81">
        <v>11</v>
      </c>
      <c r="G81" t="s">
        <v>207</v>
      </c>
      <c r="H81" s="1" t="str">
        <f t="shared" si="1"/>
        <v>INSERT INTO cadastro VALUES(757148751, 'Gabriela', 'M', 5, '1992-05-12', 11, 'consignado');</v>
      </c>
    </row>
    <row r="82" spans="1:8" x14ac:dyDescent="0.3">
      <c r="A82">
        <v>80961423</v>
      </c>
      <c r="B82" t="s">
        <v>86</v>
      </c>
      <c r="C82" t="s">
        <v>8</v>
      </c>
      <c r="D82">
        <v>1</v>
      </c>
      <c r="E82" s="2">
        <v>39895</v>
      </c>
      <c r="F82">
        <v>16</v>
      </c>
      <c r="G82" t="s">
        <v>208</v>
      </c>
      <c r="H82" s="1" t="str">
        <f t="shared" si="1"/>
        <v>INSERT INTO cadastro VALUES(80961423, 'Rafael', 'F', 1, '2009-03-23', 16, 'imobiliario');</v>
      </c>
    </row>
    <row r="83" spans="1:8" x14ac:dyDescent="0.3">
      <c r="A83">
        <v>55203009</v>
      </c>
      <c r="B83" t="s">
        <v>87</v>
      </c>
      <c r="C83" t="s">
        <v>7</v>
      </c>
      <c r="D83">
        <v>13</v>
      </c>
      <c r="E83" s="2">
        <v>33938</v>
      </c>
      <c r="F83">
        <v>8</v>
      </c>
      <c r="G83" t="s">
        <v>205</v>
      </c>
      <c r="H83" s="1" t="str">
        <f t="shared" si="1"/>
        <v>INSERT INTO cadastro VALUES(55203009, 'Henrique', 'M', 13, '1992-11-30', 8, 'veiculo');</v>
      </c>
    </row>
    <row r="84" spans="1:8" x14ac:dyDescent="0.3">
      <c r="A84">
        <v>386984010</v>
      </c>
      <c r="B84" t="s">
        <v>88</v>
      </c>
      <c r="C84" t="s">
        <v>8</v>
      </c>
      <c r="D84">
        <v>5</v>
      </c>
      <c r="E84" s="2">
        <v>32513</v>
      </c>
      <c r="F84">
        <v>11</v>
      </c>
      <c r="G84" t="s">
        <v>205</v>
      </c>
      <c r="H84" s="1" t="str">
        <f t="shared" si="1"/>
        <v>INSERT INTO cadastro VALUES(386984010, 'Dirce', 'F', 5, '1989-01-05', 11, 'veiculo');</v>
      </c>
    </row>
    <row r="85" spans="1:8" x14ac:dyDescent="0.3">
      <c r="A85">
        <v>252129021</v>
      </c>
      <c r="B85" t="s">
        <v>87</v>
      </c>
      <c r="C85" t="s">
        <v>8</v>
      </c>
      <c r="D85">
        <v>7</v>
      </c>
      <c r="E85" s="2">
        <v>36239</v>
      </c>
      <c r="F85">
        <v>16</v>
      </c>
      <c r="G85" t="s">
        <v>206</v>
      </c>
      <c r="H85" s="1" t="str">
        <f t="shared" si="1"/>
        <v>INSERT INTO cadastro VALUES(252129021, 'Henrique', 'F', 7, '1999-03-20', 16, 'crediario');</v>
      </c>
    </row>
    <row r="86" spans="1:8" x14ac:dyDescent="0.3">
      <c r="A86">
        <v>463435642</v>
      </c>
      <c r="B86" t="s">
        <v>89</v>
      </c>
      <c r="C86" t="s">
        <v>8</v>
      </c>
      <c r="D86">
        <v>16</v>
      </c>
      <c r="E86" s="2">
        <v>36028</v>
      </c>
      <c r="F86">
        <v>14</v>
      </c>
      <c r="G86" t="s">
        <v>207</v>
      </c>
      <c r="H86" s="1" t="str">
        <f t="shared" si="1"/>
        <v>INSERT INTO cadastro VALUES(463435642, 'Olivia', 'F', 16, '1998-08-21', 14, 'consignado');</v>
      </c>
    </row>
    <row r="87" spans="1:8" x14ac:dyDescent="0.3">
      <c r="A87">
        <v>34977697</v>
      </c>
      <c r="B87" t="s">
        <v>90</v>
      </c>
      <c r="C87" t="s">
        <v>8</v>
      </c>
      <c r="D87">
        <v>16</v>
      </c>
      <c r="E87" s="2">
        <v>39009</v>
      </c>
      <c r="F87">
        <v>11</v>
      </c>
      <c r="G87" t="s">
        <v>208</v>
      </c>
      <c r="H87" s="1" t="str">
        <f t="shared" si="1"/>
        <v>INSERT INTO cadastro VALUES(34977697, 'Inacio', 'F', 16, '2006-10-19', 11, 'imobiliario');</v>
      </c>
    </row>
    <row r="88" spans="1:8" x14ac:dyDescent="0.3">
      <c r="A88">
        <v>361127876</v>
      </c>
      <c r="B88" t="s">
        <v>91</v>
      </c>
      <c r="C88" t="s">
        <v>7</v>
      </c>
      <c r="D88">
        <v>4</v>
      </c>
      <c r="E88" s="2">
        <v>31035</v>
      </c>
      <c r="F88">
        <v>12</v>
      </c>
      <c r="G88" t="s">
        <v>207</v>
      </c>
      <c r="H88" s="1" t="str">
        <f t="shared" si="1"/>
        <v>INSERT INTO cadastro VALUES(361127876, 'Robson', 'M', 4, '1984-12-19', 12, 'consignado');</v>
      </c>
    </row>
    <row r="89" spans="1:8" x14ac:dyDescent="0.3">
      <c r="A89">
        <v>439187648</v>
      </c>
      <c r="B89" t="s">
        <v>92</v>
      </c>
      <c r="C89" t="s">
        <v>8</v>
      </c>
      <c r="D89">
        <v>18</v>
      </c>
      <c r="E89" s="2">
        <v>32930</v>
      </c>
      <c r="F89">
        <v>16</v>
      </c>
      <c r="G89" t="s">
        <v>206</v>
      </c>
      <c r="H89" s="1" t="str">
        <f t="shared" si="1"/>
        <v>INSERT INTO cadastro VALUES(439187648, 'Oscar', 'F', 18, '1990-02-26', 16, 'crediario');</v>
      </c>
    </row>
    <row r="90" spans="1:8" x14ac:dyDescent="0.3">
      <c r="A90">
        <v>371949527</v>
      </c>
      <c r="B90" t="s">
        <v>52</v>
      </c>
      <c r="C90" t="s">
        <v>7</v>
      </c>
      <c r="D90">
        <v>14</v>
      </c>
      <c r="E90" s="2">
        <v>35592</v>
      </c>
      <c r="F90">
        <v>13</v>
      </c>
      <c r="G90" t="s">
        <v>208</v>
      </c>
      <c r="H90" s="1" t="str">
        <f t="shared" si="1"/>
        <v>INSERT INTO cadastro VALUES(371949527, 'Geovane', 'M', 14, '1997-06-11', 13, 'imobiliario');</v>
      </c>
    </row>
    <row r="91" spans="1:8" x14ac:dyDescent="0.3">
      <c r="A91">
        <v>478622165</v>
      </c>
      <c r="B91" t="s">
        <v>93</v>
      </c>
      <c r="C91" t="s">
        <v>7</v>
      </c>
      <c r="D91">
        <v>4</v>
      </c>
      <c r="E91" s="2">
        <v>39229</v>
      </c>
      <c r="F91">
        <v>21</v>
      </c>
      <c r="G91" t="s">
        <v>208</v>
      </c>
      <c r="H91" s="1" t="str">
        <f t="shared" si="1"/>
        <v>INSERT INTO cadastro VALUES(478622165, 'Margarida', 'M', 4, '2007-05-27', 21, 'imobiliario');</v>
      </c>
    </row>
    <row r="92" spans="1:8" x14ac:dyDescent="0.3">
      <c r="A92">
        <v>110029350</v>
      </c>
      <c r="B92" t="s">
        <v>94</v>
      </c>
      <c r="C92" t="s">
        <v>7</v>
      </c>
      <c r="D92">
        <v>18</v>
      </c>
      <c r="E92" s="2">
        <v>30481</v>
      </c>
      <c r="F92">
        <v>10</v>
      </c>
      <c r="G92" t="s">
        <v>205</v>
      </c>
      <c r="H92" s="1" t="str">
        <f t="shared" si="1"/>
        <v>INSERT INTO cadastro VALUES(110029350, 'Gean', 'M', 18, '1983-06-14', 10, 'veiculo');</v>
      </c>
    </row>
    <row r="93" spans="1:8" x14ac:dyDescent="0.3">
      <c r="A93">
        <v>803642571</v>
      </c>
      <c r="B93" t="s">
        <v>95</v>
      </c>
      <c r="C93" t="s">
        <v>8</v>
      </c>
      <c r="D93">
        <v>18</v>
      </c>
      <c r="E93" s="2">
        <v>30552</v>
      </c>
      <c r="F93">
        <v>26</v>
      </c>
      <c r="G93" t="s">
        <v>205</v>
      </c>
      <c r="H93" s="1" t="str">
        <f t="shared" si="1"/>
        <v>INSERT INTO cadastro VALUES(803642571, 'Madalena', 'F', 18, '1983-08-24', 26, 'veiculo');</v>
      </c>
    </row>
    <row r="94" spans="1:8" x14ac:dyDescent="0.3">
      <c r="A94">
        <v>908434204</v>
      </c>
      <c r="B94" t="s">
        <v>96</v>
      </c>
      <c r="C94" t="s">
        <v>7</v>
      </c>
      <c r="D94">
        <v>5</v>
      </c>
      <c r="E94" s="2">
        <v>32170</v>
      </c>
      <c r="F94">
        <v>6</v>
      </c>
      <c r="G94" t="s">
        <v>208</v>
      </c>
      <c r="H94" s="1" t="str">
        <f t="shared" si="1"/>
        <v>INSERT INTO cadastro VALUES(908434204, 'Fabricio', 'M', 5, '1988-01-28', 6, 'imobiliario');</v>
      </c>
    </row>
    <row r="95" spans="1:8" x14ac:dyDescent="0.3">
      <c r="A95">
        <v>220983060</v>
      </c>
      <c r="B95" t="s">
        <v>97</v>
      </c>
      <c r="C95" t="s">
        <v>8</v>
      </c>
      <c r="D95">
        <v>19</v>
      </c>
      <c r="E95" s="2">
        <v>39225</v>
      </c>
      <c r="F95">
        <v>5</v>
      </c>
      <c r="G95" t="s">
        <v>205</v>
      </c>
      <c r="H95" s="1" t="str">
        <f t="shared" si="1"/>
        <v>INSERT INTO cadastro VALUES(220983060, 'Rivaldo', 'F', 19, '2007-05-23', 5, 'veiculo');</v>
      </c>
    </row>
    <row r="96" spans="1:8" x14ac:dyDescent="0.3">
      <c r="A96">
        <v>593960509</v>
      </c>
      <c r="B96" t="s">
        <v>98</v>
      </c>
      <c r="C96" t="s">
        <v>8</v>
      </c>
      <c r="D96">
        <v>17</v>
      </c>
      <c r="E96" s="2">
        <v>33648</v>
      </c>
      <c r="F96">
        <v>21</v>
      </c>
      <c r="G96" t="s">
        <v>205</v>
      </c>
      <c r="H96" s="1" t="str">
        <f t="shared" si="1"/>
        <v>INSERT INTO cadastro VALUES(593960509, 'Ryan', 'F', 17, '1992-02-14', 21, 'veiculo');</v>
      </c>
    </row>
    <row r="97" spans="1:8" x14ac:dyDescent="0.3">
      <c r="A97">
        <v>266060205</v>
      </c>
      <c r="B97" t="s">
        <v>99</v>
      </c>
      <c r="C97" t="s">
        <v>8</v>
      </c>
      <c r="D97">
        <v>14</v>
      </c>
      <c r="E97" s="2">
        <v>33219</v>
      </c>
      <c r="F97">
        <v>8</v>
      </c>
      <c r="G97" t="s">
        <v>207</v>
      </c>
      <c r="H97" s="1" t="str">
        <f t="shared" si="1"/>
        <v>INSERT INTO cadastro VALUES(266060205, 'Mauro', 'F', 14, '1990-12-12', 8, 'consignado');</v>
      </c>
    </row>
    <row r="98" spans="1:8" x14ac:dyDescent="0.3">
      <c r="A98">
        <v>990099081</v>
      </c>
      <c r="B98" t="s">
        <v>82</v>
      </c>
      <c r="C98" t="s">
        <v>7</v>
      </c>
      <c r="D98">
        <v>4</v>
      </c>
      <c r="E98" s="2">
        <v>36479</v>
      </c>
      <c r="F98">
        <v>25</v>
      </c>
      <c r="G98" t="s">
        <v>206</v>
      </c>
      <c r="H98" s="1" t="str">
        <f t="shared" si="1"/>
        <v>INSERT INTO cadastro VALUES(990099081, 'Manoel', 'M', 4, '1999-11-15', 25, 'crediario');</v>
      </c>
    </row>
    <row r="99" spans="1:8" x14ac:dyDescent="0.3">
      <c r="A99">
        <v>824095516</v>
      </c>
      <c r="B99" t="s">
        <v>100</v>
      </c>
      <c r="C99" t="s">
        <v>8</v>
      </c>
      <c r="D99">
        <v>15</v>
      </c>
      <c r="E99" s="2">
        <v>34185</v>
      </c>
      <c r="F99">
        <v>3</v>
      </c>
      <c r="G99" t="s">
        <v>205</v>
      </c>
      <c r="H99" s="1" t="str">
        <f t="shared" si="1"/>
        <v>INSERT INTO cadastro VALUES(824095516, 'Aguinaldo', 'F', 15, '1993-08-04', 3, 'veiculo');</v>
      </c>
    </row>
    <row r="100" spans="1:8" x14ac:dyDescent="0.3">
      <c r="A100">
        <v>310020930</v>
      </c>
      <c r="B100" t="s">
        <v>101</v>
      </c>
      <c r="C100" t="s">
        <v>7</v>
      </c>
      <c r="D100">
        <v>8</v>
      </c>
      <c r="E100" s="2">
        <v>38815</v>
      </c>
      <c r="F100">
        <v>3</v>
      </c>
      <c r="G100" t="s">
        <v>205</v>
      </c>
      <c r="H100" s="1" t="str">
        <f t="shared" si="1"/>
        <v>INSERT INTO cadastro VALUES(310020930, 'Herlan', 'M', 8, '2006-04-08', 3, 'veiculo');</v>
      </c>
    </row>
    <row r="101" spans="1:8" x14ac:dyDescent="0.3">
      <c r="A101">
        <v>152901946</v>
      </c>
      <c r="B101" t="s">
        <v>102</v>
      </c>
      <c r="C101" t="s">
        <v>8</v>
      </c>
      <c r="D101">
        <v>5</v>
      </c>
      <c r="E101" s="2">
        <v>34155</v>
      </c>
      <c r="F101">
        <v>21</v>
      </c>
      <c r="G101" t="s">
        <v>205</v>
      </c>
      <c r="H101" s="1" t="str">
        <f t="shared" si="1"/>
        <v>INSERT INTO cadastro VALUES(152901946, 'Adriana', 'F', 5, '1993-07-05', 21, 'veiculo');</v>
      </c>
    </row>
    <row r="102" spans="1:8" x14ac:dyDescent="0.3">
      <c r="A102">
        <v>854376637</v>
      </c>
      <c r="B102" t="s">
        <v>103</v>
      </c>
      <c r="C102" t="s">
        <v>7</v>
      </c>
      <c r="D102">
        <v>4</v>
      </c>
      <c r="E102" s="2">
        <v>36943</v>
      </c>
      <c r="F102">
        <v>14</v>
      </c>
      <c r="G102" t="s">
        <v>205</v>
      </c>
      <c r="H102" s="1" t="str">
        <f t="shared" si="1"/>
        <v>INSERT INTO cadastro VALUES(854376637, 'Daiana', 'M', 4, '2001-02-21', 14, 'veiculo');</v>
      </c>
    </row>
    <row r="103" spans="1:8" x14ac:dyDescent="0.3">
      <c r="A103">
        <v>657561754</v>
      </c>
      <c r="B103" t="s">
        <v>28</v>
      </c>
      <c r="C103" t="s">
        <v>7</v>
      </c>
      <c r="D103">
        <v>5</v>
      </c>
      <c r="E103" s="2">
        <v>33620</v>
      </c>
      <c r="F103">
        <v>17</v>
      </c>
      <c r="G103" t="s">
        <v>207</v>
      </c>
      <c r="H103" s="1" t="str">
        <f t="shared" si="1"/>
        <v>INSERT INTO cadastro VALUES(657561754, 'Manuel', 'M', 5, '1992-01-17', 17, 'consignado');</v>
      </c>
    </row>
    <row r="104" spans="1:8" x14ac:dyDescent="0.3">
      <c r="A104">
        <v>69772418</v>
      </c>
      <c r="B104" t="s">
        <v>104</v>
      </c>
      <c r="C104" t="s">
        <v>8</v>
      </c>
      <c r="D104">
        <v>15</v>
      </c>
      <c r="E104" s="2">
        <v>36448</v>
      </c>
      <c r="F104">
        <v>24</v>
      </c>
      <c r="G104" t="s">
        <v>206</v>
      </c>
      <c r="H104" s="1" t="str">
        <f t="shared" si="1"/>
        <v>INSERT INTO cadastro VALUES(69772418, 'Pablo', 'F', 15, '1999-10-15', 24, 'crediario');</v>
      </c>
    </row>
    <row r="105" spans="1:8" x14ac:dyDescent="0.3">
      <c r="A105">
        <v>315067964</v>
      </c>
      <c r="B105" t="s">
        <v>105</v>
      </c>
      <c r="C105" t="s">
        <v>8</v>
      </c>
      <c r="D105">
        <v>6</v>
      </c>
      <c r="E105" s="2">
        <v>37216</v>
      </c>
      <c r="F105">
        <v>21</v>
      </c>
      <c r="G105" t="s">
        <v>207</v>
      </c>
      <c r="H105" s="1" t="str">
        <f t="shared" si="1"/>
        <v>INSERT INTO cadastro VALUES(315067964, 'Andreia', 'F', 6, '2001-11-21', 21, 'consignado');</v>
      </c>
    </row>
    <row r="106" spans="1:8" x14ac:dyDescent="0.3">
      <c r="A106">
        <v>686430348</v>
      </c>
      <c r="B106" t="s">
        <v>106</v>
      </c>
      <c r="C106" t="s">
        <v>7</v>
      </c>
      <c r="D106">
        <v>11</v>
      </c>
      <c r="E106" s="2">
        <v>36218</v>
      </c>
      <c r="F106">
        <v>17</v>
      </c>
      <c r="G106" t="s">
        <v>208</v>
      </c>
      <c r="H106" s="1" t="str">
        <f t="shared" si="1"/>
        <v>INSERT INTO cadastro VALUES(686430348, 'Eva', 'M', 11, '1999-02-27', 17, 'imobiliario');</v>
      </c>
    </row>
    <row r="107" spans="1:8" x14ac:dyDescent="0.3">
      <c r="A107">
        <v>277798121</v>
      </c>
      <c r="B107" t="s">
        <v>107</v>
      </c>
      <c r="C107" t="s">
        <v>8</v>
      </c>
      <c r="D107">
        <v>10</v>
      </c>
      <c r="E107" s="2">
        <v>34196</v>
      </c>
      <c r="F107">
        <v>15</v>
      </c>
      <c r="G107" t="s">
        <v>205</v>
      </c>
      <c r="H107" s="1" t="str">
        <f t="shared" si="1"/>
        <v>INSERT INTO cadastro VALUES(277798121, 'Soraia', 'F', 10, '1993-08-15', 15, 'veiculo');</v>
      </c>
    </row>
    <row r="108" spans="1:8" x14ac:dyDescent="0.3">
      <c r="A108">
        <v>621591776</v>
      </c>
      <c r="B108" t="s">
        <v>108</v>
      </c>
      <c r="C108" t="s">
        <v>7</v>
      </c>
      <c r="D108">
        <v>18</v>
      </c>
      <c r="E108" s="2">
        <v>30834</v>
      </c>
      <c r="F108">
        <v>17</v>
      </c>
      <c r="G108" t="s">
        <v>208</v>
      </c>
      <c r="H108" s="1" t="str">
        <f t="shared" si="1"/>
        <v>INSERT INTO cadastro VALUES(621591776, 'Sebastiao', 'M', 18, '1984-06-01', 17, 'imobiliario');</v>
      </c>
    </row>
    <row r="109" spans="1:8" x14ac:dyDescent="0.3">
      <c r="A109">
        <v>717648016</v>
      </c>
      <c r="B109" t="s">
        <v>109</v>
      </c>
      <c r="C109" t="s">
        <v>7</v>
      </c>
      <c r="D109">
        <v>18</v>
      </c>
      <c r="E109" s="2">
        <v>37234</v>
      </c>
      <c r="F109">
        <v>18</v>
      </c>
      <c r="G109" t="s">
        <v>205</v>
      </c>
      <c r="H109" s="1" t="str">
        <f t="shared" si="1"/>
        <v>INSERT INTO cadastro VALUES(717648016, 'Josr', 'M', 18, '2001-12-09', 18, 'veiculo');</v>
      </c>
    </row>
    <row r="110" spans="1:8" x14ac:dyDescent="0.3">
      <c r="A110">
        <v>125693593</v>
      </c>
      <c r="B110" t="s">
        <v>110</v>
      </c>
      <c r="C110" t="s">
        <v>8</v>
      </c>
      <c r="D110">
        <v>9</v>
      </c>
      <c r="E110" s="2">
        <v>39293</v>
      </c>
      <c r="F110">
        <v>20</v>
      </c>
      <c r="G110" t="s">
        <v>208</v>
      </c>
      <c r="H110" s="1" t="str">
        <f t="shared" si="1"/>
        <v>INSERT INTO cadastro VALUES(125693593, 'Angelo', 'F', 9, '2007-07-30', 20, 'imobiliario');</v>
      </c>
    </row>
    <row r="111" spans="1:8" x14ac:dyDescent="0.3">
      <c r="A111">
        <v>805556917</v>
      </c>
      <c r="B111" t="s">
        <v>111</v>
      </c>
      <c r="C111" t="s">
        <v>7</v>
      </c>
      <c r="D111">
        <v>18</v>
      </c>
      <c r="E111" s="2">
        <v>36122</v>
      </c>
      <c r="F111">
        <v>22</v>
      </c>
      <c r="G111" t="s">
        <v>207</v>
      </c>
      <c r="H111" s="1" t="str">
        <f t="shared" si="1"/>
        <v>INSERT INTO cadastro VALUES(805556917, 'Josenildo', 'M', 18, '1998-11-23', 22, 'consignado');</v>
      </c>
    </row>
    <row r="112" spans="1:8" x14ac:dyDescent="0.3">
      <c r="A112">
        <v>291786561</v>
      </c>
      <c r="B112" t="s">
        <v>112</v>
      </c>
      <c r="C112" t="s">
        <v>8</v>
      </c>
      <c r="D112">
        <v>19</v>
      </c>
      <c r="E112" s="2">
        <v>31442</v>
      </c>
      <c r="F112">
        <v>21</v>
      </c>
      <c r="G112" t="s">
        <v>206</v>
      </c>
      <c r="H112" s="1" t="str">
        <f t="shared" si="1"/>
        <v>INSERT INTO cadastro VALUES(291786561, 'Bruna', 'F', 19, '1986-01-30', 21, 'crediario');</v>
      </c>
    </row>
    <row r="113" spans="1:8" x14ac:dyDescent="0.3">
      <c r="A113">
        <v>594174207</v>
      </c>
      <c r="B113" t="s">
        <v>113</v>
      </c>
      <c r="C113" t="s">
        <v>7</v>
      </c>
      <c r="D113">
        <v>7</v>
      </c>
      <c r="E113" s="2">
        <v>34093</v>
      </c>
      <c r="F113">
        <v>7</v>
      </c>
      <c r="G113" t="s">
        <v>208</v>
      </c>
      <c r="H113" s="1" t="str">
        <f t="shared" si="1"/>
        <v>INSERT INTO cadastro VALUES(594174207, 'Celio', 'M', 7, '1993-05-04', 7, 'imobiliario');</v>
      </c>
    </row>
    <row r="114" spans="1:8" x14ac:dyDescent="0.3">
      <c r="A114">
        <v>232768666</v>
      </c>
      <c r="B114" t="s">
        <v>114</v>
      </c>
      <c r="C114" t="s">
        <v>7</v>
      </c>
      <c r="D114">
        <v>12</v>
      </c>
      <c r="E114" s="2">
        <v>31996</v>
      </c>
      <c r="F114">
        <v>19</v>
      </c>
      <c r="G114" t="s">
        <v>207</v>
      </c>
      <c r="H114" s="1" t="str">
        <f t="shared" si="1"/>
        <v>INSERT INTO cadastro VALUES(232768666, 'Renato', 'M', 12, '1987-08-07', 19, 'consignado');</v>
      </c>
    </row>
    <row r="115" spans="1:8" x14ac:dyDescent="0.3">
      <c r="A115">
        <v>832782796</v>
      </c>
      <c r="B115" t="s">
        <v>115</v>
      </c>
      <c r="C115" t="s">
        <v>8</v>
      </c>
      <c r="D115">
        <v>15</v>
      </c>
      <c r="E115" s="2">
        <v>32013</v>
      </c>
      <c r="F115">
        <v>6</v>
      </c>
      <c r="G115" t="s">
        <v>205</v>
      </c>
      <c r="H115" s="1" t="str">
        <f t="shared" si="1"/>
        <v>INSERT INTO cadastro VALUES(832782796, 'Maila', 'F', 15, '1987-08-24', 6, 'veiculo');</v>
      </c>
    </row>
    <row r="116" spans="1:8" x14ac:dyDescent="0.3">
      <c r="A116">
        <v>326616096</v>
      </c>
      <c r="B116" t="s">
        <v>31</v>
      </c>
      <c r="C116" t="s">
        <v>7</v>
      </c>
      <c r="D116">
        <v>8</v>
      </c>
      <c r="E116" s="2">
        <v>37391</v>
      </c>
      <c r="F116">
        <v>6</v>
      </c>
      <c r="G116" t="s">
        <v>205</v>
      </c>
      <c r="H116" s="1" t="str">
        <f t="shared" si="1"/>
        <v>INSERT INTO cadastro VALUES(326616096, 'Daiane', 'M', 8, '2002-05-15', 6, 'veiculo');</v>
      </c>
    </row>
    <row r="117" spans="1:8" x14ac:dyDescent="0.3">
      <c r="A117">
        <v>509106589</v>
      </c>
      <c r="B117" t="s">
        <v>116</v>
      </c>
      <c r="C117" t="s">
        <v>8</v>
      </c>
      <c r="D117">
        <v>4</v>
      </c>
      <c r="E117" s="2">
        <v>34252</v>
      </c>
      <c r="F117">
        <v>6</v>
      </c>
      <c r="G117" t="s">
        <v>206</v>
      </c>
      <c r="H117" s="1" t="str">
        <f t="shared" si="1"/>
        <v>INSERT INTO cadastro VALUES(509106589, 'Kaua', 'F', 4, '1993-10-10', 6, 'crediario');</v>
      </c>
    </row>
    <row r="118" spans="1:8" x14ac:dyDescent="0.3">
      <c r="A118">
        <v>434615909</v>
      </c>
      <c r="B118" t="s">
        <v>30</v>
      </c>
      <c r="C118" t="s">
        <v>8</v>
      </c>
      <c r="D118">
        <v>5</v>
      </c>
      <c r="E118" s="2">
        <v>36042</v>
      </c>
      <c r="F118">
        <v>9</v>
      </c>
      <c r="G118" t="s">
        <v>206</v>
      </c>
      <c r="H118" s="1" t="str">
        <f t="shared" si="1"/>
        <v>INSERT INTO cadastro VALUES(434615909, 'Luzia', 'F', 5, '1998-09-04', 9, 'crediario');</v>
      </c>
    </row>
    <row r="119" spans="1:8" x14ac:dyDescent="0.3">
      <c r="A119">
        <v>782762107</v>
      </c>
      <c r="B119" t="s">
        <v>117</v>
      </c>
      <c r="C119" t="s">
        <v>7</v>
      </c>
      <c r="D119">
        <v>14</v>
      </c>
      <c r="E119" s="2">
        <v>36375</v>
      </c>
      <c r="F119">
        <v>13</v>
      </c>
      <c r="G119" t="s">
        <v>208</v>
      </c>
      <c r="H119" s="1" t="str">
        <f t="shared" si="1"/>
        <v>INSERT INTO cadastro VALUES(782762107, 'Cesar', 'M', 14, '1999-08-03', 13, 'imobiliario');</v>
      </c>
    </row>
    <row r="120" spans="1:8" x14ac:dyDescent="0.3">
      <c r="A120">
        <v>446483388</v>
      </c>
      <c r="B120" t="s">
        <v>118</v>
      </c>
      <c r="C120" t="s">
        <v>7</v>
      </c>
      <c r="D120">
        <v>4</v>
      </c>
      <c r="E120" s="2">
        <v>36704</v>
      </c>
      <c r="F120">
        <v>22</v>
      </c>
      <c r="G120" t="s">
        <v>206</v>
      </c>
      <c r="H120" s="1" t="str">
        <f t="shared" si="1"/>
        <v>INSERT INTO cadastro VALUES(446483388, 'Simone', 'M', 4, '2000-06-27', 22, 'crediario');</v>
      </c>
    </row>
    <row r="121" spans="1:8" x14ac:dyDescent="0.3">
      <c r="A121">
        <v>325748742</v>
      </c>
      <c r="B121" t="s">
        <v>119</v>
      </c>
      <c r="C121" t="s">
        <v>7</v>
      </c>
      <c r="D121">
        <v>2</v>
      </c>
      <c r="E121" s="2">
        <v>34092</v>
      </c>
      <c r="F121">
        <v>15</v>
      </c>
      <c r="G121" t="s">
        <v>206</v>
      </c>
      <c r="H121" s="1" t="str">
        <f t="shared" si="1"/>
        <v>INSERT INTO cadastro VALUES(325748742, 'Omar', 'M', 2, '1993-05-03', 15, 'crediario');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CAD0D-7B9C-43F0-81C6-5388E8F19ED9}">
  <dimension ref="A1:J121"/>
  <sheetViews>
    <sheetView tabSelected="1" workbookViewId="0">
      <selection activeCell="H2" sqref="H2:H32"/>
    </sheetView>
  </sheetViews>
  <sheetFormatPr defaultRowHeight="14.4" x14ac:dyDescent="0.3"/>
  <cols>
    <col min="1" max="1" width="10" bestFit="1" customWidth="1"/>
    <col min="2" max="2" width="9.6640625" bestFit="1" customWidth="1"/>
    <col min="5" max="5" width="15.77734375" bestFit="1" customWidth="1"/>
    <col min="7" max="7" width="12.33203125" customWidth="1"/>
    <col min="8" max="8" width="71" bestFit="1" customWidth="1"/>
    <col min="9" max="10" width="10.5546875" bestFit="1" customWidth="1"/>
  </cols>
  <sheetData>
    <row r="1" spans="1:10" x14ac:dyDescent="0.3">
      <c r="A1" t="s">
        <v>0</v>
      </c>
      <c r="B1" t="s">
        <v>1</v>
      </c>
      <c r="C1" t="s">
        <v>4</v>
      </c>
      <c r="D1" t="s">
        <v>2</v>
      </c>
      <c r="E1" t="s">
        <v>209</v>
      </c>
      <c r="F1" t="s">
        <v>3</v>
      </c>
      <c r="G1" t="s">
        <v>203</v>
      </c>
    </row>
    <row r="2" spans="1:10" x14ac:dyDescent="0.3">
      <c r="A2">
        <v>339893115</v>
      </c>
      <c r="B2" t="s">
        <v>11</v>
      </c>
      <c r="C2" t="s">
        <v>7</v>
      </c>
      <c r="D2">
        <v>9</v>
      </c>
      <c r="E2" s="1">
        <f ca="1">RANDBETWEEN($I$3,$I$4)</f>
        <v>43885</v>
      </c>
      <c r="F2">
        <v>2</v>
      </c>
      <c r="G2">
        <v>0</v>
      </c>
      <c r="H2" s="1" t="str">
        <f ca="1">"INSERT INTO atraso VALUES("&amp;A2&amp;", '"&amp;TEXT(E2, "DD/MM/AAAA")&amp;"', "&amp;G2&amp;");"</f>
        <v>INSERT INTO atraso VALUES(339893115, '24/02/2020', 0);</v>
      </c>
      <c r="I2" s="3">
        <v>43800</v>
      </c>
      <c r="J2" s="1">
        <f>I2</f>
        <v>43800</v>
      </c>
    </row>
    <row r="3" spans="1:10" x14ac:dyDescent="0.3">
      <c r="A3">
        <v>412132861</v>
      </c>
      <c r="B3" t="s">
        <v>12</v>
      </c>
      <c r="C3" t="s">
        <v>8</v>
      </c>
      <c r="D3">
        <v>16</v>
      </c>
      <c r="E3" s="1">
        <f t="shared" ref="E3:E32" ca="1" si="0">RANDBETWEEN($I$3,$I$4)</f>
        <v>43934</v>
      </c>
      <c r="F3">
        <v>18</v>
      </c>
      <c r="G3">
        <v>152</v>
      </c>
      <c r="H3" s="1" t="str">
        <f t="shared" ref="H3:H32" ca="1" si="1">"INSERT INTO atraso VALUES("&amp;A3&amp;", '"&amp;TEXT(E3, "DD/MM/AAAA")&amp;"', "&amp;G3&amp;");"</f>
        <v>INSERT INTO atraso VALUES(412132861, '13/04/2020', 152);</v>
      </c>
      <c r="I3" s="3">
        <v>43831</v>
      </c>
      <c r="J3" s="1">
        <v>43831</v>
      </c>
    </row>
    <row r="4" spans="1:10" x14ac:dyDescent="0.3">
      <c r="A4">
        <v>951831853</v>
      </c>
      <c r="B4" t="s">
        <v>16</v>
      </c>
      <c r="C4" t="s">
        <v>7</v>
      </c>
      <c r="D4">
        <v>10</v>
      </c>
      <c r="E4" s="1">
        <f t="shared" ca="1" si="0"/>
        <v>44078</v>
      </c>
      <c r="F4">
        <v>13</v>
      </c>
      <c r="G4">
        <v>96</v>
      </c>
      <c r="H4" s="1" t="str">
        <f t="shared" ca="1" si="1"/>
        <v>INSERT INTO atraso VALUES(951831853, '04/09/2020', 96);</v>
      </c>
      <c r="I4" s="3">
        <v>44196</v>
      </c>
      <c r="J4" s="1">
        <v>44196</v>
      </c>
    </row>
    <row r="5" spans="1:10" x14ac:dyDescent="0.3">
      <c r="A5">
        <v>298293547</v>
      </c>
      <c r="B5" t="s">
        <v>23</v>
      </c>
      <c r="C5" t="s">
        <v>8</v>
      </c>
      <c r="D5">
        <v>12</v>
      </c>
      <c r="E5" s="1">
        <f t="shared" ca="1" si="0"/>
        <v>44125</v>
      </c>
      <c r="F5">
        <v>24</v>
      </c>
      <c r="G5">
        <v>0</v>
      </c>
      <c r="H5" s="1" t="str">
        <f t="shared" ca="1" si="1"/>
        <v>INSERT INTO atraso VALUES(298293547, '21/10/2020', 0);</v>
      </c>
    </row>
    <row r="6" spans="1:10" x14ac:dyDescent="0.3">
      <c r="A6">
        <v>326491345</v>
      </c>
      <c r="B6" t="s">
        <v>26</v>
      </c>
      <c r="C6" t="s">
        <v>7</v>
      </c>
      <c r="D6">
        <v>5</v>
      </c>
      <c r="E6" s="1">
        <f t="shared" ca="1" si="0"/>
        <v>44008</v>
      </c>
      <c r="F6">
        <v>13</v>
      </c>
      <c r="G6">
        <v>0</v>
      </c>
      <c r="H6" s="1" t="str">
        <f t="shared" ca="1" si="1"/>
        <v>INSERT INTO atraso VALUES(326491345, '26/06/2020', 0);</v>
      </c>
    </row>
    <row r="7" spans="1:10" x14ac:dyDescent="0.3">
      <c r="A7">
        <v>420057060</v>
      </c>
      <c r="B7" t="s">
        <v>27</v>
      </c>
      <c r="C7" t="s">
        <v>7</v>
      </c>
      <c r="D7">
        <v>2</v>
      </c>
      <c r="E7" s="1">
        <f t="shared" ca="1" si="0"/>
        <v>43995</v>
      </c>
      <c r="F7">
        <v>22</v>
      </c>
      <c r="G7">
        <v>0</v>
      </c>
      <c r="H7" s="1" t="str">
        <f t="shared" ca="1" si="1"/>
        <v>INSERT INTO atraso VALUES(420057060, '13/06/2020', 0);</v>
      </c>
    </row>
    <row r="8" spans="1:10" x14ac:dyDescent="0.3">
      <c r="A8">
        <v>616290634</v>
      </c>
      <c r="B8" t="s">
        <v>30</v>
      </c>
      <c r="C8" t="s">
        <v>7</v>
      </c>
      <c r="D8">
        <v>12</v>
      </c>
      <c r="E8" s="1">
        <f t="shared" ca="1" si="0"/>
        <v>43995</v>
      </c>
      <c r="F8">
        <v>19</v>
      </c>
      <c r="G8">
        <v>0</v>
      </c>
      <c r="H8" s="1" t="str">
        <f t="shared" ca="1" si="1"/>
        <v>INSERT INTO atraso VALUES(616290634, '13/06/2020', 0);</v>
      </c>
    </row>
    <row r="9" spans="1:10" x14ac:dyDescent="0.3">
      <c r="A9">
        <v>138351383</v>
      </c>
      <c r="B9" t="s">
        <v>32</v>
      </c>
      <c r="C9" t="s">
        <v>7</v>
      </c>
      <c r="D9">
        <v>7</v>
      </c>
      <c r="E9" s="1">
        <f t="shared" ca="1" si="0"/>
        <v>44046</v>
      </c>
      <c r="F9">
        <v>4</v>
      </c>
      <c r="G9">
        <v>0</v>
      </c>
      <c r="H9" s="1" t="str">
        <f t="shared" ca="1" si="1"/>
        <v>INSERT INTO atraso VALUES(138351383, '03/08/2020', 0);</v>
      </c>
    </row>
    <row r="10" spans="1:10" x14ac:dyDescent="0.3">
      <c r="A10">
        <v>336667255</v>
      </c>
      <c r="B10" t="s">
        <v>33</v>
      </c>
      <c r="C10" t="s">
        <v>7</v>
      </c>
      <c r="D10">
        <v>6</v>
      </c>
      <c r="E10" s="1">
        <f t="shared" ca="1" si="0"/>
        <v>44076</v>
      </c>
      <c r="F10">
        <v>18</v>
      </c>
      <c r="G10">
        <v>136</v>
      </c>
      <c r="H10" s="1" t="str">
        <f t="shared" ca="1" si="1"/>
        <v>INSERT INTO atraso VALUES(336667255, '02/09/2020', 136);</v>
      </c>
    </row>
    <row r="11" spans="1:10" x14ac:dyDescent="0.3">
      <c r="A11">
        <v>502080362</v>
      </c>
      <c r="B11" t="s">
        <v>36</v>
      </c>
      <c r="C11" t="s">
        <v>8</v>
      </c>
      <c r="D11">
        <v>2</v>
      </c>
      <c r="E11" s="1">
        <f t="shared" ca="1" si="0"/>
        <v>43903</v>
      </c>
      <c r="F11">
        <v>15</v>
      </c>
      <c r="G11">
        <v>173</v>
      </c>
      <c r="H11" s="1" t="str">
        <f t="shared" ca="1" si="1"/>
        <v>INSERT INTO atraso VALUES(502080362, '13/03/2020', 173);</v>
      </c>
    </row>
    <row r="12" spans="1:10" x14ac:dyDescent="0.3">
      <c r="A12">
        <v>649890681</v>
      </c>
      <c r="B12" t="s">
        <v>46</v>
      </c>
      <c r="C12" t="s">
        <v>8</v>
      </c>
      <c r="D12">
        <v>1</v>
      </c>
      <c r="E12" s="1">
        <f t="shared" ca="1" si="0"/>
        <v>44183</v>
      </c>
      <c r="F12">
        <v>3</v>
      </c>
      <c r="G12">
        <v>34</v>
      </c>
      <c r="H12" s="1" t="str">
        <f t="shared" ca="1" si="1"/>
        <v>INSERT INTO atraso VALUES(649890681, '18/12/2020', 34);</v>
      </c>
    </row>
    <row r="13" spans="1:10" x14ac:dyDescent="0.3">
      <c r="A13">
        <v>828449803</v>
      </c>
      <c r="B13" t="s">
        <v>51</v>
      </c>
      <c r="C13" t="s">
        <v>7</v>
      </c>
      <c r="D13">
        <v>9</v>
      </c>
      <c r="E13" s="1">
        <f t="shared" ca="1" si="0"/>
        <v>44153</v>
      </c>
      <c r="F13">
        <v>25</v>
      </c>
      <c r="G13">
        <v>140</v>
      </c>
      <c r="H13" s="1" t="str">
        <f t="shared" ca="1" si="1"/>
        <v>INSERT INTO atraso VALUES(828449803, '18/11/2020', 140);</v>
      </c>
    </row>
    <row r="14" spans="1:10" x14ac:dyDescent="0.3">
      <c r="A14">
        <v>974809140</v>
      </c>
      <c r="B14" t="s">
        <v>54</v>
      </c>
      <c r="C14" t="s">
        <v>8</v>
      </c>
      <c r="D14">
        <v>14</v>
      </c>
      <c r="E14" s="1">
        <f t="shared" ca="1" si="0"/>
        <v>43940</v>
      </c>
      <c r="F14">
        <v>7</v>
      </c>
      <c r="G14">
        <v>128</v>
      </c>
      <c r="H14" s="1" t="str">
        <f t="shared" ca="1" si="1"/>
        <v>INSERT INTO atraso VALUES(974809140, '19/04/2020', 128);</v>
      </c>
    </row>
    <row r="15" spans="1:10" x14ac:dyDescent="0.3">
      <c r="A15">
        <v>5417156</v>
      </c>
      <c r="B15" t="s">
        <v>56</v>
      </c>
      <c r="C15" t="s">
        <v>7</v>
      </c>
      <c r="D15">
        <v>15</v>
      </c>
      <c r="E15" s="1">
        <f t="shared" ca="1" si="0"/>
        <v>44096</v>
      </c>
      <c r="F15">
        <v>11</v>
      </c>
      <c r="G15">
        <v>41</v>
      </c>
      <c r="H15" s="1" t="str">
        <f t="shared" ca="1" si="1"/>
        <v>INSERT INTO atraso VALUES(5417156, '22/09/2020', 41);</v>
      </c>
    </row>
    <row r="16" spans="1:10" x14ac:dyDescent="0.3">
      <c r="A16">
        <v>804471255</v>
      </c>
      <c r="B16" t="s">
        <v>58</v>
      </c>
      <c r="C16" t="s">
        <v>8</v>
      </c>
      <c r="D16">
        <v>11</v>
      </c>
      <c r="E16" s="1">
        <f t="shared" ca="1" si="0"/>
        <v>44083</v>
      </c>
      <c r="F16">
        <v>27</v>
      </c>
      <c r="G16">
        <v>146</v>
      </c>
      <c r="H16" s="1" t="str">
        <f t="shared" ca="1" si="1"/>
        <v>INSERT INTO atraso VALUES(804471255, '09/09/2020', 146);</v>
      </c>
    </row>
    <row r="17" spans="1:8" x14ac:dyDescent="0.3">
      <c r="A17">
        <v>453043172</v>
      </c>
      <c r="B17" t="s">
        <v>61</v>
      </c>
      <c r="C17" t="s">
        <v>7</v>
      </c>
      <c r="D17">
        <v>10</v>
      </c>
      <c r="E17" s="1">
        <f t="shared" ca="1" si="0"/>
        <v>43978</v>
      </c>
      <c r="F17">
        <v>21</v>
      </c>
      <c r="G17">
        <v>0</v>
      </c>
      <c r="H17" s="1" t="str">
        <f t="shared" ca="1" si="1"/>
        <v>INSERT INTO atraso VALUES(453043172, '27/05/2020', 0);</v>
      </c>
    </row>
    <row r="18" spans="1:8" x14ac:dyDescent="0.3">
      <c r="A18">
        <v>125228398</v>
      </c>
      <c r="B18" t="s">
        <v>63</v>
      </c>
      <c r="C18" t="s">
        <v>7</v>
      </c>
      <c r="D18">
        <v>17</v>
      </c>
      <c r="E18" s="1">
        <f t="shared" ca="1" si="0"/>
        <v>43974</v>
      </c>
      <c r="F18">
        <v>6</v>
      </c>
      <c r="G18">
        <v>125</v>
      </c>
      <c r="H18" s="1" t="str">
        <f t="shared" ca="1" si="1"/>
        <v>INSERT INTO atraso VALUES(125228398, '23/05/2020', 125);</v>
      </c>
    </row>
    <row r="19" spans="1:8" x14ac:dyDescent="0.3">
      <c r="A19">
        <v>931356381</v>
      </c>
      <c r="B19" t="s">
        <v>71</v>
      </c>
      <c r="C19" t="s">
        <v>7</v>
      </c>
      <c r="D19">
        <v>12</v>
      </c>
      <c r="E19" s="1">
        <f t="shared" ca="1" si="0"/>
        <v>43891</v>
      </c>
      <c r="F19">
        <v>15</v>
      </c>
      <c r="G19">
        <v>0</v>
      </c>
      <c r="H19" s="1" t="str">
        <f t="shared" ca="1" si="1"/>
        <v>INSERT INTO atraso VALUES(931356381, '01/03/2020', 0);</v>
      </c>
    </row>
    <row r="20" spans="1:8" x14ac:dyDescent="0.3">
      <c r="A20">
        <v>307176601</v>
      </c>
      <c r="B20" t="s">
        <v>72</v>
      </c>
      <c r="C20" t="s">
        <v>7</v>
      </c>
      <c r="D20">
        <v>12</v>
      </c>
      <c r="E20" s="1">
        <f t="shared" ca="1" si="0"/>
        <v>44059</v>
      </c>
      <c r="F20">
        <v>8</v>
      </c>
      <c r="G20">
        <v>0</v>
      </c>
      <c r="H20" s="1" t="str">
        <f t="shared" ca="1" si="1"/>
        <v>INSERT INTO atraso VALUES(307176601, '16/08/2020', 0);</v>
      </c>
    </row>
    <row r="21" spans="1:8" x14ac:dyDescent="0.3">
      <c r="A21">
        <v>266060205</v>
      </c>
      <c r="B21" t="s">
        <v>99</v>
      </c>
      <c r="C21" t="s">
        <v>8</v>
      </c>
      <c r="D21">
        <v>14</v>
      </c>
      <c r="E21" s="1">
        <f t="shared" ca="1" si="0"/>
        <v>43942</v>
      </c>
      <c r="F21">
        <v>8</v>
      </c>
      <c r="G21">
        <v>0</v>
      </c>
      <c r="H21" s="1" t="str">
        <f t="shared" ca="1" si="1"/>
        <v>INSERT INTO atraso VALUES(266060205, '21/04/2020', 0);</v>
      </c>
    </row>
    <row r="22" spans="1:8" x14ac:dyDescent="0.3">
      <c r="A22">
        <v>990099081</v>
      </c>
      <c r="B22" t="s">
        <v>82</v>
      </c>
      <c r="C22" t="s">
        <v>7</v>
      </c>
      <c r="D22">
        <v>4</v>
      </c>
      <c r="E22" s="1">
        <f t="shared" ca="1" si="0"/>
        <v>44189</v>
      </c>
      <c r="F22">
        <v>25</v>
      </c>
      <c r="G22">
        <v>14</v>
      </c>
      <c r="H22" s="1" t="str">
        <f t="shared" ca="1" si="1"/>
        <v>INSERT INTO atraso VALUES(990099081, '24/12/2020', 14);</v>
      </c>
    </row>
    <row r="23" spans="1:8" x14ac:dyDescent="0.3">
      <c r="A23">
        <v>657561754</v>
      </c>
      <c r="B23" t="s">
        <v>28</v>
      </c>
      <c r="C23" t="s">
        <v>7</v>
      </c>
      <c r="D23">
        <v>5</v>
      </c>
      <c r="E23" s="1">
        <f t="shared" ca="1" si="0"/>
        <v>43942</v>
      </c>
      <c r="F23">
        <v>17</v>
      </c>
      <c r="G23">
        <v>36</v>
      </c>
      <c r="H23" s="1" t="str">
        <f t="shared" ca="1" si="1"/>
        <v>INSERT INTO atraso VALUES(657561754, '21/04/2020', 36);</v>
      </c>
    </row>
    <row r="24" spans="1:8" x14ac:dyDescent="0.3">
      <c r="A24">
        <v>69772418</v>
      </c>
      <c r="B24" t="s">
        <v>104</v>
      </c>
      <c r="C24" t="s">
        <v>8</v>
      </c>
      <c r="D24">
        <v>15</v>
      </c>
      <c r="E24" s="1">
        <f t="shared" ca="1" si="0"/>
        <v>44167</v>
      </c>
      <c r="F24">
        <v>24</v>
      </c>
      <c r="G24">
        <v>0</v>
      </c>
      <c r="H24" s="1" t="str">
        <f t="shared" ca="1" si="1"/>
        <v>INSERT INTO atraso VALUES(69772418, '02/12/2020', 0);</v>
      </c>
    </row>
    <row r="25" spans="1:8" x14ac:dyDescent="0.3">
      <c r="A25">
        <v>277798121</v>
      </c>
      <c r="B25" t="s">
        <v>107</v>
      </c>
      <c r="C25" t="s">
        <v>8</v>
      </c>
      <c r="D25">
        <v>10</v>
      </c>
      <c r="E25" s="1">
        <f t="shared" ca="1" si="0"/>
        <v>43987</v>
      </c>
      <c r="F25">
        <v>15</v>
      </c>
      <c r="G25">
        <v>23</v>
      </c>
      <c r="H25" s="1" t="str">
        <f t="shared" ca="1" si="1"/>
        <v>INSERT INTO atraso VALUES(277798121, '05/06/2020', 23);</v>
      </c>
    </row>
    <row r="26" spans="1:8" x14ac:dyDescent="0.3">
      <c r="A26">
        <v>621591776</v>
      </c>
      <c r="B26" t="s">
        <v>108</v>
      </c>
      <c r="C26" t="s">
        <v>7</v>
      </c>
      <c r="D26">
        <v>18</v>
      </c>
      <c r="E26" s="1">
        <f t="shared" ca="1" si="0"/>
        <v>43870</v>
      </c>
      <c r="F26">
        <v>17</v>
      </c>
      <c r="G26">
        <v>0</v>
      </c>
      <c r="H26" s="1" t="str">
        <f t="shared" ca="1" si="1"/>
        <v>INSERT INTO atraso VALUES(621591776, '09/02/2020', 0);</v>
      </c>
    </row>
    <row r="27" spans="1:8" x14ac:dyDescent="0.3">
      <c r="A27">
        <v>717648016</v>
      </c>
      <c r="B27" t="s">
        <v>109</v>
      </c>
      <c r="C27" t="s">
        <v>7</v>
      </c>
      <c r="D27">
        <v>18</v>
      </c>
      <c r="E27" s="1">
        <f t="shared" ca="1" si="0"/>
        <v>44090</v>
      </c>
      <c r="F27">
        <v>18</v>
      </c>
      <c r="G27">
        <v>86</v>
      </c>
      <c r="H27" s="1" t="str">
        <f t="shared" ca="1" si="1"/>
        <v>INSERT INTO atraso VALUES(717648016, '16/09/2020', 86);</v>
      </c>
    </row>
    <row r="28" spans="1:8" x14ac:dyDescent="0.3">
      <c r="A28">
        <v>594174207</v>
      </c>
      <c r="B28" t="s">
        <v>113</v>
      </c>
      <c r="C28" t="s">
        <v>7</v>
      </c>
      <c r="D28">
        <v>7</v>
      </c>
      <c r="E28" s="1">
        <f t="shared" ca="1" si="0"/>
        <v>43901</v>
      </c>
      <c r="F28">
        <v>7</v>
      </c>
      <c r="G28">
        <v>0</v>
      </c>
      <c r="H28" s="1" t="str">
        <f t="shared" ca="1" si="1"/>
        <v>INSERT INTO atraso VALUES(594174207, '11/03/2020', 0);</v>
      </c>
    </row>
    <row r="29" spans="1:8" x14ac:dyDescent="0.3">
      <c r="A29">
        <v>326616096</v>
      </c>
      <c r="B29" t="s">
        <v>31</v>
      </c>
      <c r="C29" t="s">
        <v>7</v>
      </c>
      <c r="D29">
        <v>8</v>
      </c>
      <c r="E29" s="1">
        <f t="shared" ca="1" si="0"/>
        <v>44134</v>
      </c>
      <c r="F29">
        <v>6</v>
      </c>
      <c r="G29">
        <v>41</v>
      </c>
      <c r="H29" s="1" t="str">
        <f t="shared" ca="1" si="1"/>
        <v>INSERT INTO atraso VALUES(326616096, '30/10/2020', 41);</v>
      </c>
    </row>
    <row r="30" spans="1:8" x14ac:dyDescent="0.3">
      <c r="A30">
        <v>509106589</v>
      </c>
      <c r="B30" t="s">
        <v>116</v>
      </c>
      <c r="C30" t="s">
        <v>8</v>
      </c>
      <c r="D30">
        <v>4</v>
      </c>
      <c r="E30" s="1">
        <f t="shared" ca="1" si="0"/>
        <v>44041</v>
      </c>
      <c r="F30">
        <v>6</v>
      </c>
      <c r="G30">
        <v>0</v>
      </c>
      <c r="H30" s="1" t="str">
        <f t="shared" ca="1" si="1"/>
        <v>INSERT INTO atraso VALUES(509106589, '29/07/2020', 0);</v>
      </c>
    </row>
    <row r="31" spans="1:8" x14ac:dyDescent="0.3">
      <c r="A31">
        <v>434615909</v>
      </c>
      <c r="B31" t="s">
        <v>30</v>
      </c>
      <c r="C31" t="s">
        <v>8</v>
      </c>
      <c r="D31">
        <v>5</v>
      </c>
      <c r="E31" s="1">
        <f t="shared" ca="1" si="0"/>
        <v>44144</v>
      </c>
      <c r="F31">
        <v>9</v>
      </c>
      <c r="G31">
        <v>0</v>
      </c>
      <c r="H31" s="1" t="str">
        <f t="shared" ca="1" si="1"/>
        <v>INSERT INTO atraso VALUES(434615909, '09/11/2020', 0);</v>
      </c>
    </row>
    <row r="32" spans="1:8" x14ac:dyDescent="0.3">
      <c r="A32">
        <v>446483388</v>
      </c>
      <c r="B32" t="s">
        <v>118</v>
      </c>
      <c r="C32" t="s">
        <v>7</v>
      </c>
      <c r="D32">
        <v>4</v>
      </c>
      <c r="E32" s="1">
        <f t="shared" ca="1" si="0"/>
        <v>43860</v>
      </c>
      <c r="F32">
        <v>22</v>
      </c>
      <c r="G32">
        <v>0</v>
      </c>
      <c r="H32" s="1" t="str">
        <f t="shared" ca="1" si="1"/>
        <v>INSERT INTO atraso VALUES(446483388, '30/01/2020', 0);</v>
      </c>
    </row>
    <row r="33" spans="7:7" x14ac:dyDescent="0.3">
      <c r="G33">
        <v>52</v>
      </c>
    </row>
    <row r="34" spans="7:7" x14ac:dyDescent="0.3">
      <c r="G34">
        <v>173</v>
      </c>
    </row>
    <row r="35" spans="7:7" x14ac:dyDescent="0.3">
      <c r="G35">
        <v>0</v>
      </c>
    </row>
    <row r="36" spans="7:7" x14ac:dyDescent="0.3">
      <c r="G36">
        <v>70</v>
      </c>
    </row>
    <row r="37" spans="7:7" x14ac:dyDescent="0.3">
      <c r="G37">
        <v>0</v>
      </c>
    </row>
    <row r="38" spans="7:7" x14ac:dyDescent="0.3">
      <c r="G38">
        <v>2</v>
      </c>
    </row>
    <row r="39" spans="7:7" x14ac:dyDescent="0.3">
      <c r="G39">
        <v>0</v>
      </c>
    </row>
    <row r="40" spans="7:7" x14ac:dyDescent="0.3">
      <c r="G40">
        <v>0</v>
      </c>
    </row>
    <row r="41" spans="7:7" x14ac:dyDescent="0.3">
      <c r="G41">
        <v>20</v>
      </c>
    </row>
    <row r="42" spans="7:7" x14ac:dyDescent="0.3">
      <c r="G42">
        <v>107</v>
      </c>
    </row>
    <row r="43" spans="7:7" x14ac:dyDescent="0.3">
      <c r="G43">
        <v>93</v>
      </c>
    </row>
    <row r="44" spans="7:7" x14ac:dyDescent="0.3">
      <c r="G44">
        <v>128</v>
      </c>
    </row>
    <row r="45" spans="7:7" x14ac:dyDescent="0.3">
      <c r="G45">
        <v>5</v>
      </c>
    </row>
    <row r="46" spans="7:7" x14ac:dyDescent="0.3">
      <c r="G46">
        <v>0</v>
      </c>
    </row>
    <row r="47" spans="7:7" x14ac:dyDescent="0.3">
      <c r="G47">
        <v>139</v>
      </c>
    </row>
    <row r="48" spans="7:7" x14ac:dyDescent="0.3">
      <c r="G48">
        <v>27</v>
      </c>
    </row>
    <row r="49" spans="7:7" x14ac:dyDescent="0.3">
      <c r="G49">
        <v>96</v>
      </c>
    </row>
    <row r="50" spans="7:7" x14ac:dyDescent="0.3">
      <c r="G50">
        <v>0</v>
      </c>
    </row>
    <row r="51" spans="7:7" x14ac:dyDescent="0.3">
      <c r="G51">
        <v>99</v>
      </c>
    </row>
    <row r="52" spans="7:7" x14ac:dyDescent="0.3">
      <c r="G52">
        <v>0</v>
      </c>
    </row>
    <row r="53" spans="7:7" x14ac:dyDescent="0.3">
      <c r="G53">
        <v>0</v>
      </c>
    </row>
    <row r="54" spans="7:7" x14ac:dyDescent="0.3">
      <c r="G54">
        <v>3</v>
      </c>
    </row>
    <row r="55" spans="7:7" x14ac:dyDescent="0.3">
      <c r="G55">
        <v>0</v>
      </c>
    </row>
    <row r="56" spans="7:7" x14ac:dyDescent="0.3">
      <c r="G56">
        <v>0</v>
      </c>
    </row>
    <row r="57" spans="7:7" x14ac:dyDescent="0.3">
      <c r="G57">
        <v>0</v>
      </c>
    </row>
    <row r="58" spans="7:7" x14ac:dyDescent="0.3">
      <c r="G58">
        <v>0</v>
      </c>
    </row>
    <row r="59" spans="7:7" x14ac:dyDescent="0.3">
      <c r="G59">
        <v>103</v>
      </c>
    </row>
    <row r="60" spans="7:7" x14ac:dyDescent="0.3">
      <c r="G60">
        <v>63</v>
      </c>
    </row>
    <row r="61" spans="7:7" x14ac:dyDescent="0.3">
      <c r="G61">
        <v>0</v>
      </c>
    </row>
    <row r="62" spans="7:7" x14ac:dyDescent="0.3">
      <c r="G62">
        <v>7</v>
      </c>
    </row>
    <row r="63" spans="7:7" x14ac:dyDescent="0.3">
      <c r="G63">
        <v>111</v>
      </c>
    </row>
    <row r="64" spans="7:7" x14ac:dyDescent="0.3">
      <c r="G64">
        <v>0</v>
      </c>
    </row>
    <row r="65" spans="7:7" x14ac:dyDescent="0.3">
      <c r="G65">
        <v>0</v>
      </c>
    </row>
    <row r="66" spans="7:7" x14ac:dyDescent="0.3">
      <c r="G66">
        <v>0</v>
      </c>
    </row>
    <row r="67" spans="7:7" x14ac:dyDescent="0.3">
      <c r="G67">
        <v>0</v>
      </c>
    </row>
    <row r="68" spans="7:7" x14ac:dyDescent="0.3">
      <c r="G68">
        <v>92</v>
      </c>
    </row>
    <row r="69" spans="7:7" x14ac:dyDescent="0.3">
      <c r="G69">
        <v>43</v>
      </c>
    </row>
    <row r="70" spans="7:7" x14ac:dyDescent="0.3">
      <c r="G70">
        <v>172</v>
      </c>
    </row>
    <row r="71" spans="7:7" x14ac:dyDescent="0.3">
      <c r="G71">
        <v>0</v>
      </c>
    </row>
    <row r="72" spans="7:7" x14ac:dyDescent="0.3">
      <c r="G72">
        <v>7</v>
      </c>
    </row>
    <row r="73" spans="7:7" x14ac:dyDescent="0.3">
      <c r="G73">
        <v>0</v>
      </c>
    </row>
    <row r="74" spans="7:7" x14ac:dyDescent="0.3">
      <c r="G74">
        <v>122</v>
      </c>
    </row>
    <row r="75" spans="7:7" x14ac:dyDescent="0.3">
      <c r="G75">
        <v>0</v>
      </c>
    </row>
    <row r="76" spans="7:7" x14ac:dyDescent="0.3">
      <c r="G76">
        <v>96</v>
      </c>
    </row>
    <row r="77" spans="7:7" x14ac:dyDescent="0.3">
      <c r="G77">
        <v>0</v>
      </c>
    </row>
    <row r="78" spans="7:7" x14ac:dyDescent="0.3">
      <c r="G78">
        <v>0</v>
      </c>
    </row>
    <row r="79" spans="7:7" x14ac:dyDescent="0.3">
      <c r="G79">
        <v>5</v>
      </c>
    </row>
    <row r="80" spans="7:7" x14ac:dyDescent="0.3">
      <c r="G80">
        <v>0</v>
      </c>
    </row>
    <row r="81" spans="7:7" x14ac:dyDescent="0.3">
      <c r="G81">
        <v>95</v>
      </c>
    </row>
    <row r="82" spans="7:7" x14ac:dyDescent="0.3">
      <c r="G82">
        <v>0</v>
      </c>
    </row>
    <row r="83" spans="7:7" x14ac:dyDescent="0.3">
      <c r="G83">
        <v>0</v>
      </c>
    </row>
    <row r="84" spans="7:7" x14ac:dyDescent="0.3">
      <c r="G84">
        <v>0</v>
      </c>
    </row>
    <row r="85" spans="7:7" x14ac:dyDescent="0.3">
      <c r="G85">
        <v>0</v>
      </c>
    </row>
    <row r="86" spans="7:7" x14ac:dyDescent="0.3">
      <c r="G86">
        <v>0</v>
      </c>
    </row>
    <row r="87" spans="7:7" x14ac:dyDescent="0.3">
      <c r="G87">
        <v>26</v>
      </c>
    </row>
    <row r="88" spans="7:7" x14ac:dyDescent="0.3">
      <c r="G88">
        <v>0</v>
      </c>
    </row>
    <row r="89" spans="7:7" x14ac:dyDescent="0.3">
      <c r="G89">
        <v>104</v>
      </c>
    </row>
    <row r="90" spans="7:7" x14ac:dyDescent="0.3">
      <c r="G90">
        <v>0</v>
      </c>
    </row>
    <row r="91" spans="7:7" x14ac:dyDescent="0.3">
      <c r="G91">
        <v>20</v>
      </c>
    </row>
    <row r="92" spans="7:7" x14ac:dyDescent="0.3">
      <c r="G92">
        <v>54</v>
      </c>
    </row>
    <row r="93" spans="7:7" x14ac:dyDescent="0.3">
      <c r="G93">
        <v>124</v>
      </c>
    </row>
    <row r="94" spans="7:7" x14ac:dyDescent="0.3">
      <c r="G94">
        <v>83</v>
      </c>
    </row>
    <row r="95" spans="7:7" x14ac:dyDescent="0.3">
      <c r="G95">
        <v>0</v>
      </c>
    </row>
    <row r="96" spans="7:7" x14ac:dyDescent="0.3">
      <c r="G96">
        <v>0</v>
      </c>
    </row>
    <row r="97" spans="7:7" x14ac:dyDescent="0.3">
      <c r="G97">
        <v>73</v>
      </c>
    </row>
    <row r="98" spans="7:7" x14ac:dyDescent="0.3">
      <c r="G98">
        <v>93</v>
      </c>
    </row>
    <row r="99" spans="7:7" x14ac:dyDescent="0.3">
      <c r="G99">
        <v>8</v>
      </c>
    </row>
    <row r="100" spans="7:7" x14ac:dyDescent="0.3">
      <c r="G100">
        <v>158</v>
      </c>
    </row>
    <row r="101" spans="7:7" x14ac:dyDescent="0.3">
      <c r="G101">
        <v>0</v>
      </c>
    </row>
    <row r="102" spans="7:7" x14ac:dyDescent="0.3">
      <c r="G102">
        <v>0</v>
      </c>
    </row>
    <row r="103" spans="7:7" x14ac:dyDescent="0.3">
      <c r="G103">
        <v>0</v>
      </c>
    </row>
    <row r="104" spans="7:7" x14ac:dyDescent="0.3">
      <c r="G104">
        <v>0</v>
      </c>
    </row>
    <row r="105" spans="7:7" x14ac:dyDescent="0.3">
      <c r="G105">
        <v>0</v>
      </c>
    </row>
    <row r="106" spans="7:7" x14ac:dyDescent="0.3">
      <c r="G106">
        <v>49</v>
      </c>
    </row>
    <row r="107" spans="7:7" x14ac:dyDescent="0.3">
      <c r="G107">
        <v>0</v>
      </c>
    </row>
    <row r="108" spans="7:7" x14ac:dyDescent="0.3">
      <c r="G108">
        <v>0</v>
      </c>
    </row>
    <row r="109" spans="7:7" x14ac:dyDescent="0.3">
      <c r="G109">
        <v>98</v>
      </c>
    </row>
    <row r="110" spans="7:7" x14ac:dyDescent="0.3">
      <c r="G110">
        <v>3</v>
      </c>
    </row>
    <row r="111" spans="7:7" x14ac:dyDescent="0.3">
      <c r="G111">
        <v>0</v>
      </c>
    </row>
    <row r="112" spans="7:7" x14ac:dyDescent="0.3">
      <c r="G112">
        <v>0</v>
      </c>
    </row>
    <row r="113" spans="7:7" x14ac:dyDescent="0.3">
      <c r="G113">
        <v>0</v>
      </c>
    </row>
    <row r="114" spans="7:7" x14ac:dyDescent="0.3">
      <c r="G114">
        <v>0</v>
      </c>
    </row>
    <row r="115" spans="7:7" x14ac:dyDescent="0.3">
      <c r="G115">
        <v>0</v>
      </c>
    </row>
    <row r="116" spans="7:7" x14ac:dyDescent="0.3">
      <c r="G116">
        <v>0</v>
      </c>
    </row>
    <row r="117" spans="7:7" x14ac:dyDescent="0.3">
      <c r="G117">
        <v>42</v>
      </c>
    </row>
    <row r="118" spans="7:7" x14ac:dyDescent="0.3">
      <c r="G118">
        <v>0</v>
      </c>
    </row>
    <row r="119" spans="7:7" x14ac:dyDescent="0.3">
      <c r="G119">
        <v>159</v>
      </c>
    </row>
    <row r="120" spans="7:7" x14ac:dyDescent="0.3">
      <c r="G120">
        <v>0</v>
      </c>
    </row>
    <row r="121" spans="7:7" x14ac:dyDescent="0.3">
      <c r="G121">
        <v>0</v>
      </c>
    </row>
  </sheetData>
  <autoFilter ref="A1:G1" xr:uid="{DF2CAD0D-7B9C-43F0-81C6-5388E8F19ED9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55F70-37C2-4113-BECD-55A5E32B27F2}">
  <dimension ref="A1:C20"/>
  <sheetViews>
    <sheetView workbookViewId="0">
      <selection activeCell="C2" sqref="C2:C20"/>
    </sheetView>
  </sheetViews>
  <sheetFormatPr defaultRowHeight="14.4" x14ac:dyDescent="0.3"/>
  <cols>
    <col min="2" max="2" width="23.5546875" bestFit="1" customWidth="1"/>
  </cols>
  <sheetData>
    <row r="1" spans="1:3" x14ac:dyDescent="0.3">
      <c r="A1" t="s">
        <v>6</v>
      </c>
      <c r="B1" t="s">
        <v>2</v>
      </c>
    </row>
    <row r="2" spans="1:3" x14ac:dyDescent="0.3">
      <c r="A2">
        <v>1</v>
      </c>
      <c r="B2" t="s">
        <v>185</v>
      </c>
      <c r="C2" s="1" t="str">
        <f>"INSERT INTO profissoes VALUES("&amp;A2&amp;", '"&amp;B2&amp;"');"</f>
        <v>INSERT INTO profissoes VALUES(1, 'Enfermeiro');</v>
      </c>
    </row>
    <row r="3" spans="1:3" x14ac:dyDescent="0.3">
      <c r="A3">
        <v>2</v>
      </c>
      <c r="B3" t="s">
        <v>186</v>
      </c>
      <c r="C3" s="1" t="str">
        <f t="shared" ref="C3:C20" si="0">"INSERT INTO profissoes VALUES("&amp;A3&amp;", '"&amp;B3&amp;"');"</f>
        <v>INSERT INTO profissoes VALUES(2, 'Designer de Interiores');</v>
      </c>
    </row>
    <row r="4" spans="1:3" x14ac:dyDescent="0.3">
      <c r="A4">
        <v>3</v>
      </c>
      <c r="B4" t="s">
        <v>187</v>
      </c>
      <c r="C4" s="1" t="str">
        <f t="shared" si="0"/>
        <v>INSERT INTO profissoes VALUES(3, 'Administrador');</v>
      </c>
    </row>
    <row r="5" spans="1:3" x14ac:dyDescent="0.3">
      <c r="A5">
        <v>4</v>
      </c>
      <c r="B5" t="s">
        <v>188</v>
      </c>
      <c r="C5" s="1" t="str">
        <f t="shared" si="0"/>
        <v>INSERT INTO profissoes VALUES(4, 'Arquiteturo');</v>
      </c>
    </row>
    <row r="6" spans="1:3" x14ac:dyDescent="0.3">
      <c r="A6">
        <v>5</v>
      </c>
      <c r="B6" t="s">
        <v>189</v>
      </c>
      <c r="C6" s="1" t="str">
        <f t="shared" si="0"/>
        <v>INSERT INTO profissoes VALUES(5, 'Advogado');</v>
      </c>
    </row>
    <row r="7" spans="1:3" x14ac:dyDescent="0.3">
      <c r="A7">
        <v>6</v>
      </c>
      <c r="B7" t="s">
        <v>120</v>
      </c>
      <c r="C7" s="1" t="str">
        <f t="shared" si="0"/>
        <v>INSERT INTO profissoes VALUES(6, 'Economia');</v>
      </c>
    </row>
    <row r="8" spans="1:3" x14ac:dyDescent="0.3">
      <c r="A8">
        <v>7</v>
      </c>
      <c r="B8" t="s">
        <v>190</v>
      </c>
      <c r="C8" s="1" t="str">
        <f t="shared" si="0"/>
        <v>INSERT INTO profissoes VALUES(7, 'Jornalista');</v>
      </c>
    </row>
    <row r="9" spans="1:3" x14ac:dyDescent="0.3">
      <c r="A9">
        <v>8</v>
      </c>
      <c r="B9" t="s">
        <v>191</v>
      </c>
      <c r="C9" s="1" t="str">
        <f t="shared" si="0"/>
        <v>INSERT INTO profissoes VALUES(8, 'Cientista da Dados');</v>
      </c>
    </row>
    <row r="10" spans="1:3" x14ac:dyDescent="0.3">
      <c r="A10">
        <v>9</v>
      </c>
      <c r="B10" t="s">
        <v>197</v>
      </c>
      <c r="C10" s="1" t="str">
        <f t="shared" si="0"/>
        <v>INSERT INTO profissoes VALUES(9, 'Medico');</v>
      </c>
    </row>
    <row r="11" spans="1:3" x14ac:dyDescent="0.3">
      <c r="A11">
        <v>10</v>
      </c>
      <c r="B11" t="s">
        <v>199</v>
      </c>
      <c r="C11" s="1" t="str">
        <f t="shared" si="0"/>
        <v>INSERT INTO profissoes VALUES(10, 'Sociologo');</v>
      </c>
    </row>
    <row r="12" spans="1:3" x14ac:dyDescent="0.3">
      <c r="A12">
        <v>11</v>
      </c>
      <c r="B12" t="s">
        <v>192</v>
      </c>
      <c r="C12" s="1" t="str">
        <f t="shared" si="0"/>
        <v>INSERT INTO profissoes VALUES(11, 'Engenheiro');</v>
      </c>
    </row>
    <row r="13" spans="1:3" x14ac:dyDescent="0.3">
      <c r="A13">
        <v>12</v>
      </c>
      <c r="B13" t="s">
        <v>201</v>
      </c>
      <c r="C13" s="1" t="str">
        <f t="shared" si="0"/>
        <v>INSERT INTO profissoes VALUES(12, 'Cientista da Computacao');</v>
      </c>
    </row>
    <row r="14" spans="1:3" x14ac:dyDescent="0.3">
      <c r="A14">
        <v>13</v>
      </c>
      <c r="B14" t="s">
        <v>193</v>
      </c>
      <c r="C14" s="1" t="str">
        <f t="shared" si="0"/>
        <v>INSERT INTO profissoes VALUES(13, 'Estatístico');</v>
      </c>
    </row>
    <row r="15" spans="1:3" x14ac:dyDescent="0.3">
      <c r="A15">
        <v>14</v>
      </c>
      <c r="B15" t="s">
        <v>200</v>
      </c>
      <c r="C15" s="1" t="str">
        <f t="shared" si="0"/>
        <v>INSERT INTO profissoes VALUES(14, 'Fisico');</v>
      </c>
    </row>
    <row r="16" spans="1:3" x14ac:dyDescent="0.3">
      <c r="A16">
        <v>15</v>
      </c>
      <c r="B16" t="s">
        <v>202</v>
      </c>
      <c r="C16" s="1" t="str">
        <f t="shared" si="0"/>
        <v>INSERT INTO profissoes VALUES(15, 'Geofisico');</v>
      </c>
    </row>
    <row r="17" spans="1:3" x14ac:dyDescent="0.3">
      <c r="A17">
        <v>16</v>
      </c>
      <c r="B17" t="s">
        <v>194</v>
      </c>
      <c r="C17" s="1" t="str">
        <f t="shared" si="0"/>
        <v>INSERT INTO profissoes VALUES(16, 'Geólogo');</v>
      </c>
    </row>
    <row r="18" spans="1:3" x14ac:dyDescent="0.3">
      <c r="A18">
        <v>17</v>
      </c>
      <c r="B18" t="s">
        <v>195</v>
      </c>
      <c r="C18" s="1" t="str">
        <f t="shared" si="0"/>
        <v>INSERT INTO profissoes VALUES(17, 'Matemático');</v>
      </c>
    </row>
    <row r="19" spans="1:3" x14ac:dyDescent="0.3">
      <c r="A19">
        <v>18</v>
      </c>
      <c r="B19" t="s">
        <v>196</v>
      </c>
      <c r="C19" s="1" t="str">
        <f t="shared" si="0"/>
        <v>INSERT INTO profissoes VALUES(18, 'Meteorologista');</v>
      </c>
    </row>
    <row r="20" spans="1:3" x14ac:dyDescent="0.3">
      <c r="A20">
        <v>19</v>
      </c>
      <c r="B20" t="s">
        <v>198</v>
      </c>
      <c r="C20" s="1" t="str">
        <f t="shared" si="0"/>
        <v>INSERT INTO profissoes VALUES(19, 'Quimico');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87BF-A71D-451A-AACE-440E2FBABC3F}">
  <dimension ref="A1:D28"/>
  <sheetViews>
    <sheetView workbookViewId="0">
      <selection activeCell="E10" sqref="E10"/>
    </sheetView>
  </sheetViews>
  <sheetFormatPr defaultRowHeight="14.4" x14ac:dyDescent="0.3"/>
  <sheetData>
    <row r="1" spans="1:4" x14ac:dyDescent="0.3">
      <c r="A1" t="s">
        <v>6</v>
      </c>
      <c r="B1" t="s">
        <v>184</v>
      </c>
      <c r="C1" t="s">
        <v>183</v>
      </c>
    </row>
    <row r="2" spans="1:4" x14ac:dyDescent="0.3">
      <c r="A2">
        <v>1</v>
      </c>
      <c r="B2" t="s">
        <v>125</v>
      </c>
      <c r="C2" t="s">
        <v>178</v>
      </c>
      <c r="D2" s="1" t="str">
        <f>"INSERT INTO regioes VALUES("&amp;A2&amp;", '"&amp;B2&amp;"', '"&amp;C2&amp;"');"</f>
        <v>INSERT INTO regioes VALUES(1, 'RO', 'Norte');</v>
      </c>
    </row>
    <row r="3" spans="1:4" x14ac:dyDescent="0.3">
      <c r="A3">
        <v>2</v>
      </c>
      <c r="B3" t="s">
        <v>127</v>
      </c>
      <c r="C3" t="s">
        <v>178</v>
      </c>
      <c r="D3" s="1" t="str">
        <f t="shared" ref="D3:D28" si="0">"INSERT INTO regioes VALUES("&amp;A3&amp;", '"&amp;B3&amp;"', '"&amp;C3&amp;"');"</f>
        <v>INSERT INTO regioes VALUES(2, 'AC', 'Norte');</v>
      </c>
    </row>
    <row r="4" spans="1:4" x14ac:dyDescent="0.3">
      <c r="A4">
        <v>3</v>
      </c>
      <c r="B4" t="s">
        <v>129</v>
      </c>
      <c r="C4" t="s">
        <v>178</v>
      </c>
      <c r="D4" s="1" t="str">
        <f t="shared" si="0"/>
        <v>INSERT INTO regioes VALUES(3, 'AM', 'Norte');</v>
      </c>
    </row>
    <row r="5" spans="1:4" x14ac:dyDescent="0.3">
      <c r="A5">
        <v>4</v>
      </c>
      <c r="B5" t="s">
        <v>131</v>
      </c>
      <c r="C5" t="s">
        <v>178</v>
      </c>
      <c r="D5" s="1" t="str">
        <f t="shared" si="0"/>
        <v>INSERT INTO regioes VALUES(4, 'RR', 'Norte');</v>
      </c>
    </row>
    <row r="6" spans="1:4" x14ac:dyDescent="0.3">
      <c r="A6">
        <v>5</v>
      </c>
      <c r="B6" t="s">
        <v>133</v>
      </c>
      <c r="C6" t="s">
        <v>178</v>
      </c>
      <c r="D6" s="1" t="str">
        <f t="shared" si="0"/>
        <v>INSERT INTO regioes VALUES(5, 'PA', 'Norte');</v>
      </c>
    </row>
    <row r="7" spans="1:4" x14ac:dyDescent="0.3">
      <c r="A7">
        <v>6</v>
      </c>
      <c r="B7" t="s">
        <v>135</v>
      </c>
      <c r="C7" t="s">
        <v>178</v>
      </c>
      <c r="D7" s="1" t="str">
        <f t="shared" si="0"/>
        <v>INSERT INTO regioes VALUES(6, 'AP', 'Norte');</v>
      </c>
    </row>
    <row r="8" spans="1:4" x14ac:dyDescent="0.3">
      <c r="A8">
        <v>7</v>
      </c>
      <c r="B8" t="s">
        <v>137</v>
      </c>
      <c r="C8" t="s">
        <v>178</v>
      </c>
      <c r="D8" s="1" t="str">
        <f t="shared" si="0"/>
        <v>INSERT INTO regioes VALUES(7, 'TO', 'Norte');</v>
      </c>
    </row>
    <row r="9" spans="1:4" x14ac:dyDescent="0.3">
      <c r="A9">
        <v>8</v>
      </c>
      <c r="B9" t="s">
        <v>139</v>
      </c>
      <c r="C9" t="s">
        <v>179</v>
      </c>
      <c r="D9" s="1" t="str">
        <f t="shared" si="0"/>
        <v>INSERT INTO regioes VALUES(8, 'MA', 'Nordeste');</v>
      </c>
    </row>
    <row r="10" spans="1:4" x14ac:dyDescent="0.3">
      <c r="A10">
        <v>9</v>
      </c>
      <c r="B10" t="s">
        <v>141</v>
      </c>
      <c r="C10" t="s">
        <v>179</v>
      </c>
      <c r="D10" s="1" t="str">
        <f t="shared" si="0"/>
        <v>INSERT INTO regioes VALUES(9, 'PI', 'Nordeste');</v>
      </c>
    </row>
    <row r="11" spans="1:4" x14ac:dyDescent="0.3">
      <c r="A11">
        <v>10</v>
      </c>
      <c r="B11" t="s">
        <v>143</v>
      </c>
      <c r="C11" t="s">
        <v>179</v>
      </c>
      <c r="D11" s="1" t="str">
        <f t="shared" si="0"/>
        <v>INSERT INTO regioes VALUES(10, 'CE', 'Nordeste');</v>
      </c>
    </row>
    <row r="12" spans="1:4" x14ac:dyDescent="0.3">
      <c r="A12">
        <v>11</v>
      </c>
      <c r="B12" t="s">
        <v>145</v>
      </c>
      <c r="C12" t="s">
        <v>179</v>
      </c>
      <c r="D12" s="1" t="str">
        <f t="shared" si="0"/>
        <v>INSERT INTO regioes VALUES(11, 'RN', 'Nordeste');</v>
      </c>
    </row>
    <row r="13" spans="1:4" x14ac:dyDescent="0.3">
      <c r="A13">
        <v>12</v>
      </c>
      <c r="B13" t="s">
        <v>147</v>
      </c>
      <c r="C13" t="s">
        <v>179</v>
      </c>
      <c r="D13" s="1" t="str">
        <f t="shared" si="0"/>
        <v>INSERT INTO regioes VALUES(12, 'PB', 'Nordeste');</v>
      </c>
    </row>
    <row r="14" spans="1:4" x14ac:dyDescent="0.3">
      <c r="A14">
        <v>13</v>
      </c>
      <c r="B14" t="s">
        <v>149</v>
      </c>
      <c r="C14" t="s">
        <v>179</v>
      </c>
      <c r="D14" s="1" t="str">
        <f t="shared" si="0"/>
        <v>INSERT INTO regioes VALUES(13, 'PE', 'Nordeste');</v>
      </c>
    </row>
    <row r="15" spans="1:4" x14ac:dyDescent="0.3">
      <c r="A15">
        <v>14</v>
      </c>
      <c r="B15" t="s">
        <v>151</v>
      </c>
      <c r="C15" t="s">
        <v>179</v>
      </c>
      <c r="D15" s="1" t="str">
        <f t="shared" si="0"/>
        <v>INSERT INTO regioes VALUES(14, 'AL', 'Nordeste');</v>
      </c>
    </row>
    <row r="16" spans="1:4" x14ac:dyDescent="0.3">
      <c r="A16">
        <v>15</v>
      </c>
      <c r="B16" t="s">
        <v>153</v>
      </c>
      <c r="C16" t="s">
        <v>179</v>
      </c>
      <c r="D16" s="1" t="str">
        <f t="shared" si="0"/>
        <v>INSERT INTO regioes VALUES(15, 'SE', 'Nordeste');</v>
      </c>
    </row>
    <row r="17" spans="1:4" x14ac:dyDescent="0.3">
      <c r="A17">
        <v>16</v>
      </c>
      <c r="B17" t="s">
        <v>155</v>
      </c>
      <c r="C17" t="s">
        <v>179</v>
      </c>
      <c r="D17" s="1" t="str">
        <f t="shared" si="0"/>
        <v>INSERT INTO regioes VALUES(16, 'BA', 'Nordeste');</v>
      </c>
    </row>
    <row r="18" spans="1:4" x14ac:dyDescent="0.3">
      <c r="A18">
        <v>17</v>
      </c>
      <c r="B18" t="s">
        <v>157</v>
      </c>
      <c r="C18" t="s">
        <v>180</v>
      </c>
      <c r="D18" s="1" t="str">
        <f t="shared" si="0"/>
        <v>INSERT INTO regioes VALUES(17, 'MG', 'Sudeste');</v>
      </c>
    </row>
    <row r="19" spans="1:4" x14ac:dyDescent="0.3">
      <c r="A19">
        <v>18</v>
      </c>
      <c r="B19" t="s">
        <v>159</v>
      </c>
      <c r="C19" t="s">
        <v>180</v>
      </c>
      <c r="D19" s="1" t="str">
        <f t="shared" si="0"/>
        <v>INSERT INTO regioes VALUES(18, 'ES', 'Sudeste');</v>
      </c>
    </row>
    <row r="20" spans="1:4" x14ac:dyDescent="0.3">
      <c r="A20">
        <v>19</v>
      </c>
      <c r="B20" t="s">
        <v>161</v>
      </c>
      <c r="C20" t="s">
        <v>180</v>
      </c>
      <c r="D20" s="1" t="str">
        <f t="shared" si="0"/>
        <v>INSERT INTO regioes VALUES(19, 'RJ', 'Sudeste');</v>
      </c>
    </row>
    <row r="21" spans="1:4" x14ac:dyDescent="0.3">
      <c r="A21">
        <v>20</v>
      </c>
      <c r="B21" t="s">
        <v>163</v>
      </c>
      <c r="C21" t="s">
        <v>180</v>
      </c>
      <c r="D21" s="1" t="str">
        <f t="shared" si="0"/>
        <v>INSERT INTO regioes VALUES(20, 'SP', 'Sudeste');</v>
      </c>
    </row>
    <row r="22" spans="1:4" x14ac:dyDescent="0.3">
      <c r="A22">
        <v>21</v>
      </c>
      <c r="B22" t="s">
        <v>165</v>
      </c>
      <c r="C22" t="s">
        <v>181</v>
      </c>
      <c r="D22" s="1" t="str">
        <f t="shared" si="0"/>
        <v>INSERT INTO regioes VALUES(21, 'PR', 'Sul');</v>
      </c>
    </row>
    <row r="23" spans="1:4" x14ac:dyDescent="0.3">
      <c r="A23">
        <v>22</v>
      </c>
      <c r="B23" t="s">
        <v>167</v>
      </c>
      <c r="C23" t="s">
        <v>181</v>
      </c>
      <c r="D23" s="1" t="str">
        <f t="shared" si="0"/>
        <v>INSERT INTO regioes VALUES(22, 'SC', 'Sul');</v>
      </c>
    </row>
    <row r="24" spans="1:4" x14ac:dyDescent="0.3">
      <c r="A24">
        <v>23</v>
      </c>
      <c r="B24" t="s">
        <v>169</v>
      </c>
      <c r="C24" t="s">
        <v>181</v>
      </c>
      <c r="D24" s="1" t="str">
        <f t="shared" si="0"/>
        <v>INSERT INTO regioes VALUES(23, 'RS', 'Sul');</v>
      </c>
    </row>
    <row r="25" spans="1:4" x14ac:dyDescent="0.3">
      <c r="A25">
        <v>24</v>
      </c>
      <c r="B25" t="s">
        <v>171</v>
      </c>
      <c r="C25" t="s">
        <v>182</v>
      </c>
      <c r="D25" s="1" t="str">
        <f t="shared" si="0"/>
        <v>INSERT INTO regioes VALUES(24, 'MS', 'Centro-Oeste');</v>
      </c>
    </row>
    <row r="26" spans="1:4" x14ac:dyDescent="0.3">
      <c r="A26">
        <v>25</v>
      </c>
      <c r="B26" t="s">
        <v>173</v>
      </c>
      <c r="C26" t="s">
        <v>182</v>
      </c>
      <c r="D26" s="1" t="str">
        <f t="shared" si="0"/>
        <v>INSERT INTO regioes VALUES(25, 'MT', 'Centro-Oeste');</v>
      </c>
    </row>
    <row r="27" spans="1:4" x14ac:dyDescent="0.3">
      <c r="A27">
        <v>26</v>
      </c>
      <c r="B27" t="s">
        <v>175</v>
      </c>
      <c r="C27" t="s">
        <v>182</v>
      </c>
      <c r="D27" s="1" t="str">
        <f t="shared" si="0"/>
        <v>INSERT INTO regioes VALUES(26, 'GO', 'Centro-Oeste');</v>
      </c>
    </row>
    <row r="28" spans="1:4" x14ac:dyDescent="0.3">
      <c r="A28">
        <v>27</v>
      </c>
      <c r="B28" t="s">
        <v>177</v>
      </c>
      <c r="C28" t="s">
        <v>182</v>
      </c>
      <c r="D28" s="1" t="str">
        <f t="shared" si="0"/>
        <v>INSERT INTO regioes VALUES(27, 'DF', 'Centro-Oeste');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79BC-5991-4C0E-834B-94E200A96189}">
  <dimension ref="A1:L28"/>
  <sheetViews>
    <sheetView workbookViewId="0">
      <selection activeCell="K7" sqref="K7"/>
    </sheetView>
  </sheetViews>
  <sheetFormatPr defaultRowHeight="14.4" x14ac:dyDescent="0.3"/>
  <cols>
    <col min="4" max="4" width="9.5546875" bestFit="1" customWidth="1"/>
    <col min="9" max="9" width="12.77734375" bestFit="1" customWidth="1"/>
  </cols>
  <sheetData>
    <row r="1" spans="1:12" x14ac:dyDescent="0.3">
      <c r="D1" t="s">
        <v>121</v>
      </c>
      <c r="E1" t="s">
        <v>122</v>
      </c>
      <c r="F1" t="s">
        <v>123</v>
      </c>
      <c r="H1" t="s">
        <v>184</v>
      </c>
      <c r="I1" t="s">
        <v>183</v>
      </c>
    </row>
    <row r="2" spans="1:12" x14ac:dyDescent="0.3">
      <c r="A2">
        <v>1</v>
      </c>
      <c r="B2" t="s">
        <v>7</v>
      </c>
      <c r="D2">
        <v>1</v>
      </c>
      <c r="E2" t="s">
        <v>124</v>
      </c>
      <c r="F2" t="s">
        <v>125</v>
      </c>
      <c r="H2" t="s">
        <v>125</v>
      </c>
      <c r="I2" t="s">
        <v>178</v>
      </c>
      <c r="L2" t="s">
        <v>204</v>
      </c>
    </row>
    <row r="3" spans="1:12" x14ac:dyDescent="0.3">
      <c r="A3">
        <v>2</v>
      </c>
      <c r="B3" t="s">
        <v>8</v>
      </c>
      <c r="D3">
        <v>2</v>
      </c>
      <c r="E3" t="s">
        <v>126</v>
      </c>
      <c r="F3" t="s">
        <v>127</v>
      </c>
      <c r="H3" t="s">
        <v>127</v>
      </c>
      <c r="I3" t="s">
        <v>178</v>
      </c>
      <c r="K3">
        <v>1</v>
      </c>
      <c r="L3" t="s">
        <v>205</v>
      </c>
    </row>
    <row r="4" spans="1:12" x14ac:dyDescent="0.3">
      <c r="D4">
        <v>3</v>
      </c>
      <c r="E4" t="s">
        <v>128</v>
      </c>
      <c r="F4" t="s">
        <v>129</v>
      </c>
      <c r="H4" t="s">
        <v>129</v>
      </c>
      <c r="I4" t="s">
        <v>178</v>
      </c>
      <c r="K4">
        <v>2</v>
      </c>
      <c r="L4" t="s">
        <v>206</v>
      </c>
    </row>
    <row r="5" spans="1:12" x14ac:dyDescent="0.3">
      <c r="D5">
        <v>4</v>
      </c>
      <c r="E5" t="s">
        <v>130</v>
      </c>
      <c r="F5" t="s">
        <v>131</v>
      </c>
      <c r="H5" t="s">
        <v>131</v>
      </c>
      <c r="I5" t="s">
        <v>178</v>
      </c>
      <c r="K5">
        <v>3</v>
      </c>
      <c r="L5" t="s">
        <v>207</v>
      </c>
    </row>
    <row r="6" spans="1:12" x14ac:dyDescent="0.3">
      <c r="D6">
        <v>5</v>
      </c>
      <c r="E6" t="s">
        <v>132</v>
      </c>
      <c r="F6" t="s">
        <v>133</v>
      </c>
      <c r="H6" t="s">
        <v>133</v>
      </c>
      <c r="I6" t="s">
        <v>178</v>
      </c>
      <c r="K6">
        <v>4</v>
      </c>
      <c r="L6" t="s">
        <v>208</v>
      </c>
    </row>
    <row r="7" spans="1:12" x14ac:dyDescent="0.3">
      <c r="D7">
        <v>6</v>
      </c>
      <c r="E7" t="s">
        <v>134</v>
      </c>
      <c r="F7" t="s">
        <v>135</v>
      </c>
      <c r="H7" t="s">
        <v>135</v>
      </c>
      <c r="I7" t="s">
        <v>178</v>
      </c>
    </row>
    <row r="8" spans="1:12" x14ac:dyDescent="0.3">
      <c r="D8">
        <v>7</v>
      </c>
      <c r="E8" t="s">
        <v>136</v>
      </c>
      <c r="F8" t="s">
        <v>137</v>
      </c>
      <c r="H8" t="s">
        <v>137</v>
      </c>
      <c r="I8" t="s">
        <v>178</v>
      </c>
    </row>
    <row r="9" spans="1:12" x14ac:dyDescent="0.3">
      <c r="D9">
        <v>8</v>
      </c>
      <c r="E9" t="s">
        <v>138</v>
      </c>
      <c r="F9" t="s">
        <v>139</v>
      </c>
      <c r="H9" t="s">
        <v>139</v>
      </c>
      <c r="I9" t="s">
        <v>179</v>
      </c>
    </row>
    <row r="10" spans="1:12" x14ac:dyDescent="0.3">
      <c r="D10">
        <v>9</v>
      </c>
      <c r="E10" t="s">
        <v>140</v>
      </c>
      <c r="F10" t="s">
        <v>141</v>
      </c>
      <c r="H10" t="s">
        <v>141</v>
      </c>
      <c r="I10" t="s">
        <v>179</v>
      </c>
    </row>
    <row r="11" spans="1:12" x14ac:dyDescent="0.3">
      <c r="D11">
        <v>10</v>
      </c>
      <c r="E11" t="s">
        <v>142</v>
      </c>
      <c r="F11" t="s">
        <v>143</v>
      </c>
      <c r="H11" t="s">
        <v>143</v>
      </c>
      <c r="I11" t="s">
        <v>179</v>
      </c>
    </row>
    <row r="12" spans="1:12" x14ac:dyDescent="0.3">
      <c r="D12">
        <v>11</v>
      </c>
      <c r="E12" t="s">
        <v>144</v>
      </c>
      <c r="F12" t="s">
        <v>145</v>
      </c>
      <c r="H12" t="s">
        <v>145</v>
      </c>
      <c r="I12" t="s">
        <v>179</v>
      </c>
    </row>
    <row r="13" spans="1:12" x14ac:dyDescent="0.3">
      <c r="D13">
        <v>12</v>
      </c>
      <c r="E13" t="s">
        <v>146</v>
      </c>
      <c r="F13" t="s">
        <v>147</v>
      </c>
      <c r="H13" t="s">
        <v>147</v>
      </c>
      <c r="I13" t="s">
        <v>179</v>
      </c>
    </row>
    <row r="14" spans="1:12" x14ac:dyDescent="0.3">
      <c r="D14">
        <v>13</v>
      </c>
      <c r="E14" t="s">
        <v>148</v>
      </c>
      <c r="F14" t="s">
        <v>149</v>
      </c>
      <c r="H14" t="s">
        <v>149</v>
      </c>
      <c r="I14" t="s">
        <v>179</v>
      </c>
    </row>
    <row r="15" spans="1:12" x14ac:dyDescent="0.3">
      <c r="D15">
        <v>14</v>
      </c>
      <c r="E15" t="s">
        <v>150</v>
      </c>
      <c r="F15" t="s">
        <v>151</v>
      </c>
      <c r="H15" t="s">
        <v>151</v>
      </c>
      <c r="I15" t="s">
        <v>179</v>
      </c>
    </row>
    <row r="16" spans="1:12" x14ac:dyDescent="0.3">
      <c r="D16">
        <v>15</v>
      </c>
      <c r="E16" t="s">
        <v>152</v>
      </c>
      <c r="F16" t="s">
        <v>153</v>
      </c>
      <c r="H16" t="s">
        <v>153</v>
      </c>
      <c r="I16" t="s">
        <v>179</v>
      </c>
    </row>
    <row r="17" spans="4:9" x14ac:dyDescent="0.3">
      <c r="D17">
        <v>16</v>
      </c>
      <c r="E17" t="s">
        <v>154</v>
      </c>
      <c r="F17" t="s">
        <v>155</v>
      </c>
      <c r="H17" t="s">
        <v>155</v>
      </c>
      <c r="I17" t="s">
        <v>179</v>
      </c>
    </row>
    <row r="18" spans="4:9" x14ac:dyDescent="0.3">
      <c r="D18">
        <v>17</v>
      </c>
      <c r="E18" t="s">
        <v>156</v>
      </c>
      <c r="F18" t="s">
        <v>157</v>
      </c>
      <c r="H18" t="s">
        <v>157</v>
      </c>
      <c r="I18" t="s">
        <v>180</v>
      </c>
    </row>
    <row r="19" spans="4:9" x14ac:dyDescent="0.3">
      <c r="D19">
        <v>18</v>
      </c>
      <c r="E19" t="s">
        <v>158</v>
      </c>
      <c r="F19" t="s">
        <v>159</v>
      </c>
      <c r="H19" t="s">
        <v>159</v>
      </c>
      <c r="I19" t="s">
        <v>180</v>
      </c>
    </row>
    <row r="20" spans="4:9" x14ac:dyDescent="0.3">
      <c r="D20">
        <v>19</v>
      </c>
      <c r="E20" t="s">
        <v>160</v>
      </c>
      <c r="F20" t="s">
        <v>161</v>
      </c>
      <c r="H20" t="s">
        <v>161</v>
      </c>
      <c r="I20" t="s">
        <v>180</v>
      </c>
    </row>
    <row r="21" spans="4:9" x14ac:dyDescent="0.3">
      <c r="D21">
        <v>20</v>
      </c>
      <c r="E21" t="s">
        <v>162</v>
      </c>
      <c r="F21" t="s">
        <v>163</v>
      </c>
      <c r="H21" t="s">
        <v>163</v>
      </c>
      <c r="I21" t="s">
        <v>180</v>
      </c>
    </row>
    <row r="22" spans="4:9" x14ac:dyDescent="0.3">
      <c r="D22">
        <v>21</v>
      </c>
      <c r="E22" t="s">
        <v>164</v>
      </c>
      <c r="F22" t="s">
        <v>165</v>
      </c>
      <c r="H22" t="s">
        <v>165</v>
      </c>
      <c r="I22" t="s">
        <v>181</v>
      </c>
    </row>
    <row r="23" spans="4:9" x14ac:dyDescent="0.3">
      <c r="D23">
        <v>22</v>
      </c>
      <c r="E23" t="s">
        <v>166</v>
      </c>
      <c r="F23" t="s">
        <v>167</v>
      </c>
      <c r="H23" t="s">
        <v>167</v>
      </c>
      <c r="I23" t="s">
        <v>181</v>
      </c>
    </row>
    <row r="24" spans="4:9" x14ac:dyDescent="0.3">
      <c r="D24">
        <v>23</v>
      </c>
      <c r="E24" t="s">
        <v>168</v>
      </c>
      <c r="F24" t="s">
        <v>169</v>
      </c>
      <c r="H24" t="s">
        <v>169</v>
      </c>
      <c r="I24" t="s">
        <v>181</v>
      </c>
    </row>
    <row r="25" spans="4:9" x14ac:dyDescent="0.3">
      <c r="D25">
        <v>24</v>
      </c>
      <c r="E25" t="s">
        <v>170</v>
      </c>
      <c r="F25" t="s">
        <v>171</v>
      </c>
      <c r="H25" t="s">
        <v>171</v>
      </c>
      <c r="I25" t="s">
        <v>182</v>
      </c>
    </row>
    <row r="26" spans="4:9" x14ac:dyDescent="0.3">
      <c r="D26">
        <v>25</v>
      </c>
      <c r="E26" t="s">
        <v>172</v>
      </c>
      <c r="F26" t="s">
        <v>173</v>
      </c>
      <c r="H26" t="s">
        <v>173</v>
      </c>
      <c r="I26" t="s">
        <v>182</v>
      </c>
    </row>
    <row r="27" spans="4:9" x14ac:dyDescent="0.3">
      <c r="D27">
        <v>26</v>
      </c>
      <c r="E27" t="s">
        <v>174</v>
      </c>
      <c r="F27" t="s">
        <v>175</v>
      </c>
      <c r="H27" t="s">
        <v>175</v>
      </c>
      <c r="I27" t="s">
        <v>182</v>
      </c>
    </row>
    <row r="28" spans="4:9" x14ac:dyDescent="0.3">
      <c r="D28">
        <v>27</v>
      </c>
      <c r="E28" t="s">
        <v>176</v>
      </c>
      <c r="F28" t="s">
        <v>177</v>
      </c>
      <c r="H28" t="s">
        <v>177</v>
      </c>
      <c r="I28" t="s">
        <v>182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cadastro</vt:lpstr>
      <vt:lpstr>atraso</vt:lpstr>
      <vt:lpstr>profissoes</vt:lpstr>
      <vt:lpstr>regioes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Nagamatu</dc:creator>
  <cp:lastModifiedBy>Bruno Nagamatu</cp:lastModifiedBy>
  <dcterms:created xsi:type="dcterms:W3CDTF">2021-09-29T22:21:10Z</dcterms:created>
  <dcterms:modified xsi:type="dcterms:W3CDTF">2022-03-16T13:15:41Z</dcterms:modified>
</cp:coreProperties>
</file>