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er\Documents\IDEAM\2024\Obligaciones_especificas_ejecucion\OE_8_HerramGeneracionAutomaticaCertif\"/>
    </mc:Choice>
  </mc:AlternateContent>
  <xr:revisionPtr revIDLastSave="0" documentId="13_ncr:1_{56DD16AA-4458-46F0-8CA5-309650F93AE9}" xr6:coauthVersionLast="47" xr6:coauthVersionMax="47" xr10:uidLastSave="{00000000-0000-0000-0000-000000000000}"/>
  <bookViews>
    <workbookView xWindow="0" yWindow="0" windowWidth="20490" windowHeight="10800" xr2:uid="{00000000-000D-0000-FFFF-FFFF00000000}"/>
  </bookViews>
  <sheets>
    <sheet name="PREC_WEB_9120" sheetId="1" r:id="rId1"/>
  </sheets>
  <definedNames>
    <definedName name="_xlnm._FilterDatabase" localSheetId="0" hidden="1">PREC_WEB_9120!$A$1:$X$1445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438" i="1" l="1"/>
  <c r="V1438" i="1"/>
  <c r="X977" i="1"/>
  <c r="V977" i="1"/>
  <c r="X972" i="1"/>
  <c r="V972" i="1"/>
  <c r="X425" i="1"/>
  <c r="V425" i="1"/>
  <c r="X424" i="1"/>
  <c r="V424" i="1"/>
  <c r="X394" i="1"/>
  <c r="V394" i="1"/>
  <c r="X16" i="1"/>
  <c r="X15" i="1"/>
</calcChain>
</file>

<file path=xl/sharedStrings.xml><?xml version="1.0" encoding="utf-8"?>
<sst xmlns="http://schemas.openxmlformats.org/spreadsheetml/2006/main" count="5810" uniqueCount="1876">
  <si>
    <t>CATEGORIA</t>
  </si>
  <si>
    <t>MUNICIPIO</t>
  </si>
  <si>
    <t>DEPARTAMENTO</t>
  </si>
  <si>
    <t>AO</t>
  </si>
  <si>
    <t>LONGITUD</t>
  </si>
  <si>
    <t>LATITUD</t>
  </si>
  <si>
    <t>ANUAL</t>
  </si>
  <si>
    <t>Número de meses</t>
  </si>
  <si>
    <t>% de cumplimiento</t>
  </si>
  <si>
    <t>LM</t>
  </si>
  <si>
    <t>El Encanto</t>
  </si>
  <si>
    <t>Amazonas</t>
  </si>
  <si>
    <t>PM</t>
  </si>
  <si>
    <t>El Encato</t>
  </si>
  <si>
    <t>Bacuri</t>
  </si>
  <si>
    <t>La Pedrera</t>
  </si>
  <si>
    <t>Manacaro</t>
  </si>
  <si>
    <t>SP</t>
  </si>
  <si>
    <t>Aeropuerto Vasquez Cobo</t>
  </si>
  <si>
    <t>Leticia</t>
  </si>
  <si>
    <t>Las Miranas</t>
  </si>
  <si>
    <t>Mirití-Paraná (Campoamor)</t>
  </si>
  <si>
    <t>Maria Manteca</t>
  </si>
  <si>
    <t xml:space="preserve">El Refugio </t>
  </si>
  <si>
    <t>Puerto Alegría</t>
  </si>
  <si>
    <t>Puerto Toloza</t>
  </si>
  <si>
    <t>Remolino</t>
  </si>
  <si>
    <t xml:space="preserve">Arica - R. Putumayo </t>
  </si>
  <si>
    <t>Puerto Arica</t>
  </si>
  <si>
    <t>CP</t>
  </si>
  <si>
    <t xml:space="preserve">Puerto Nariño - AUT </t>
  </si>
  <si>
    <t>Puerto Nariño</t>
  </si>
  <si>
    <t>Aguazul</t>
  </si>
  <si>
    <t>Santander (Araracuara)</t>
  </si>
  <si>
    <t>Monochoa</t>
  </si>
  <si>
    <t>Santa Isabel</t>
  </si>
  <si>
    <t>Tarapaca</t>
  </si>
  <si>
    <t>Tarapacá</t>
  </si>
  <si>
    <t>Abejorral</t>
  </si>
  <si>
    <t>Antioquia</t>
  </si>
  <si>
    <t>PG</t>
  </si>
  <si>
    <t>Abriaquí</t>
  </si>
  <si>
    <t>CO</t>
  </si>
  <si>
    <t>Alejandría</t>
  </si>
  <si>
    <t>Amalfi</t>
  </si>
  <si>
    <t>Cueva Santa</t>
  </si>
  <si>
    <t>Hacienda Monos</t>
  </si>
  <si>
    <t>Ita Andes</t>
  </si>
  <si>
    <t>Andes</t>
  </si>
  <si>
    <t>Santa Bárbara</t>
  </si>
  <si>
    <t>Angostura</t>
  </si>
  <si>
    <t>Anorí</t>
  </si>
  <si>
    <t>Hacienda El Carmen</t>
  </si>
  <si>
    <t>Anza</t>
  </si>
  <si>
    <t>Anzá</t>
  </si>
  <si>
    <t xml:space="preserve">El Casco </t>
  </si>
  <si>
    <t>Apartadó</t>
  </si>
  <si>
    <t xml:space="preserve">La Lorena </t>
  </si>
  <si>
    <t>AM</t>
  </si>
  <si>
    <t>Uniban</t>
  </si>
  <si>
    <t>El Carmelo</t>
  </si>
  <si>
    <t>Arboletes</t>
  </si>
  <si>
    <t>Armenia</t>
  </si>
  <si>
    <t>Armenia (Antioquia)</t>
  </si>
  <si>
    <t>La Meseta  San Pedro</t>
  </si>
  <si>
    <t>Bello</t>
  </si>
  <si>
    <t>Belmira</t>
  </si>
  <si>
    <t xml:space="preserve">La Oculta </t>
  </si>
  <si>
    <t>Betania-Las Guacas</t>
  </si>
  <si>
    <t>Betania</t>
  </si>
  <si>
    <t>Altamira</t>
  </si>
  <si>
    <t>Betulia (Antioquia)</t>
  </si>
  <si>
    <t>Briceño</t>
  </si>
  <si>
    <t>Briceño (Antioquia)</t>
  </si>
  <si>
    <t>Cáceres</t>
  </si>
  <si>
    <t>Guarumo-La Lucha</t>
  </si>
  <si>
    <t>Puerto Bélgica</t>
  </si>
  <si>
    <t>Caicedo</t>
  </si>
  <si>
    <t>La Salada</t>
  </si>
  <si>
    <t>Caldas (Antioquia)</t>
  </si>
  <si>
    <t>Cañasgordas - Aut</t>
  </si>
  <si>
    <t>Cañasgordas</t>
  </si>
  <si>
    <t>Caramanta</t>
  </si>
  <si>
    <t>Aeropuerto Los Cedros</t>
  </si>
  <si>
    <t>Carepa</t>
  </si>
  <si>
    <t>La Toscana</t>
  </si>
  <si>
    <t>Trigana</t>
  </si>
  <si>
    <t>Campoalegre</t>
  </si>
  <si>
    <t>Carmen De Viboral</t>
  </si>
  <si>
    <t xml:space="preserve">Hacienda La Moneda </t>
  </si>
  <si>
    <t>Caucasia</t>
  </si>
  <si>
    <t xml:space="preserve">La Coquera </t>
  </si>
  <si>
    <t xml:space="preserve">La Esmeralda </t>
  </si>
  <si>
    <t>La Ilusión</t>
  </si>
  <si>
    <t>Manizales</t>
  </si>
  <si>
    <t>Barranquillita</t>
  </si>
  <si>
    <t>Chigorodó</t>
  </si>
  <si>
    <t xml:space="preserve">La Mansa </t>
  </si>
  <si>
    <t>Ciudad Bolívar</t>
  </si>
  <si>
    <t>Cocorna</t>
  </si>
  <si>
    <t>Cocorná</t>
  </si>
  <si>
    <t>Concepción</t>
  </si>
  <si>
    <t>Concepción (Antioquia)</t>
  </si>
  <si>
    <t>Concordia</t>
  </si>
  <si>
    <t>Concordia (Antioquia)</t>
  </si>
  <si>
    <t>La Herradura</t>
  </si>
  <si>
    <t>Fuemia</t>
  </si>
  <si>
    <t>Dabeiba</t>
  </si>
  <si>
    <t>San Isidro</t>
  </si>
  <si>
    <t>Entrerrios</t>
  </si>
  <si>
    <t>Fredonia</t>
  </si>
  <si>
    <t>Musinga</t>
  </si>
  <si>
    <t>Frontino</t>
  </si>
  <si>
    <t>Normal Santa Teresa</t>
  </si>
  <si>
    <t>Giraldo</t>
  </si>
  <si>
    <t>La Cuchilla</t>
  </si>
  <si>
    <t>Girardota</t>
  </si>
  <si>
    <t>Gómez Plata</t>
  </si>
  <si>
    <t>Tafetanes</t>
  </si>
  <si>
    <t>Granada (Antioquia)</t>
  </si>
  <si>
    <t>El Chuscal</t>
  </si>
  <si>
    <t>Heliconia</t>
  </si>
  <si>
    <t>La Granja</t>
  </si>
  <si>
    <t>Ituango</t>
  </si>
  <si>
    <t>Santa Rita</t>
  </si>
  <si>
    <t xml:space="preserve">El Dique </t>
  </si>
  <si>
    <t>Jericó (Antioquia)</t>
  </si>
  <si>
    <t>La Pintada</t>
  </si>
  <si>
    <t>La Unión</t>
  </si>
  <si>
    <t>La Unión (Antioquia)</t>
  </si>
  <si>
    <t>Mesopotamia</t>
  </si>
  <si>
    <t xml:space="preserve">La Placita </t>
  </si>
  <si>
    <t>Liborina</t>
  </si>
  <si>
    <t>Marinilla</t>
  </si>
  <si>
    <t>Astilleros</t>
  </si>
  <si>
    <t>Medellín</t>
  </si>
  <si>
    <t>ME</t>
  </si>
  <si>
    <t>La Aldea</t>
  </si>
  <si>
    <t>La Iguana</t>
  </si>
  <si>
    <t xml:space="preserve">Olaya Herrera - AUT </t>
  </si>
  <si>
    <t>Santa Helena</t>
  </si>
  <si>
    <t>Montebello</t>
  </si>
  <si>
    <t>El Guamo</t>
  </si>
  <si>
    <t>Nechí</t>
  </si>
  <si>
    <t xml:space="preserve">Radio La Esperanza </t>
  </si>
  <si>
    <t>Olaya</t>
  </si>
  <si>
    <t>El Peñol</t>
  </si>
  <si>
    <t>Peñol</t>
  </si>
  <si>
    <t>Pueblorrico</t>
  </si>
  <si>
    <t>Murillo</t>
  </si>
  <si>
    <t>Puerto Berrío</t>
  </si>
  <si>
    <t>Virginias</t>
  </si>
  <si>
    <t>Aeropuerto Otú</t>
  </si>
  <si>
    <t>Remedios</t>
  </si>
  <si>
    <t xml:space="preserve">La Cruzada </t>
  </si>
  <si>
    <t xml:space="preserve">Aeropuerto Jose Maria Cordova - AUT </t>
  </si>
  <si>
    <t>Rionegro (Antioquia)</t>
  </si>
  <si>
    <t>Sabanalarga</t>
  </si>
  <si>
    <t>Sabanalarga (Antioquia)</t>
  </si>
  <si>
    <t>Peñalisa</t>
  </si>
  <si>
    <t>Salgar</t>
  </si>
  <si>
    <t>Cruces Arriba</t>
  </si>
  <si>
    <t>San Andrés (Antioquia)</t>
  </si>
  <si>
    <t>San Andrés</t>
  </si>
  <si>
    <t>El Jordán</t>
  </si>
  <si>
    <t>San Carlos (Antioquia)</t>
  </si>
  <si>
    <t>San Carlos</t>
  </si>
  <si>
    <t>San Francisco</t>
  </si>
  <si>
    <t>San Francisco (Antioquia)</t>
  </si>
  <si>
    <t>Llanos de San Juan</t>
  </si>
  <si>
    <t>San Jerónimo</t>
  </si>
  <si>
    <t>San Juan De Urabá</t>
  </si>
  <si>
    <t>Granja Experiomental El Nus - AUT</t>
  </si>
  <si>
    <t>San Roque</t>
  </si>
  <si>
    <t>Corrientes</t>
  </si>
  <si>
    <t>San Vicente</t>
  </si>
  <si>
    <t>Guasabra</t>
  </si>
  <si>
    <t>Santa Fe De Antioquia</t>
  </si>
  <si>
    <t xml:space="preserve">Hacienda Cotove </t>
  </si>
  <si>
    <t>Aragón</t>
  </si>
  <si>
    <t>Santa Rosa De Osos</t>
  </si>
  <si>
    <t>Montañitas</t>
  </si>
  <si>
    <t>San Pablo</t>
  </si>
  <si>
    <t>Guayabito</t>
  </si>
  <si>
    <t>Santo Domingo</t>
  </si>
  <si>
    <t>Santuario</t>
  </si>
  <si>
    <t>Santuario (Antioquia)</t>
  </si>
  <si>
    <t>La Palma de Coco</t>
  </si>
  <si>
    <t>Segovia</t>
  </si>
  <si>
    <t>Las Brisas</t>
  </si>
  <si>
    <t>Claro de Luna</t>
  </si>
  <si>
    <t>Sonsón</t>
  </si>
  <si>
    <t>Rio Claro</t>
  </si>
  <si>
    <t>San Miguel</t>
  </si>
  <si>
    <t>Sonson</t>
  </si>
  <si>
    <t xml:space="preserve">La Granja Nacional </t>
  </si>
  <si>
    <t>Támesis</t>
  </si>
  <si>
    <t>Barro Blanco</t>
  </si>
  <si>
    <t>Tarazá</t>
  </si>
  <si>
    <t>Playalta</t>
  </si>
  <si>
    <t>Otramina</t>
  </si>
  <si>
    <t>Titiribí</t>
  </si>
  <si>
    <t>Matanzas</t>
  </si>
  <si>
    <t>Toledo (Antioquia)</t>
  </si>
  <si>
    <t xml:space="preserve">El Tormento </t>
  </si>
  <si>
    <t>Turbo</t>
  </si>
  <si>
    <t>Eupol</t>
  </si>
  <si>
    <t>Prado Mar</t>
  </si>
  <si>
    <t>Pueblo Bello</t>
  </si>
  <si>
    <t>Santa Martha</t>
  </si>
  <si>
    <t>El Roble</t>
  </si>
  <si>
    <t>Urrao</t>
  </si>
  <si>
    <t>La Clarita</t>
  </si>
  <si>
    <t>El Tesoro</t>
  </si>
  <si>
    <t>Valdivia</t>
  </si>
  <si>
    <t>Puerto Raudal</t>
  </si>
  <si>
    <t>Puerto Valdivia</t>
  </si>
  <si>
    <t xml:space="preserve">El Tigre </t>
  </si>
  <si>
    <t>Vegachí</t>
  </si>
  <si>
    <t>Bolombolo</t>
  </si>
  <si>
    <t>Venecia (Antioquia)</t>
  </si>
  <si>
    <t>Buchado</t>
  </si>
  <si>
    <t>Vigia Del Fuerte</t>
  </si>
  <si>
    <t>Cedeno</t>
  </si>
  <si>
    <t>Yarumal</t>
  </si>
  <si>
    <t xml:space="preserve">Los Llanos de Cuiba </t>
  </si>
  <si>
    <t>Yolombó</t>
  </si>
  <si>
    <t>Yondo</t>
  </si>
  <si>
    <t>Yondó (Casabe)</t>
  </si>
  <si>
    <t>Alto del Indio</t>
  </si>
  <si>
    <t>Zaragoza</t>
  </si>
  <si>
    <t>El Bosque</t>
  </si>
  <si>
    <t>Aeropuerto Santiago Pérez</t>
  </si>
  <si>
    <t>Arauca</t>
  </si>
  <si>
    <t>Matezamuro</t>
  </si>
  <si>
    <t>Villanueva</t>
  </si>
  <si>
    <t>Arauquita</t>
  </si>
  <si>
    <t>Paraiso Peregrino</t>
  </si>
  <si>
    <t>Cravo Norte</t>
  </si>
  <si>
    <t>Morichal</t>
  </si>
  <si>
    <t>Tame</t>
  </si>
  <si>
    <t>Santa Inés</t>
  </si>
  <si>
    <t>Aeropuerto El Embrujo</t>
  </si>
  <si>
    <t>Isla de San Andrés</t>
  </si>
  <si>
    <t>Archipiélago de San Andres, Providencia y Santa Catalina</t>
  </si>
  <si>
    <t>Aeropuerto Sesquicentenario</t>
  </si>
  <si>
    <t>San Felipe</t>
  </si>
  <si>
    <t>Empoislas</t>
  </si>
  <si>
    <t>San Andrés (Archipiélago de San Andrés, Providencia y Santa Catalina)</t>
  </si>
  <si>
    <t>Hoyo Soplador</t>
  </si>
  <si>
    <t>Agua Dulce</t>
  </si>
  <si>
    <t>San Andres Y  Providencia (Santa Isabel)</t>
  </si>
  <si>
    <t>Baranoa</t>
  </si>
  <si>
    <t>Atlantico</t>
  </si>
  <si>
    <t>Campo de la Cruz</t>
  </si>
  <si>
    <t>Campo De La Cruz</t>
  </si>
  <si>
    <t>Candelaria</t>
  </si>
  <si>
    <t>Candelaria (Atlántico)</t>
  </si>
  <si>
    <t>Lena</t>
  </si>
  <si>
    <t>Juan de Acosta</t>
  </si>
  <si>
    <t>Juan De Acosta</t>
  </si>
  <si>
    <t>San José</t>
  </si>
  <si>
    <t>Luruaco</t>
  </si>
  <si>
    <t>Normal Manatí</t>
  </si>
  <si>
    <t>Manatí</t>
  </si>
  <si>
    <t>El Porvenir</t>
  </si>
  <si>
    <t>Piojó</t>
  </si>
  <si>
    <t>Hibacharo</t>
  </si>
  <si>
    <t>Piojo</t>
  </si>
  <si>
    <t>Polonuevo</t>
  </si>
  <si>
    <t>Puerto Giraldo</t>
  </si>
  <si>
    <t>Ponedera</t>
  </si>
  <si>
    <t>Puerto Colombia</t>
  </si>
  <si>
    <t>Puerto Colombia (Atlántico)</t>
  </si>
  <si>
    <t>Casa de Bombas</t>
  </si>
  <si>
    <t>Repelón</t>
  </si>
  <si>
    <t>Loma Grande</t>
  </si>
  <si>
    <t>Los Campanos</t>
  </si>
  <si>
    <t>Sabanalarga (Atlántico)</t>
  </si>
  <si>
    <t xml:space="preserve">Sabana Larga - AUT </t>
  </si>
  <si>
    <t xml:space="preserve">Hacienda El Rabon </t>
  </si>
  <si>
    <t>Santa Lucia</t>
  </si>
  <si>
    <t xml:space="preserve">Aeropuerto E. Cortissoz - AUT </t>
  </si>
  <si>
    <t>Soledad</t>
  </si>
  <si>
    <t>San Pedrito Alerta</t>
  </si>
  <si>
    <t>Suan</t>
  </si>
  <si>
    <t xml:space="preserve">La pintada </t>
  </si>
  <si>
    <t>Tubará</t>
  </si>
  <si>
    <t>Usiacurí</t>
  </si>
  <si>
    <t>Australia</t>
  </si>
  <si>
    <t>Bogota, D.C</t>
  </si>
  <si>
    <t>Bogotá</t>
  </si>
  <si>
    <t xml:space="preserve">El Dorado Catam - AUT </t>
  </si>
  <si>
    <t>Enmanuel D Alzón</t>
  </si>
  <si>
    <t>Escuela La Unión</t>
  </si>
  <si>
    <t>Nazareth</t>
  </si>
  <si>
    <t>Pasquilla</t>
  </si>
  <si>
    <t>Sede Ideam Kra 10</t>
  </si>
  <si>
    <t>Guacamayo</t>
  </si>
  <si>
    <t>Achí</t>
  </si>
  <si>
    <t>Bolívar</t>
  </si>
  <si>
    <t>Guaranda</t>
  </si>
  <si>
    <t>Arenal</t>
  </si>
  <si>
    <t>Arjona</t>
  </si>
  <si>
    <t>Rocha</t>
  </si>
  <si>
    <t>Barranco de Loba</t>
  </si>
  <si>
    <t>Barranco De Loba</t>
  </si>
  <si>
    <t xml:space="preserve">Rio Nuevo </t>
  </si>
  <si>
    <t>Aeropuerto Rafael Nuñez</t>
  </si>
  <si>
    <t>Cartagena De Indias</t>
  </si>
  <si>
    <t>Bayunca</t>
  </si>
  <si>
    <t>Santa Ana</t>
  </si>
  <si>
    <t xml:space="preserve">El Limón </t>
  </si>
  <si>
    <t>Cicuco</t>
  </si>
  <si>
    <t>La Esperanza</t>
  </si>
  <si>
    <t>Córdoba</t>
  </si>
  <si>
    <t>Córdoba (Bolívar)</t>
  </si>
  <si>
    <t>Camarón</t>
  </si>
  <si>
    <t>El Carmén De Bolívar</t>
  </si>
  <si>
    <t>Carmen de Bolívar</t>
  </si>
  <si>
    <t xml:space="preserve">El Guamo - AUT </t>
  </si>
  <si>
    <t>El Pozón</t>
  </si>
  <si>
    <t>Hatillo De Loba</t>
  </si>
  <si>
    <t xml:space="preserve">Barbosa </t>
  </si>
  <si>
    <t>Magangué</t>
  </si>
  <si>
    <t>Barranco de Yuca</t>
  </si>
  <si>
    <t>San Antonio Alerta</t>
  </si>
  <si>
    <t>El Viso</t>
  </si>
  <si>
    <t>Mahates</t>
  </si>
  <si>
    <t>Gamero</t>
  </si>
  <si>
    <t>San Basilio</t>
  </si>
  <si>
    <t>Chilloa</t>
  </si>
  <si>
    <t>Margarita</t>
  </si>
  <si>
    <t>El Nispero</t>
  </si>
  <si>
    <t>María La Baja</t>
  </si>
  <si>
    <t>Flamenco</t>
  </si>
  <si>
    <t>La Calma</t>
  </si>
  <si>
    <t>Mampuján</t>
  </si>
  <si>
    <t>Nueva Florida</t>
  </si>
  <si>
    <t>Plátano</t>
  </si>
  <si>
    <t>Puerto Santander</t>
  </si>
  <si>
    <t>Mompós</t>
  </si>
  <si>
    <t>Guaymaral</t>
  </si>
  <si>
    <t>Santa Cruz</t>
  </si>
  <si>
    <t>Coyongal Alertas</t>
  </si>
  <si>
    <t>Pinillos</t>
  </si>
  <si>
    <t>Regidor</t>
  </si>
  <si>
    <t>San Estanislao</t>
  </si>
  <si>
    <t>El Jolon</t>
  </si>
  <si>
    <t>San Fernando</t>
  </si>
  <si>
    <t>Santa Rosa</t>
  </si>
  <si>
    <t>Casa de Piedra</t>
  </si>
  <si>
    <t>San Jacinto</t>
  </si>
  <si>
    <t>San Cristobal</t>
  </si>
  <si>
    <t>San Jacinto Del Cauca</t>
  </si>
  <si>
    <t>Caimital</t>
  </si>
  <si>
    <t>La Candelaria</t>
  </si>
  <si>
    <t>La Raya</t>
  </si>
  <si>
    <t>Las Varas</t>
  </si>
  <si>
    <t>La Haya</t>
  </si>
  <si>
    <t>San Juan Nepomuceno</t>
  </si>
  <si>
    <t>San Cayetano</t>
  </si>
  <si>
    <t>Las Aguadas - Alerta</t>
  </si>
  <si>
    <t>San Martín De Loba</t>
  </si>
  <si>
    <t>Playitas</t>
  </si>
  <si>
    <t>Colegio Cooperativo</t>
  </si>
  <si>
    <t>San Pablo (Bolívar)</t>
  </si>
  <si>
    <t>Canelos -AUT</t>
  </si>
  <si>
    <t>Santa Rosa Del Sur</t>
  </si>
  <si>
    <t>Santa Rosa de Simití</t>
  </si>
  <si>
    <t>El Sudan</t>
  </si>
  <si>
    <t>Tiquisio (Puerto Rico)</t>
  </si>
  <si>
    <t>Cañaveral</t>
  </si>
  <si>
    <t>Turbaco</t>
  </si>
  <si>
    <t xml:space="preserve">Hacienda Caño Negro </t>
  </si>
  <si>
    <t>Zambrano</t>
  </si>
  <si>
    <t xml:space="preserve">Hacienda Indugan </t>
  </si>
  <si>
    <t>Monterrey Forestal</t>
  </si>
  <si>
    <t>Almeida</t>
  </si>
  <si>
    <t>Boyacá</t>
  </si>
  <si>
    <t>Escuela Los Molinos</t>
  </si>
  <si>
    <t>Cazadero</t>
  </si>
  <si>
    <t>Aquitania</t>
  </si>
  <si>
    <t>Guamo de Sisbaca</t>
  </si>
  <si>
    <t>Potrerito</t>
  </si>
  <si>
    <t xml:space="preserve">Toquilla - AUT </t>
  </si>
  <si>
    <t>Arcabuco</t>
  </si>
  <si>
    <t>Camp Buenavista</t>
  </si>
  <si>
    <t>Berbeo</t>
  </si>
  <si>
    <t>Boavita</t>
  </si>
  <si>
    <t>Campohermoso</t>
  </si>
  <si>
    <t xml:space="preserve">Los Cedros </t>
  </si>
  <si>
    <t>Vista Hermosa</t>
  </si>
  <si>
    <t>Chinavita</t>
  </si>
  <si>
    <t>Los Quinchos</t>
  </si>
  <si>
    <t>San Pedro Iguaque</t>
  </si>
  <si>
    <t>Chíquiza</t>
  </si>
  <si>
    <t>Chiscas</t>
  </si>
  <si>
    <t>Chita - AUT</t>
  </si>
  <si>
    <t>Chita</t>
  </si>
  <si>
    <t>Colegio Departamental Agropecuario</t>
  </si>
  <si>
    <t>Chivatá</t>
  </si>
  <si>
    <t>Chivor</t>
  </si>
  <si>
    <t>Cómbita</t>
  </si>
  <si>
    <t>Coper</t>
  </si>
  <si>
    <t>Covarachía</t>
  </si>
  <si>
    <t>Duitama</t>
  </si>
  <si>
    <t>La Antena Tv Rusia</t>
  </si>
  <si>
    <t>Surbata Bonza</t>
  </si>
  <si>
    <t>El Cocuy</t>
  </si>
  <si>
    <t>El Mortiño</t>
  </si>
  <si>
    <t>Firavitoba</t>
  </si>
  <si>
    <t>Gachantivá</t>
  </si>
  <si>
    <t>Nimicia Escuela Rural</t>
  </si>
  <si>
    <t>Gámeza</t>
  </si>
  <si>
    <t>Garagoa</t>
  </si>
  <si>
    <t>Puente Forero</t>
  </si>
  <si>
    <t xml:space="preserve">La Granja Guayata </t>
  </si>
  <si>
    <t>Guayatá</t>
  </si>
  <si>
    <t>Guicán</t>
  </si>
  <si>
    <t>Sierra Nevad Cocuy</t>
  </si>
  <si>
    <t>Iza</t>
  </si>
  <si>
    <t>Jericó</t>
  </si>
  <si>
    <t>Jericó (Boyacá)</t>
  </si>
  <si>
    <t>Cusagui</t>
  </si>
  <si>
    <t>La Uvita</t>
  </si>
  <si>
    <t>Alto Muceno</t>
  </si>
  <si>
    <t>Macanal</t>
  </si>
  <si>
    <t>Institución Agrícola Macanal</t>
  </si>
  <si>
    <t xml:space="preserve">Los Pomarrosos </t>
  </si>
  <si>
    <t>Quebrada Honda</t>
  </si>
  <si>
    <t>El Vivero</t>
  </si>
  <si>
    <t>Miraflores (Boyacá)</t>
  </si>
  <si>
    <t>Mongüa</t>
  </si>
  <si>
    <t>Mongua</t>
  </si>
  <si>
    <t>Monguí</t>
  </si>
  <si>
    <t>Miravalles</t>
  </si>
  <si>
    <t>Moniquirá</t>
  </si>
  <si>
    <t>Panelas</t>
  </si>
  <si>
    <t>Motavita</t>
  </si>
  <si>
    <t>Muzo</t>
  </si>
  <si>
    <t>Nobsa</t>
  </si>
  <si>
    <t>Nuevo Colón</t>
  </si>
  <si>
    <t>Oicatá</t>
  </si>
  <si>
    <t>Otanche</t>
  </si>
  <si>
    <t>Pachavita</t>
  </si>
  <si>
    <t>Paez</t>
  </si>
  <si>
    <t>Páez</t>
  </si>
  <si>
    <t>El Cerezo</t>
  </si>
  <si>
    <t>Paipa</t>
  </si>
  <si>
    <t>La Sierra - AUT</t>
  </si>
  <si>
    <t>Palermo</t>
  </si>
  <si>
    <t xml:space="preserve">Tunguavita - AUT </t>
  </si>
  <si>
    <t>Corinto</t>
  </si>
  <si>
    <t>Pajarito</t>
  </si>
  <si>
    <t>Pauna</t>
  </si>
  <si>
    <t>Pesca</t>
  </si>
  <si>
    <t>El Trique</t>
  </si>
  <si>
    <t>Puerto Boyacá</t>
  </si>
  <si>
    <t>Puerto Nino</t>
  </si>
  <si>
    <t>Aeropuerto Furatena - AUT</t>
  </si>
  <si>
    <t>Quípama</t>
  </si>
  <si>
    <t>Ramiriquí</t>
  </si>
  <si>
    <t>Villa Luisa</t>
  </si>
  <si>
    <t>Ráquira</t>
  </si>
  <si>
    <t>Rondón</t>
  </si>
  <si>
    <t>La Granja Saboya</t>
  </si>
  <si>
    <t>Saboyá</t>
  </si>
  <si>
    <t>Teatinos</t>
  </si>
  <si>
    <t>Samacá</t>
  </si>
  <si>
    <t>Villa Carmen</t>
  </si>
  <si>
    <t>San Luis de Gaceno</t>
  </si>
  <si>
    <t>San Luis De Gaceno</t>
  </si>
  <si>
    <t>Borbur 2</t>
  </si>
  <si>
    <t>San Pablo De Borbur</t>
  </si>
  <si>
    <t>Santa María (Boyacá)</t>
  </si>
  <si>
    <t>Piedra Campana</t>
  </si>
  <si>
    <t>Santa María</t>
  </si>
  <si>
    <t>Santa Rosa de Viterbo</t>
  </si>
  <si>
    <t>Santa Rosa De Viterbo</t>
  </si>
  <si>
    <t>Institución Agrícola Santa Sofía</t>
  </si>
  <si>
    <t>Santa Sofía</t>
  </si>
  <si>
    <t>La Comoda</t>
  </si>
  <si>
    <t>Santana</t>
  </si>
  <si>
    <t>Santa Rosita</t>
  </si>
  <si>
    <t>Sativanorte</t>
  </si>
  <si>
    <t>Siachoque</t>
  </si>
  <si>
    <t>Curital</t>
  </si>
  <si>
    <t>Socha</t>
  </si>
  <si>
    <t>Aposentos</t>
  </si>
  <si>
    <t>Socotá</t>
  </si>
  <si>
    <t>El Cardón</t>
  </si>
  <si>
    <t>Aeropuerto Alberto Lleras C</t>
  </si>
  <si>
    <t>Sogamoso</t>
  </si>
  <si>
    <t>Las Cintas</t>
  </si>
  <si>
    <t>Somondoco</t>
  </si>
  <si>
    <t xml:space="preserve">La Finca Pila </t>
  </si>
  <si>
    <t>Soracá</t>
  </si>
  <si>
    <t>Sotaquirá</t>
  </si>
  <si>
    <t>Sutatenza</t>
  </si>
  <si>
    <t>Tasco</t>
  </si>
  <si>
    <t>Valle Grande</t>
  </si>
  <si>
    <t>Tenza</t>
  </si>
  <si>
    <t>Tibaná</t>
  </si>
  <si>
    <t>Tibasosa</t>
  </si>
  <si>
    <t>Casa Amarilla</t>
  </si>
  <si>
    <t>Toca</t>
  </si>
  <si>
    <t xml:space="preserve">La Copa </t>
  </si>
  <si>
    <t>U P T C</t>
  </si>
  <si>
    <t>Tunja</t>
  </si>
  <si>
    <t>Turmequé</t>
  </si>
  <si>
    <t>Los Azulejos</t>
  </si>
  <si>
    <t>Tuta</t>
  </si>
  <si>
    <t>San Antonio</t>
  </si>
  <si>
    <t>La Capilla</t>
  </si>
  <si>
    <t>Tutazá</t>
  </si>
  <si>
    <t>Úmbita</t>
  </si>
  <si>
    <t>Ventaquemada</t>
  </si>
  <si>
    <t xml:space="preserve">Hacienda  El Emporio </t>
  </si>
  <si>
    <t>Villa De Leiva</t>
  </si>
  <si>
    <t>Villa de Leyva</t>
  </si>
  <si>
    <t>Zetaquira</t>
  </si>
  <si>
    <t>Zetaquirá</t>
  </si>
  <si>
    <t>Aguadas</t>
  </si>
  <si>
    <t>Caldas</t>
  </si>
  <si>
    <t xml:space="preserve">La María </t>
  </si>
  <si>
    <t>La Pelada</t>
  </si>
  <si>
    <t>Idema-Dorada</t>
  </si>
  <si>
    <t>La Dorada</t>
  </si>
  <si>
    <t>Aeropuerto La Nubia</t>
  </si>
  <si>
    <t xml:space="preserve">La Esperanza </t>
  </si>
  <si>
    <t>Manzanares</t>
  </si>
  <si>
    <t>Marquetalia</t>
  </si>
  <si>
    <t>Marulanda</t>
  </si>
  <si>
    <t>La Cristalina</t>
  </si>
  <si>
    <t>Neira</t>
  </si>
  <si>
    <t>Norcasia Radio</t>
  </si>
  <si>
    <t>Norcasia</t>
  </si>
  <si>
    <t>Pacora Plaza Feria</t>
  </si>
  <si>
    <t>Pácora</t>
  </si>
  <si>
    <t>Palestina (Caldas)</t>
  </si>
  <si>
    <t>San Jose Pensilvania</t>
  </si>
  <si>
    <t>Pensilvania</t>
  </si>
  <si>
    <t>Riosucio</t>
  </si>
  <si>
    <t>Riosucio (Caldas)</t>
  </si>
  <si>
    <t>Salamina Conc Barc</t>
  </si>
  <si>
    <t>Salamina (Caldas)</t>
  </si>
  <si>
    <t>San Felix</t>
  </si>
  <si>
    <t>Samaná</t>
  </si>
  <si>
    <t>Victoria</t>
  </si>
  <si>
    <t>La Victoria</t>
  </si>
  <si>
    <t>Papayal</t>
  </si>
  <si>
    <t>Villamaria</t>
  </si>
  <si>
    <t>Belén De Los Andaquíes</t>
  </si>
  <si>
    <t>Caquetá</t>
  </si>
  <si>
    <t>La Mono</t>
  </si>
  <si>
    <t>Cartagena del Chairá</t>
  </si>
  <si>
    <t>Cartagena Del Chairá</t>
  </si>
  <si>
    <t>Maguare</t>
  </si>
  <si>
    <t>El Doncello</t>
  </si>
  <si>
    <t>Aeropuerto Gustavo Artunduaga</t>
  </si>
  <si>
    <t>Florencia (Caquetá)</t>
  </si>
  <si>
    <t>Larandia</t>
  </si>
  <si>
    <t>Macagual</t>
  </si>
  <si>
    <t>Milan</t>
  </si>
  <si>
    <t>Milán</t>
  </si>
  <si>
    <t>San Antonio Getuch</t>
  </si>
  <si>
    <t>San José Del Fragüa</t>
  </si>
  <si>
    <t>San José Del Fragua</t>
  </si>
  <si>
    <t>Santa Rosa Caguán</t>
  </si>
  <si>
    <t>San Vicente Del Caguán</t>
  </si>
  <si>
    <t>Araracuara</t>
  </si>
  <si>
    <t>Solano</t>
  </si>
  <si>
    <t>Cuemani</t>
  </si>
  <si>
    <t>Los Estrechos</t>
  </si>
  <si>
    <t>Puerto Las Brisas</t>
  </si>
  <si>
    <t>Valparaiso</t>
  </si>
  <si>
    <t>Valparaíso</t>
  </si>
  <si>
    <t>Casanare</t>
  </si>
  <si>
    <t xml:space="preserve">San José  </t>
  </si>
  <si>
    <t>Chámeza</t>
  </si>
  <si>
    <t>La Cabuya</t>
  </si>
  <si>
    <t>Hato Corozal</t>
  </si>
  <si>
    <t>La Poyata</t>
  </si>
  <si>
    <t>Mani</t>
  </si>
  <si>
    <t>Macucuana</t>
  </si>
  <si>
    <t>Orocué</t>
  </si>
  <si>
    <t xml:space="preserve">Módulos - AUT </t>
  </si>
  <si>
    <t>Paz de Ariporo</t>
  </si>
  <si>
    <t>Paz De Ariporo</t>
  </si>
  <si>
    <t>Pore</t>
  </si>
  <si>
    <t>LG</t>
  </si>
  <si>
    <t>La Reventonera</t>
  </si>
  <si>
    <t>Sabanalarga (Casanare)</t>
  </si>
  <si>
    <t>Puente Quemado</t>
  </si>
  <si>
    <t>Sácama</t>
  </si>
  <si>
    <t>San Luis De Palenque</t>
  </si>
  <si>
    <t>Tablón de Tamará</t>
  </si>
  <si>
    <t>Támara</t>
  </si>
  <si>
    <t xml:space="preserve">La Pradera </t>
  </si>
  <si>
    <t>Tauramena</t>
  </si>
  <si>
    <t>La Huerta Grande</t>
  </si>
  <si>
    <t>Villanueva (Casanare)</t>
  </si>
  <si>
    <t xml:space="preserve">Aeropuerto Yopal - AUT </t>
  </si>
  <si>
    <t>Yopal</t>
  </si>
  <si>
    <t>El Morro</t>
  </si>
  <si>
    <t>Balboa</t>
  </si>
  <si>
    <t>Balboa (Cauca)</t>
  </si>
  <si>
    <t>Cauca</t>
  </si>
  <si>
    <t>Bolívar (Cauca)</t>
  </si>
  <si>
    <t xml:space="preserve">El Rodeo </t>
  </si>
  <si>
    <t>Guachicono</t>
  </si>
  <si>
    <t xml:space="preserve">Los Milagros </t>
  </si>
  <si>
    <t>Buenos Aires</t>
  </si>
  <si>
    <t>El Silencioso</t>
  </si>
  <si>
    <t>La Catalina</t>
  </si>
  <si>
    <t>Ovejas Abajo - Alerta</t>
  </si>
  <si>
    <t>Dinde</t>
  </si>
  <si>
    <t>Cajibío</t>
  </si>
  <si>
    <t>El Rosario</t>
  </si>
  <si>
    <t>Venta De Cajibío</t>
  </si>
  <si>
    <t xml:space="preserve">La Aguada </t>
  </si>
  <si>
    <t>Caldono</t>
  </si>
  <si>
    <t>Caloto</t>
  </si>
  <si>
    <t>Río Palo</t>
  </si>
  <si>
    <t>Cabana Inderena</t>
  </si>
  <si>
    <t>El Tambo (Cauca)</t>
  </si>
  <si>
    <t>Gamboa</t>
  </si>
  <si>
    <t>Honduras</t>
  </si>
  <si>
    <t>La Gallera</t>
  </si>
  <si>
    <t>La Romelia</t>
  </si>
  <si>
    <t>Quilcase</t>
  </si>
  <si>
    <t>Tambo</t>
  </si>
  <si>
    <t>Inzá</t>
  </si>
  <si>
    <t>Escuela Riosucio 2</t>
  </si>
  <si>
    <t>Santa Leticia</t>
  </si>
  <si>
    <t>Santa Teresa</t>
  </si>
  <si>
    <t>La Sierra</t>
  </si>
  <si>
    <t>La Vega</t>
  </si>
  <si>
    <t>La Concha</t>
  </si>
  <si>
    <t>López</t>
  </si>
  <si>
    <t>Noanamito</t>
  </si>
  <si>
    <t>Puerto López</t>
  </si>
  <si>
    <t>Cajones</t>
  </si>
  <si>
    <t>Miranda</t>
  </si>
  <si>
    <t>Morales</t>
  </si>
  <si>
    <t>Morales (Cauca)</t>
  </si>
  <si>
    <t>Belalcazar</t>
  </si>
  <si>
    <t>Páez (Belalcázar)</t>
  </si>
  <si>
    <t>San Luis</t>
  </si>
  <si>
    <t xml:space="preserve">Estrecho Patía  - AUT </t>
  </si>
  <si>
    <t>Patía (El Bordo)</t>
  </si>
  <si>
    <t>La Mesa</t>
  </si>
  <si>
    <t>Patía</t>
  </si>
  <si>
    <t>Piendamo</t>
  </si>
  <si>
    <t>Piendamó</t>
  </si>
  <si>
    <t>Tunia</t>
  </si>
  <si>
    <t>Sate</t>
  </si>
  <si>
    <t>Popayán</t>
  </si>
  <si>
    <t>Ingenio Bengala</t>
  </si>
  <si>
    <t>Puerto Tejada</t>
  </si>
  <si>
    <t>Coconuco</t>
  </si>
  <si>
    <t>Puracé (Coconuco)</t>
  </si>
  <si>
    <t>Puracé</t>
  </si>
  <si>
    <t>Termales Pilimbala</t>
  </si>
  <si>
    <t>Parraga</t>
  </si>
  <si>
    <t>Rosas</t>
  </si>
  <si>
    <t>Santiago</t>
  </si>
  <si>
    <t>San Sebastián</t>
  </si>
  <si>
    <t>Valencia</t>
  </si>
  <si>
    <t>Santa Rosa (Cauca)</t>
  </si>
  <si>
    <t>El Amparo</t>
  </si>
  <si>
    <t>Santander De Quilichao</t>
  </si>
  <si>
    <t>Mondomo</t>
  </si>
  <si>
    <t>Silvia Pta Electri</t>
  </si>
  <si>
    <t>Silvia</t>
  </si>
  <si>
    <t>Las Estrellas</t>
  </si>
  <si>
    <t>Sotará (Paispamba)</t>
  </si>
  <si>
    <t>Paispamba</t>
  </si>
  <si>
    <t>Suárez</t>
  </si>
  <si>
    <t>Suárez (Cauca)</t>
  </si>
  <si>
    <t>Saladito</t>
  </si>
  <si>
    <t>Timbío</t>
  </si>
  <si>
    <t>Bocas de Patía</t>
  </si>
  <si>
    <t>Timbiquí</t>
  </si>
  <si>
    <t>Toribío Alertas</t>
  </si>
  <si>
    <t>Toribío</t>
  </si>
  <si>
    <t>Gabriel López</t>
  </si>
  <si>
    <t>Totoró</t>
  </si>
  <si>
    <t>Polindara</t>
  </si>
  <si>
    <t>Villa Rica</t>
  </si>
  <si>
    <t>Aguas Claras</t>
  </si>
  <si>
    <t>Aguachica</t>
  </si>
  <si>
    <t>Cesar</t>
  </si>
  <si>
    <t>Barranca Lebrija</t>
  </si>
  <si>
    <t>Totumal</t>
  </si>
  <si>
    <t>Codazzi Dc</t>
  </si>
  <si>
    <t>Agustín Codazzi</t>
  </si>
  <si>
    <t xml:space="preserve">El Retorno </t>
  </si>
  <si>
    <t>Hacienda Centenario</t>
  </si>
  <si>
    <t>Hacienda Las Playas</t>
  </si>
  <si>
    <t>Hacienda Santa Teresa</t>
  </si>
  <si>
    <t>Motilonia Codazzi</t>
  </si>
  <si>
    <t>Astrea</t>
  </si>
  <si>
    <t>El Yucal</t>
  </si>
  <si>
    <t>Bosconia</t>
  </si>
  <si>
    <t>Hacienda Manature</t>
  </si>
  <si>
    <t>Palmariguaní</t>
  </si>
  <si>
    <t>Chimichagua</t>
  </si>
  <si>
    <t xml:space="preserve">El Canal </t>
  </si>
  <si>
    <t>Saloa</t>
  </si>
  <si>
    <t>Chiriguaná</t>
  </si>
  <si>
    <t>Rincon Hondo</t>
  </si>
  <si>
    <t>Curumaní</t>
  </si>
  <si>
    <t>Poponte</t>
  </si>
  <si>
    <t>Zapatoza</t>
  </si>
  <si>
    <t>El Paso</t>
  </si>
  <si>
    <t>La Loma</t>
  </si>
  <si>
    <t>Gamarra</t>
  </si>
  <si>
    <t>Puerto Mosquito</t>
  </si>
  <si>
    <t>La Mata</t>
  </si>
  <si>
    <t>La Gloria</t>
  </si>
  <si>
    <t>La Jagüa</t>
  </si>
  <si>
    <t>La Jagua De Ibirico</t>
  </si>
  <si>
    <t>Manaure</t>
  </si>
  <si>
    <t>Manaure Balcón Del Cesar</t>
  </si>
  <si>
    <t>Pailitas</t>
  </si>
  <si>
    <t>Pelaya</t>
  </si>
  <si>
    <t>San Sebastian De R</t>
  </si>
  <si>
    <t xml:space="preserve">Hacienda San Daniel </t>
  </si>
  <si>
    <t>Río De Oro</t>
  </si>
  <si>
    <t>Los Ángeles</t>
  </si>
  <si>
    <t xml:space="preserve">El Líbano </t>
  </si>
  <si>
    <t>San Alberto</t>
  </si>
  <si>
    <t xml:space="preserve">Los Planes </t>
  </si>
  <si>
    <t xml:space="preserve">El Rincón </t>
  </si>
  <si>
    <t>San Diego</t>
  </si>
  <si>
    <t>San Benito</t>
  </si>
  <si>
    <t>San Gabriel</t>
  </si>
  <si>
    <t>San Martín (Cesar)</t>
  </si>
  <si>
    <t>Tamalameque</t>
  </si>
  <si>
    <t>Aeropuerto Alfonso Lopez</t>
  </si>
  <si>
    <t>Valledupar</t>
  </si>
  <si>
    <t>Atanquez</t>
  </si>
  <si>
    <t>Caracolí</t>
  </si>
  <si>
    <t>El Callao</t>
  </si>
  <si>
    <t xml:space="preserve">Hacienda La Esperanza </t>
  </si>
  <si>
    <t>París De Francia</t>
  </si>
  <si>
    <t>Patillal</t>
  </si>
  <si>
    <t>San Angel</t>
  </si>
  <si>
    <t>Villa Marlene</t>
  </si>
  <si>
    <t>Villa Rosa</t>
  </si>
  <si>
    <t>Acandí</t>
  </si>
  <si>
    <t>Chocó</t>
  </si>
  <si>
    <t xml:space="preserve">Pie de Pato - AUT </t>
  </si>
  <si>
    <t>Alto Baudó (Pie De Pato)</t>
  </si>
  <si>
    <t>Panamericana</t>
  </si>
  <si>
    <t>Bahía Solano (Mutis)</t>
  </si>
  <si>
    <t>Bellavista</t>
  </si>
  <si>
    <t>Bojayá (Bellavista)</t>
  </si>
  <si>
    <t>Opogado</t>
  </si>
  <si>
    <t>Cértegui</t>
  </si>
  <si>
    <t>La Vuelta</t>
  </si>
  <si>
    <t>Carmen de Atrato</t>
  </si>
  <si>
    <t>El Carmen (Choco)</t>
  </si>
  <si>
    <t>El Pinon</t>
  </si>
  <si>
    <t>Palestina</t>
  </si>
  <si>
    <t>El Litoral Del San Juán (Docordó)</t>
  </si>
  <si>
    <t>Istmina</t>
  </si>
  <si>
    <t>Pie de Pepe</t>
  </si>
  <si>
    <t>Lloró</t>
  </si>
  <si>
    <t>Alto del Buey</t>
  </si>
  <si>
    <t>Medio Atrato (Beté)</t>
  </si>
  <si>
    <t>Bete</t>
  </si>
  <si>
    <t>El Buey</t>
  </si>
  <si>
    <t>Andagoya</t>
  </si>
  <si>
    <t>Medio San Juan</t>
  </si>
  <si>
    <t>Bebedo</t>
  </si>
  <si>
    <t>Noanama</t>
  </si>
  <si>
    <t>Novita</t>
  </si>
  <si>
    <t>Nóvita</t>
  </si>
  <si>
    <t>Aeropuerto El Caraño</t>
  </si>
  <si>
    <t>Quibdó</t>
  </si>
  <si>
    <t>Tagachi</t>
  </si>
  <si>
    <t>Tutunendo</t>
  </si>
  <si>
    <t>Paimado</t>
  </si>
  <si>
    <t>Rio Quito (Paimadó)</t>
  </si>
  <si>
    <t>Riosucio (Choco)</t>
  </si>
  <si>
    <t>Valencia La Divisa</t>
  </si>
  <si>
    <t>San José Del Palmar</t>
  </si>
  <si>
    <t>Tanela</t>
  </si>
  <si>
    <t>Unguía</t>
  </si>
  <si>
    <t>Titumate</t>
  </si>
  <si>
    <t xml:space="preserve">Unguia - AUT </t>
  </si>
  <si>
    <t xml:space="preserve">Ayapel - AUT </t>
  </si>
  <si>
    <t>Ayapel</t>
  </si>
  <si>
    <t>Cecilia</t>
  </si>
  <si>
    <t xml:space="preserve">Los Pájaros  </t>
  </si>
  <si>
    <t xml:space="preserve">Buenavista - AUT </t>
  </si>
  <si>
    <t>Buenavista (Córdoba)</t>
  </si>
  <si>
    <t>Canalete</t>
  </si>
  <si>
    <t>Cereté</t>
  </si>
  <si>
    <t>Rabolargo</t>
  </si>
  <si>
    <t>Turipaná</t>
  </si>
  <si>
    <t>Chima</t>
  </si>
  <si>
    <t>Chima (Córdoba)</t>
  </si>
  <si>
    <t xml:space="preserve">Chinu - AUT </t>
  </si>
  <si>
    <t>Chinú</t>
  </si>
  <si>
    <t>Cienaga de Oro</t>
  </si>
  <si>
    <t>Ciénaga De Oro</t>
  </si>
  <si>
    <t>El Salado</t>
  </si>
  <si>
    <t>La Apartada</t>
  </si>
  <si>
    <t xml:space="preserve">La Doctrina </t>
  </si>
  <si>
    <t>Lorica</t>
  </si>
  <si>
    <t>Momil</t>
  </si>
  <si>
    <t>Hacienda Cuba</t>
  </si>
  <si>
    <t>Montelíbano</t>
  </si>
  <si>
    <t>Pica Pica</t>
  </si>
  <si>
    <t>San Francisco Rayo</t>
  </si>
  <si>
    <t>Aeropuerto los Garzones</t>
  </si>
  <si>
    <t>Montería</t>
  </si>
  <si>
    <t>Boca de La Ceiba</t>
  </si>
  <si>
    <t xml:space="preserve">Buenos Aires </t>
  </si>
  <si>
    <t>Hacienda Santa Cruz</t>
  </si>
  <si>
    <t>Loma Verde</t>
  </si>
  <si>
    <t>Maracayo</t>
  </si>
  <si>
    <t>Sabanal</t>
  </si>
  <si>
    <t>San Anterito</t>
  </si>
  <si>
    <t>Centro Alegre</t>
  </si>
  <si>
    <t>Planeta Rica</t>
  </si>
  <si>
    <t>Cintura</t>
  </si>
  <si>
    <t>Pueblo Nuevo</t>
  </si>
  <si>
    <t xml:space="preserve">Hacienda Sajonia - AUT </t>
  </si>
  <si>
    <t>Jaramagal</t>
  </si>
  <si>
    <t>Puerto Escondido</t>
  </si>
  <si>
    <t xml:space="preserve">Hacienda Las Acacias </t>
  </si>
  <si>
    <t>Puerto Libertador</t>
  </si>
  <si>
    <t>Colomboy</t>
  </si>
  <si>
    <t>Sahagún</t>
  </si>
  <si>
    <t>Jobo El Tablón</t>
  </si>
  <si>
    <t>Trementino</t>
  </si>
  <si>
    <t>Aguas Mohosas</t>
  </si>
  <si>
    <t>San Andrés De Sotavento</t>
  </si>
  <si>
    <t>Venecia</t>
  </si>
  <si>
    <t>Villa Marcela</t>
  </si>
  <si>
    <t>San Antero</t>
  </si>
  <si>
    <t>San Bernardo Del Viento</t>
  </si>
  <si>
    <t>San Bernardo del Viento</t>
  </si>
  <si>
    <t xml:space="preserve">Buenos Aires 1 </t>
  </si>
  <si>
    <t>San Carlos (Córdoba)</t>
  </si>
  <si>
    <t>Callemar</t>
  </si>
  <si>
    <t>Carrizal</t>
  </si>
  <si>
    <t>Coroza 2</t>
  </si>
  <si>
    <t>Carrillo</t>
  </si>
  <si>
    <t>San Pelayo</t>
  </si>
  <si>
    <t>Caramelo</t>
  </si>
  <si>
    <t>Tierralta</t>
  </si>
  <si>
    <t>Pezval</t>
  </si>
  <si>
    <t>Mercedes</t>
  </si>
  <si>
    <t>Anapoima</t>
  </si>
  <si>
    <t>Cundinamarca</t>
  </si>
  <si>
    <t xml:space="preserve">La Florida </t>
  </si>
  <si>
    <t>Anolaima</t>
  </si>
  <si>
    <t>Primavera de Matima</t>
  </si>
  <si>
    <t>Acapulco</t>
  </si>
  <si>
    <t>Bojacá</t>
  </si>
  <si>
    <t>Cabrera</t>
  </si>
  <si>
    <t>Cabrera (Cundinamarca)</t>
  </si>
  <si>
    <t>Núñez</t>
  </si>
  <si>
    <t>Penas Blancas</t>
  </si>
  <si>
    <t>Caparrapí</t>
  </si>
  <si>
    <t xml:space="preserve">Las Casas </t>
  </si>
  <si>
    <t>Cáqueza</t>
  </si>
  <si>
    <t>La Belleza</t>
  </si>
  <si>
    <t>Chaguaní</t>
  </si>
  <si>
    <t>Choachí 2</t>
  </si>
  <si>
    <t>Choachí</t>
  </si>
  <si>
    <t>La Bolsa</t>
  </si>
  <si>
    <t>Panonia</t>
  </si>
  <si>
    <t>Chocontá</t>
  </si>
  <si>
    <t>Piscis</t>
  </si>
  <si>
    <t>Silos</t>
  </si>
  <si>
    <t>Cucunuba</t>
  </si>
  <si>
    <t>Cucunubá</t>
  </si>
  <si>
    <t>Cucunuba 1</t>
  </si>
  <si>
    <t>Cucunubá Aut</t>
  </si>
  <si>
    <t>El Peñón</t>
  </si>
  <si>
    <t>El Peñón (Cundinamarca)</t>
  </si>
  <si>
    <t>El Corazón</t>
  </si>
  <si>
    <t>Facatativá</t>
  </si>
  <si>
    <t>Fómeque</t>
  </si>
  <si>
    <t>Isla del Santuario</t>
  </si>
  <si>
    <t>Fúquene</t>
  </si>
  <si>
    <t>El Pinar</t>
  </si>
  <si>
    <t>Fusagasugá</t>
  </si>
  <si>
    <t>Escuela Tena</t>
  </si>
  <si>
    <t>Gachalá</t>
  </si>
  <si>
    <t>La Vega San Juan</t>
  </si>
  <si>
    <t>Las Minas</t>
  </si>
  <si>
    <t>Las Palomas</t>
  </si>
  <si>
    <t>Lourdes</t>
  </si>
  <si>
    <t>Gachancipá</t>
  </si>
  <si>
    <t>Gachetá</t>
  </si>
  <si>
    <t>Tasajeras</t>
  </si>
  <si>
    <t>Guachetá</t>
  </si>
  <si>
    <t>Arrancaplumas</t>
  </si>
  <si>
    <t>Guaduas</t>
  </si>
  <si>
    <t>El Túscolo</t>
  </si>
  <si>
    <t>Guasca</t>
  </si>
  <si>
    <t xml:space="preserve">Santa Cruz Siecha  - AUT </t>
  </si>
  <si>
    <t>El Amoladero</t>
  </si>
  <si>
    <t>Guatavita</t>
  </si>
  <si>
    <t>Potreritos</t>
  </si>
  <si>
    <t>Potrero Largo</t>
  </si>
  <si>
    <t>Monterredondo</t>
  </si>
  <si>
    <t>Guayabetal</t>
  </si>
  <si>
    <t>Susumuco</t>
  </si>
  <si>
    <t>Gutierrez</t>
  </si>
  <si>
    <t>Gutiérrez</t>
  </si>
  <si>
    <t>Jerusalén</t>
  </si>
  <si>
    <t>Claraval</t>
  </si>
  <si>
    <t>Junín</t>
  </si>
  <si>
    <t>Tembladares</t>
  </si>
  <si>
    <t>La Palma</t>
  </si>
  <si>
    <t>Lenguazaque</t>
  </si>
  <si>
    <t>Granja Agropecuaria Macheta</t>
  </si>
  <si>
    <t>Machetá</t>
  </si>
  <si>
    <t>Base Aerea Madrid</t>
  </si>
  <si>
    <t>Madrid</t>
  </si>
  <si>
    <t>Casablanca</t>
  </si>
  <si>
    <t xml:space="preserve">El Roble </t>
  </si>
  <si>
    <t>Hacienda Hato Grande</t>
  </si>
  <si>
    <t>Manta</t>
  </si>
  <si>
    <t>El Retiro</t>
  </si>
  <si>
    <t>Medina</t>
  </si>
  <si>
    <t>San Juanito</t>
  </si>
  <si>
    <t>Tibaitata</t>
  </si>
  <si>
    <t>Mosquera (Cundinamarca)</t>
  </si>
  <si>
    <t xml:space="preserve">Narino - AUT </t>
  </si>
  <si>
    <t>Nariño (Cundinamarca)</t>
  </si>
  <si>
    <t>Nariño</t>
  </si>
  <si>
    <t>Nilo</t>
  </si>
  <si>
    <t>Finca Chilagua</t>
  </si>
  <si>
    <t>Nocaima</t>
  </si>
  <si>
    <t xml:space="preserve">La Cabrera </t>
  </si>
  <si>
    <t>Pacho</t>
  </si>
  <si>
    <t>Paime</t>
  </si>
  <si>
    <t>Pandi</t>
  </si>
  <si>
    <t>El Japón</t>
  </si>
  <si>
    <t>Paratebueno</t>
  </si>
  <si>
    <t xml:space="preserve">Pasca - AUT </t>
  </si>
  <si>
    <t>Pasca</t>
  </si>
  <si>
    <t>Puerto Libre</t>
  </si>
  <si>
    <t>Puerto Salgar</t>
  </si>
  <si>
    <t>El Tulcán</t>
  </si>
  <si>
    <t>San Bernardo (Cundinamarca)</t>
  </si>
  <si>
    <t>San Juan de Rioseco</t>
  </si>
  <si>
    <t>San Juan De Rioseco</t>
  </si>
  <si>
    <t xml:space="preserve">El Silencio </t>
  </si>
  <si>
    <t>Sasaima</t>
  </si>
  <si>
    <t>Alto San Miguel</t>
  </si>
  <si>
    <t>Sibaté</t>
  </si>
  <si>
    <t xml:space="preserve">La Unión </t>
  </si>
  <si>
    <t>Preventorio Infant</t>
  </si>
  <si>
    <t>Simijaca</t>
  </si>
  <si>
    <t>Suasuque</t>
  </si>
  <si>
    <t>Sopó</t>
  </si>
  <si>
    <t>Suesca</t>
  </si>
  <si>
    <t>Supata</t>
  </si>
  <si>
    <t>Susa</t>
  </si>
  <si>
    <t xml:space="preserve">Granja Tabio </t>
  </si>
  <si>
    <t>Tabio</t>
  </si>
  <si>
    <t>Santillana</t>
  </si>
  <si>
    <t>Lagunitas</t>
  </si>
  <si>
    <t>Tausa</t>
  </si>
  <si>
    <t xml:space="preserve">El Hato </t>
  </si>
  <si>
    <t>Tenjo</t>
  </si>
  <si>
    <t>Granja Providencia</t>
  </si>
  <si>
    <t>Tibacuy</t>
  </si>
  <si>
    <t>Tocaima</t>
  </si>
  <si>
    <t>Ubalá</t>
  </si>
  <si>
    <t>Mundo Nuevo</t>
  </si>
  <si>
    <t>Santa Rosa de Ubalá</t>
  </si>
  <si>
    <t>Tres Esquinas</t>
  </si>
  <si>
    <t>Llano Largo</t>
  </si>
  <si>
    <t>Ubaque</t>
  </si>
  <si>
    <t>Útica</t>
  </si>
  <si>
    <t>Ospina Pérez</t>
  </si>
  <si>
    <t>Venecia (Cundinamarca)</t>
  </si>
  <si>
    <t xml:space="preserve">Granja Villapinzón </t>
  </si>
  <si>
    <t>Villapinzón</t>
  </si>
  <si>
    <t>Viotá</t>
  </si>
  <si>
    <t>Yacopí - AUT</t>
  </si>
  <si>
    <t>Yacopí</t>
  </si>
  <si>
    <t xml:space="preserve">La Cosecha </t>
  </si>
  <si>
    <t>Zipaquirá</t>
  </si>
  <si>
    <t>Pantano Redondo 1</t>
  </si>
  <si>
    <t>Arabia Arrecifal</t>
  </si>
  <si>
    <t>Barranco Mina</t>
  </si>
  <si>
    <t>Guainía</t>
  </si>
  <si>
    <t>Barranco Murcielago</t>
  </si>
  <si>
    <t>Cuayare</t>
  </si>
  <si>
    <t>Inírida</t>
  </si>
  <si>
    <t xml:space="preserve">Puerto Inirida - AUT </t>
  </si>
  <si>
    <t>El Trueno</t>
  </si>
  <si>
    <t>El Retorno</t>
  </si>
  <si>
    <t>Guaviare</t>
  </si>
  <si>
    <t>Acevedo</t>
  </si>
  <si>
    <t>Huila</t>
  </si>
  <si>
    <t>San Adolfo</t>
  </si>
  <si>
    <t>Antena Tv</t>
  </si>
  <si>
    <t>Agrado</t>
  </si>
  <si>
    <t>Puente Balseadero</t>
  </si>
  <si>
    <t xml:space="preserve">Hacienda Pérez </t>
  </si>
  <si>
    <t>Aipe</t>
  </si>
  <si>
    <t>Praga</t>
  </si>
  <si>
    <t xml:space="preserve">Finca Santa Bárbara </t>
  </si>
  <si>
    <t>Algeciras</t>
  </si>
  <si>
    <t>La Arcadia</t>
  </si>
  <si>
    <t>Nuevo Paraiso</t>
  </si>
  <si>
    <t>Guadalupe</t>
  </si>
  <si>
    <t>Arizona</t>
  </si>
  <si>
    <t>Baraya</t>
  </si>
  <si>
    <t>Hacienda Potosí</t>
  </si>
  <si>
    <t xml:space="preserve">Los Rosales </t>
  </si>
  <si>
    <t>El Líbano</t>
  </si>
  <si>
    <t>Colombia</t>
  </si>
  <si>
    <t>El Venado</t>
  </si>
  <si>
    <t>La Legiosa</t>
  </si>
  <si>
    <t>Miraflores</t>
  </si>
  <si>
    <t xml:space="preserve">El Viso </t>
  </si>
  <si>
    <t>Elías</t>
  </si>
  <si>
    <t>Puente Saladoblanco</t>
  </si>
  <si>
    <t>Garzón</t>
  </si>
  <si>
    <t>La Jagua</t>
  </si>
  <si>
    <t>La Pita</t>
  </si>
  <si>
    <t>San Antonio del Pe</t>
  </si>
  <si>
    <t>Zuluaga</t>
  </si>
  <si>
    <t>Gigante 2</t>
  </si>
  <si>
    <t>Gigante</t>
  </si>
  <si>
    <t>Hacienda La Cristalina</t>
  </si>
  <si>
    <t>Rioloro</t>
  </si>
  <si>
    <t>El Hobo</t>
  </si>
  <si>
    <t>Hobo</t>
  </si>
  <si>
    <t>Terpeya Colombia</t>
  </si>
  <si>
    <t>Íquira</t>
  </si>
  <si>
    <t>Escuela Belén</t>
  </si>
  <si>
    <t>Isnos</t>
  </si>
  <si>
    <t>Hornitos</t>
  </si>
  <si>
    <t>Medianía</t>
  </si>
  <si>
    <t>San José de Isnos</t>
  </si>
  <si>
    <t>La Argentina</t>
  </si>
  <si>
    <t>Escuela Agricola La Plata</t>
  </si>
  <si>
    <t>La Plata</t>
  </si>
  <si>
    <t>Hacienda Meremberg</t>
  </si>
  <si>
    <t>Nataga</t>
  </si>
  <si>
    <t>Nátaga</t>
  </si>
  <si>
    <t>SS</t>
  </si>
  <si>
    <t>Aeropuerto Benito Salas</t>
  </si>
  <si>
    <t>Neiva</t>
  </si>
  <si>
    <t>La Hacienda Girona</t>
  </si>
  <si>
    <t>La Julia</t>
  </si>
  <si>
    <t>Organos</t>
  </si>
  <si>
    <t>Palacio-Vegalarga</t>
  </si>
  <si>
    <t>Oporapa</t>
  </si>
  <si>
    <t xml:space="preserve">El Carmen </t>
  </si>
  <si>
    <t xml:space="preserve">El Cucharo </t>
  </si>
  <si>
    <t>El Totumo</t>
  </si>
  <si>
    <t>El Volcán</t>
  </si>
  <si>
    <t>Hacienda Papagayo</t>
  </si>
  <si>
    <t>Hacienda Paraguay</t>
  </si>
  <si>
    <t xml:space="preserve">El Tabor </t>
  </si>
  <si>
    <t>Palestina (Huila)</t>
  </si>
  <si>
    <t>Pital</t>
  </si>
  <si>
    <t>Insfopal</t>
  </si>
  <si>
    <t>Pitalito</t>
  </si>
  <si>
    <t>La Laguna</t>
  </si>
  <si>
    <t>Montecristo</t>
  </si>
  <si>
    <t>Sevilla</t>
  </si>
  <si>
    <t xml:space="preserve">El Guadual </t>
  </si>
  <si>
    <t>Rivera</t>
  </si>
  <si>
    <t>Morelia</t>
  </si>
  <si>
    <t>Saladoblanco</t>
  </si>
  <si>
    <t>Alto del Obispo</t>
  </si>
  <si>
    <t>San Agustín</t>
  </si>
  <si>
    <t>Bajo Frutal</t>
  </si>
  <si>
    <t>Betania Tv</t>
  </si>
  <si>
    <t>La Candela</t>
  </si>
  <si>
    <t>Parque Arqueológico</t>
  </si>
  <si>
    <t>Sulchomisco</t>
  </si>
  <si>
    <t>Villa Fátima</t>
  </si>
  <si>
    <t>Santa María (Huila)</t>
  </si>
  <si>
    <t>Suaza</t>
  </si>
  <si>
    <t>Tarqui</t>
  </si>
  <si>
    <t>Hato Bogotá</t>
  </si>
  <si>
    <t>Tello</t>
  </si>
  <si>
    <t>Hato Milagro</t>
  </si>
  <si>
    <t>Mesa Redonda</t>
  </si>
  <si>
    <t>La Mina</t>
  </si>
  <si>
    <t>Teruel</t>
  </si>
  <si>
    <t>Las Herreras</t>
  </si>
  <si>
    <t>San Rafael</t>
  </si>
  <si>
    <t>El Hatillo</t>
  </si>
  <si>
    <t>Tesalia</t>
  </si>
  <si>
    <t>Hacienda San José</t>
  </si>
  <si>
    <t>Paez Paicol Radio</t>
  </si>
  <si>
    <t>Tesalia 2</t>
  </si>
  <si>
    <t>El Tomo</t>
  </si>
  <si>
    <t>Villavieja</t>
  </si>
  <si>
    <t xml:space="preserve">La Yeguera </t>
  </si>
  <si>
    <t>Polonia</t>
  </si>
  <si>
    <t>Potosi</t>
  </si>
  <si>
    <t>San Alfonso</t>
  </si>
  <si>
    <t>Villavieja Ffcc</t>
  </si>
  <si>
    <t>Hacienda Santa Rosa</t>
  </si>
  <si>
    <t>Yaguará</t>
  </si>
  <si>
    <t>Cuestecita</t>
  </si>
  <si>
    <t>Albania (La guajira)</t>
  </si>
  <si>
    <t>La Guajira</t>
  </si>
  <si>
    <t xml:space="preserve">La Mina Cerrejón  - AUT </t>
  </si>
  <si>
    <t>Barrancas</t>
  </si>
  <si>
    <t>Pozo Hondo</t>
  </si>
  <si>
    <t>Tajo Sur</t>
  </si>
  <si>
    <t>Dibulla</t>
  </si>
  <si>
    <t>Sabanas de Manuela</t>
  </si>
  <si>
    <t>Distracción</t>
  </si>
  <si>
    <t xml:space="preserve">El Conejo </t>
  </si>
  <si>
    <t>Fonseca</t>
  </si>
  <si>
    <t>Hato Nuevo</t>
  </si>
  <si>
    <t>Hacienda La Cruz</t>
  </si>
  <si>
    <t>Escuela Agrícola Carraipía - AUT</t>
  </si>
  <si>
    <t>Maicao</t>
  </si>
  <si>
    <t>Escuela Ceura</t>
  </si>
  <si>
    <t xml:space="preserve">Paraguachón </t>
  </si>
  <si>
    <t>El Pájaro</t>
  </si>
  <si>
    <t>Mayapo</t>
  </si>
  <si>
    <t xml:space="preserve">Aeropuerto Almirante Padilla </t>
  </si>
  <si>
    <t>Riohacha</t>
  </si>
  <si>
    <t>Camarones</t>
  </si>
  <si>
    <t>La Arena</t>
  </si>
  <si>
    <t xml:space="preserve">Los Remedios </t>
  </si>
  <si>
    <t>Cañaverales</t>
  </si>
  <si>
    <t>San Juan Del Cesar</t>
  </si>
  <si>
    <t>Caracoli</t>
  </si>
  <si>
    <t>Hatico de los Indios</t>
  </si>
  <si>
    <t xml:space="preserve">Aeropuerto Puerto Bolivar  - AUT </t>
  </si>
  <si>
    <t>Uribia</t>
  </si>
  <si>
    <t>Caimito</t>
  </si>
  <si>
    <t>Irraipa</t>
  </si>
  <si>
    <t>Jojoncito</t>
  </si>
  <si>
    <t>Kauraquimana</t>
  </si>
  <si>
    <t>Nuevo Ambiente</t>
  </si>
  <si>
    <t>Orochon</t>
  </si>
  <si>
    <t>Perpana</t>
  </si>
  <si>
    <t>Puerto Estrella</t>
  </si>
  <si>
    <t>Rancho Grande</t>
  </si>
  <si>
    <t>Santana Urraich</t>
  </si>
  <si>
    <t>Siapana</t>
  </si>
  <si>
    <t>Sillamaná</t>
  </si>
  <si>
    <t>Urumita</t>
  </si>
  <si>
    <t>Villanueva (La guajira)</t>
  </si>
  <si>
    <t>Algarrobo</t>
  </si>
  <si>
    <t>Magdalena</t>
  </si>
  <si>
    <t xml:space="preserve">El Cenizo </t>
  </si>
  <si>
    <t>Aracataca</t>
  </si>
  <si>
    <t xml:space="preserve">El Dificil - AUT </t>
  </si>
  <si>
    <t>Ariguaní (El Dificil)</t>
  </si>
  <si>
    <t xml:space="preserve">Hacienda La Cabaña </t>
  </si>
  <si>
    <t>Villa Concepción</t>
  </si>
  <si>
    <t xml:space="preserve">El Palmor </t>
  </si>
  <si>
    <t>Ciénaga</t>
  </si>
  <si>
    <t>Sevillano</t>
  </si>
  <si>
    <t>Aeropuerto Las Flores</t>
  </si>
  <si>
    <t>El Banco</t>
  </si>
  <si>
    <t xml:space="preserve">Los Negritos </t>
  </si>
  <si>
    <t>Menchiquejo</t>
  </si>
  <si>
    <t>San Roque Alertas</t>
  </si>
  <si>
    <t>Tiogollo</t>
  </si>
  <si>
    <t>El Piñón</t>
  </si>
  <si>
    <t>Bayano</t>
  </si>
  <si>
    <t>El Retén</t>
  </si>
  <si>
    <t xml:space="preserve">El Bongo </t>
  </si>
  <si>
    <t xml:space="preserve">El Destino </t>
  </si>
  <si>
    <t>Gavilán</t>
  </si>
  <si>
    <t>Doña María</t>
  </si>
  <si>
    <t>Fundación</t>
  </si>
  <si>
    <t>Santa Rosa de Lima</t>
  </si>
  <si>
    <t>Iran</t>
  </si>
  <si>
    <t>Nueva Granada</t>
  </si>
  <si>
    <t>Garrapata</t>
  </si>
  <si>
    <t>Pivijai</t>
  </si>
  <si>
    <t xml:space="preserve">Media Luna - AUT </t>
  </si>
  <si>
    <t>Monterrubio</t>
  </si>
  <si>
    <t>Apure</t>
  </si>
  <si>
    <t>Plato</t>
  </si>
  <si>
    <t>El Agrado</t>
  </si>
  <si>
    <t>Puebloviejo</t>
  </si>
  <si>
    <t>Palo Alto</t>
  </si>
  <si>
    <t>Tasajera</t>
  </si>
  <si>
    <t>San Ángel</t>
  </si>
  <si>
    <t>Sabanas De San Ángel</t>
  </si>
  <si>
    <t>Salamina</t>
  </si>
  <si>
    <t>Salamina (Magdalena)</t>
  </si>
  <si>
    <t>El Seis</t>
  </si>
  <si>
    <t>San Sebastián De Buenavista</t>
  </si>
  <si>
    <t>San Zenón</t>
  </si>
  <si>
    <t>El Brillante</t>
  </si>
  <si>
    <t>El Pueblito</t>
  </si>
  <si>
    <t>La Mecha</t>
  </si>
  <si>
    <t>Santa Bárbara De Pinto</t>
  </si>
  <si>
    <t>Tierra Grata</t>
  </si>
  <si>
    <t>Aeropuerto Simon Bolívar</t>
  </si>
  <si>
    <t>Santa Marta</t>
  </si>
  <si>
    <t>Buritaca</t>
  </si>
  <si>
    <t>Guachaca</t>
  </si>
  <si>
    <t>Minca</t>
  </si>
  <si>
    <t>San Lorenzo</t>
  </si>
  <si>
    <t>Vista Nieves</t>
  </si>
  <si>
    <t>Los Cocos</t>
  </si>
  <si>
    <t>Sitionuevo</t>
  </si>
  <si>
    <t>Zona Bananera</t>
  </si>
  <si>
    <t>El Enano</t>
  </si>
  <si>
    <t xml:space="preserve">Los Proyectos </t>
  </si>
  <si>
    <t>Padelma</t>
  </si>
  <si>
    <t>Acacías</t>
  </si>
  <si>
    <t>Meta</t>
  </si>
  <si>
    <t>Guaicaramo</t>
  </si>
  <si>
    <t>Barranca De Upía</t>
  </si>
  <si>
    <t>Cabuyaro</t>
  </si>
  <si>
    <t>El Toro</t>
  </si>
  <si>
    <t>Castilla La Nueva</t>
  </si>
  <si>
    <t>San Luis Cubarral</t>
  </si>
  <si>
    <t>Cubarral</t>
  </si>
  <si>
    <t>Hacienda La Cabaña</t>
  </si>
  <si>
    <t>Cumaral</t>
  </si>
  <si>
    <t>El Calvario</t>
  </si>
  <si>
    <t>Monfort</t>
  </si>
  <si>
    <t>Mesa de Yamanes</t>
  </si>
  <si>
    <t>El Castillo</t>
  </si>
  <si>
    <t>Calime</t>
  </si>
  <si>
    <t>El Dorado</t>
  </si>
  <si>
    <t>Fuente de Oro</t>
  </si>
  <si>
    <t>Fuente De Oro</t>
  </si>
  <si>
    <t>Granada (Meta)</t>
  </si>
  <si>
    <t>La Holanda</t>
  </si>
  <si>
    <t>Caño Hondo</t>
  </si>
  <si>
    <t>Guamal (Meta)</t>
  </si>
  <si>
    <t>Guamal</t>
  </si>
  <si>
    <t>La Macarena</t>
  </si>
  <si>
    <t>Raudal Uno</t>
  </si>
  <si>
    <t>Lejanias</t>
  </si>
  <si>
    <t>Lejanías</t>
  </si>
  <si>
    <t>Mapiripan</t>
  </si>
  <si>
    <t>Mapiripán</t>
  </si>
  <si>
    <t>Mesetas</t>
  </si>
  <si>
    <t>Puerto Gaitán</t>
  </si>
  <si>
    <t>Caño Blanco</t>
  </si>
  <si>
    <t>Puerto Lleras</t>
  </si>
  <si>
    <t>Fondo Nuevo Humapo</t>
  </si>
  <si>
    <t xml:space="preserve">La Plata </t>
  </si>
  <si>
    <t>Nare</t>
  </si>
  <si>
    <t>Puerto Rico</t>
  </si>
  <si>
    <t>Puerto Rico (Meta)</t>
  </si>
  <si>
    <t>Buenavista</t>
  </si>
  <si>
    <t>Restrepo (Meta)</t>
  </si>
  <si>
    <t>Mesa de Fernandez</t>
  </si>
  <si>
    <t>San Juan De Arama</t>
  </si>
  <si>
    <t>Peñas Blancas</t>
  </si>
  <si>
    <t>San Juan de Arama</t>
  </si>
  <si>
    <t>San Martín</t>
  </si>
  <si>
    <t>San Martín (Meta)</t>
  </si>
  <si>
    <t>La Mariposa</t>
  </si>
  <si>
    <t>Uribe</t>
  </si>
  <si>
    <t>La Uribe</t>
  </si>
  <si>
    <t>Aeropuerto Vanguardia</t>
  </si>
  <si>
    <t>Villavicencio</t>
  </si>
  <si>
    <t>Alcaldía</t>
  </si>
  <si>
    <t xml:space="preserve">La Libertad- AUT </t>
  </si>
  <si>
    <t>Ojo De Agua</t>
  </si>
  <si>
    <t>Pompeya</t>
  </si>
  <si>
    <t>Servita</t>
  </si>
  <si>
    <t>Unillanos</t>
  </si>
  <si>
    <t>Campo Alegre</t>
  </si>
  <si>
    <t>Vistahermosa</t>
  </si>
  <si>
    <t>Piñalito</t>
  </si>
  <si>
    <t xml:space="preserve">Aeropuerto San Luis - AUT </t>
  </si>
  <si>
    <t>Aldana</t>
  </si>
  <si>
    <t>Berruecos</t>
  </si>
  <si>
    <t>Arboleda (Berruecos)</t>
  </si>
  <si>
    <t>Barbacoas</t>
  </si>
  <si>
    <t>Junin</t>
  </si>
  <si>
    <t>Buesaco</t>
  </si>
  <si>
    <t>Rosal del Monte</t>
  </si>
  <si>
    <t>Aeropuerto Antonio Nariño</t>
  </si>
  <si>
    <t>Chachaguí</t>
  </si>
  <si>
    <t>Hidromayo Camp</t>
  </si>
  <si>
    <t>Colón (Génova)</t>
  </si>
  <si>
    <t>Bombona</t>
  </si>
  <si>
    <t>Consacá</t>
  </si>
  <si>
    <t>Chiles</t>
  </si>
  <si>
    <t>Cumbal</t>
  </si>
  <si>
    <t>Pisanda</t>
  </si>
  <si>
    <t>Cumbitara</t>
  </si>
  <si>
    <t xml:space="preserve">El Charco </t>
  </si>
  <si>
    <t>El Charco</t>
  </si>
  <si>
    <t xml:space="preserve">El Rosario </t>
  </si>
  <si>
    <t>Aponte</t>
  </si>
  <si>
    <t>El Tablón</t>
  </si>
  <si>
    <t>Salahonda</t>
  </si>
  <si>
    <t>Francisco Pizarro (Salahonda)</t>
  </si>
  <si>
    <t>Gualmatán</t>
  </si>
  <si>
    <t>Imués</t>
  </si>
  <si>
    <t>La Cruz</t>
  </si>
  <si>
    <t xml:space="preserve">El Vergel </t>
  </si>
  <si>
    <t>La Llanada</t>
  </si>
  <si>
    <t>La Unión (Nariño)</t>
  </si>
  <si>
    <t>Mamaconde</t>
  </si>
  <si>
    <t>Leiva</t>
  </si>
  <si>
    <t>Vivero Linares</t>
  </si>
  <si>
    <t>Linares</t>
  </si>
  <si>
    <t>Magüi</t>
  </si>
  <si>
    <t>Magüí (Payán)</t>
  </si>
  <si>
    <t>San José de Tapaje</t>
  </si>
  <si>
    <t>Mosquera</t>
  </si>
  <si>
    <t>Mosquera (Nariño)</t>
  </si>
  <si>
    <t>Nariño (Nariño)</t>
  </si>
  <si>
    <t xml:space="preserve">Botana - AUT </t>
  </si>
  <si>
    <t>Pasto</t>
  </si>
  <si>
    <t xml:space="preserve">El Encano </t>
  </si>
  <si>
    <t>Obonuco</t>
  </si>
  <si>
    <t>Rio Bobo</t>
  </si>
  <si>
    <t>Wilquipamba</t>
  </si>
  <si>
    <t>La Guasca</t>
  </si>
  <si>
    <t>Policarpa</t>
  </si>
  <si>
    <t>Llano Verde</t>
  </si>
  <si>
    <t>Santa Rosa de Potosi</t>
  </si>
  <si>
    <t>Potosí</t>
  </si>
  <si>
    <t>Monopamba</t>
  </si>
  <si>
    <t>Puerres</t>
  </si>
  <si>
    <t>Remolino Grande</t>
  </si>
  <si>
    <t>Roberto Payán (San José)</t>
  </si>
  <si>
    <t>Samaniego</t>
  </si>
  <si>
    <t>Tanama</t>
  </si>
  <si>
    <t>San Bernardo</t>
  </si>
  <si>
    <t>San Bernardo (Nariño)</t>
  </si>
  <si>
    <t>Sandona</t>
  </si>
  <si>
    <t>Sandoná</t>
  </si>
  <si>
    <t>El Sande</t>
  </si>
  <si>
    <t>Santa Cruz (Guachavés)</t>
  </si>
  <si>
    <t>Guachaves</t>
  </si>
  <si>
    <t>Taminango</t>
  </si>
  <si>
    <t xml:space="preserve">Viento Libre - AUT </t>
  </si>
  <si>
    <t>Sindagua</t>
  </si>
  <si>
    <t>Tangua</t>
  </si>
  <si>
    <t>Cccp del Pacífico</t>
  </si>
  <si>
    <t>Tumaco</t>
  </si>
  <si>
    <t>El Coco</t>
  </si>
  <si>
    <t xml:space="preserve">Granja El Mira - AUT </t>
  </si>
  <si>
    <t>La Guayacana</t>
  </si>
  <si>
    <t xml:space="preserve">El Paraiso - AUT </t>
  </si>
  <si>
    <t>Túquerres</t>
  </si>
  <si>
    <t>Abrego Centro Administrativo</t>
  </si>
  <si>
    <t>Ábrego</t>
  </si>
  <si>
    <t>Norte de Santander</t>
  </si>
  <si>
    <t>Alto El Venado</t>
  </si>
  <si>
    <t>Bocatoma Rio Frío</t>
  </si>
  <si>
    <t>El Campanario</t>
  </si>
  <si>
    <t xml:space="preserve">El Chorro </t>
  </si>
  <si>
    <t>La María - AUT</t>
  </si>
  <si>
    <t>Arboledas</t>
  </si>
  <si>
    <t>La Donjuana 2</t>
  </si>
  <si>
    <t>Bochalema</t>
  </si>
  <si>
    <t>Escuela Agrícola Cáchira</t>
  </si>
  <si>
    <t>Cáchira</t>
  </si>
  <si>
    <t>Cácota</t>
  </si>
  <si>
    <t>Chinácota</t>
  </si>
  <si>
    <t>Chitagá</t>
  </si>
  <si>
    <t>Presidente</t>
  </si>
  <si>
    <t>Institución Agrícola Convención</t>
  </si>
  <si>
    <t>Convención</t>
  </si>
  <si>
    <t>Aeropuerto Camilo Daza</t>
  </si>
  <si>
    <t>Cúcuta</t>
  </si>
  <si>
    <t>Bocatoma Río Zulia</t>
  </si>
  <si>
    <t>Carmen de Tonchalá</t>
  </si>
  <si>
    <t>Cerro Pelao</t>
  </si>
  <si>
    <t>Cinera-Villa Olga</t>
  </si>
  <si>
    <t xml:space="preserve">La Jarra </t>
  </si>
  <si>
    <t>Las Vacas</t>
  </si>
  <si>
    <t>Planadas</t>
  </si>
  <si>
    <t>Ricaurte</t>
  </si>
  <si>
    <t>Tasajero</t>
  </si>
  <si>
    <t>Cucutilla</t>
  </si>
  <si>
    <t>Gramalote</t>
  </si>
  <si>
    <t>El Caobo</t>
  </si>
  <si>
    <t>La Playa</t>
  </si>
  <si>
    <t>Labateca</t>
  </si>
  <si>
    <t>La Caldera</t>
  </si>
  <si>
    <t>Mutiscua</t>
  </si>
  <si>
    <t>Aeropuerto Aguas Claras</t>
  </si>
  <si>
    <t>Ocaña</t>
  </si>
  <si>
    <t>Brotare</t>
  </si>
  <si>
    <t>Iser Pamplona</t>
  </si>
  <si>
    <t>Pamplona</t>
  </si>
  <si>
    <t>Ragonvalia</t>
  </si>
  <si>
    <t>Salazar</t>
  </si>
  <si>
    <t>Cornejo</t>
  </si>
  <si>
    <t>San Cayetano (Norte de Santander)</t>
  </si>
  <si>
    <t>Urimaco</t>
  </si>
  <si>
    <t>Santiago Caimito</t>
  </si>
  <si>
    <t>Santiago (Norte de Santander)</t>
  </si>
  <si>
    <t>Divisiones</t>
  </si>
  <si>
    <t>Sardinata</t>
  </si>
  <si>
    <t>Los Rincón</t>
  </si>
  <si>
    <t>Quince Letras</t>
  </si>
  <si>
    <t>Teorama</t>
  </si>
  <si>
    <t>Campo Tres</t>
  </si>
  <si>
    <t>Tibú</t>
  </si>
  <si>
    <t>Cno La Raya</t>
  </si>
  <si>
    <t xml:space="preserve">La Libertad </t>
  </si>
  <si>
    <t>Oru</t>
  </si>
  <si>
    <t>Puerto Barco</t>
  </si>
  <si>
    <t>Campo Hermoso</t>
  </si>
  <si>
    <t>Toledo (Norte de Santander)</t>
  </si>
  <si>
    <t>San Bernardo Bata</t>
  </si>
  <si>
    <t>Santa Maria-Abastos</t>
  </si>
  <si>
    <t>Tunebia</t>
  </si>
  <si>
    <t>San Juan</t>
  </si>
  <si>
    <t>Villa Caro</t>
  </si>
  <si>
    <t>Villa del Rosario</t>
  </si>
  <si>
    <t>Villa Del Rosario</t>
  </si>
  <si>
    <t>Michoacán</t>
  </si>
  <si>
    <t>Colón</t>
  </si>
  <si>
    <t>Putumayo</t>
  </si>
  <si>
    <t xml:space="preserve">Acueducto Mocoa - AUT </t>
  </si>
  <si>
    <t>Mocoa</t>
  </si>
  <si>
    <t>Campucana</t>
  </si>
  <si>
    <t>Condagua</t>
  </si>
  <si>
    <t>Puerto Limón</t>
  </si>
  <si>
    <t>El Picudo</t>
  </si>
  <si>
    <t>Orito</t>
  </si>
  <si>
    <t>Angosturas</t>
  </si>
  <si>
    <t>Puerto Asís</t>
  </si>
  <si>
    <t>Puerto Asis</t>
  </si>
  <si>
    <t>Puerto Caicedo</t>
  </si>
  <si>
    <t>Puerto Guzmán</t>
  </si>
  <si>
    <t>Puerto Leguízamo</t>
  </si>
  <si>
    <t>La Tagua</t>
  </si>
  <si>
    <t>Puerto Ospina</t>
  </si>
  <si>
    <t>San Joaquín</t>
  </si>
  <si>
    <t>Chungacaspi</t>
  </si>
  <si>
    <t>San Francisco (Putumayo)</t>
  </si>
  <si>
    <t>Minchoy</t>
  </si>
  <si>
    <t>Torre Tv San Fco</t>
  </si>
  <si>
    <t>San Miguel (La Dorada)</t>
  </si>
  <si>
    <t>Balsayaco</t>
  </si>
  <si>
    <t>Santiago (Putumayo)</t>
  </si>
  <si>
    <t>Churuyaco</t>
  </si>
  <si>
    <t>Valle Del Guamuez (La Hormiga)</t>
  </si>
  <si>
    <t xml:space="preserve">Aeropuerto El Edén - AUT </t>
  </si>
  <si>
    <t>Armenia (Quindío)</t>
  </si>
  <si>
    <t>Quindío</t>
  </si>
  <si>
    <t>Pijao</t>
  </si>
  <si>
    <t>Salento</t>
  </si>
  <si>
    <t>La Linea Porvenir</t>
  </si>
  <si>
    <t>Apía</t>
  </si>
  <si>
    <t>RIsaralda</t>
  </si>
  <si>
    <t>Taparcal</t>
  </si>
  <si>
    <t>Belén De Umbría</t>
  </si>
  <si>
    <t>San Clemente</t>
  </si>
  <si>
    <t>Guática</t>
  </si>
  <si>
    <t>Taijara Alejandría</t>
  </si>
  <si>
    <t>La Virginia -Alerta</t>
  </si>
  <si>
    <t>La Virginia</t>
  </si>
  <si>
    <t>El Recuerdo</t>
  </si>
  <si>
    <t>Marsella</t>
  </si>
  <si>
    <t>Mistrato</t>
  </si>
  <si>
    <t>Mistrató</t>
  </si>
  <si>
    <t>Aeropuerto Matecaña</t>
  </si>
  <si>
    <t>Pereira</t>
  </si>
  <si>
    <t>Maracay</t>
  </si>
  <si>
    <t>Guerrerito</t>
  </si>
  <si>
    <t>Quinchía</t>
  </si>
  <si>
    <t>Pez Fresco</t>
  </si>
  <si>
    <t>Santa Rosa De Cabal</t>
  </si>
  <si>
    <t>Playa Rica</t>
  </si>
  <si>
    <t>Potreros</t>
  </si>
  <si>
    <t>San Remo</t>
  </si>
  <si>
    <t>Termales</t>
  </si>
  <si>
    <t>Albania</t>
  </si>
  <si>
    <t>Albania (Santander)</t>
  </si>
  <si>
    <t>Santander</t>
  </si>
  <si>
    <t>Barichara</t>
  </si>
  <si>
    <t>Aeropuerto Yariguies</t>
  </si>
  <si>
    <t>Barrancabermeja</t>
  </si>
  <si>
    <t>Chucurí</t>
  </si>
  <si>
    <t xml:space="preserve">El Centro </t>
  </si>
  <si>
    <t>Bolivar (Santander)</t>
  </si>
  <si>
    <t xml:space="preserve">La Floresta </t>
  </si>
  <si>
    <t>Bucaramanga</t>
  </si>
  <si>
    <t>Cabrera (Santander)</t>
  </si>
  <si>
    <t>Capitanejo</t>
  </si>
  <si>
    <t>Carcasi</t>
  </si>
  <si>
    <t>Carcasí</t>
  </si>
  <si>
    <t>El Páramo</t>
  </si>
  <si>
    <t>Cepita</t>
  </si>
  <si>
    <t>Cepitá</t>
  </si>
  <si>
    <t>Cerrito</t>
  </si>
  <si>
    <t>Charalá</t>
  </si>
  <si>
    <t>Chima (Santander)</t>
  </si>
  <si>
    <t>Cimitarra</t>
  </si>
  <si>
    <t xml:space="preserve">La Verde </t>
  </si>
  <si>
    <t>Padilla</t>
  </si>
  <si>
    <t>Puerto Araujo Alertas</t>
  </si>
  <si>
    <t>Tabeta</t>
  </si>
  <si>
    <t>Concepción (Santander)</t>
  </si>
  <si>
    <t>Confines</t>
  </si>
  <si>
    <t xml:space="preserve">El Santuario </t>
  </si>
  <si>
    <t>Contratación</t>
  </si>
  <si>
    <t>Coromoro</t>
  </si>
  <si>
    <t>Las Pavas</t>
  </si>
  <si>
    <t>Pueblo Viejo</t>
  </si>
  <si>
    <t>Curiti 2</t>
  </si>
  <si>
    <t>Curití</t>
  </si>
  <si>
    <t>El Carmen</t>
  </si>
  <si>
    <t>El Carmen (Santander)</t>
  </si>
  <si>
    <t>Hacienda Dos Bocas</t>
  </si>
  <si>
    <t>El Playón</t>
  </si>
  <si>
    <t>Encino</t>
  </si>
  <si>
    <t xml:space="preserve">La Galvicia </t>
  </si>
  <si>
    <t>Floridablanca</t>
  </si>
  <si>
    <t>Gámbita</t>
  </si>
  <si>
    <t xml:space="preserve">La Palma </t>
  </si>
  <si>
    <t>El Pantano</t>
  </si>
  <si>
    <t>Girón</t>
  </si>
  <si>
    <t>Llano Grande -  AUT</t>
  </si>
  <si>
    <t>Palo Gordo</t>
  </si>
  <si>
    <t>Guaca</t>
  </si>
  <si>
    <t>El Portillo</t>
  </si>
  <si>
    <t>La Laja</t>
  </si>
  <si>
    <t>Guadalupe (Santander)</t>
  </si>
  <si>
    <t>Guavatá</t>
  </si>
  <si>
    <t>Jesús María</t>
  </si>
  <si>
    <t>Landázuri</t>
  </si>
  <si>
    <t>Aeropuerto Palonegro</t>
  </si>
  <si>
    <t>Lebrija</t>
  </si>
  <si>
    <t xml:space="preserve">El Naranjo </t>
  </si>
  <si>
    <t xml:space="preserve">La Laguna </t>
  </si>
  <si>
    <t>Palmas</t>
  </si>
  <si>
    <t>Los Santos</t>
  </si>
  <si>
    <t>Macaravita</t>
  </si>
  <si>
    <t>Malaga 2</t>
  </si>
  <si>
    <t>Málaga</t>
  </si>
  <si>
    <t>Matajira</t>
  </si>
  <si>
    <t>Matanza</t>
  </si>
  <si>
    <t>Escuela Agrícola Mogotes</t>
  </si>
  <si>
    <t>Mogotes</t>
  </si>
  <si>
    <t>Molagavita</t>
  </si>
  <si>
    <t>Oiba</t>
  </si>
  <si>
    <t xml:space="preserve">El Aserrio </t>
  </si>
  <si>
    <t>Onzaga</t>
  </si>
  <si>
    <t xml:space="preserve">El Palmar </t>
  </si>
  <si>
    <t>Palmar</t>
  </si>
  <si>
    <t xml:space="preserve">Granja Piedecuesta </t>
  </si>
  <si>
    <t>Piedecuesta</t>
  </si>
  <si>
    <t>El Cucharo</t>
  </si>
  <si>
    <t>Pinchote</t>
  </si>
  <si>
    <t>Campo Capote</t>
  </si>
  <si>
    <t>Puerto Parra</t>
  </si>
  <si>
    <t>Carare</t>
  </si>
  <si>
    <t xml:space="preserve">Hacienda Las Brisas </t>
  </si>
  <si>
    <t>Puerto Wilches</t>
  </si>
  <si>
    <t>La Coquera</t>
  </si>
  <si>
    <t xml:space="preserve">Nuevo Sitio </t>
  </si>
  <si>
    <t>Paturia</t>
  </si>
  <si>
    <t>Llano de Palmas</t>
  </si>
  <si>
    <t>Rionegro (Santander)</t>
  </si>
  <si>
    <t>Portachuelo</t>
  </si>
  <si>
    <t>Aguasclaras</t>
  </si>
  <si>
    <t>Sabana De Torres</t>
  </si>
  <si>
    <t xml:space="preserve">El Establo </t>
  </si>
  <si>
    <t>Eloy Valenzuela</t>
  </si>
  <si>
    <t>Magara</t>
  </si>
  <si>
    <t>Payoa 5</t>
  </si>
  <si>
    <t>Provincia</t>
  </si>
  <si>
    <t>Sabana de Torres</t>
  </si>
  <si>
    <t>Villa Leiva</t>
  </si>
  <si>
    <t>San Andrés (Santander)</t>
  </si>
  <si>
    <t xml:space="preserve">Hacienda el Mamonal </t>
  </si>
  <si>
    <t>San Gil</t>
  </si>
  <si>
    <t>San Vicente De Chucurí</t>
  </si>
  <si>
    <t>La Putana</t>
  </si>
  <si>
    <t>El Tope</t>
  </si>
  <si>
    <t>Santa Bárbara (Santander)</t>
  </si>
  <si>
    <t>Puente Ferrocarril</t>
  </si>
  <si>
    <t>Simacota</t>
  </si>
  <si>
    <t>Olival</t>
  </si>
  <si>
    <t>Suaita</t>
  </si>
  <si>
    <t>Sucre</t>
  </si>
  <si>
    <t>Sucre (Santander)</t>
  </si>
  <si>
    <t>Cachiri</t>
  </si>
  <si>
    <t>Suratá</t>
  </si>
  <si>
    <t>Vivero Suratá - AUT</t>
  </si>
  <si>
    <t>Berlín Automática</t>
  </si>
  <si>
    <t>Tona</t>
  </si>
  <si>
    <t>El Picacho</t>
  </si>
  <si>
    <t>Tona - AUT</t>
  </si>
  <si>
    <t>Valle de San José</t>
  </si>
  <si>
    <t>Valle De San José</t>
  </si>
  <si>
    <t>Vetas-El Pozo</t>
  </si>
  <si>
    <t>Vetas</t>
  </si>
  <si>
    <t>La Fuente</t>
  </si>
  <si>
    <t>Zapatoca</t>
  </si>
  <si>
    <t xml:space="preserve">Hacienda La Frontera </t>
  </si>
  <si>
    <t>Buenavista (Sucre)</t>
  </si>
  <si>
    <t>Chalán</t>
  </si>
  <si>
    <t>El Paraiso</t>
  </si>
  <si>
    <t>Colosó</t>
  </si>
  <si>
    <t>Primates</t>
  </si>
  <si>
    <t>Aeropuerto Rafael Barvo</t>
  </si>
  <si>
    <t>Corozal</t>
  </si>
  <si>
    <t>Galeras</t>
  </si>
  <si>
    <t>Charcón</t>
  </si>
  <si>
    <t>Los Palmitos</t>
  </si>
  <si>
    <t>Palmarito</t>
  </si>
  <si>
    <t>Majagual</t>
  </si>
  <si>
    <t>Zapata</t>
  </si>
  <si>
    <t>Universidad de Sucre</t>
  </si>
  <si>
    <t>Sampués</t>
  </si>
  <si>
    <t>Las Tablitas</t>
  </si>
  <si>
    <t>San Benito Abad</t>
  </si>
  <si>
    <t xml:space="preserve">San Benito - AUT </t>
  </si>
  <si>
    <t>Santiago Apostol</t>
  </si>
  <si>
    <t>Libra Arriba</t>
  </si>
  <si>
    <t>San Juan De Betulia (Betulia)</t>
  </si>
  <si>
    <t xml:space="preserve">Hacienda Eureka </t>
  </si>
  <si>
    <t>San Marcos</t>
  </si>
  <si>
    <t>Mirasol</t>
  </si>
  <si>
    <t>Berrugas</t>
  </si>
  <si>
    <t>San Onofre</t>
  </si>
  <si>
    <t>Sabanas de Mucacal</t>
  </si>
  <si>
    <t>Sabanetica</t>
  </si>
  <si>
    <t>San Pedro</t>
  </si>
  <si>
    <t>San Pedro (Sucre)</t>
  </si>
  <si>
    <t>La Pastora</t>
  </si>
  <si>
    <t>Sincelejo</t>
  </si>
  <si>
    <t>Sucre (Sucre)</t>
  </si>
  <si>
    <t xml:space="preserve">Hacienda Villa Cecilia </t>
  </si>
  <si>
    <t>Isla del Coco</t>
  </si>
  <si>
    <t>Hacienda Santa Angela</t>
  </si>
  <si>
    <t>Tolú</t>
  </si>
  <si>
    <t>Hacienda La Argentina</t>
  </si>
  <si>
    <t>Tolú Viejo</t>
  </si>
  <si>
    <t>Toluviejo</t>
  </si>
  <si>
    <t>Las Cruces</t>
  </si>
  <si>
    <t>Alpujarra</t>
  </si>
  <si>
    <t>Tolima</t>
  </si>
  <si>
    <t>El Salto</t>
  </si>
  <si>
    <t>Ambalema</t>
  </si>
  <si>
    <t>Anzoátegui</t>
  </si>
  <si>
    <t>Granja Armero</t>
  </si>
  <si>
    <t>Armero (Guayabal)</t>
  </si>
  <si>
    <t>Ataco</t>
  </si>
  <si>
    <t>Casa de Zinc</t>
  </si>
  <si>
    <t xml:space="preserve">El Condor </t>
  </si>
  <si>
    <t>Mesa de Pole</t>
  </si>
  <si>
    <t>Pan de Azucar</t>
  </si>
  <si>
    <t>Santiago Pérez</t>
  </si>
  <si>
    <t xml:space="preserve">El Plan </t>
  </si>
  <si>
    <t>Cajamarca</t>
  </si>
  <si>
    <t xml:space="preserve">Hacienda Cucuana </t>
  </si>
  <si>
    <t>Las Delicias</t>
  </si>
  <si>
    <t>Carmen de Apicalá</t>
  </si>
  <si>
    <t>Carmen De Apicalá</t>
  </si>
  <si>
    <t>El Limón</t>
  </si>
  <si>
    <t>Chaparral</t>
  </si>
  <si>
    <t>El Pando</t>
  </si>
  <si>
    <t>Granja Demostración</t>
  </si>
  <si>
    <t>Guaini</t>
  </si>
  <si>
    <t>San Jose de Hermosa</t>
  </si>
  <si>
    <t xml:space="preserve">Hacienda Colache </t>
  </si>
  <si>
    <t>Coyaima</t>
  </si>
  <si>
    <t>Los Guayabos</t>
  </si>
  <si>
    <t>Cunday</t>
  </si>
  <si>
    <t>Llanitos</t>
  </si>
  <si>
    <t>Dolores</t>
  </si>
  <si>
    <t>Chicoral</t>
  </si>
  <si>
    <t>Espinal</t>
  </si>
  <si>
    <t>Aeropuerto Santiago Vila</t>
  </si>
  <si>
    <t>Flandes</t>
  </si>
  <si>
    <t xml:space="preserve">El Edén </t>
  </si>
  <si>
    <t>Fresno</t>
  </si>
  <si>
    <t>Guamo</t>
  </si>
  <si>
    <t>Idema-Honda</t>
  </si>
  <si>
    <t>Honda</t>
  </si>
  <si>
    <t>Aeropuerto Perales</t>
  </si>
  <si>
    <t>Ibagué</t>
  </si>
  <si>
    <t xml:space="preserve">El Aceituno </t>
  </si>
  <si>
    <t>El Palmar</t>
  </si>
  <si>
    <t>El Placer</t>
  </si>
  <si>
    <t xml:space="preserve">El Secreto </t>
  </si>
  <si>
    <t>Hacienda Palogrande</t>
  </si>
  <si>
    <t>Hato Perales Opia</t>
  </si>
  <si>
    <t>La Esmeralda</t>
  </si>
  <si>
    <t xml:space="preserve">Las Juntas </t>
  </si>
  <si>
    <t>Pastales</t>
  </si>
  <si>
    <t>San Juan de China</t>
  </si>
  <si>
    <t>Toche</t>
  </si>
  <si>
    <t xml:space="preserve">La Sierra </t>
  </si>
  <si>
    <t>Lérida</t>
  </si>
  <si>
    <t>Líbano</t>
  </si>
  <si>
    <t>Mariquita</t>
  </si>
  <si>
    <t>Hacienda La Granja</t>
  </si>
  <si>
    <t>Melgar</t>
  </si>
  <si>
    <t>Alto del Oso</t>
  </si>
  <si>
    <t xml:space="preserve">Murillo - AUT </t>
  </si>
  <si>
    <t xml:space="preserve">Santa Bárbara </t>
  </si>
  <si>
    <t>Anchique</t>
  </si>
  <si>
    <t>Natagaima</t>
  </si>
  <si>
    <t>Hacienda Altamira DC</t>
  </si>
  <si>
    <t>Tinajas</t>
  </si>
  <si>
    <t>Olaya Herrera</t>
  </si>
  <si>
    <t>Ortega</t>
  </si>
  <si>
    <t xml:space="preserve">Piedras  </t>
  </si>
  <si>
    <t>Piedras</t>
  </si>
  <si>
    <t>Gaitania</t>
  </si>
  <si>
    <t>Pena Rica</t>
  </si>
  <si>
    <t>Rioclaro</t>
  </si>
  <si>
    <t>Aco</t>
  </si>
  <si>
    <t>Prado</t>
  </si>
  <si>
    <t>Boquerón</t>
  </si>
  <si>
    <t xml:space="preserve">El Fique </t>
  </si>
  <si>
    <t xml:space="preserve">Hacienda Pinalito </t>
  </si>
  <si>
    <t>Pst de Monta</t>
  </si>
  <si>
    <t>Lozanía</t>
  </si>
  <si>
    <t>Purificación</t>
  </si>
  <si>
    <t>Gaitán</t>
  </si>
  <si>
    <t>Rioblanco</t>
  </si>
  <si>
    <t>Herrera</t>
  </si>
  <si>
    <t>Relator</t>
  </si>
  <si>
    <t>Roncesvalles</t>
  </si>
  <si>
    <t>Riomanso</t>
  </si>
  <si>
    <t>Rovira</t>
  </si>
  <si>
    <t>Rovira 2</t>
  </si>
  <si>
    <t>Jabalcon</t>
  </si>
  <si>
    <t>Saldaña</t>
  </si>
  <si>
    <t>Molino Murra</t>
  </si>
  <si>
    <t>Piedras de Cobre</t>
  </si>
  <si>
    <t>San Antonio Quinta</t>
  </si>
  <si>
    <t xml:space="preserve">Hacienda La Lorena </t>
  </si>
  <si>
    <t>San Luis (Tolima)</t>
  </si>
  <si>
    <t>La Resaca</t>
  </si>
  <si>
    <t xml:space="preserve">La Bodega </t>
  </si>
  <si>
    <t xml:space="preserve">Hacienda La Maporita  DC </t>
  </si>
  <si>
    <t>Suárez (Tolima)</t>
  </si>
  <si>
    <t xml:space="preserve">Las Dos Aguas </t>
  </si>
  <si>
    <t>Las Mesas</t>
  </si>
  <si>
    <t>Valle de San Juan</t>
  </si>
  <si>
    <t>Valle De San Juan</t>
  </si>
  <si>
    <t>La Estrella</t>
  </si>
  <si>
    <t>Venadillo</t>
  </si>
  <si>
    <t>Villahermosa</t>
  </si>
  <si>
    <t>Conc L Bustamante</t>
  </si>
  <si>
    <t>Villarrica</t>
  </si>
  <si>
    <t>Alcalá</t>
  </si>
  <si>
    <t>Valle del Cauca</t>
  </si>
  <si>
    <t>Pardo</t>
  </si>
  <si>
    <t>Andalucía</t>
  </si>
  <si>
    <t xml:space="preserve">La Inmaculada </t>
  </si>
  <si>
    <t>Ansermanuevo</t>
  </si>
  <si>
    <t>Bolívar (Valle del cauca)</t>
  </si>
  <si>
    <t>Naranjal</t>
  </si>
  <si>
    <t>Aeropuerto Buenaventura</t>
  </si>
  <si>
    <t>Buenaventura</t>
  </si>
  <si>
    <t>Malaguita</t>
  </si>
  <si>
    <t>Silva</t>
  </si>
  <si>
    <t>Buga</t>
  </si>
  <si>
    <t>Ceilan</t>
  </si>
  <si>
    <t>Bugalagrande</t>
  </si>
  <si>
    <t>Galicia</t>
  </si>
  <si>
    <t xml:space="preserve">Hacienda Lucerna </t>
  </si>
  <si>
    <t xml:space="preserve">La Camelía </t>
  </si>
  <si>
    <t>Caicedonia</t>
  </si>
  <si>
    <t>Ideam Sede Cali</t>
  </si>
  <si>
    <t>Cali</t>
  </si>
  <si>
    <t>Pichinde</t>
  </si>
  <si>
    <t xml:space="preserve">Universidad del Valle  - AUT </t>
  </si>
  <si>
    <t>Cabuyal</t>
  </si>
  <si>
    <t>Candelaria (Valle del cauca)</t>
  </si>
  <si>
    <t>Palmasola</t>
  </si>
  <si>
    <t>Cartago</t>
  </si>
  <si>
    <t>Providencia</t>
  </si>
  <si>
    <t>Dagua</t>
  </si>
  <si>
    <t>Queremal</t>
  </si>
  <si>
    <t>Villa Nueva</t>
  </si>
  <si>
    <t>El Águila</t>
  </si>
  <si>
    <t xml:space="preserve">El Paraiso </t>
  </si>
  <si>
    <t>El Cerrito</t>
  </si>
  <si>
    <t>Lituania</t>
  </si>
  <si>
    <t>El Dovio</t>
  </si>
  <si>
    <t xml:space="preserve">El Vinculo - AUT </t>
  </si>
  <si>
    <t>Florida</t>
  </si>
  <si>
    <t>Ginebra</t>
  </si>
  <si>
    <t>Guacarí</t>
  </si>
  <si>
    <t>Aguaclara</t>
  </si>
  <si>
    <t>La Cumbre</t>
  </si>
  <si>
    <t xml:space="preserve">La Arboleda </t>
  </si>
  <si>
    <t>La Unión (Valle del cauca)</t>
  </si>
  <si>
    <t>La Victoria (Valle del cauca)</t>
  </si>
  <si>
    <t>Obando</t>
  </si>
  <si>
    <t>Aeropuerto Alfonso Bonilla</t>
  </si>
  <si>
    <t>Palmira</t>
  </si>
  <si>
    <t>Esperanza Pradera</t>
  </si>
  <si>
    <t>La Zapata</t>
  </si>
  <si>
    <t>Palmira Ica</t>
  </si>
  <si>
    <t>Roldanillo</t>
  </si>
  <si>
    <t>Isugu</t>
  </si>
  <si>
    <t>Cumbarco</t>
  </si>
  <si>
    <t>Ceros</t>
  </si>
  <si>
    <t>Toro</t>
  </si>
  <si>
    <t>Barragán</t>
  </si>
  <si>
    <t>Tuluá</t>
  </si>
  <si>
    <t>Mateguadua</t>
  </si>
  <si>
    <t>Puerto Frazadas</t>
  </si>
  <si>
    <t>Patumac</t>
  </si>
  <si>
    <t>Versalles</t>
  </si>
  <si>
    <t>Vijes</t>
  </si>
  <si>
    <t>Mediacanoa-Alertas</t>
  </si>
  <si>
    <t>Yotoco</t>
  </si>
  <si>
    <t>Zarzal</t>
  </si>
  <si>
    <t>El Alambrado -Alerta</t>
  </si>
  <si>
    <t>Ingenio Riopaila</t>
  </si>
  <si>
    <t>Yuruparí</t>
  </si>
  <si>
    <t>Carurú</t>
  </si>
  <si>
    <t>Vaupes</t>
  </si>
  <si>
    <t xml:space="preserve">Los Cerros </t>
  </si>
  <si>
    <t>Mitú</t>
  </si>
  <si>
    <t>Mandi</t>
  </si>
  <si>
    <t>Pituna</t>
  </si>
  <si>
    <t>Puerto Tolima</t>
  </si>
  <si>
    <t>Querari</t>
  </si>
  <si>
    <t>San António</t>
  </si>
  <si>
    <t>Villafátima</t>
  </si>
  <si>
    <t>Cejal</t>
  </si>
  <si>
    <t>Cumaribo</t>
  </si>
  <si>
    <t>Vichada</t>
  </si>
  <si>
    <t xml:space="preserve">Las Gaviotas </t>
  </si>
  <si>
    <t>Matavén</t>
  </si>
  <si>
    <t>Aguaverde</t>
  </si>
  <si>
    <t>La Primavera</t>
  </si>
  <si>
    <t>La Aurora</t>
  </si>
  <si>
    <t>Puerto Fortuna</t>
  </si>
  <si>
    <t>San Jorge</t>
  </si>
  <si>
    <t>Vuelta Mala</t>
  </si>
  <si>
    <t>Aceitico</t>
  </si>
  <si>
    <t>Puerto Carreño</t>
  </si>
  <si>
    <t>Aeropuerto Puerto Carreño</t>
  </si>
  <si>
    <t>Casuarito</t>
  </si>
  <si>
    <t>Bonanza</t>
  </si>
  <si>
    <t>Santa Rosalía</t>
  </si>
  <si>
    <t>Hato Burrunay</t>
  </si>
  <si>
    <t xml:space="preserve">Santa Maria </t>
  </si>
  <si>
    <t>Agrometeorológica</t>
  </si>
  <si>
    <t>Climática Ordinaria</t>
  </si>
  <si>
    <t>Climática principal</t>
  </si>
  <si>
    <t>Meteorológica Especial</t>
  </si>
  <si>
    <t>Pluviográfica</t>
  </si>
  <si>
    <t>Pluviométrica</t>
  </si>
  <si>
    <t>Sinóptica Principal</t>
  </si>
  <si>
    <t>Sinóptica Secundaria</t>
  </si>
  <si>
    <t>RS</t>
  </si>
  <si>
    <t>Radiosonda</t>
  </si>
  <si>
    <t>Limnigráfica</t>
  </si>
  <si>
    <t>Limnimétrica</t>
  </si>
  <si>
    <t>ESTACIÓN</t>
  </si>
  <si>
    <t>ALTITUD (m)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</si>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</sst>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_€_-;\-* #,##0\ _€_-;_-* &quot;-&quot;\ _€_-;_-@"/>
    <numFmt numFmtId="165" formatCode="0.0000000"/>
    <numFmt numFmtId="166" formatCode="0.0"/>
    <numFmt numFmtId="167" formatCode="0.0%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0" fontId="5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67" fontId="5" fillId="0" borderId="7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67" fontId="5" fillId="0" borderId="11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0" fontId="5" fillId="0" borderId="11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5" fillId="0" borderId="10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2" fontId="5" fillId="0" borderId="12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1" fontId="5" fillId="0" borderId="16" xfId="0" applyNumberFormat="1" applyFont="1" applyBorder="1" applyAlignment="1">
      <alignment horizontal="center" vertical="center"/>
    </xf>
    <xf numFmtId="167" fontId="5" fillId="0" borderId="15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/>
    </xf>
    <xf numFmtId="2" fontId="5" fillId="0" borderId="16" xfId="0" applyNumberFormat="1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0" fillId="0" borderId="0" xfId="0" applyNumberFormat="1" applyFont="1" applyAlignment="1"/>
    <xf numFmtId="1" fontId="2" fillId="2" borderId="4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R1445"/>
  <sheetViews>
    <sheetView tabSelected="1" workbookViewId="0">
      <pane xSplit="1" ySplit="1" topLeftCell="K2" activePane="bottomRight" state="frozen"/>
      <selection pane="topRight" activeCell="B1" sqref="B1"/>
      <selection pane="bottomLeft" activeCell="A3" sqref="A3"/>
      <selection pane="bottomRight" activeCell="A1160" sqref="A1160"/>
    </sheetView>
  </sheetViews>
  <sheetFormatPr defaultColWidth="14.42578125" defaultRowHeight="15" customHeight="1" x14ac:dyDescent="0.25"/>
  <cols>
    <col min="1" max="2" width="10.7109375" style="1" customWidth="1"/>
    <col min="3" max="3" width="30.7109375" style="1" customWidth="1"/>
    <col min="4" max="4" width="28.7109375" style="1" customWidth="1"/>
    <col min="5" max="5" width="40.7109375" style="1" customWidth="1"/>
    <col min="6" max="6" width="4.7109375" style="1" customWidth="1"/>
    <col min="7" max="7" width="11.7109375" style="1" customWidth="1"/>
    <col min="8" max="9" width="10.7109375" style="1" customWidth="1"/>
    <col min="10" max="22" width="7.7109375" style="56" customWidth="1"/>
    <col min="23" max="23" width="13.7109375" style="1" customWidth="1"/>
    <col min="24" max="24" width="11.5703125" style="1" customWidth="1"/>
    <col min="25" max="44" width="11.42578125" style="1" customWidth="1"/>
    <col min="45" max="16384" width="14.42578125" style="1"/>
  </cols>
  <sheetData>
    <row r="1" spans="1:44" s="10" customFormat="1" ht="23.25" customHeight="1" thickBot="1" x14ac:dyDescent="0.25">
      <c r="A1" s="2" t="s">
        <v>1875</v>
      </c>
      <c r="B1" s="3" t="s">
        <v>0</v>
      </c>
      <c r="C1" s="3" t="s">
        <v>1873</v>
      </c>
      <c r="D1" s="3" t="s">
        <v>1</v>
      </c>
      <c r="E1" s="3" t="s">
        <v>2</v>
      </c>
      <c r="F1" s="4" t="s">
        <v>3</v>
      </c>
      <c r="G1" s="3" t="s">
        <v>1874</v>
      </c>
      <c r="H1" s="5" t="s">
        <v>4</v>
      </c>
      <c r="I1" s="6" t="s">
        <v>5</v>
      </c>
      <c r="J1" s="57">
        <v>1</v>
      </c>
      <c r="K1" s="58">
        <v>2</v>
      </c>
      <c r="L1" s="58">
        <v>3</v>
      </c>
      <c r="M1" s="58">
        <v>4</v>
      </c>
      <c r="N1" s="58">
        <v>5</v>
      </c>
      <c r="O1" s="58">
        <v>6</v>
      </c>
      <c r="P1" s="58">
        <v>7</v>
      </c>
      <c r="Q1" s="58">
        <v>8</v>
      </c>
      <c r="R1" s="58">
        <v>9</v>
      </c>
      <c r="S1" s="58">
        <v>10</v>
      </c>
      <c r="T1" s="58">
        <v>11</v>
      </c>
      <c r="U1" s="58">
        <v>12</v>
      </c>
      <c r="V1" s="6" t="s">
        <v>6</v>
      </c>
      <c r="W1" s="7" t="s">
        <v>7</v>
      </c>
      <c r="X1" s="8" t="s">
        <v>8</v>
      </c>
      <c r="Y1" s="9"/>
      <c r="Z1" s="45" t="s">
        <v>58</v>
      </c>
      <c r="AA1" s="45" t="s">
        <v>1861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6.5" customHeight="1" x14ac:dyDescent="0.2">
      <c r="A2" s="11">
        <v>47067010</v>
      </c>
      <c r="B2" s="12" t="s">
        <v>9</v>
      </c>
      <c r="C2" s="12" t="s">
        <v>10</v>
      </c>
      <c r="D2" s="12" t="s">
        <v>10</v>
      </c>
      <c r="E2" s="12" t="s">
        <v>11</v>
      </c>
      <c r="F2" s="12">
        <v>7</v>
      </c>
      <c r="G2" s="12">
        <v>120</v>
      </c>
      <c r="H2" s="13">
        <v>-73.197138890000005</v>
      </c>
      <c r="I2" s="14">
        <v>-1.7715555600000001</v>
      </c>
      <c r="J2" s="48">
        <v>180.18148148148146</v>
      </c>
      <c r="K2" s="49">
        <v>218.45769230769233</v>
      </c>
      <c r="L2" s="49">
        <v>302.60357142857146</v>
      </c>
      <c r="M2" s="49">
        <v>324.15925925925927</v>
      </c>
      <c r="N2" s="49">
        <v>341.61923076923074</v>
      </c>
      <c r="O2" s="49">
        <v>300.22222222222223</v>
      </c>
      <c r="P2" s="49">
        <v>258.75416666666666</v>
      </c>
      <c r="Q2" s="49">
        <v>201.28799999999998</v>
      </c>
      <c r="R2" s="49">
        <v>194.08892306089402</v>
      </c>
      <c r="S2" s="49">
        <v>211.35000000000005</v>
      </c>
      <c r="T2" s="49">
        <v>255.32916666666674</v>
      </c>
      <c r="U2" s="49">
        <v>269.01923076923083</v>
      </c>
      <c r="V2" s="50">
        <v>3057.072944631916</v>
      </c>
      <c r="W2" s="15">
        <v>310</v>
      </c>
      <c r="X2" s="16">
        <v>0.86111111111111116</v>
      </c>
      <c r="Y2" s="9"/>
      <c r="Z2" s="46" t="s">
        <v>42</v>
      </c>
      <c r="AA2" s="47" t="s">
        <v>1862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6.5" customHeight="1" x14ac:dyDescent="0.2">
      <c r="A3" s="17">
        <v>47060010</v>
      </c>
      <c r="B3" s="18" t="s">
        <v>12</v>
      </c>
      <c r="C3" s="18" t="s">
        <v>13</v>
      </c>
      <c r="D3" s="18" t="s">
        <v>10</v>
      </c>
      <c r="E3" s="18" t="s">
        <v>11</v>
      </c>
      <c r="F3" s="18">
        <v>7</v>
      </c>
      <c r="G3" s="18">
        <v>120</v>
      </c>
      <c r="H3" s="19">
        <v>-73.205166669999997</v>
      </c>
      <c r="I3" s="20">
        <v>-1.74851</v>
      </c>
      <c r="J3" s="33">
        <v>180.18148148148146</v>
      </c>
      <c r="K3" s="24">
        <v>214.76785714285717</v>
      </c>
      <c r="L3" s="24">
        <v>296.44482758620694</v>
      </c>
      <c r="M3" s="24">
        <v>317.47857142857146</v>
      </c>
      <c r="N3" s="24">
        <v>339.32962962962955</v>
      </c>
      <c r="O3" s="24">
        <v>300.22222222222223</v>
      </c>
      <c r="P3" s="24">
        <v>262.17500000000001</v>
      </c>
      <c r="Q3" s="24">
        <v>195.35384615384615</v>
      </c>
      <c r="R3" s="24">
        <v>189.38333333333333</v>
      </c>
      <c r="S3" s="24">
        <v>207.45555555555555</v>
      </c>
      <c r="T3" s="24">
        <v>255.53750000000005</v>
      </c>
      <c r="U3" s="24">
        <v>263.65925925925927</v>
      </c>
      <c r="V3" s="25">
        <v>3021.9890837929629</v>
      </c>
      <c r="W3" s="21">
        <v>318</v>
      </c>
      <c r="X3" s="22">
        <v>0.8833333333333333</v>
      </c>
      <c r="Y3" s="9"/>
      <c r="Z3" s="47" t="s">
        <v>29</v>
      </c>
      <c r="AA3" s="47" t="s">
        <v>1863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spans="1:44" s="10" customFormat="1" ht="16.5" customHeight="1" x14ac:dyDescent="0.2">
      <c r="A4" s="17">
        <v>44187030</v>
      </c>
      <c r="B4" s="18" t="s">
        <v>9</v>
      </c>
      <c r="C4" s="18" t="s">
        <v>14</v>
      </c>
      <c r="D4" s="18" t="s">
        <v>15</v>
      </c>
      <c r="E4" s="18" t="s">
        <v>11</v>
      </c>
      <c r="F4" s="18">
        <v>4</v>
      </c>
      <c r="G4" s="18">
        <v>101</v>
      </c>
      <c r="H4" s="19">
        <v>-69.47</v>
      </c>
      <c r="I4" s="20">
        <v>-1.23</v>
      </c>
      <c r="J4" s="33">
        <v>354.27407407407406</v>
      </c>
      <c r="K4" s="24">
        <v>347.74444444444441</v>
      </c>
      <c r="L4" s="24">
        <v>411.66800000000001</v>
      </c>
      <c r="M4" s="24">
        <v>421.02500000000003</v>
      </c>
      <c r="N4" s="24">
        <v>411.40370370370368</v>
      </c>
      <c r="O4" s="24">
        <v>326.00769230769231</v>
      </c>
      <c r="P4" s="24">
        <v>322.61600000000004</v>
      </c>
      <c r="Q4" s="24">
        <v>307.40357142857141</v>
      </c>
      <c r="R4" s="24">
        <v>264.92592592592592</v>
      </c>
      <c r="S4" s="24">
        <v>314.7</v>
      </c>
      <c r="T4" s="24">
        <v>320.06400000000002</v>
      </c>
      <c r="U4" s="24">
        <v>368.41666666666669</v>
      </c>
      <c r="V4" s="25">
        <v>4170.2490785510781</v>
      </c>
      <c r="W4" s="21">
        <v>317</v>
      </c>
      <c r="X4" s="22">
        <v>0.88055555555555554</v>
      </c>
      <c r="Y4" s="9"/>
      <c r="Z4" s="47" t="s">
        <v>136</v>
      </c>
      <c r="AA4" s="47" t="s">
        <v>1864</v>
      </c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</row>
    <row r="5" spans="1:44" s="10" customFormat="1" ht="16.5" customHeight="1" x14ac:dyDescent="0.2">
      <c r="A5" s="17">
        <v>44187020</v>
      </c>
      <c r="B5" s="18" t="s">
        <v>12</v>
      </c>
      <c r="C5" s="18" t="s">
        <v>15</v>
      </c>
      <c r="D5" s="18" t="s">
        <v>15</v>
      </c>
      <c r="E5" s="18" t="s">
        <v>11</v>
      </c>
      <c r="F5" s="18">
        <v>4</v>
      </c>
      <c r="G5" s="18">
        <v>102</v>
      </c>
      <c r="H5" s="19">
        <v>-69.591583329999992</v>
      </c>
      <c r="I5" s="20">
        <v>-1.31316667</v>
      </c>
      <c r="J5" s="33">
        <v>327.61851851851856</v>
      </c>
      <c r="K5" s="24">
        <v>343.55925925925925</v>
      </c>
      <c r="L5" s="24">
        <v>435.13599999999997</v>
      </c>
      <c r="M5" s="24">
        <v>449.32307692307688</v>
      </c>
      <c r="N5" s="24">
        <v>462.464</v>
      </c>
      <c r="O5" s="24">
        <v>364.75925925925924</v>
      </c>
      <c r="P5" s="24">
        <v>332.15555555555557</v>
      </c>
      <c r="Q5" s="24">
        <v>330.02500000000003</v>
      </c>
      <c r="R5" s="24">
        <v>256.54583333333335</v>
      </c>
      <c r="S5" s="24">
        <v>258.24074074074076</v>
      </c>
      <c r="T5" s="24">
        <v>296.10384615384612</v>
      </c>
      <c r="U5" s="24">
        <v>315.10384615384618</v>
      </c>
      <c r="V5" s="25">
        <v>4171.0349358974354</v>
      </c>
      <c r="W5" s="21">
        <v>315</v>
      </c>
      <c r="X5" s="22">
        <v>0.875</v>
      </c>
      <c r="Y5" s="9"/>
      <c r="Z5" s="47" t="s">
        <v>40</v>
      </c>
      <c r="AA5" s="47" t="s">
        <v>1865</v>
      </c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  <row r="6" spans="1:44" s="10" customFormat="1" ht="16.5" customHeight="1" x14ac:dyDescent="0.2">
      <c r="A6" s="17">
        <v>44157040</v>
      </c>
      <c r="B6" s="18" t="s">
        <v>9</v>
      </c>
      <c r="C6" s="18" t="s">
        <v>16</v>
      </c>
      <c r="D6" s="18" t="s">
        <v>15</v>
      </c>
      <c r="E6" s="18" t="s">
        <v>11</v>
      </c>
      <c r="F6" s="18">
        <v>4</v>
      </c>
      <c r="G6" s="18">
        <v>109</v>
      </c>
      <c r="H6" s="19">
        <v>-70.180000000000007</v>
      </c>
      <c r="I6" s="20">
        <v>-1.53</v>
      </c>
      <c r="J6" s="33">
        <v>315.75</v>
      </c>
      <c r="K6" s="24">
        <v>301.46428571428572</v>
      </c>
      <c r="L6" s="24">
        <v>378.14285714285717</v>
      </c>
      <c r="M6" s="24">
        <v>386.50344827586207</v>
      </c>
      <c r="N6" s="24">
        <v>370.64615384615382</v>
      </c>
      <c r="O6" s="24">
        <v>350.31034482758622</v>
      </c>
      <c r="P6" s="24">
        <v>290.30769230769232</v>
      </c>
      <c r="Q6" s="24">
        <v>236.21428571428572</v>
      </c>
      <c r="R6" s="24">
        <v>223</v>
      </c>
      <c r="S6" s="24">
        <v>286.29166666666669</v>
      </c>
      <c r="T6" s="24">
        <v>266.40740740740739</v>
      </c>
      <c r="U6" s="24">
        <v>301.72413793103448</v>
      </c>
      <c r="V6" s="25">
        <v>3706.7622798338316</v>
      </c>
      <c r="W6" s="21">
        <v>328</v>
      </c>
      <c r="X6" s="22">
        <v>0.91111111111111109</v>
      </c>
      <c r="Y6" s="9"/>
      <c r="Z6" s="47" t="s">
        <v>12</v>
      </c>
      <c r="AA6" s="47" t="s">
        <v>1866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0" customFormat="1" ht="16.5" customHeight="1" x14ac:dyDescent="0.2">
      <c r="A7" s="17">
        <v>48015050</v>
      </c>
      <c r="B7" s="18" t="s">
        <v>17</v>
      </c>
      <c r="C7" s="18" t="s">
        <v>18</v>
      </c>
      <c r="D7" s="18" t="s">
        <v>19</v>
      </c>
      <c r="E7" s="18" t="s">
        <v>11</v>
      </c>
      <c r="F7" s="18">
        <v>11</v>
      </c>
      <c r="G7" s="18">
        <v>84</v>
      </c>
      <c r="H7" s="19">
        <v>-69.940916669999993</v>
      </c>
      <c r="I7" s="20">
        <v>-4.1938611100000003</v>
      </c>
      <c r="J7" s="33">
        <v>385.68888888888881</v>
      </c>
      <c r="K7" s="24">
        <v>336.42857142857144</v>
      </c>
      <c r="L7" s="24">
        <v>386.2892857142856</v>
      </c>
      <c r="M7" s="24">
        <v>348.42500000000007</v>
      </c>
      <c r="N7" s="24">
        <v>298.27857142857141</v>
      </c>
      <c r="O7" s="24">
        <v>211.48928571428573</v>
      </c>
      <c r="P7" s="24">
        <v>162.76206896551724</v>
      </c>
      <c r="Q7" s="24">
        <v>139.89285714285717</v>
      </c>
      <c r="R7" s="24">
        <v>207.77037037037042</v>
      </c>
      <c r="S7" s="24">
        <v>245.78846153846155</v>
      </c>
      <c r="T7" s="24">
        <v>299.68148148148151</v>
      </c>
      <c r="U7" s="24">
        <v>336.33999999999992</v>
      </c>
      <c r="V7" s="25">
        <v>3358.834842673291</v>
      </c>
      <c r="W7" s="21">
        <v>329</v>
      </c>
      <c r="X7" s="22">
        <v>0.91388888888888886</v>
      </c>
      <c r="Y7" s="9"/>
      <c r="Z7" s="47" t="s">
        <v>17</v>
      </c>
      <c r="AA7" s="47" t="s">
        <v>1867</v>
      </c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</row>
    <row r="8" spans="1:44" s="10" customFormat="1" ht="16.5" customHeight="1" x14ac:dyDescent="0.2">
      <c r="A8" s="17">
        <v>44157020</v>
      </c>
      <c r="B8" s="18" t="s">
        <v>9</v>
      </c>
      <c r="C8" s="18" t="s">
        <v>20</v>
      </c>
      <c r="D8" s="18" t="s">
        <v>21</v>
      </c>
      <c r="E8" s="18" t="s">
        <v>11</v>
      </c>
      <c r="F8" s="18">
        <v>4</v>
      </c>
      <c r="G8" s="18">
        <v>116</v>
      </c>
      <c r="H8" s="19">
        <v>-70.819999999999993</v>
      </c>
      <c r="I8" s="20">
        <v>-1.31</v>
      </c>
      <c r="J8" s="33">
        <v>292.19230769230768</v>
      </c>
      <c r="K8" s="24">
        <v>315.9375</v>
      </c>
      <c r="L8" s="24">
        <v>367.62800000000004</v>
      </c>
      <c r="M8" s="24">
        <v>413.71923076923082</v>
      </c>
      <c r="N8" s="24">
        <v>396.36666666666662</v>
      </c>
      <c r="O8" s="24">
        <v>329.04400000000004</v>
      </c>
      <c r="P8" s="24">
        <v>284.24166666666667</v>
      </c>
      <c r="Q8" s="24">
        <v>240.58846153846156</v>
      </c>
      <c r="R8" s="24">
        <v>242</v>
      </c>
      <c r="S8" s="24">
        <v>292.48148148148147</v>
      </c>
      <c r="T8" s="24">
        <v>265.21481481481482</v>
      </c>
      <c r="U8" s="24">
        <v>313.00416666666666</v>
      </c>
      <c r="V8" s="25">
        <v>3752.4182962962964</v>
      </c>
      <c r="W8" s="21">
        <v>306</v>
      </c>
      <c r="X8" s="22">
        <v>0.85</v>
      </c>
      <c r="Y8" s="9"/>
      <c r="Z8" s="47" t="s">
        <v>1057</v>
      </c>
      <c r="AA8" s="47" t="s">
        <v>1868</v>
      </c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</row>
    <row r="9" spans="1:44" s="10" customFormat="1" ht="16.5" customHeight="1" x14ac:dyDescent="0.2">
      <c r="A9" s="17">
        <v>44157030</v>
      </c>
      <c r="B9" s="18" t="s">
        <v>9</v>
      </c>
      <c r="C9" s="18" t="s">
        <v>22</v>
      </c>
      <c r="D9" s="18" t="s">
        <v>21</v>
      </c>
      <c r="E9" s="18" t="s">
        <v>11</v>
      </c>
      <c r="F9" s="18">
        <v>4</v>
      </c>
      <c r="G9" s="18">
        <v>114</v>
      </c>
      <c r="H9" s="19">
        <v>-70.61</v>
      </c>
      <c r="I9" s="20">
        <v>-1.42</v>
      </c>
      <c r="J9" s="33">
        <v>334.40740740740739</v>
      </c>
      <c r="K9" s="24">
        <v>317.36</v>
      </c>
      <c r="L9" s="24">
        <v>392.59259259259261</v>
      </c>
      <c r="M9" s="24">
        <v>428.82142857142856</v>
      </c>
      <c r="N9" s="24">
        <v>408.75862068965517</v>
      </c>
      <c r="O9" s="24">
        <v>391.33333333333331</v>
      </c>
      <c r="P9" s="24">
        <v>278.98620689655172</v>
      </c>
      <c r="Q9" s="24">
        <v>219.82962962962961</v>
      </c>
      <c r="R9" s="24">
        <v>227.35714285714286</v>
      </c>
      <c r="S9" s="24">
        <v>278.375</v>
      </c>
      <c r="T9" s="24">
        <v>278.60714285714283</v>
      </c>
      <c r="U9" s="24">
        <v>333.17857142857144</v>
      </c>
      <c r="V9" s="25">
        <v>3889.6070762634554</v>
      </c>
      <c r="W9" s="21">
        <v>331</v>
      </c>
      <c r="X9" s="22">
        <v>0.9194444444444444</v>
      </c>
      <c r="Y9" s="9"/>
      <c r="Z9" s="47" t="s">
        <v>1869</v>
      </c>
      <c r="AA9" s="47" t="s">
        <v>1870</v>
      </c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</row>
    <row r="10" spans="1:44" s="10" customFormat="1" ht="16.5" customHeight="1" x14ac:dyDescent="0.2">
      <c r="A10" s="17">
        <v>47040020</v>
      </c>
      <c r="B10" s="18" t="s">
        <v>12</v>
      </c>
      <c r="C10" s="18" t="s">
        <v>23</v>
      </c>
      <c r="D10" s="18" t="s">
        <v>24</v>
      </c>
      <c r="E10" s="18" t="s">
        <v>11</v>
      </c>
      <c r="F10" s="18">
        <v>7</v>
      </c>
      <c r="G10" s="18">
        <v>140</v>
      </c>
      <c r="H10" s="19">
        <v>-74.386666669999997</v>
      </c>
      <c r="I10" s="20">
        <v>-0.55916667000000009</v>
      </c>
      <c r="J10" s="33">
        <v>119.25</v>
      </c>
      <c r="K10" s="24">
        <v>181.47857142857146</v>
      </c>
      <c r="L10" s="24">
        <v>293.28928571428571</v>
      </c>
      <c r="M10" s="24">
        <v>378.16071428571428</v>
      </c>
      <c r="N10" s="24">
        <v>362.35</v>
      </c>
      <c r="O10" s="24">
        <v>386.26919948259984</v>
      </c>
      <c r="P10" s="24">
        <v>296.6341743369897</v>
      </c>
      <c r="Q10" s="24">
        <v>236.428</v>
      </c>
      <c r="R10" s="24">
        <v>201.96</v>
      </c>
      <c r="S10" s="24">
        <v>246.94583333333335</v>
      </c>
      <c r="T10" s="24">
        <v>231.76153846153849</v>
      </c>
      <c r="U10" s="24">
        <v>183.97499999999999</v>
      </c>
      <c r="V10" s="25">
        <v>3118.5023170430322</v>
      </c>
      <c r="W10" s="21">
        <v>306</v>
      </c>
      <c r="X10" s="22">
        <v>0.85</v>
      </c>
      <c r="Y10" s="9"/>
      <c r="Z10" s="47" t="s">
        <v>591</v>
      </c>
      <c r="AA10" s="47" t="s">
        <v>1871</v>
      </c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</row>
    <row r="11" spans="1:44" s="10" customFormat="1" ht="16.5" customHeight="1" x14ac:dyDescent="0.2">
      <c r="A11" s="17">
        <v>47047020</v>
      </c>
      <c r="B11" s="18" t="s">
        <v>9</v>
      </c>
      <c r="C11" s="18" t="s">
        <v>25</v>
      </c>
      <c r="D11" s="18" t="s">
        <v>24</v>
      </c>
      <c r="E11" s="18" t="s">
        <v>11</v>
      </c>
      <c r="F11" s="18">
        <v>7</v>
      </c>
      <c r="G11" s="18">
        <v>135</v>
      </c>
      <c r="H11" s="19">
        <v>-74.0685</v>
      </c>
      <c r="I11" s="20">
        <v>-1.0495000000000001</v>
      </c>
      <c r="J11" s="33">
        <v>173.47463484505815</v>
      </c>
      <c r="K11" s="24">
        <v>241.11199999999999</v>
      </c>
      <c r="L11" s="24">
        <v>304.13861144583331</v>
      </c>
      <c r="M11" s="24">
        <v>380.9783333333333</v>
      </c>
      <c r="N11" s="24">
        <v>405.56666666666666</v>
      </c>
      <c r="O11" s="24">
        <v>380.03497637711183</v>
      </c>
      <c r="P11" s="24">
        <v>331.24300127327444</v>
      </c>
      <c r="Q11" s="24">
        <v>252.38952194317162</v>
      </c>
      <c r="R11" s="24">
        <v>282.52157476285203</v>
      </c>
      <c r="S11" s="24">
        <v>267.68824999999998</v>
      </c>
      <c r="T11" s="24">
        <v>274.51199999999994</v>
      </c>
      <c r="U11" s="24">
        <v>256.22800000000001</v>
      </c>
      <c r="V11" s="25">
        <v>3549.8875706473018</v>
      </c>
      <c r="W11" s="21">
        <v>291</v>
      </c>
      <c r="X11" s="22">
        <v>0.80833333333333335</v>
      </c>
      <c r="Y11" s="9"/>
      <c r="Z11" s="47" t="s">
        <v>9</v>
      </c>
      <c r="AA11" s="47" t="s">
        <v>1872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</row>
    <row r="12" spans="1:44" s="10" customFormat="1" ht="16.5" customHeight="1" x14ac:dyDescent="0.2">
      <c r="A12" s="17">
        <v>47040040</v>
      </c>
      <c r="B12" s="18" t="s">
        <v>12</v>
      </c>
      <c r="C12" s="18" t="s">
        <v>26</v>
      </c>
      <c r="D12" s="18" t="s">
        <v>24</v>
      </c>
      <c r="E12" s="18" t="s">
        <v>11</v>
      </c>
      <c r="F12" s="18">
        <v>7</v>
      </c>
      <c r="G12" s="18">
        <v>130</v>
      </c>
      <c r="H12" s="19">
        <v>-73.618944439999993</v>
      </c>
      <c r="I12" s="20">
        <v>-1.2589444400000001</v>
      </c>
      <c r="J12" s="33">
        <v>200.12000000000006</v>
      </c>
      <c r="K12" s="24">
        <v>238.72499999999994</v>
      </c>
      <c r="L12" s="24">
        <v>287.86923076923074</v>
      </c>
      <c r="M12" s="24">
        <v>385.06923076923073</v>
      </c>
      <c r="N12" s="24">
        <v>415.6307692307692</v>
      </c>
      <c r="O12" s="24">
        <v>367.11851851851856</v>
      </c>
      <c r="P12" s="24">
        <v>314.93076923076927</v>
      </c>
      <c r="Q12" s="24">
        <v>269.34615384615387</v>
      </c>
      <c r="R12" s="24">
        <v>217.68461538461543</v>
      </c>
      <c r="S12" s="24">
        <v>253.75769230769234</v>
      </c>
      <c r="T12" s="24">
        <v>242.73333333333335</v>
      </c>
      <c r="U12" s="24">
        <v>245.42916666666667</v>
      </c>
      <c r="V12" s="25">
        <v>3438.4144800569802</v>
      </c>
      <c r="W12" s="21">
        <v>309</v>
      </c>
      <c r="X12" s="22">
        <v>0.85833333333333328</v>
      </c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</row>
    <row r="13" spans="1:44" s="10" customFormat="1" ht="16.5" customHeight="1" x14ac:dyDescent="0.2">
      <c r="A13" s="17">
        <v>47087010</v>
      </c>
      <c r="B13" s="18" t="s">
        <v>12</v>
      </c>
      <c r="C13" s="18" t="s">
        <v>27</v>
      </c>
      <c r="D13" s="18" t="s">
        <v>28</v>
      </c>
      <c r="E13" s="18" t="s">
        <v>11</v>
      </c>
      <c r="F13" s="18">
        <v>11</v>
      </c>
      <c r="G13" s="18">
        <v>115</v>
      </c>
      <c r="H13" s="19">
        <v>-71.752222220000007</v>
      </c>
      <c r="I13" s="20">
        <v>-2.1468888899999996</v>
      </c>
      <c r="J13" s="33">
        <v>254.81153846153845</v>
      </c>
      <c r="K13" s="24">
        <v>257.04799999999994</v>
      </c>
      <c r="L13" s="24">
        <v>319.66666666666669</v>
      </c>
      <c r="M13" s="24">
        <v>364.18333333333334</v>
      </c>
      <c r="N13" s="24">
        <v>323.85599999999999</v>
      </c>
      <c r="O13" s="24">
        <v>302.76</v>
      </c>
      <c r="P13" s="24">
        <v>245.57199999999997</v>
      </c>
      <c r="Q13" s="24">
        <v>198.15769230769229</v>
      </c>
      <c r="R13" s="24">
        <v>206.65769230769229</v>
      </c>
      <c r="S13" s="24">
        <v>236.33461538461538</v>
      </c>
      <c r="T13" s="24">
        <v>244.6423076923077</v>
      </c>
      <c r="U13" s="24">
        <v>266.76071428571424</v>
      </c>
      <c r="V13" s="25">
        <v>3220.4505604395604</v>
      </c>
      <c r="W13" s="21">
        <v>306</v>
      </c>
      <c r="X13" s="22">
        <v>0.85</v>
      </c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</row>
    <row r="14" spans="1:44" s="10" customFormat="1" ht="16.5" customHeight="1" x14ac:dyDescent="0.2">
      <c r="A14" s="17">
        <v>48015040</v>
      </c>
      <c r="B14" s="18" t="s">
        <v>29</v>
      </c>
      <c r="C14" s="18" t="s">
        <v>30</v>
      </c>
      <c r="D14" s="18" t="s">
        <v>31</v>
      </c>
      <c r="E14" s="18" t="s">
        <v>11</v>
      </c>
      <c r="F14" s="18">
        <v>11</v>
      </c>
      <c r="G14" s="18">
        <v>158</v>
      </c>
      <c r="H14" s="19">
        <v>-70.362638889999999</v>
      </c>
      <c r="I14" s="20">
        <v>-3.78030556</v>
      </c>
      <c r="J14" s="33">
        <v>340.5</v>
      </c>
      <c r="K14" s="24">
        <v>274.9148148148148</v>
      </c>
      <c r="L14" s="24">
        <v>323.40740740740745</v>
      </c>
      <c r="M14" s="24">
        <v>293.21923076923076</v>
      </c>
      <c r="N14" s="24">
        <v>276.05185185185184</v>
      </c>
      <c r="O14" s="24">
        <v>211.68214285714288</v>
      </c>
      <c r="P14" s="24">
        <v>150.03076923076924</v>
      </c>
      <c r="Q14" s="24">
        <v>131.04137931034487</v>
      </c>
      <c r="R14" s="24">
        <v>158.63448275862063</v>
      </c>
      <c r="S14" s="24">
        <v>201.90666666666667</v>
      </c>
      <c r="T14" s="24">
        <v>181.20740740740737</v>
      </c>
      <c r="U14" s="24">
        <v>302.03461538461528</v>
      </c>
      <c r="V14" s="25">
        <v>2844.6307684588724</v>
      </c>
      <c r="W14" s="21">
        <v>328</v>
      </c>
      <c r="X14" s="22">
        <v>0.91111111111111109</v>
      </c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spans="1:44" s="10" customFormat="1" ht="16.5" customHeight="1" x14ac:dyDescent="0.2">
      <c r="A15" s="17">
        <v>44150010</v>
      </c>
      <c r="B15" s="23" t="s">
        <v>12</v>
      </c>
      <c r="C15" s="23" t="s">
        <v>32</v>
      </c>
      <c r="D15" s="23" t="s">
        <v>33</v>
      </c>
      <c r="E15" s="23" t="s">
        <v>11</v>
      </c>
      <c r="F15" s="23">
        <v>4</v>
      </c>
      <c r="G15" s="23">
        <v>129</v>
      </c>
      <c r="H15" s="24">
        <v>-72.144944440000003</v>
      </c>
      <c r="I15" s="25">
        <v>-0.55988889000000008</v>
      </c>
      <c r="J15" s="33">
        <v>226.1</v>
      </c>
      <c r="K15" s="24">
        <v>244.6</v>
      </c>
      <c r="L15" s="24">
        <v>348.3</v>
      </c>
      <c r="M15" s="24">
        <v>385.9</v>
      </c>
      <c r="N15" s="24">
        <v>443.2</v>
      </c>
      <c r="O15" s="24">
        <v>421.9</v>
      </c>
      <c r="P15" s="24">
        <v>332.9</v>
      </c>
      <c r="Q15" s="24">
        <v>299.10000000000002</v>
      </c>
      <c r="R15" s="24">
        <v>288.60000000000002</v>
      </c>
      <c r="S15" s="24">
        <v>256.89999999999998</v>
      </c>
      <c r="T15" s="24">
        <v>262.2</v>
      </c>
      <c r="U15" s="24">
        <v>239.1</v>
      </c>
      <c r="V15" s="25">
        <v>3748.7999999999997</v>
      </c>
      <c r="W15" s="26">
        <v>292</v>
      </c>
      <c r="X15" s="27">
        <f>W15/360</f>
        <v>0.81111111111111112</v>
      </c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</row>
    <row r="16" spans="1:44" s="10" customFormat="1" ht="16.5" customHeight="1" x14ac:dyDescent="0.2">
      <c r="A16" s="17">
        <v>44137070</v>
      </c>
      <c r="B16" s="23" t="s">
        <v>9</v>
      </c>
      <c r="C16" s="23" t="s">
        <v>34</v>
      </c>
      <c r="D16" s="23" t="s">
        <v>33</v>
      </c>
      <c r="E16" s="23" t="s">
        <v>11</v>
      </c>
      <c r="F16" s="23">
        <v>4</v>
      </c>
      <c r="G16" s="23">
        <v>133</v>
      </c>
      <c r="H16" s="24">
        <v>-72.549997219999995</v>
      </c>
      <c r="I16" s="25">
        <v>-0.70000000000000007</v>
      </c>
      <c r="J16" s="33">
        <v>166.9</v>
      </c>
      <c r="K16" s="24">
        <v>215.5</v>
      </c>
      <c r="L16" s="24">
        <v>323.10000000000002</v>
      </c>
      <c r="M16" s="24">
        <v>430</v>
      </c>
      <c r="N16" s="24">
        <v>441.5</v>
      </c>
      <c r="O16" s="24">
        <v>405</v>
      </c>
      <c r="P16" s="24">
        <v>350.3</v>
      </c>
      <c r="Q16" s="24">
        <v>292.10000000000002</v>
      </c>
      <c r="R16" s="24">
        <v>268.10000000000002</v>
      </c>
      <c r="S16" s="24">
        <v>285.5</v>
      </c>
      <c r="T16" s="24">
        <v>241.3</v>
      </c>
      <c r="U16" s="24">
        <v>234.2</v>
      </c>
      <c r="V16" s="25">
        <v>3653.5</v>
      </c>
      <c r="W16" s="26">
        <v>299</v>
      </c>
      <c r="X16" s="27">
        <f>W16/360</f>
        <v>0.8305555555555556</v>
      </c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spans="1:44" s="10" customFormat="1" ht="16.5" customHeight="1" x14ac:dyDescent="0.2">
      <c r="A17" s="17">
        <v>44167020</v>
      </c>
      <c r="B17" s="18" t="s">
        <v>9</v>
      </c>
      <c r="C17" s="18" t="s">
        <v>35</v>
      </c>
      <c r="D17" s="18" t="s">
        <v>33</v>
      </c>
      <c r="E17" s="18" t="s">
        <v>11</v>
      </c>
      <c r="F17" s="18">
        <v>4</v>
      </c>
      <c r="G17" s="18">
        <v>118</v>
      </c>
      <c r="H17" s="19">
        <v>-71.124055560000002</v>
      </c>
      <c r="I17" s="20">
        <v>-1.0980833300000001</v>
      </c>
      <c r="J17" s="33">
        <v>258.80769230769232</v>
      </c>
      <c r="K17" s="24">
        <v>312.41666666666669</v>
      </c>
      <c r="L17" s="24">
        <v>403.92</v>
      </c>
      <c r="M17" s="24">
        <v>401.95833333333331</v>
      </c>
      <c r="N17" s="24">
        <v>419.34615384615387</v>
      </c>
      <c r="O17" s="24">
        <v>376.76923076923077</v>
      </c>
      <c r="P17" s="24">
        <v>295.11111111111109</v>
      </c>
      <c r="Q17" s="24">
        <v>238.36</v>
      </c>
      <c r="R17" s="24">
        <v>250.37037037037038</v>
      </c>
      <c r="S17" s="24">
        <v>258.30769230769232</v>
      </c>
      <c r="T17" s="24">
        <v>272.70914670825942</v>
      </c>
      <c r="U17" s="24">
        <v>297.16666666666669</v>
      </c>
      <c r="V17" s="25">
        <v>3785.2430640871767</v>
      </c>
      <c r="W17" s="21">
        <v>304</v>
      </c>
      <c r="X17" s="22">
        <v>0.84444444444444444</v>
      </c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</row>
    <row r="18" spans="1:44" s="10" customFormat="1" ht="16.5" customHeight="1" x14ac:dyDescent="0.2">
      <c r="A18" s="17">
        <v>47100010</v>
      </c>
      <c r="B18" s="18" t="s">
        <v>12</v>
      </c>
      <c r="C18" s="18" t="s">
        <v>36</v>
      </c>
      <c r="D18" s="18" t="s">
        <v>37</v>
      </c>
      <c r="E18" s="18" t="s">
        <v>11</v>
      </c>
      <c r="F18" s="18">
        <v>11</v>
      </c>
      <c r="G18" s="18">
        <v>100</v>
      </c>
      <c r="H18" s="19">
        <v>-69.735694440000003</v>
      </c>
      <c r="I18" s="20">
        <v>-2.8947222200000002</v>
      </c>
      <c r="J18" s="33">
        <v>288.29615384615386</v>
      </c>
      <c r="K18" s="24">
        <v>323.14482758620687</v>
      </c>
      <c r="L18" s="24">
        <v>317.93571428571431</v>
      </c>
      <c r="M18" s="24">
        <v>334.11428571428576</v>
      </c>
      <c r="N18" s="24">
        <v>310.0535714285715</v>
      </c>
      <c r="O18" s="24">
        <v>202.56785714285712</v>
      </c>
      <c r="P18" s="24">
        <v>168.8</v>
      </c>
      <c r="Q18" s="24">
        <v>121.91153846153846</v>
      </c>
      <c r="R18" s="24">
        <v>159.10714285714286</v>
      </c>
      <c r="S18" s="24">
        <v>227.51785714285711</v>
      </c>
      <c r="T18" s="24">
        <v>239.32962962962964</v>
      </c>
      <c r="U18" s="24">
        <v>313.46538461538461</v>
      </c>
      <c r="V18" s="25">
        <v>3006.2439627103422</v>
      </c>
      <c r="W18" s="21">
        <v>328</v>
      </c>
      <c r="X18" s="22">
        <v>0.91111111111111109</v>
      </c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</row>
    <row r="19" spans="1:44" s="10" customFormat="1" ht="16.5" customHeight="1" x14ac:dyDescent="0.2">
      <c r="A19" s="17">
        <v>26180160</v>
      </c>
      <c r="B19" s="18" t="s">
        <v>12</v>
      </c>
      <c r="C19" s="18" t="s">
        <v>38</v>
      </c>
      <c r="D19" s="18" t="s">
        <v>38</v>
      </c>
      <c r="E19" s="18" t="s">
        <v>39</v>
      </c>
      <c r="F19" s="18">
        <v>1</v>
      </c>
      <c r="G19" s="18">
        <v>2450</v>
      </c>
      <c r="H19" s="19">
        <v>-75.43041667</v>
      </c>
      <c r="I19" s="20">
        <v>5.7859722199999997</v>
      </c>
      <c r="J19" s="33">
        <v>108.18214285714285</v>
      </c>
      <c r="K19" s="24">
        <v>109.32413793103447</v>
      </c>
      <c r="L19" s="24">
        <v>184.02142857142857</v>
      </c>
      <c r="M19" s="24">
        <v>215.69285714285715</v>
      </c>
      <c r="N19" s="24">
        <v>246.66551724137932</v>
      </c>
      <c r="O19" s="24">
        <v>147.38214285714284</v>
      </c>
      <c r="P19" s="24">
        <v>118.83793103448275</v>
      </c>
      <c r="Q19" s="24">
        <v>125.62413793103448</v>
      </c>
      <c r="R19" s="24">
        <v>204.68666666666667</v>
      </c>
      <c r="S19" s="24">
        <v>284.76551724137926</v>
      </c>
      <c r="T19" s="24">
        <v>271.71379310344827</v>
      </c>
      <c r="U19" s="24">
        <v>167.96428571428572</v>
      </c>
      <c r="V19" s="25">
        <v>2184.8605582922823</v>
      </c>
      <c r="W19" s="21">
        <v>344</v>
      </c>
      <c r="X19" s="22">
        <v>0.9555555555555556</v>
      </c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</row>
    <row r="20" spans="1:44" s="10" customFormat="1" ht="16.5" customHeight="1" x14ac:dyDescent="0.2">
      <c r="A20" s="17">
        <v>11110020</v>
      </c>
      <c r="B20" s="18" t="s">
        <v>40</v>
      </c>
      <c r="C20" s="18" t="s">
        <v>41</v>
      </c>
      <c r="D20" s="18" t="s">
        <v>41</v>
      </c>
      <c r="E20" s="18" t="s">
        <v>39</v>
      </c>
      <c r="F20" s="18">
        <v>1</v>
      </c>
      <c r="G20" s="18">
        <v>1920</v>
      </c>
      <c r="H20" s="19">
        <v>-76.075000000000003</v>
      </c>
      <c r="I20" s="20">
        <v>6.6425000000000001</v>
      </c>
      <c r="J20" s="33">
        <v>89.63666666666667</v>
      </c>
      <c r="K20" s="24">
        <v>112.35862068965517</v>
      </c>
      <c r="L20" s="24">
        <v>173.3666666666667</v>
      </c>
      <c r="M20" s="24">
        <v>250.5</v>
      </c>
      <c r="N20" s="24">
        <v>288.67500000000001</v>
      </c>
      <c r="O20" s="24">
        <v>189.87857142857143</v>
      </c>
      <c r="P20" s="24">
        <v>129.69666666666669</v>
      </c>
      <c r="Q20" s="24">
        <v>166.30333333333334</v>
      </c>
      <c r="R20" s="24">
        <v>224.59310344827583</v>
      </c>
      <c r="S20" s="24">
        <v>264.5066666666666</v>
      </c>
      <c r="T20" s="24">
        <v>262.48666666666662</v>
      </c>
      <c r="U20" s="24">
        <v>158.45185185185184</v>
      </c>
      <c r="V20" s="25">
        <v>2310.4538140850204</v>
      </c>
      <c r="W20" s="21">
        <v>350</v>
      </c>
      <c r="X20" s="22">
        <v>0.97222222222222221</v>
      </c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spans="1:44" s="10" customFormat="1" ht="16.5" customHeight="1" x14ac:dyDescent="0.2">
      <c r="A21" s="17">
        <v>23085030</v>
      </c>
      <c r="B21" s="18" t="s">
        <v>42</v>
      </c>
      <c r="C21" s="18" t="s">
        <v>43</v>
      </c>
      <c r="D21" s="18" t="s">
        <v>43</v>
      </c>
      <c r="E21" s="18" t="s">
        <v>39</v>
      </c>
      <c r="F21" s="18">
        <v>1</v>
      </c>
      <c r="G21" s="18">
        <v>1712</v>
      </c>
      <c r="H21" s="19">
        <v>-75.143388889999997</v>
      </c>
      <c r="I21" s="20">
        <v>6.3762499999999998</v>
      </c>
      <c r="J21" s="33">
        <v>170.42333333333332</v>
      </c>
      <c r="K21" s="24">
        <v>193.02413793103449</v>
      </c>
      <c r="L21" s="24">
        <v>327.37999999999994</v>
      </c>
      <c r="M21" s="24">
        <v>440.91333333333324</v>
      </c>
      <c r="N21" s="24">
        <v>579.03448275862081</v>
      </c>
      <c r="O21" s="24">
        <v>431.89666666666665</v>
      </c>
      <c r="P21" s="24">
        <v>404.09</v>
      </c>
      <c r="Q21" s="24">
        <v>444.5214285714286</v>
      </c>
      <c r="R21" s="24">
        <v>535.73666666666679</v>
      </c>
      <c r="S21" s="24">
        <v>532.53571428571433</v>
      </c>
      <c r="T21" s="24">
        <v>350.77586206896552</v>
      </c>
      <c r="U21" s="24">
        <v>228.78148148148151</v>
      </c>
      <c r="V21" s="25">
        <v>4639.1131070972451</v>
      </c>
      <c r="W21" s="21">
        <v>350</v>
      </c>
      <c r="X21" s="22">
        <v>0.97222222222222221</v>
      </c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</row>
    <row r="22" spans="1:44" s="10" customFormat="1" ht="16.5" customHeight="1" x14ac:dyDescent="0.2">
      <c r="A22" s="17">
        <v>27010850</v>
      </c>
      <c r="B22" s="18" t="s">
        <v>12</v>
      </c>
      <c r="C22" s="18" t="s">
        <v>44</v>
      </c>
      <c r="D22" s="18" t="s">
        <v>44</v>
      </c>
      <c r="E22" s="18" t="s">
        <v>39</v>
      </c>
      <c r="F22" s="18">
        <v>1</v>
      </c>
      <c r="G22" s="18">
        <v>1530</v>
      </c>
      <c r="H22" s="19">
        <v>-75.07722222000001</v>
      </c>
      <c r="I22" s="20">
        <v>6.9055555599999998</v>
      </c>
      <c r="J22" s="33">
        <v>73.903333333333336</v>
      </c>
      <c r="K22" s="24">
        <v>91.083333333333329</v>
      </c>
      <c r="L22" s="24">
        <v>206.13</v>
      </c>
      <c r="M22" s="24">
        <v>300.45666666666671</v>
      </c>
      <c r="N22" s="24">
        <v>295.89285714285717</v>
      </c>
      <c r="O22" s="24">
        <v>224.25862068965517</v>
      </c>
      <c r="P22" s="24">
        <v>236.77857142857144</v>
      </c>
      <c r="Q22" s="24">
        <v>238.16666666666666</v>
      </c>
      <c r="R22" s="24">
        <v>263.22758620689655</v>
      </c>
      <c r="S22" s="24">
        <v>321.61333333333334</v>
      </c>
      <c r="T22" s="24">
        <v>258.15172413793101</v>
      </c>
      <c r="U22" s="24">
        <v>112.98333333333333</v>
      </c>
      <c r="V22" s="25">
        <v>2622.6460262725782</v>
      </c>
      <c r="W22" s="21">
        <v>350</v>
      </c>
      <c r="X22" s="22">
        <v>0.97222222222222221</v>
      </c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spans="1:44" s="10" customFormat="1" ht="16.5" customHeight="1" x14ac:dyDescent="0.2">
      <c r="A23" s="17">
        <v>27010890</v>
      </c>
      <c r="B23" s="18" t="s">
        <v>12</v>
      </c>
      <c r="C23" s="18" t="s">
        <v>45</v>
      </c>
      <c r="D23" s="18" t="s">
        <v>44</v>
      </c>
      <c r="E23" s="18" t="s">
        <v>39</v>
      </c>
      <c r="F23" s="18">
        <v>1</v>
      </c>
      <c r="G23" s="18">
        <v>1550</v>
      </c>
      <c r="H23" s="19">
        <v>-75.038361110000011</v>
      </c>
      <c r="I23" s="20">
        <v>6.9589999999999996</v>
      </c>
      <c r="J23" s="33">
        <v>52.021428571428565</v>
      </c>
      <c r="K23" s="24">
        <v>106.37037037037037</v>
      </c>
      <c r="L23" s="24">
        <v>228.20000000000002</v>
      </c>
      <c r="M23" s="24">
        <v>346.43214285714288</v>
      </c>
      <c r="N23" s="24">
        <v>359.73103448275867</v>
      </c>
      <c r="O23" s="24">
        <v>292.32857142857142</v>
      </c>
      <c r="P23" s="24">
        <v>313.60000000000002</v>
      </c>
      <c r="Q23" s="24">
        <v>318.1464285714286</v>
      </c>
      <c r="R23" s="24">
        <v>322.90000000000003</v>
      </c>
      <c r="S23" s="24">
        <v>358.79642857142863</v>
      </c>
      <c r="T23" s="24">
        <v>259.18888888888893</v>
      </c>
      <c r="U23" s="24">
        <v>105.31153846153846</v>
      </c>
      <c r="V23" s="25">
        <v>3063.0268322035572</v>
      </c>
      <c r="W23" s="21">
        <v>333</v>
      </c>
      <c r="X23" s="22">
        <v>0.92500000000000004</v>
      </c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</row>
    <row r="24" spans="1:44" s="10" customFormat="1" ht="16.5" customHeight="1" x14ac:dyDescent="0.2">
      <c r="A24" s="17">
        <v>27010960</v>
      </c>
      <c r="B24" s="18" t="s">
        <v>12</v>
      </c>
      <c r="C24" s="18" t="s">
        <v>46</v>
      </c>
      <c r="D24" s="18" t="s">
        <v>44</v>
      </c>
      <c r="E24" s="18" t="s">
        <v>39</v>
      </c>
      <c r="F24" s="18">
        <v>1</v>
      </c>
      <c r="G24" s="18">
        <v>1100</v>
      </c>
      <c r="H24" s="19">
        <v>-74.902138890000003</v>
      </c>
      <c r="I24" s="20">
        <v>6.89861111</v>
      </c>
      <c r="J24" s="33">
        <v>55.370370370370374</v>
      </c>
      <c r="K24" s="24">
        <v>96.230769230769226</v>
      </c>
      <c r="L24" s="24">
        <v>185.82307692307694</v>
      </c>
      <c r="M24" s="24">
        <v>302.20416666666665</v>
      </c>
      <c r="N24" s="24">
        <v>429.09259259259261</v>
      </c>
      <c r="O24" s="24">
        <v>419.78076923076918</v>
      </c>
      <c r="P24" s="24">
        <v>416.34444444444443</v>
      </c>
      <c r="Q24" s="24">
        <v>360.70000000000005</v>
      </c>
      <c r="R24" s="24">
        <v>317.38888888888891</v>
      </c>
      <c r="S24" s="24">
        <v>326.26538461538462</v>
      </c>
      <c r="T24" s="24">
        <v>219.09999999999997</v>
      </c>
      <c r="U24" s="24">
        <v>120.22962962962964</v>
      </c>
      <c r="V24" s="25">
        <v>3248.5300925925922</v>
      </c>
      <c r="W24" s="21">
        <v>316</v>
      </c>
      <c r="X24" s="22">
        <v>0.87777777777777777</v>
      </c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</row>
    <row r="25" spans="1:44" s="10" customFormat="1" ht="16.5" customHeight="1" x14ac:dyDescent="0.2">
      <c r="A25" s="17">
        <v>26195020</v>
      </c>
      <c r="B25" s="18" t="s">
        <v>12</v>
      </c>
      <c r="C25" s="18" t="s">
        <v>47</v>
      </c>
      <c r="D25" s="18" t="s">
        <v>48</v>
      </c>
      <c r="E25" s="18" t="s">
        <v>39</v>
      </c>
      <c r="F25" s="18">
        <v>1</v>
      </c>
      <c r="G25" s="18">
        <v>1180</v>
      </c>
      <c r="H25" s="19">
        <v>-75.880222220000007</v>
      </c>
      <c r="I25" s="20">
        <v>5.6909999999999998</v>
      </c>
      <c r="J25" s="33">
        <v>77.615384615384627</v>
      </c>
      <c r="K25" s="24">
        <v>107.084</v>
      </c>
      <c r="L25" s="24">
        <v>174.70384615384611</v>
      </c>
      <c r="M25" s="24">
        <v>233.26296296296303</v>
      </c>
      <c r="N25" s="24">
        <v>257.0846153846154</v>
      </c>
      <c r="O25" s="24">
        <v>194.70000000000007</v>
      </c>
      <c r="P25" s="24">
        <v>189.89999999999995</v>
      </c>
      <c r="Q25" s="24">
        <v>180.428</v>
      </c>
      <c r="R25" s="24">
        <v>215.01428571428573</v>
      </c>
      <c r="S25" s="24">
        <v>213.12499999999994</v>
      </c>
      <c r="T25" s="24">
        <v>192.92222222222222</v>
      </c>
      <c r="U25" s="24">
        <v>138.22916666666663</v>
      </c>
      <c r="V25" s="25">
        <v>2174.0694837199835</v>
      </c>
      <c r="W25" s="21">
        <v>315</v>
      </c>
      <c r="X25" s="22">
        <v>0.875</v>
      </c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</row>
    <row r="26" spans="1:44" s="10" customFormat="1" ht="16.5" customHeight="1" x14ac:dyDescent="0.2">
      <c r="A26" s="17">
        <v>26190100</v>
      </c>
      <c r="B26" s="18" t="s">
        <v>12</v>
      </c>
      <c r="C26" s="18" t="s">
        <v>49</v>
      </c>
      <c r="D26" s="18" t="s">
        <v>48</v>
      </c>
      <c r="E26" s="18" t="s">
        <v>39</v>
      </c>
      <c r="F26" s="18">
        <v>1</v>
      </c>
      <c r="G26" s="18">
        <v>1250</v>
      </c>
      <c r="H26" s="19">
        <v>-75.900083330000001</v>
      </c>
      <c r="I26" s="20">
        <v>5.5639722200000001</v>
      </c>
      <c r="J26" s="33">
        <v>111.38965517241378</v>
      </c>
      <c r="K26" s="24">
        <v>147.83571428571426</v>
      </c>
      <c r="L26" s="24">
        <v>190.19642857142858</v>
      </c>
      <c r="M26" s="24">
        <v>259.8862068965517</v>
      </c>
      <c r="N26" s="24">
        <v>270.15714285714284</v>
      </c>
      <c r="O26" s="24">
        <v>207.49999999999997</v>
      </c>
      <c r="P26" s="24">
        <v>195.39310344827584</v>
      </c>
      <c r="Q26" s="24">
        <v>183.41724137931035</v>
      </c>
      <c r="R26" s="24">
        <v>212.19642857142858</v>
      </c>
      <c r="S26" s="24">
        <v>250.84827586206899</v>
      </c>
      <c r="T26" s="24">
        <v>218.1448275862069</v>
      </c>
      <c r="U26" s="24">
        <v>168.28620689655173</v>
      </c>
      <c r="V26" s="25">
        <v>2415.2512315270938</v>
      </c>
      <c r="W26" s="21">
        <v>344</v>
      </c>
      <c r="X26" s="22">
        <v>0.9555555555555556</v>
      </c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</row>
    <row r="27" spans="1:44" s="10" customFormat="1" ht="16.5" customHeight="1" x14ac:dyDescent="0.2">
      <c r="A27" s="17">
        <v>27020210</v>
      </c>
      <c r="B27" s="18" t="s">
        <v>12</v>
      </c>
      <c r="C27" s="18" t="s">
        <v>50</v>
      </c>
      <c r="D27" s="18" t="s">
        <v>50</v>
      </c>
      <c r="E27" s="18" t="s">
        <v>39</v>
      </c>
      <c r="F27" s="18">
        <v>1</v>
      </c>
      <c r="G27" s="18">
        <v>1650</v>
      </c>
      <c r="H27" s="19">
        <v>-75.332472220000014</v>
      </c>
      <c r="I27" s="20">
        <v>6.8830555599999999</v>
      </c>
      <c r="J27" s="33">
        <v>48.96</v>
      </c>
      <c r="K27" s="24">
        <v>87.8</v>
      </c>
      <c r="L27" s="24">
        <v>141.93103448275863</v>
      </c>
      <c r="M27" s="24">
        <v>248.74333333333334</v>
      </c>
      <c r="N27" s="24">
        <v>424.77666666666664</v>
      </c>
      <c r="O27" s="24">
        <v>381.47333333333336</v>
      </c>
      <c r="P27" s="24">
        <v>336.37931034482756</v>
      </c>
      <c r="Q27" s="24">
        <v>336.55666666666667</v>
      </c>
      <c r="R27" s="24">
        <v>310.3</v>
      </c>
      <c r="S27" s="24">
        <v>286.33333333333331</v>
      </c>
      <c r="T27" s="24">
        <v>229.09333333333333</v>
      </c>
      <c r="U27" s="24">
        <v>92.58620689655173</v>
      </c>
      <c r="V27" s="25">
        <v>2924.9332183908045</v>
      </c>
      <c r="W27" s="21">
        <v>357</v>
      </c>
      <c r="X27" s="22">
        <v>0.9916666666666667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</row>
    <row r="28" spans="1:44" s="10" customFormat="1" ht="16.5" customHeight="1" x14ac:dyDescent="0.2">
      <c r="A28" s="17">
        <v>27025030</v>
      </c>
      <c r="B28" s="18" t="s">
        <v>42</v>
      </c>
      <c r="C28" s="18" t="s">
        <v>51</v>
      </c>
      <c r="D28" s="18" t="s">
        <v>51</v>
      </c>
      <c r="E28" s="18" t="s">
        <v>39</v>
      </c>
      <c r="F28" s="18">
        <v>1</v>
      </c>
      <c r="G28" s="18">
        <v>1601</v>
      </c>
      <c r="H28" s="19">
        <v>-75.15052777999999</v>
      </c>
      <c r="I28" s="20">
        <v>7.0719166700000002</v>
      </c>
      <c r="J28" s="33">
        <v>51.608333333333327</v>
      </c>
      <c r="K28" s="24">
        <v>100.95357142857142</v>
      </c>
      <c r="L28" s="24">
        <v>163.19999999999996</v>
      </c>
      <c r="M28" s="24">
        <v>262.58076923076925</v>
      </c>
      <c r="N28" s="24">
        <v>339.22800000000001</v>
      </c>
      <c r="O28" s="24">
        <v>296.29599999999994</v>
      </c>
      <c r="P28" s="24">
        <v>311.40370370370368</v>
      </c>
      <c r="Q28" s="24">
        <v>311.49166666666667</v>
      </c>
      <c r="R28" s="24">
        <v>304.17307692307691</v>
      </c>
      <c r="S28" s="24">
        <v>302.24243599573771</v>
      </c>
      <c r="T28" s="24">
        <v>237.06000000000006</v>
      </c>
      <c r="U28" s="24">
        <v>127.208</v>
      </c>
      <c r="V28" s="25">
        <v>2807.4455572818588</v>
      </c>
      <c r="W28" s="21">
        <v>303</v>
      </c>
      <c r="X28" s="22">
        <v>0.84166666666666667</v>
      </c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spans="1:44" s="10" customFormat="1" ht="16.5" customHeight="1" x14ac:dyDescent="0.2">
      <c r="A29" s="17">
        <v>27020170</v>
      </c>
      <c r="B29" s="18" t="s">
        <v>12</v>
      </c>
      <c r="C29" s="18" t="s">
        <v>52</v>
      </c>
      <c r="D29" s="18" t="s">
        <v>51</v>
      </c>
      <c r="E29" s="18" t="s">
        <v>39</v>
      </c>
      <c r="F29" s="18">
        <v>1</v>
      </c>
      <c r="G29" s="18">
        <v>950</v>
      </c>
      <c r="H29" s="19">
        <v>-75.079777780000001</v>
      </c>
      <c r="I29" s="20">
        <v>7.1471944399999998</v>
      </c>
      <c r="J29" s="33">
        <v>90.120689655172399</v>
      </c>
      <c r="K29" s="24">
        <v>144.80357142857142</v>
      </c>
      <c r="L29" s="24">
        <v>314.56071428571425</v>
      </c>
      <c r="M29" s="24">
        <v>394.83103448275858</v>
      </c>
      <c r="N29" s="24">
        <v>525.91923076923069</v>
      </c>
      <c r="O29" s="24">
        <v>446.51481481481483</v>
      </c>
      <c r="P29" s="24">
        <v>436.7074074074074</v>
      </c>
      <c r="Q29" s="24">
        <v>499.6407407407408</v>
      </c>
      <c r="R29" s="24">
        <v>497.44444444444446</v>
      </c>
      <c r="S29" s="24">
        <v>507.31333333333333</v>
      </c>
      <c r="T29" s="24">
        <v>369.27037037037036</v>
      </c>
      <c r="U29" s="24">
        <v>191.42857142857142</v>
      </c>
      <c r="V29" s="25">
        <v>4418.5549231611303</v>
      </c>
      <c r="W29" s="21">
        <v>333</v>
      </c>
      <c r="X29" s="22">
        <v>0.92500000000000004</v>
      </c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spans="1:44" s="10" customFormat="1" ht="16.5" customHeight="1" x14ac:dyDescent="0.2">
      <c r="A30" s="17">
        <v>26210090</v>
      </c>
      <c r="B30" s="18" t="s">
        <v>12</v>
      </c>
      <c r="C30" s="18" t="s">
        <v>53</v>
      </c>
      <c r="D30" s="18" t="s">
        <v>54</v>
      </c>
      <c r="E30" s="18" t="s">
        <v>39</v>
      </c>
      <c r="F30" s="18">
        <v>1</v>
      </c>
      <c r="G30" s="18">
        <v>550</v>
      </c>
      <c r="H30" s="19">
        <v>-75.859250000000003</v>
      </c>
      <c r="I30" s="20">
        <v>6.3031388899999996</v>
      </c>
      <c r="J30" s="33">
        <v>45.333333333333336</v>
      </c>
      <c r="K30" s="24">
        <v>58.1</v>
      </c>
      <c r="L30" s="24">
        <v>93.551724137931032</v>
      </c>
      <c r="M30" s="24">
        <v>160.63333333333333</v>
      </c>
      <c r="N30" s="24">
        <v>207.86666666666667</v>
      </c>
      <c r="O30" s="24">
        <v>174.33333333333334</v>
      </c>
      <c r="P30" s="24">
        <v>147.23333333333332</v>
      </c>
      <c r="Q30" s="24">
        <v>155.32142857142858</v>
      </c>
      <c r="R30" s="24">
        <v>157.63333333333333</v>
      </c>
      <c r="S30" s="24">
        <v>194.48275862068965</v>
      </c>
      <c r="T30" s="24">
        <v>161.66666666666666</v>
      </c>
      <c r="U30" s="24">
        <v>82.666666666666671</v>
      </c>
      <c r="V30" s="25">
        <v>1638.8225779967161</v>
      </c>
      <c r="W30" s="21">
        <v>356</v>
      </c>
      <c r="X30" s="22">
        <v>0.98888888888888893</v>
      </c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</row>
    <row r="31" spans="1:44" s="10" customFormat="1" ht="16.5" customHeight="1" x14ac:dyDescent="0.2">
      <c r="A31" s="17">
        <v>12010070</v>
      </c>
      <c r="B31" s="18" t="s">
        <v>12</v>
      </c>
      <c r="C31" s="18" t="s">
        <v>55</v>
      </c>
      <c r="D31" s="18" t="s">
        <v>56</v>
      </c>
      <c r="E31" s="18" t="s">
        <v>39</v>
      </c>
      <c r="F31" s="18">
        <v>1</v>
      </c>
      <c r="G31" s="18">
        <v>18</v>
      </c>
      <c r="H31" s="19">
        <v>-76.647777779999998</v>
      </c>
      <c r="I31" s="20">
        <v>7.8844444400000002</v>
      </c>
      <c r="J31" s="33">
        <v>93.813333333333333</v>
      </c>
      <c r="K31" s="24">
        <v>56.863333333333323</v>
      </c>
      <c r="L31" s="24">
        <v>116.94642857142854</v>
      </c>
      <c r="M31" s="24">
        <v>224.08214285714286</v>
      </c>
      <c r="N31" s="24">
        <v>341.83846153846144</v>
      </c>
      <c r="O31" s="24">
        <v>252.28666666666666</v>
      </c>
      <c r="P31" s="24">
        <v>257.05555555555554</v>
      </c>
      <c r="Q31" s="24">
        <v>243.52142857142852</v>
      </c>
      <c r="R31" s="24">
        <v>279.62500000000006</v>
      </c>
      <c r="S31" s="24">
        <v>264.2551724137931</v>
      </c>
      <c r="T31" s="24">
        <v>257.38965517241388</v>
      </c>
      <c r="U31" s="24">
        <v>221.8241379310345</v>
      </c>
      <c r="V31" s="25">
        <v>2609.5013159445916</v>
      </c>
      <c r="W31" s="21">
        <v>342</v>
      </c>
      <c r="X31" s="22">
        <v>0.95</v>
      </c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</row>
    <row r="32" spans="1:44" s="10" customFormat="1" ht="16.5" customHeight="1" x14ac:dyDescent="0.2">
      <c r="A32" s="17">
        <v>12010060</v>
      </c>
      <c r="B32" s="18" t="s">
        <v>12</v>
      </c>
      <c r="C32" s="18" t="s">
        <v>57</v>
      </c>
      <c r="D32" s="18" t="s">
        <v>56</v>
      </c>
      <c r="E32" s="18" t="s">
        <v>39</v>
      </c>
      <c r="F32" s="18">
        <v>1</v>
      </c>
      <c r="G32" s="18">
        <v>10</v>
      </c>
      <c r="H32" s="19">
        <v>-76.689166669999992</v>
      </c>
      <c r="I32" s="20">
        <v>7.8630555599999994</v>
      </c>
      <c r="J32" s="33">
        <v>111.02800000000001</v>
      </c>
      <c r="K32" s="24">
        <v>72.292857142857144</v>
      </c>
      <c r="L32" s="24">
        <v>129.06666666666666</v>
      </c>
      <c r="M32" s="24">
        <v>250.929209236145</v>
      </c>
      <c r="N32" s="24">
        <v>322.67500000000001</v>
      </c>
      <c r="O32" s="24">
        <v>248.46782555878158</v>
      </c>
      <c r="P32" s="24">
        <v>289.58201362151829</v>
      </c>
      <c r="Q32" s="24">
        <v>248.10587499999994</v>
      </c>
      <c r="R32" s="24">
        <v>285.43663609822596</v>
      </c>
      <c r="S32" s="24">
        <v>282.90416666666664</v>
      </c>
      <c r="T32" s="24">
        <v>285.53047933197018</v>
      </c>
      <c r="U32" s="24">
        <v>227.94399999999999</v>
      </c>
      <c r="V32" s="25">
        <v>2753.9627293228314</v>
      </c>
      <c r="W32" s="21">
        <v>300</v>
      </c>
      <c r="X32" s="22">
        <v>0.83333333333333337</v>
      </c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</row>
    <row r="33" spans="1:44" s="10" customFormat="1" ht="16.5" customHeight="1" x14ac:dyDescent="0.2">
      <c r="A33" s="17">
        <v>12015020</v>
      </c>
      <c r="B33" s="18" t="s">
        <v>58</v>
      </c>
      <c r="C33" s="18" t="s">
        <v>59</v>
      </c>
      <c r="D33" s="18" t="s">
        <v>56</v>
      </c>
      <c r="E33" s="18" t="s">
        <v>39</v>
      </c>
      <c r="F33" s="18">
        <v>1</v>
      </c>
      <c r="G33" s="18">
        <v>43</v>
      </c>
      <c r="H33" s="19">
        <v>-76.65133333</v>
      </c>
      <c r="I33" s="20">
        <v>7.8259166699999998</v>
      </c>
      <c r="J33" s="33">
        <v>100.75185185185184</v>
      </c>
      <c r="K33" s="24">
        <v>62.803846153846138</v>
      </c>
      <c r="L33" s="24">
        <v>111.89310344827587</v>
      </c>
      <c r="M33" s="24">
        <v>268.02307692307687</v>
      </c>
      <c r="N33" s="24">
        <v>354.5291666666667</v>
      </c>
      <c r="O33" s="24">
        <v>265.92692307692312</v>
      </c>
      <c r="P33" s="24">
        <v>257.17500000000001</v>
      </c>
      <c r="Q33" s="24">
        <v>247.92499999999995</v>
      </c>
      <c r="R33" s="24">
        <v>321.6785714285715</v>
      </c>
      <c r="S33" s="24">
        <v>274.4703703703704</v>
      </c>
      <c r="T33" s="24">
        <v>302.10370370370362</v>
      </c>
      <c r="U33" s="24">
        <v>242.73461538461535</v>
      </c>
      <c r="V33" s="25">
        <v>2810.0152290079009</v>
      </c>
      <c r="W33" s="21">
        <v>322</v>
      </c>
      <c r="X33" s="22">
        <v>0.89444444444444449</v>
      </c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</row>
    <row r="34" spans="1:44" s="10" customFormat="1" ht="16.5" customHeight="1" x14ac:dyDescent="0.2">
      <c r="A34" s="17">
        <v>12030020</v>
      </c>
      <c r="B34" s="18" t="s">
        <v>12</v>
      </c>
      <c r="C34" s="18" t="s">
        <v>60</v>
      </c>
      <c r="D34" s="18" t="s">
        <v>61</v>
      </c>
      <c r="E34" s="18" t="s">
        <v>39</v>
      </c>
      <c r="F34" s="18">
        <v>2</v>
      </c>
      <c r="G34" s="18">
        <v>50</v>
      </c>
      <c r="H34" s="19">
        <v>-76.38</v>
      </c>
      <c r="I34" s="20">
        <v>8.6199999999999992</v>
      </c>
      <c r="J34" s="33">
        <v>22.210344827586209</v>
      </c>
      <c r="K34" s="24">
        <v>10.458620689655174</v>
      </c>
      <c r="L34" s="24">
        <v>57.837931034482757</v>
      </c>
      <c r="M34" s="24">
        <v>136.37499999999997</v>
      </c>
      <c r="N34" s="24">
        <v>205.00689655172414</v>
      </c>
      <c r="O34" s="24">
        <v>150.31034482758625</v>
      </c>
      <c r="P34" s="24">
        <v>151.15862068965518</v>
      </c>
      <c r="Q34" s="24">
        <v>153.4928571428571</v>
      </c>
      <c r="R34" s="24">
        <v>166.68148148148151</v>
      </c>
      <c r="S34" s="24">
        <v>134.38148148148147</v>
      </c>
      <c r="T34" s="24">
        <v>125.99600000000001</v>
      </c>
      <c r="U34" s="24">
        <v>75.292000000000002</v>
      </c>
      <c r="V34" s="25">
        <v>1389.2015787265098</v>
      </c>
      <c r="W34" s="21">
        <v>334</v>
      </c>
      <c r="X34" s="22">
        <v>0.92777777777777781</v>
      </c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</row>
    <row r="35" spans="1:44" s="10" customFormat="1" ht="16.5" customHeight="1" x14ac:dyDescent="0.2">
      <c r="A35" s="17">
        <v>26200140</v>
      </c>
      <c r="B35" s="18" t="s">
        <v>12</v>
      </c>
      <c r="C35" s="18" t="s">
        <v>62</v>
      </c>
      <c r="D35" s="18" t="s">
        <v>63</v>
      </c>
      <c r="E35" s="18" t="s">
        <v>39</v>
      </c>
      <c r="F35" s="18">
        <v>1</v>
      </c>
      <c r="G35" s="18">
        <v>1800</v>
      </c>
      <c r="H35" s="19">
        <v>-75.77152778</v>
      </c>
      <c r="I35" s="20">
        <v>6.1579722199999996</v>
      </c>
      <c r="J35" s="33">
        <v>86.166666666666671</v>
      </c>
      <c r="K35" s="24">
        <v>100.64285714285714</v>
      </c>
      <c r="L35" s="24">
        <v>174.20689655172413</v>
      </c>
      <c r="M35" s="24">
        <v>214.6192307692308</v>
      </c>
      <c r="N35" s="24">
        <v>294.04615384615386</v>
      </c>
      <c r="O35" s="24">
        <v>213.58620689655172</v>
      </c>
      <c r="P35" s="24">
        <v>176.67857142857142</v>
      </c>
      <c r="Q35" s="24">
        <v>189.71034482758623</v>
      </c>
      <c r="R35" s="24">
        <v>224.5185185185185</v>
      </c>
      <c r="S35" s="24">
        <v>253.26666666666668</v>
      </c>
      <c r="T35" s="24">
        <v>211.96666666666667</v>
      </c>
      <c r="U35" s="24">
        <v>121.37333333333332</v>
      </c>
      <c r="V35" s="25">
        <v>2260.7821133145267</v>
      </c>
      <c r="W35" s="21">
        <v>342</v>
      </c>
      <c r="X35" s="22">
        <v>0.95</v>
      </c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</row>
    <row r="36" spans="1:44" s="10" customFormat="1" ht="16.5" customHeight="1" x14ac:dyDescent="0.2">
      <c r="A36" s="17">
        <v>27010800</v>
      </c>
      <c r="B36" s="18" t="s">
        <v>12</v>
      </c>
      <c r="C36" s="18" t="s">
        <v>64</v>
      </c>
      <c r="D36" s="18" t="s">
        <v>65</v>
      </c>
      <c r="E36" s="18" t="s">
        <v>39</v>
      </c>
      <c r="F36" s="18">
        <v>1</v>
      </c>
      <c r="G36" s="18">
        <v>2600</v>
      </c>
      <c r="H36" s="19">
        <v>-75.607222220000011</v>
      </c>
      <c r="I36" s="20">
        <v>6.3997222200000001</v>
      </c>
      <c r="J36" s="33">
        <v>55.762068965517237</v>
      </c>
      <c r="K36" s="24">
        <v>66.27</v>
      </c>
      <c r="L36" s="24">
        <v>102.35666666666665</v>
      </c>
      <c r="M36" s="24">
        <v>167.65517241379311</v>
      </c>
      <c r="N36" s="24">
        <v>203.72413793103448</v>
      </c>
      <c r="O36" s="24">
        <v>155.67000000000002</v>
      </c>
      <c r="P36" s="24">
        <v>140.20666666666665</v>
      </c>
      <c r="Q36" s="24">
        <v>146.23666666666665</v>
      </c>
      <c r="R36" s="24">
        <v>169.96666666666667</v>
      </c>
      <c r="S36" s="24">
        <v>213.14137931034483</v>
      </c>
      <c r="T36" s="24">
        <v>181.11379310344827</v>
      </c>
      <c r="U36" s="24">
        <v>88.233333333333334</v>
      </c>
      <c r="V36" s="25">
        <v>1690.336551724138</v>
      </c>
      <c r="W36" s="21">
        <v>355</v>
      </c>
      <c r="X36" s="22">
        <v>0.98611111111111116</v>
      </c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</row>
    <row r="37" spans="1:44" s="10" customFormat="1" ht="16.5" customHeight="1" x14ac:dyDescent="0.2">
      <c r="A37" s="17">
        <v>27010870</v>
      </c>
      <c r="B37" s="18" t="s">
        <v>12</v>
      </c>
      <c r="C37" s="18" t="s">
        <v>66</v>
      </c>
      <c r="D37" s="18" t="s">
        <v>66</v>
      </c>
      <c r="E37" s="18" t="s">
        <v>39</v>
      </c>
      <c r="F37" s="18">
        <v>1</v>
      </c>
      <c r="G37" s="18">
        <v>2540</v>
      </c>
      <c r="H37" s="19">
        <v>-75.668333329999996</v>
      </c>
      <c r="I37" s="20">
        <v>6.6091666699999996</v>
      </c>
      <c r="J37" s="33">
        <v>83.683333333333337</v>
      </c>
      <c r="K37" s="24">
        <v>106.96551724137933</v>
      </c>
      <c r="L37" s="24">
        <v>184.48666666666665</v>
      </c>
      <c r="M37" s="24">
        <v>218.22758620689663</v>
      </c>
      <c r="N37" s="24">
        <v>236.98999999999998</v>
      </c>
      <c r="O37" s="24">
        <v>156.95862068965519</v>
      </c>
      <c r="P37" s="24">
        <v>135.50344827586204</v>
      </c>
      <c r="Q37" s="24">
        <v>137.00344827586204</v>
      </c>
      <c r="R37" s="24">
        <v>184.51333333333332</v>
      </c>
      <c r="S37" s="24">
        <v>225.05172413793099</v>
      </c>
      <c r="T37" s="24">
        <v>227.13448275862066</v>
      </c>
      <c r="U37" s="24">
        <v>130.30344827586208</v>
      </c>
      <c r="V37" s="25">
        <v>2026.8216091954021</v>
      </c>
      <c r="W37" s="21">
        <v>352</v>
      </c>
      <c r="X37" s="22">
        <v>0.97777777777777775</v>
      </c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</row>
    <row r="38" spans="1:44" s="10" customFormat="1" ht="16.5" customHeight="1" x14ac:dyDescent="0.2">
      <c r="A38" s="17">
        <v>26230220</v>
      </c>
      <c r="B38" s="18" t="s">
        <v>12</v>
      </c>
      <c r="C38" s="18" t="s">
        <v>67</v>
      </c>
      <c r="D38" s="18" t="s">
        <v>66</v>
      </c>
      <c r="E38" s="18" t="s">
        <v>39</v>
      </c>
      <c r="F38" s="18">
        <v>1</v>
      </c>
      <c r="G38" s="18">
        <v>2300</v>
      </c>
      <c r="H38" s="19">
        <v>-75.638583329999989</v>
      </c>
      <c r="I38" s="20">
        <v>6.7793888899999999</v>
      </c>
      <c r="J38" s="33">
        <v>94.034482758620683</v>
      </c>
      <c r="K38" s="24">
        <v>100.21666666666667</v>
      </c>
      <c r="L38" s="24">
        <v>196.13448275862066</v>
      </c>
      <c r="M38" s="24">
        <v>230.34137931034482</v>
      </c>
      <c r="N38" s="24">
        <v>270.13666666666666</v>
      </c>
      <c r="O38" s="24">
        <v>180</v>
      </c>
      <c r="P38" s="24">
        <v>174.28275862068966</v>
      </c>
      <c r="Q38" s="24">
        <v>165.5</v>
      </c>
      <c r="R38" s="24">
        <v>199.14285714285714</v>
      </c>
      <c r="S38" s="24">
        <v>253.4148148148148</v>
      </c>
      <c r="T38" s="24">
        <v>254.07407407407408</v>
      </c>
      <c r="U38" s="24">
        <v>143.5185185185185</v>
      </c>
      <c r="V38" s="25">
        <v>2260.7967013318735</v>
      </c>
      <c r="W38" s="21">
        <v>343</v>
      </c>
      <c r="X38" s="22">
        <v>0.95277777777777772</v>
      </c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</row>
    <row r="39" spans="1:44" s="10" customFormat="1" ht="16.5" customHeight="1" x14ac:dyDescent="0.2">
      <c r="A39" s="17">
        <v>26190090</v>
      </c>
      <c r="B39" s="18" t="s">
        <v>12</v>
      </c>
      <c r="C39" s="18" t="s">
        <v>68</v>
      </c>
      <c r="D39" s="18" t="s">
        <v>69</v>
      </c>
      <c r="E39" s="18" t="s">
        <v>39</v>
      </c>
      <c r="F39" s="18">
        <v>1</v>
      </c>
      <c r="G39" s="18">
        <v>1600</v>
      </c>
      <c r="H39" s="19">
        <v>-75.975527779999993</v>
      </c>
      <c r="I39" s="20">
        <v>5.7549999999999999</v>
      </c>
      <c r="J39" s="33">
        <v>122.3</v>
      </c>
      <c r="K39" s="24">
        <v>162.79310344827587</v>
      </c>
      <c r="L39" s="24">
        <v>224.64666666666665</v>
      </c>
      <c r="M39" s="24">
        <v>307.46428571428572</v>
      </c>
      <c r="N39" s="24">
        <v>325.93103448275861</v>
      </c>
      <c r="O39" s="24">
        <v>225.48275862068965</v>
      </c>
      <c r="P39" s="24">
        <v>220.5</v>
      </c>
      <c r="Q39" s="24">
        <v>224.92000000000002</v>
      </c>
      <c r="R39" s="24">
        <v>263.17241379310343</v>
      </c>
      <c r="S39" s="24">
        <v>294.43333333333334</v>
      </c>
      <c r="T39" s="24">
        <v>244.46666666666667</v>
      </c>
      <c r="U39" s="24">
        <v>172.73333333333332</v>
      </c>
      <c r="V39" s="25">
        <v>2788.8435960591132</v>
      </c>
      <c r="W39" s="21">
        <v>352</v>
      </c>
      <c r="X39" s="22">
        <v>0.97777777777777775</v>
      </c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</row>
    <row r="40" spans="1:44" s="10" customFormat="1" ht="16.5" customHeight="1" x14ac:dyDescent="0.2">
      <c r="A40" s="17">
        <v>26210140</v>
      </c>
      <c r="B40" s="18" t="s">
        <v>12</v>
      </c>
      <c r="C40" s="18" t="s">
        <v>70</v>
      </c>
      <c r="D40" s="18" t="s">
        <v>71</v>
      </c>
      <c r="E40" s="18" t="s">
        <v>39</v>
      </c>
      <c r="F40" s="18">
        <v>1</v>
      </c>
      <c r="G40" s="18">
        <v>232</v>
      </c>
      <c r="H40" s="19">
        <v>-75.945499999999996</v>
      </c>
      <c r="I40" s="20">
        <v>6.2185277799999996</v>
      </c>
      <c r="J40" s="33">
        <v>52.068965517241381</v>
      </c>
      <c r="K40" s="24">
        <v>88.36999999999999</v>
      </c>
      <c r="L40" s="24">
        <v>136.52142857142857</v>
      </c>
      <c r="M40" s="24">
        <v>200.14333333333335</v>
      </c>
      <c r="N40" s="24">
        <v>236.40333333333334</v>
      </c>
      <c r="O40" s="24">
        <v>170.16896551724136</v>
      </c>
      <c r="P40" s="24">
        <v>155.93793103448274</v>
      </c>
      <c r="Q40" s="24">
        <v>161.24137931034483</v>
      </c>
      <c r="R40" s="24">
        <v>197.72857142857146</v>
      </c>
      <c r="S40" s="24">
        <v>216.09285714285716</v>
      </c>
      <c r="T40" s="24">
        <v>179.78571428571428</v>
      </c>
      <c r="U40" s="24">
        <v>90.896551724137936</v>
      </c>
      <c r="V40" s="25">
        <v>1885.3590311986864</v>
      </c>
      <c r="W40" s="21">
        <v>347</v>
      </c>
      <c r="X40" s="22">
        <v>0.96388888888888891</v>
      </c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</row>
    <row r="41" spans="1:44" s="10" customFormat="1" ht="16.5" customHeight="1" x14ac:dyDescent="0.2">
      <c r="A41" s="17">
        <v>26230160</v>
      </c>
      <c r="B41" s="18" t="s">
        <v>40</v>
      </c>
      <c r="C41" s="18" t="s">
        <v>72</v>
      </c>
      <c r="D41" s="18" t="s">
        <v>73</v>
      </c>
      <c r="E41" s="18" t="s">
        <v>39</v>
      </c>
      <c r="F41" s="18">
        <v>1</v>
      </c>
      <c r="G41" s="18">
        <v>1440</v>
      </c>
      <c r="H41" s="19">
        <v>-75.511666669999997</v>
      </c>
      <c r="I41" s="20">
        <v>7.1052777799999998</v>
      </c>
      <c r="J41" s="33">
        <v>172.7766666666667</v>
      </c>
      <c r="K41" s="24">
        <v>214.4344827586207</v>
      </c>
      <c r="L41" s="24">
        <v>326.42068965517245</v>
      </c>
      <c r="M41" s="24">
        <v>580.99629629629624</v>
      </c>
      <c r="N41" s="24">
        <v>805.18214285714282</v>
      </c>
      <c r="O41" s="24">
        <v>725.75862068965512</v>
      </c>
      <c r="P41" s="24">
        <v>729.42142857142869</v>
      </c>
      <c r="Q41" s="24">
        <v>707.51428571428562</v>
      </c>
      <c r="R41" s="24">
        <v>647.48076923076928</v>
      </c>
      <c r="S41" s="24">
        <v>662.38620689655158</v>
      </c>
      <c r="T41" s="24">
        <v>470.54137931034489</v>
      </c>
      <c r="U41" s="24">
        <v>272.1137931034483</v>
      </c>
      <c r="V41" s="25">
        <v>6315.0267617503832</v>
      </c>
      <c r="W41" s="21">
        <v>341</v>
      </c>
      <c r="X41" s="22">
        <v>0.94722222222222219</v>
      </c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</row>
    <row r="42" spans="1:44" s="10" customFormat="1" ht="16.5" customHeight="1" x14ac:dyDescent="0.2">
      <c r="A42" s="17">
        <v>26250030</v>
      </c>
      <c r="B42" s="18" t="s">
        <v>12</v>
      </c>
      <c r="C42" s="18" t="s">
        <v>74</v>
      </c>
      <c r="D42" s="18" t="s">
        <v>74</v>
      </c>
      <c r="E42" s="18" t="s">
        <v>39</v>
      </c>
      <c r="F42" s="18">
        <v>1</v>
      </c>
      <c r="G42" s="18">
        <v>95</v>
      </c>
      <c r="H42" s="19">
        <v>-75.34783333</v>
      </c>
      <c r="I42" s="20">
        <v>7.5790555599999996</v>
      </c>
      <c r="J42" s="33">
        <v>62.333333333333336</v>
      </c>
      <c r="K42" s="24">
        <v>64.41379310344827</v>
      </c>
      <c r="L42" s="24">
        <v>141.57241379310346</v>
      </c>
      <c r="M42" s="24">
        <v>311.34482758620692</v>
      </c>
      <c r="N42" s="24">
        <v>465.07142857142856</v>
      </c>
      <c r="O42" s="24">
        <v>451.06000000000006</v>
      </c>
      <c r="P42" s="24">
        <v>430.7</v>
      </c>
      <c r="Q42" s="24">
        <v>483.44827586206895</v>
      </c>
      <c r="R42" s="24">
        <v>424.33103448275864</v>
      </c>
      <c r="S42" s="24">
        <v>481.51724137931035</v>
      </c>
      <c r="T42" s="24">
        <v>376.82068965517237</v>
      </c>
      <c r="U42" s="24">
        <v>189.46428571428572</v>
      </c>
      <c r="V42" s="25">
        <v>3882.0773234811168</v>
      </c>
      <c r="W42" s="21">
        <v>349</v>
      </c>
      <c r="X42" s="22">
        <v>0.96944444444444444</v>
      </c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</row>
    <row r="43" spans="1:44" s="10" customFormat="1" ht="16.5" customHeight="1" x14ac:dyDescent="0.2">
      <c r="A43" s="17">
        <v>26240100</v>
      </c>
      <c r="B43" s="18" t="s">
        <v>12</v>
      </c>
      <c r="C43" s="18" t="s">
        <v>75</v>
      </c>
      <c r="D43" s="18" t="s">
        <v>74</v>
      </c>
      <c r="E43" s="18" t="s">
        <v>39</v>
      </c>
      <c r="F43" s="18">
        <v>1</v>
      </c>
      <c r="G43" s="18">
        <v>70</v>
      </c>
      <c r="H43" s="19">
        <v>-75.214916669999994</v>
      </c>
      <c r="I43" s="20">
        <v>7.8629166699999997</v>
      </c>
      <c r="J43" s="33">
        <v>27.37037037037037</v>
      </c>
      <c r="K43" s="24">
        <v>38.592592592592595</v>
      </c>
      <c r="L43" s="24">
        <v>79.100000000000009</v>
      </c>
      <c r="M43" s="24">
        <v>226.18571428571428</v>
      </c>
      <c r="N43" s="24">
        <v>327.37241379310342</v>
      </c>
      <c r="O43" s="24">
        <v>345.68666666666667</v>
      </c>
      <c r="P43" s="24">
        <v>319.53793103448277</v>
      </c>
      <c r="Q43" s="24">
        <v>404.15862068965521</v>
      </c>
      <c r="R43" s="24">
        <v>380.58333333333331</v>
      </c>
      <c r="S43" s="24">
        <v>338.11034482758623</v>
      </c>
      <c r="T43" s="24">
        <v>253.27857142857144</v>
      </c>
      <c r="U43" s="24">
        <v>97.56</v>
      </c>
      <c r="V43" s="25">
        <v>2837.5365590220763</v>
      </c>
      <c r="W43" s="21">
        <v>339</v>
      </c>
      <c r="X43" s="22">
        <v>0.94166666666666665</v>
      </c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</row>
    <row r="44" spans="1:44" s="10" customFormat="1" ht="16.5" customHeight="1" x14ac:dyDescent="0.2">
      <c r="A44" s="17">
        <v>26240090</v>
      </c>
      <c r="B44" s="18" t="s">
        <v>12</v>
      </c>
      <c r="C44" s="18" t="s">
        <v>76</v>
      </c>
      <c r="D44" s="18" t="s">
        <v>74</v>
      </c>
      <c r="E44" s="18" t="s">
        <v>39</v>
      </c>
      <c r="F44" s="18">
        <v>1</v>
      </c>
      <c r="G44" s="18">
        <v>80</v>
      </c>
      <c r="H44" s="19">
        <v>-75.284444440000001</v>
      </c>
      <c r="I44" s="20">
        <v>7.6683055600000003</v>
      </c>
      <c r="J44" s="33">
        <v>39.586206896551722</v>
      </c>
      <c r="K44" s="24">
        <v>53.5</v>
      </c>
      <c r="L44" s="24">
        <v>117.83333333333333</v>
      </c>
      <c r="M44" s="24">
        <v>291.62142857142857</v>
      </c>
      <c r="N44" s="24">
        <v>403.53846153846155</v>
      </c>
      <c r="O44" s="24">
        <v>401.95172413793102</v>
      </c>
      <c r="P44" s="24">
        <v>409.92666666666662</v>
      </c>
      <c r="Q44" s="24">
        <v>439.93333333333334</v>
      </c>
      <c r="R44" s="24">
        <v>400.82758620689657</v>
      </c>
      <c r="S44" s="24">
        <v>430.91379310344826</v>
      </c>
      <c r="T44" s="24">
        <v>337.93103448275861</v>
      </c>
      <c r="U44" s="24">
        <v>125.93333333333334</v>
      </c>
      <c r="V44" s="25">
        <v>3453.4969016041432</v>
      </c>
      <c r="W44" s="21">
        <v>349</v>
      </c>
      <c r="X44" s="22">
        <v>0.96944444444444444</v>
      </c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</row>
    <row r="45" spans="1:44" s="10" customFormat="1" ht="16.5" customHeight="1" x14ac:dyDescent="0.2">
      <c r="A45" s="17">
        <v>26210070</v>
      </c>
      <c r="B45" s="18" t="s">
        <v>12</v>
      </c>
      <c r="C45" s="18" t="s">
        <v>77</v>
      </c>
      <c r="D45" s="18" t="s">
        <v>77</v>
      </c>
      <c r="E45" s="18" t="s">
        <v>39</v>
      </c>
      <c r="F45" s="18">
        <v>1</v>
      </c>
      <c r="G45" s="18">
        <v>550</v>
      </c>
      <c r="H45" s="19">
        <v>-75.981277779999999</v>
      </c>
      <c r="I45" s="20">
        <v>6.4059722199999998</v>
      </c>
      <c r="J45" s="33">
        <v>43.326666666666668</v>
      </c>
      <c r="K45" s="24">
        <v>74.160714285714292</v>
      </c>
      <c r="L45" s="24">
        <v>169.28571428571428</v>
      </c>
      <c r="M45" s="24">
        <v>206.83103448275864</v>
      </c>
      <c r="N45" s="24">
        <v>227.65517241379311</v>
      </c>
      <c r="O45" s="24">
        <v>169</v>
      </c>
      <c r="P45" s="24">
        <v>142.34814814814814</v>
      </c>
      <c r="Q45" s="24">
        <v>149.19999999999999</v>
      </c>
      <c r="R45" s="24">
        <v>168.70357142857142</v>
      </c>
      <c r="S45" s="24">
        <v>185.97307692307692</v>
      </c>
      <c r="T45" s="24">
        <v>138.54814814814816</v>
      </c>
      <c r="U45" s="24">
        <v>81.670833333333334</v>
      </c>
      <c r="V45" s="25">
        <v>1756.7030801159249</v>
      </c>
      <c r="W45" s="21">
        <v>332</v>
      </c>
      <c r="X45" s="22">
        <v>0.92222222222222228</v>
      </c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</row>
    <row r="46" spans="1:44" s="10" customFormat="1" ht="16.5" customHeight="1" x14ac:dyDescent="0.2">
      <c r="A46" s="17">
        <v>27015260</v>
      </c>
      <c r="B46" s="18" t="s">
        <v>58</v>
      </c>
      <c r="C46" s="18" t="s">
        <v>78</v>
      </c>
      <c r="D46" s="18" t="s">
        <v>79</v>
      </c>
      <c r="E46" s="18" t="s">
        <v>39</v>
      </c>
      <c r="F46" s="18">
        <v>1</v>
      </c>
      <c r="G46" s="18">
        <v>1923</v>
      </c>
      <c r="H46" s="19">
        <v>-75.624666669999996</v>
      </c>
      <c r="I46" s="20">
        <v>6.0483611100000001</v>
      </c>
      <c r="J46" s="33">
        <v>117.54285714285717</v>
      </c>
      <c r="K46" s="24">
        <v>118.24827586206898</v>
      </c>
      <c r="L46" s="24">
        <v>184.38928571428573</v>
      </c>
      <c r="M46" s="24">
        <v>284.87500000000006</v>
      </c>
      <c r="N46" s="24">
        <v>332.66551724137929</v>
      </c>
      <c r="O46" s="24">
        <v>210.82499999999996</v>
      </c>
      <c r="P46" s="24">
        <v>157.10714285714286</v>
      </c>
      <c r="Q46" s="24">
        <v>179.17777777777778</v>
      </c>
      <c r="R46" s="24">
        <v>249.14642857142857</v>
      </c>
      <c r="S46" s="24">
        <v>304.69629629629628</v>
      </c>
      <c r="T46" s="24">
        <v>261.9115384615385</v>
      </c>
      <c r="U46" s="24">
        <v>169.75384615384613</v>
      </c>
      <c r="V46" s="25">
        <v>2570.3389660786211</v>
      </c>
      <c r="W46" s="21">
        <v>332</v>
      </c>
      <c r="X46" s="22">
        <v>0.92222222222222228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</row>
    <row r="47" spans="1:44" s="10" customFormat="1" ht="16.5" customHeight="1" x14ac:dyDescent="0.2">
      <c r="A47" s="17">
        <v>11115020</v>
      </c>
      <c r="B47" s="18" t="s">
        <v>42</v>
      </c>
      <c r="C47" s="18" t="s">
        <v>80</v>
      </c>
      <c r="D47" s="18" t="s">
        <v>81</v>
      </c>
      <c r="E47" s="18" t="s">
        <v>39</v>
      </c>
      <c r="F47" s="18">
        <v>1</v>
      </c>
      <c r="G47" s="18">
        <v>1294</v>
      </c>
      <c r="H47" s="19">
        <v>-76.029666669999997</v>
      </c>
      <c r="I47" s="20">
        <v>6.7580277799999999</v>
      </c>
      <c r="J47" s="33">
        <v>90.455172413793093</v>
      </c>
      <c r="K47" s="24">
        <v>94.528571428571425</v>
      </c>
      <c r="L47" s="24">
        <v>166.52692307692311</v>
      </c>
      <c r="M47" s="24">
        <v>233.1166666666667</v>
      </c>
      <c r="N47" s="24">
        <v>291.584</v>
      </c>
      <c r="O47" s="24">
        <v>198.51851851851848</v>
      </c>
      <c r="P47" s="24">
        <v>146.3923076923077</v>
      </c>
      <c r="Q47" s="24">
        <v>173.05199999999996</v>
      </c>
      <c r="R47" s="24">
        <v>240.11250000000004</v>
      </c>
      <c r="S47" s="24">
        <v>282.56153846153842</v>
      </c>
      <c r="T47" s="24">
        <v>295.65517241379303</v>
      </c>
      <c r="U47" s="24">
        <v>159.93846153846152</v>
      </c>
      <c r="V47" s="25">
        <v>2372.441832210573</v>
      </c>
      <c r="W47" s="21">
        <v>315</v>
      </c>
      <c r="X47" s="22">
        <v>0.875</v>
      </c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</row>
    <row r="48" spans="1:44" s="10" customFormat="1" ht="16.5" customHeight="1" x14ac:dyDescent="0.2">
      <c r="A48" s="17">
        <v>26170180</v>
      </c>
      <c r="B48" s="18" t="s">
        <v>12</v>
      </c>
      <c r="C48" s="18" t="s">
        <v>82</v>
      </c>
      <c r="D48" s="18" t="s">
        <v>82</v>
      </c>
      <c r="E48" s="18" t="s">
        <v>39</v>
      </c>
      <c r="F48" s="18">
        <v>1</v>
      </c>
      <c r="G48" s="18">
        <v>850</v>
      </c>
      <c r="H48" s="19">
        <v>-75.641305560000006</v>
      </c>
      <c r="I48" s="20">
        <v>5.5478333300000005</v>
      </c>
      <c r="J48" s="33">
        <v>113.46785714285714</v>
      </c>
      <c r="K48" s="24">
        <v>151.49285714285716</v>
      </c>
      <c r="L48" s="24">
        <v>222.02592592592595</v>
      </c>
      <c r="M48" s="24">
        <v>248.08928571428572</v>
      </c>
      <c r="N48" s="24">
        <v>277.37037037037038</v>
      </c>
      <c r="O48" s="24">
        <v>165.07500000000002</v>
      </c>
      <c r="P48" s="24">
        <v>151.71428571428572</v>
      </c>
      <c r="Q48" s="24">
        <v>154.41111111111113</v>
      </c>
      <c r="R48" s="24">
        <v>245.28571428571428</v>
      </c>
      <c r="S48" s="24">
        <v>294.93571428571431</v>
      </c>
      <c r="T48" s="24">
        <v>313.66666666666669</v>
      </c>
      <c r="U48" s="24">
        <v>225.79310344827587</v>
      </c>
      <c r="V48" s="25">
        <v>2563.3278918080641</v>
      </c>
      <c r="W48" s="21">
        <v>333</v>
      </c>
      <c r="X48" s="22">
        <v>0.92500000000000004</v>
      </c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s="10" customFormat="1" ht="16.5" customHeight="1" x14ac:dyDescent="0.2">
      <c r="A49" s="17">
        <v>12015070</v>
      </c>
      <c r="B49" s="18" t="s">
        <v>17</v>
      </c>
      <c r="C49" s="18" t="s">
        <v>83</v>
      </c>
      <c r="D49" s="18" t="s">
        <v>84</v>
      </c>
      <c r="E49" s="18" t="s">
        <v>39</v>
      </c>
      <c r="F49" s="18">
        <v>1</v>
      </c>
      <c r="G49" s="18">
        <v>41</v>
      </c>
      <c r="H49" s="19">
        <v>-76.717888889999998</v>
      </c>
      <c r="I49" s="20">
        <v>7.8163888899999998</v>
      </c>
      <c r="J49" s="33">
        <v>109.23103448275866</v>
      </c>
      <c r="K49" s="24">
        <v>81.678571428571431</v>
      </c>
      <c r="L49" s="24">
        <v>185.80344827586211</v>
      </c>
      <c r="M49" s="24">
        <v>320.56666666666666</v>
      </c>
      <c r="N49" s="24">
        <v>387.49333333333345</v>
      </c>
      <c r="O49" s="24">
        <v>327.45714285714286</v>
      </c>
      <c r="P49" s="24">
        <v>337.6133333333334</v>
      </c>
      <c r="Q49" s="24">
        <v>322.64074074074074</v>
      </c>
      <c r="R49" s="24">
        <v>347.51428571428568</v>
      </c>
      <c r="S49" s="24">
        <v>315.04827586206898</v>
      </c>
      <c r="T49" s="24">
        <v>338.9896551724139</v>
      </c>
      <c r="U49" s="24">
        <v>281.51785714285717</v>
      </c>
      <c r="V49" s="25">
        <v>3355.5543450100354</v>
      </c>
      <c r="W49" s="21">
        <v>345</v>
      </c>
      <c r="X49" s="22">
        <v>0.95833333333333337</v>
      </c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s="10" customFormat="1" ht="16.5" customHeight="1" x14ac:dyDescent="0.2">
      <c r="A50" s="17">
        <v>12010050</v>
      </c>
      <c r="B50" s="18" t="s">
        <v>12</v>
      </c>
      <c r="C50" s="18" t="s">
        <v>85</v>
      </c>
      <c r="D50" s="18" t="s">
        <v>84</v>
      </c>
      <c r="E50" s="18" t="s">
        <v>39</v>
      </c>
      <c r="F50" s="18">
        <v>1</v>
      </c>
      <c r="G50" s="18">
        <v>15</v>
      </c>
      <c r="H50" s="19">
        <v>-76.70305556000001</v>
      </c>
      <c r="I50" s="20">
        <v>7.8080555599999997</v>
      </c>
      <c r="J50" s="33">
        <v>98.700000000000017</v>
      </c>
      <c r="K50" s="24">
        <v>66.107142857142861</v>
      </c>
      <c r="L50" s="24">
        <v>119.25833333333333</v>
      </c>
      <c r="M50" s="24">
        <v>253.9611156622569</v>
      </c>
      <c r="N50" s="24">
        <v>300.89627196427824</v>
      </c>
      <c r="O50" s="24">
        <v>287.13225189833332</v>
      </c>
      <c r="P50" s="24">
        <v>298.25889871932662</v>
      </c>
      <c r="Q50" s="24">
        <v>257.09719846546648</v>
      </c>
      <c r="R50" s="24">
        <v>289.63749999999999</v>
      </c>
      <c r="S50" s="24">
        <v>260.25455415150003</v>
      </c>
      <c r="T50" s="24">
        <v>265.44699804791668</v>
      </c>
      <c r="U50" s="24">
        <v>214.54109832458334</v>
      </c>
      <c r="V50" s="25">
        <v>2711.2913634241377</v>
      </c>
      <c r="W50" s="21">
        <v>294</v>
      </c>
      <c r="X50" s="22">
        <v>0.81666666666666665</v>
      </c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s="10" customFormat="1" ht="16.5" customHeight="1" x14ac:dyDescent="0.2">
      <c r="A51" s="17">
        <v>12010090</v>
      </c>
      <c r="B51" s="18" t="s">
        <v>12</v>
      </c>
      <c r="C51" s="18" t="s">
        <v>86</v>
      </c>
      <c r="D51" s="18" t="s">
        <v>84</v>
      </c>
      <c r="E51" s="18" t="s">
        <v>39</v>
      </c>
      <c r="F51" s="18">
        <v>1</v>
      </c>
      <c r="G51" s="18">
        <v>21</v>
      </c>
      <c r="H51" s="19">
        <v>-76.711888889999997</v>
      </c>
      <c r="I51" s="20">
        <v>7.7476666700000001</v>
      </c>
      <c r="J51" s="33">
        <v>103.77999999999997</v>
      </c>
      <c r="K51" s="24">
        <v>62.478571428571435</v>
      </c>
      <c r="L51" s="24">
        <v>137.00666666666666</v>
      </c>
      <c r="M51" s="24">
        <v>263.07586206896553</v>
      </c>
      <c r="N51" s="24">
        <v>345.07586206896548</v>
      </c>
      <c r="O51" s="24">
        <v>329.94666666666666</v>
      </c>
      <c r="P51" s="24">
        <v>296.67407407407404</v>
      </c>
      <c r="Q51" s="24">
        <v>340.2448275862069</v>
      </c>
      <c r="R51" s="24">
        <v>312.32413793103444</v>
      </c>
      <c r="S51" s="24">
        <v>278.38965517241377</v>
      </c>
      <c r="T51" s="24">
        <v>297.29642857142852</v>
      </c>
      <c r="U51" s="24">
        <v>262.67333333333335</v>
      </c>
      <c r="V51" s="25">
        <v>3028.9660855683264</v>
      </c>
      <c r="W51" s="21">
        <v>348</v>
      </c>
      <c r="X51" s="22">
        <v>0.96666666666666667</v>
      </c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s="10" customFormat="1" ht="16.5" customHeight="1" x14ac:dyDescent="0.2">
      <c r="A52" s="17">
        <v>23080650</v>
      </c>
      <c r="B52" s="18" t="s">
        <v>12</v>
      </c>
      <c r="C52" s="18" t="s">
        <v>87</v>
      </c>
      <c r="D52" s="18" t="s">
        <v>88</v>
      </c>
      <c r="E52" s="18" t="s">
        <v>39</v>
      </c>
      <c r="F52" s="18">
        <v>1</v>
      </c>
      <c r="G52" s="18">
        <v>1850</v>
      </c>
      <c r="H52" s="19">
        <v>-75.335611110000002</v>
      </c>
      <c r="I52" s="20">
        <v>6.0737777799999995</v>
      </c>
      <c r="J52" s="33">
        <v>101.3</v>
      </c>
      <c r="K52" s="24">
        <v>130.19999999999999</v>
      </c>
      <c r="L52" s="24">
        <v>193.36666666666667</v>
      </c>
      <c r="M52" s="24">
        <v>269.65517241379308</v>
      </c>
      <c r="N52" s="24">
        <v>341.96666666666664</v>
      </c>
      <c r="O52" s="24">
        <v>283.03333333333336</v>
      </c>
      <c r="P52" s="24">
        <v>282.3</v>
      </c>
      <c r="Q52" s="24">
        <v>271.96666666666664</v>
      </c>
      <c r="R52" s="24">
        <v>314.60000000000002</v>
      </c>
      <c r="S52" s="24">
        <v>260.43333333333334</v>
      </c>
      <c r="T52" s="24">
        <v>195.83333333333334</v>
      </c>
      <c r="U52" s="24">
        <v>130.83333333333334</v>
      </c>
      <c r="V52" s="25">
        <v>2775.488505747127</v>
      </c>
      <c r="W52" s="21">
        <v>359</v>
      </c>
      <c r="X52" s="22">
        <v>0.99722222222222223</v>
      </c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s="10" customFormat="1" ht="16.5" customHeight="1" x14ac:dyDescent="0.2">
      <c r="A53" s="17">
        <v>25020370</v>
      </c>
      <c r="B53" s="18" t="s">
        <v>12</v>
      </c>
      <c r="C53" s="18" t="s">
        <v>89</v>
      </c>
      <c r="D53" s="18" t="s">
        <v>90</v>
      </c>
      <c r="E53" s="18" t="s">
        <v>39</v>
      </c>
      <c r="F53" s="18">
        <v>1</v>
      </c>
      <c r="G53" s="18">
        <v>40</v>
      </c>
      <c r="H53" s="19">
        <v>-74.942222220000005</v>
      </c>
      <c r="I53" s="20">
        <v>8.0366666700000007</v>
      </c>
      <c r="J53" s="33">
        <v>43.428571428571431</v>
      </c>
      <c r="K53" s="24">
        <v>45.074074074074076</v>
      </c>
      <c r="L53" s="24">
        <v>83.685714285714283</v>
      </c>
      <c r="M53" s="24">
        <v>270.28571428571428</v>
      </c>
      <c r="N53" s="24">
        <v>345.25925925925924</v>
      </c>
      <c r="O53" s="24">
        <v>381.5</v>
      </c>
      <c r="P53" s="24">
        <v>400.58928571428572</v>
      </c>
      <c r="Q53" s="24">
        <v>467.875</v>
      </c>
      <c r="R53" s="24">
        <v>369.70344827586206</v>
      </c>
      <c r="S53" s="24">
        <v>375.75862068965517</v>
      </c>
      <c r="T53" s="24">
        <v>329.42857142857144</v>
      </c>
      <c r="U53" s="24">
        <v>157.76666666666668</v>
      </c>
      <c r="V53" s="25">
        <v>3270.3549261083749</v>
      </c>
      <c r="W53" s="21">
        <v>338</v>
      </c>
      <c r="X53" s="22">
        <v>0.93888888888888888</v>
      </c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s="10" customFormat="1" ht="16.5" customHeight="1" x14ac:dyDescent="0.2">
      <c r="A54" s="17">
        <v>26240160</v>
      </c>
      <c r="B54" s="18" t="s">
        <v>12</v>
      </c>
      <c r="C54" s="18" t="s">
        <v>91</v>
      </c>
      <c r="D54" s="18" t="s">
        <v>90</v>
      </c>
      <c r="E54" s="18" t="s">
        <v>39</v>
      </c>
      <c r="F54" s="18">
        <v>1</v>
      </c>
      <c r="G54" s="18">
        <v>49</v>
      </c>
      <c r="H54" s="19">
        <v>-75.2</v>
      </c>
      <c r="I54" s="20">
        <v>7.96</v>
      </c>
      <c r="J54" s="33">
        <v>15.25</v>
      </c>
      <c r="K54" s="24">
        <v>24.206896551724139</v>
      </c>
      <c r="L54" s="24">
        <v>94.115384615384613</v>
      </c>
      <c r="M54" s="24">
        <v>232.27586206896552</v>
      </c>
      <c r="N54" s="24">
        <v>299.86206896551727</v>
      </c>
      <c r="O54" s="24">
        <v>355.57857142857148</v>
      </c>
      <c r="P54" s="24">
        <v>343.01034482758621</v>
      </c>
      <c r="Q54" s="24">
        <v>402.11333333333334</v>
      </c>
      <c r="R54" s="24">
        <v>337.33333333333331</v>
      </c>
      <c r="S54" s="24">
        <v>300.83333333333331</v>
      </c>
      <c r="T54" s="24">
        <v>234.60689655172416</v>
      </c>
      <c r="U54" s="24">
        <v>91.466666666666669</v>
      </c>
      <c r="V54" s="25">
        <v>2730.6526916761404</v>
      </c>
      <c r="W54" s="21">
        <v>347</v>
      </c>
      <c r="X54" s="22">
        <v>0.96388888888888891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s="10" customFormat="1" ht="16.5" customHeight="1" x14ac:dyDescent="0.2">
      <c r="A55" s="17">
        <v>27040030</v>
      </c>
      <c r="B55" s="18" t="s">
        <v>12</v>
      </c>
      <c r="C55" s="18" t="s">
        <v>92</v>
      </c>
      <c r="D55" s="18" t="s">
        <v>90</v>
      </c>
      <c r="E55" s="18" t="s">
        <v>39</v>
      </c>
      <c r="F55" s="18">
        <v>1</v>
      </c>
      <c r="G55" s="18">
        <v>100</v>
      </c>
      <c r="H55" s="19">
        <v>-74.853055560000001</v>
      </c>
      <c r="I55" s="20">
        <v>7.7511111100000001</v>
      </c>
      <c r="J55" s="33">
        <v>77</v>
      </c>
      <c r="K55" s="24">
        <v>55.785714285714285</v>
      </c>
      <c r="L55" s="24">
        <v>152.74074074074073</v>
      </c>
      <c r="M55" s="24">
        <v>300.39999999999998</v>
      </c>
      <c r="N55" s="24">
        <v>465</v>
      </c>
      <c r="O55" s="24">
        <v>477.82962962962961</v>
      </c>
      <c r="P55" s="24">
        <v>491.58518518518514</v>
      </c>
      <c r="Q55" s="24">
        <v>568.6</v>
      </c>
      <c r="R55" s="24">
        <v>466.21538461538461</v>
      </c>
      <c r="S55" s="24">
        <v>539.9153846153846</v>
      </c>
      <c r="T55" s="24">
        <v>467.01785714285717</v>
      </c>
      <c r="U55" s="24">
        <v>269.25</v>
      </c>
      <c r="V55" s="25">
        <v>4331.3398962148967</v>
      </c>
      <c r="W55" s="21">
        <v>321</v>
      </c>
      <c r="X55" s="22">
        <v>0.89166666666666672</v>
      </c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s="10" customFormat="1" ht="16.5" customHeight="1" x14ac:dyDescent="0.2">
      <c r="A56" s="17">
        <v>25020530</v>
      </c>
      <c r="B56" s="18" t="s">
        <v>12</v>
      </c>
      <c r="C56" s="18" t="s">
        <v>93</v>
      </c>
      <c r="D56" s="18" t="s">
        <v>90</v>
      </c>
      <c r="E56" s="18" t="s">
        <v>39</v>
      </c>
      <c r="F56" s="18">
        <v>1</v>
      </c>
      <c r="G56" s="18">
        <v>500</v>
      </c>
      <c r="H56" s="19">
        <v>-75.089749999999995</v>
      </c>
      <c r="I56" s="20">
        <v>8.0254999999999992</v>
      </c>
      <c r="J56" s="33">
        <v>16.2</v>
      </c>
      <c r="K56" s="24">
        <v>30.620689655172413</v>
      </c>
      <c r="L56" s="24">
        <v>80.7</v>
      </c>
      <c r="M56" s="24">
        <v>219.44827586206895</v>
      </c>
      <c r="N56" s="24">
        <v>291.42857142857144</v>
      </c>
      <c r="O56" s="24">
        <v>341.93333333333334</v>
      </c>
      <c r="P56" s="24">
        <v>354.71428571428572</v>
      </c>
      <c r="Q56" s="24">
        <v>375.50333333333333</v>
      </c>
      <c r="R56" s="24">
        <v>334.56666666666666</v>
      </c>
      <c r="S56" s="24">
        <v>287.36666666666667</v>
      </c>
      <c r="T56" s="24">
        <v>227.26666666666668</v>
      </c>
      <c r="U56" s="24">
        <v>84.806666666666658</v>
      </c>
      <c r="V56" s="25">
        <v>2644.5551559934324</v>
      </c>
      <c r="W56" s="21">
        <v>354</v>
      </c>
      <c r="X56" s="22">
        <v>0.98333333333333328</v>
      </c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s="10" customFormat="1" ht="16.5" customHeight="1" x14ac:dyDescent="0.2">
      <c r="A57" s="17">
        <v>26240060</v>
      </c>
      <c r="B57" s="18" t="s">
        <v>12</v>
      </c>
      <c r="C57" s="18" t="s">
        <v>94</v>
      </c>
      <c r="D57" s="18" t="s">
        <v>90</v>
      </c>
      <c r="E57" s="18" t="s">
        <v>39</v>
      </c>
      <c r="F57" s="18">
        <v>1</v>
      </c>
      <c r="G57" s="18">
        <v>91</v>
      </c>
      <c r="H57" s="19">
        <v>-74.860352779999999</v>
      </c>
      <c r="I57" s="20">
        <v>7.7520499999999997</v>
      </c>
      <c r="J57" s="33">
        <v>25.473333333333336</v>
      </c>
      <c r="K57" s="24">
        <v>35.263333333333335</v>
      </c>
      <c r="L57" s="24">
        <v>94.59615384615384</v>
      </c>
      <c r="M57" s="24">
        <v>222.91666666666669</v>
      </c>
      <c r="N57" s="24">
        <v>304.56551724137938</v>
      </c>
      <c r="O57" s="24">
        <v>345.87666666666672</v>
      </c>
      <c r="P57" s="24">
        <v>326.28999999999996</v>
      </c>
      <c r="Q57" s="24">
        <v>372.90344827586205</v>
      </c>
      <c r="R57" s="24">
        <v>316.0866666666667</v>
      </c>
      <c r="S57" s="24">
        <v>336.10344827586209</v>
      </c>
      <c r="T57" s="24">
        <v>256.19666666666666</v>
      </c>
      <c r="U57" s="24">
        <v>89.460000000000008</v>
      </c>
      <c r="V57" s="25">
        <v>2725.7319009725907</v>
      </c>
      <c r="W57" s="21">
        <v>353</v>
      </c>
      <c r="X57" s="22">
        <v>0.98055555555555551</v>
      </c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s="10" customFormat="1" ht="16.5" customHeight="1" x14ac:dyDescent="0.2">
      <c r="A58" s="17">
        <v>12010030</v>
      </c>
      <c r="B58" s="18" t="s">
        <v>12</v>
      </c>
      <c r="C58" s="18" t="s">
        <v>95</v>
      </c>
      <c r="D58" s="18" t="s">
        <v>96</v>
      </c>
      <c r="E58" s="18" t="s">
        <v>39</v>
      </c>
      <c r="F58" s="18">
        <v>1</v>
      </c>
      <c r="G58" s="18">
        <v>18</v>
      </c>
      <c r="H58" s="19">
        <v>-76.7</v>
      </c>
      <c r="I58" s="20">
        <v>7.57</v>
      </c>
      <c r="J58" s="33">
        <v>110.71428571428571</v>
      </c>
      <c r="K58" s="24">
        <v>71.142857142857139</v>
      </c>
      <c r="L58" s="24">
        <v>127.67407407407407</v>
      </c>
      <c r="M58" s="24">
        <v>254.80689655172412</v>
      </c>
      <c r="N58" s="24">
        <v>387.7566666666666</v>
      </c>
      <c r="O58" s="24">
        <v>418.41034482758619</v>
      </c>
      <c r="P58" s="24">
        <v>393.00740740740741</v>
      </c>
      <c r="Q58" s="24">
        <v>440.32333333333338</v>
      </c>
      <c r="R58" s="24">
        <v>417.94642857142856</v>
      </c>
      <c r="S58" s="24">
        <v>352.39285714285717</v>
      </c>
      <c r="T58" s="24">
        <v>395.79285714285709</v>
      </c>
      <c r="U58" s="24">
        <v>279.24137931034483</v>
      </c>
      <c r="V58" s="25">
        <v>3649.2093878854221</v>
      </c>
      <c r="W58" s="21">
        <v>341</v>
      </c>
      <c r="X58" s="22">
        <v>0.94722222222222219</v>
      </c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s="10" customFormat="1" ht="16.5" customHeight="1" x14ac:dyDescent="0.2">
      <c r="A59" s="17">
        <v>11025010</v>
      </c>
      <c r="B59" s="18" t="s">
        <v>42</v>
      </c>
      <c r="C59" s="18" t="s">
        <v>97</v>
      </c>
      <c r="D59" s="18" t="s">
        <v>98</v>
      </c>
      <c r="E59" s="18" t="s">
        <v>39</v>
      </c>
      <c r="F59" s="18">
        <v>1</v>
      </c>
      <c r="G59" s="18">
        <v>2018</v>
      </c>
      <c r="H59" s="19">
        <v>-76.084333329999993</v>
      </c>
      <c r="I59" s="20">
        <v>5.8783055600000003</v>
      </c>
      <c r="J59" s="33">
        <v>120.99230769230766</v>
      </c>
      <c r="K59" s="24">
        <v>151.0888888888889</v>
      </c>
      <c r="L59" s="24">
        <v>189.24400000000003</v>
      </c>
      <c r="M59" s="24">
        <v>241.97307692307692</v>
      </c>
      <c r="N59" s="24">
        <v>295.10416666666657</v>
      </c>
      <c r="O59" s="24">
        <v>234.30416666666665</v>
      </c>
      <c r="P59" s="24">
        <v>223.83793103448272</v>
      </c>
      <c r="Q59" s="24">
        <v>211.89230769230775</v>
      </c>
      <c r="R59" s="24">
        <v>238.66296296296298</v>
      </c>
      <c r="S59" s="24">
        <v>231.57857142857145</v>
      </c>
      <c r="T59" s="24">
        <v>183.54230769230767</v>
      </c>
      <c r="U59" s="24">
        <v>141.46153846153845</v>
      </c>
      <c r="V59" s="25">
        <v>2463.6822261097777</v>
      </c>
      <c r="W59" s="21">
        <v>314</v>
      </c>
      <c r="X59" s="22">
        <v>0.87222222222222223</v>
      </c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s="10" customFormat="1" ht="16.5" customHeight="1" x14ac:dyDescent="0.2">
      <c r="A60" s="17">
        <v>23080750</v>
      </c>
      <c r="B60" s="18" t="s">
        <v>12</v>
      </c>
      <c r="C60" s="18" t="s">
        <v>99</v>
      </c>
      <c r="D60" s="18" t="s">
        <v>100</v>
      </c>
      <c r="E60" s="18" t="s">
        <v>39</v>
      </c>
      <c r="F60" s="18">
        <v>1</v>
      </c>
      <c r="G60" s="18">
        <v>1280</v>
      </c>
      <c r="H60" s="19">
        <v>-75.182611109999996</v>
      </c>
      <c r="I60" s="20">
        <v>6.0533333300000001</v>
      </c>
      <c r="J60" s="33">
        <v>262.83</v>
      </c>
      <c r="K60" s="24">
        <v>250.12068965517241</v>
      </c>
      <c r="L60" s="24">
        <v>370.15862068965521</v>
      </c>
      <c r="M60" s="24">
        <v>449.7233333333333</v>
      </c>
      <c r="N60" s="24">
        <v>494.04827586206898</v>
      </c>
      <c r="O60" s="24">
        <v>291.08965517241381</v>
      </c>
      <c r="P60" s="24">
        <v>272.1758620689655</v>
      </c>
      <c r="Q60" s="24">
        <v>338.33793103448272</v>
      </c>
      <c r="R60" s="24">
        <v>467.09666666666664</v>
      </c>
      <c r="S60" s="24">
        <v>517.25333333333333</v>
      </c>
      <c r="T60" s="24">
        <v>464.75</v>
      </c>
      <c r="U60" s="24">
        <v>339.29333333333335</v>
      </c>
      <c r="V60" s="25">
        <v>4516.8777011494249</v>
      </c>
      <c r="W60" s="21">
        <v>354</v>
      </c>
      <c r="X60" s="22">
        <v>0.98333333333333328</v>
      </c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s="10" customFormat="1" ht="16.5" customHeight="1" x14ac:dyDescent="0.2">
      <c r="A61" s="17">
        <v>23080740</v>
      </c>
      <c r="B61" s="18" t="s">
        <v>12</v>
      </c>
      <c r="C61" s="18" t="s">
        <v>101</v>
      </c>
      <c r="D61" s="18" t="s">
        <v>102</v>
      </c>
      <c r="E61" s="18" t="s">
        <v>39</v>
      </c>
      <c r="F61" s="18">
        <v>1</v>
      </c>
      <c r="G61" s="18">
        <v>1280</v>
      </c>
      <c r="H61" s="19">
        <v>-75.259166669999999</v>
      </c>
      <c r="I61" s="20">
        <v>6.3969444400000004</v>
      </c>
      <c r="J61" s="33">
        <v>99.166666666666671</v>
      </c>
      <c r="K61" s="24">
        <v>133.60344827586206</v>
      </c>
      <c r="L61" s="24">
        <v>214.72413793103448</v>
      </c>
      <c r="M61" s="24">
        <v>291.26666666666665</v>
      </c>
      <c r="N61" s="24">
        <v>372.63333333333333</v>
      </c>
      <c r="O61" s="24">
        <v>303.24</v>
      </c>
      <c r="P61" s="24">
        <v>300.65517241379308</v>
      </c>
      <c r="Q61" s="24">
        <v>293.73333333333335</v>
      </c>
      <c r="R61" s="24">
        <v>314.88666666666666</v>
      </c>
      <c r="S61" s="24">
        <v>330.53333333333336</v>
      </c>
      <c r="T61" s="24">
        <v>263.63333333333333</v>
      </c>
      <c r="U61" s="24">
        <v>131.13333333333333</v>
      </c>
      <c r="V61" s="25">
        <v>3049.2094252873562</v>
      </c>
      <c r="W61" s="21">
        <v>357</v>
      </c>
      <c r="X61" s="22">
        <v>0.9916666666666667</v>
      </c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s="10" customFormat="1" ht="16.5" customHeight="1" x14ac:dyDescent="0.2">
      <c r="A62" s="17">
        <v>26215010</v>
      </c>
      <c r="B62" s="18" t="s">
        <v>42</v>
      </c>
      <c r="C62" s="18" t="s">
        <v>103</v>
      </c>
      <c r="D62" s="18" t="s">
        <v>104</v>
      </c>
      <c r="E62" s="18" t="s">
        <v>39</v>
      </c>
      <c r="F62" s="18">
        <v>1</v>
      </c>
      <c r="G62" s="18">
        <v>2032</v>
      </c>
      <c r="H62" s="19">
        <v>-75.919527779999996</v>
      </c>
      <c r="I62" s="20">
        <v>6.0395555600000002</v>
      </c>
      <c r="J62" s="33">
        <v>97.823999999999998</v>
      </c>
      <c r="K62" s="24">
        <v>127.37499999999996</v>
      </c>
      <c r="L62" s="24">
        <v>171.02857142857144</v>
      </c>
      <c r="M62" s="24">
        <v>253.69200000000001</v>
      </c>
      <c r="N62" s="24">
        <v>293.22962962962964</v>
      </c>
      <c r="O62" s="24">
        <v>227.2607142857143</v>
      </c>
      <c r="P62" s="24">
        <v>186.38400000000001</v>
      </c>
      <c r="Q62" s="24">
        <v>190.24444444444441</v>
      </c>
      <c r="R62" s="24">
        <v>243.9206896551724</v>
      </c>
      <c r="S62" s="24">
        <v>268.78749999999997</v>
      </c>
      <c r="T62" s="24">
        <v>254.51851851851856</v>
      </c>
      <c r="U62" s="24">
        <v>145.50416666666669</v>
      </c>
      <c r="V62" s="25">
        <v>2459.7692346287172</v>
      </c>
      <c r="W62" s="21">
        <v>317</v>
      </c>
      <c r="X62" s="22">
        <v>0.88055555555555554</v>
      </c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s="10" customFormat="1" ht="16.5" customHeight="1" x14ac:dyDescent="0.2">
      <c r="A63" s="17">
        <v>26210080</v>
      </c>
      <c r="B63" s="18" t="s">
        <v>12</v>
      </c>
      <c r="C63" s="18" t="s">
        <v>105</v>
      </c>
      <c r="D63" s="18" t="s">
        <v>104</v>
      </c>
      <c r="E63" s="18" t="s">
        <v>39</v>
      </c>
      <c r="F63" s="18">
        <v>1</v>
      </c>
      <c r="G63" s="18">
        <v>620</v>
      </c>
      <c r="H63" s="19">
        <v>-75.873972220000013</v>
      </c>
      <c r="I63" s="20">
        <v>6.0992222199999997</v>
      </c>
      <c r="J63" s="33">
        <v>62.3</v>
      </c>
      <c r="K63" s="24">
        <v>97.233333333333334</v>
      </c>
      <c r="L63" s="24">
        <v>156.19230769230768</v>
      </c>
      <c r="M63" s="24">
        <v>206.48275862068965</v>
      </c>
      <c r="N63" s="24">
        <v>257.82142857142856</v>
      </c>
      <c r="O63" s="24">
        <v>199</v>
      </c>
      <c r="P63" s="24">
        <v>174.89655172413794</v>
      </c>
      <c r="Q63" s="24">
        <v>179.55172413793105</v>
      </c>
      <c r="R63" s="24">
        <v>218.36666666666667</v>
      </c>
      <c r="S63" s="24">
        <v>249.96666666666667</v>
      </c>
      <c r="T63" s="24">
        <v>232.39285714285714</v>
      </c>
      <c r="U63" s="24">
        <v>128.82758620689654</v>
      </c>
      <c r="V63" s="25">
        <v>2163.0318807629155</v>
      </c>
      <c r="W63" s="21">
        <v>348</v>
      </c>
      <c r="X63" s="22">
        <v>0.96666666666666667</v>
      </c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s="10" customFormat="1" ht="16.5" customHeight="1" x14ac:dyDescent="0.2">
      <c r="A64" s="17">
        <v>11110030</v>
      </c>
      <c r="B64" s="18" t="s">
        <v>12</v>
      </c>
      <c r="C64" s="18" t="s">
        <v>106</v>
      </c>
      <c r="D64" s="18" t="s">
        <v>107</v>
      </c>
      <c r="E64" s="18" t="s">
        <v>39</v>
      </c>
      <c r="F64" s="18">
        <v>1</v>
      </c>
      <c r="G64" s="18">
        <v>1046</v>
      </c>
      <c r="H64" s="19">
        <v>-76.252319440000008</v>
      </c>
      <c r="I64" s="20">
        <v>6.8578900000000003</v>
      </c>
      <c r="J64" s="33">
        <v>38.234615384615388</v>
      </c>
      <c r="K64" s="24">
        <v>34.162068965517243</v>
      </c>
      <c r="L64" s="24">
        <v>61.646153846153844</v>
      </c>
      <c r="M64" s="24">
        <v>127.34166666666665</v>
      </c>
      <c r="N64" s="24">
        <v>210.27586206896552</v>
      </c>
      <c r="O64" s="24">
        <v>147.66896551724136</v>
      </c>
      <c r="P64" s="24">
        <v>101.55714285714286</v>
      </c>
      <c r="Q64" s="24">
        <v>100.25714285714285</v>
      </c>
      <c r="R64" s="24">
        <v>130.06551724137933</v>
      </c>
      <c r="S64" s="24">
        <v>169.52799999999999</v>
      </c>
      <c r="T64" s="24">
        <v>127.38928571428572</v>
      </c>
      <c r="U64" s="24">
        <v>72.68214285714285</v>
      </c>
      <c r="V64" s="25">
        <v>1320.8085639762537</v>
      </c>
      <c r="W64" s="21">
        <v>329</v>
      </c>
      <c r="X64" s="22">
        <v>0.91388888888888886</v>
      </c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44" s="10" customFormat="1" ht="16.5" customHeight="1" x14ac:dyDescent="0.2">
      <c r="A65" s="17">
        <v>27010830</v>
      </c>
      <c r="B65" s="18" t="s">
        <v>12</v>
      </c>
      <c r="C65" s="18" t="s">
        <v>108</v>
      </c>
      <c r="D65" s="18" t="s">
        <v>109</v>
      </c>
      <c r="E65" s="18" t="s">
        <v>39</v>
      </c>
      <c r="F65" s="18">
        <v>1</v>
      </c>
      <c r="G65" s="18">
        <v>2320</v>
      </c>
      <c r="H65" s="19">
        <v>-75.515749999999997</v>
      </c>
      <c r="I65" s="20">
        <v>6.5632222200000001</v>
      </c>
      <c r="J65" s="33">
        <v>49.962962962962962</v>
      </c>
      <c r="K65" s="24">
        <v>67.965517241379317</v>
      </c>
      <c r="L65" s="24">
        <v>115.06666666666666</v>
      </c>
      <c r="M65" s="24">
        <v>153.34482758620689</v>
      </c>
      <c r="N65" s="24">
        <v>194.43333333333334</v>
      </c>
      <c r="O65" s="24">
        <v>158.79310344827587</v>
      </c>
      <c r="P65" s="24">
        <v>165.06896551724137</v>
      </c>
      <c r="Q65" s="24">
        <v>137.60666666666665</v>
      </c>
      <c r="R65" s="24">
        <v>151.06206896551726</v>
      </c>
      <c r="S65" s="24">
        <v>167.7</v>
      </c>
      <c r="T65" s="24">
        <v>146.45517241379309</v>
      </c>
      <c r="U65" s="24">
        <v>76.13333333333334</v>
      </c>
      <c r="V65" s="25">
        <v>1583.5926181353768</v>
      </c>
      <c r="W65" s="21">
        <v>351</v>
      </c>
      <c r="X65" s="22">
        <v>0.97499999999999998</v>
      </c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</row>
    <row r="66" spans="1:44" s="10" customFormat="1" ht="16.5" customHeight="1" x14ac:dyDescent="0.2">
      <c r="A66" s="17">
        <v>26200150</v>
      </c>
      <c r="B66" s="18" t="s">
        <v>12</v>
      </c>
      <c r="C66" s="18" t="s">
        <v>110</v>
      </c>
      <c r="D66" s="18" t="s">
        <v>110</v>
      </c>
      <c r="E66" s="18" t="s">
        <v>39</v>
      </c>
      <c r="F66" s="18">
        <v>1</v>
      </c>
      <c r="G66" s="18">
        <v>1650</v>
      </c>
      <c r="H66" s="19">
        <v>-75.685111110000008</v>
      </c>
      <c r="I66" s="20">
        <v>5.93675</v>
      </c>
      <c r="J66" s="33">
        <v>117.30333333333333</v>
      </c>
      <c r="K66" s="24">
        <v>127.5</v>
      </c>
      <c r="L66" s="24">
        <v>189.95666666666665</v>
      </c>
      <c r="M66" s="24">
        <v>270.90666666666664</v>
      </c>
      <c r="N66" s="24">
        <v>349.36551724137934</v>
      </c>
      <c r="O66" s="24">
        <v>236.61666666666667</v>
      </c>
      <c r="P66" s="24">
        <v>203.10344827586206</v>
      </c>
      <c r="Q66" s="24">
        <v>216.83666666666667</v>
      </c>
      <c r="R66" s="24">
        <v>274.39999999999998</v>
      </c>
      <c r="S66" s="24">
        <v>324.06666666666666</v>
      </c>
      <c r="T66" s="24">
        <v>330.13793103448273</v>
      </c>
      <c r="U66" s="24">
        <v>202.03703703703704</v>
      </c>
      <c r="V66" s="25">
        <v>2842.2306002554274</v>
      </c>
      <c r="W66" s="21">
        <v>352</v>
      </c>
      <c r="X66" s="22">
        <v>0.97777777777777775</v>
      </c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</row>
    <row r="67" spans="1:44" s="10" customFormat="1" ht="16.5" customHeight="1" x14ac:dyDescent="0.2">
      <c r="A67" s="17">
        <v>11115040</v>
      </c>
      <c r="B67" s="18" t="s">
        <v>42</v>
      </c>
      <c r="C67" s="18" t="s">
        <v>111</v>
      </c>
      <c r="D67" s="18" t="s">
        <v>112</v>
      </c>
      <c r="E67" s="18" t="s">
        <v>39</v>
      </c>
      <c r="F67" s="18">
        <v>1</v>
      </c>
      <c r="G67" s="18">
        <v>1396</v>
      </c>
      <c r="H67" s="19">
        <v>-76.203333329999992</v>
      </c>
      <c r="I67" s="20">
        <v>6.7779722199999997</v>
      </c>
      <c r="J67" s="33">
        <v>73.589655172413785</v>
      </c>
      <c r="K67" s="24">
        <v>77.220689655172421</v>
      </c>
      <c r="L67" s="24">
        <v>123.18076923076926</v>
      </c>
      <c r="M67" s="24">
        <v>216.36896551724138</v>
      </c>
      <c r="N67" s="24">
        <v>298.2821428571429</v>
      </c>
      <c r="O67" s="24">
        <v>248.78076923076927</v>
      </c>
      <c r="P67" s="24">
        <v>216.86666666666665</v>
      </c>
      <c r="Q67" s="24">
        <v>204.61111111111109</v>
      </c>
      <c r="R67" s="24">
        <v>219.19999999999996</v>
      </c>
      <c r="S67" s="24">
        <v>236.23600000000002</v>
      </c>
      <c r="T67" s="24">
        <v>226.14642857142857</v>
      </c>
      <c r="U67" s="24">
        <v>144.74750000000003</v>
      </c>
      <c r="V67" s="25">
        <v>2285.2306980127155</v>
      </c>
      <c r="W67" s="21">
        <v>323</v>
      </c>
      <c r="X67" s="22">
        <v>0.89722222222222225</v>
      </c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</row>
    <row r="68" spans="1:44" s="10" customFormat="1" ht="16.5" customHeight="1" x14ac:dyDescent="0.2">
      <c r="A68" s="17">
        <v>11110010</v>
      </c>
      <c r="B68" s="18" t="s">
        <v>12</v>
      </c>
      <c r="C68" s="18" t="s">
        <v>113</v>
      </c>
      <c r="D68" s="18" t="s">
        <v>112</v>
      </c>
      <c r="E68" s="18" t="s">
        <v>39</v>
      </c>
      <c r="F68" s="18">
        <v>1</v>
      </c>
      <c r="G68" s="18">
        <v>1370</v>
      </c>
      <c r="H68" s="19">
        <v>-76.133611110000004</v>
      </c>
      <c r="I68" s="20">
        <v>6.76333333</v>
      </c>
      <c r="J68" s="33">
        <v>81.03</v>
      </c>
      <c r="K68" s="24">
        <v>98.737931034482756</v>
      </c>
      <c r="L68" s="24">
        <v>157.23214285714286</v>
      </c>
      <c r="M68" s="24">
        <v>279.30344827586208</v>
      </c>
      <c r="N68" s="24">
        <v>348.6464285714286</v>
      </c>
      <c r="O68" s="24">
        <v>235</v>
      </c>
      <c r="P68" s="24">
        <v>188.02068965517242</v>
      </c>
      <c r="Q68" s="24">
        <v>216.83103448275864</v>
      </c>
      <c r="R68" s="24">
        <v>262.23571428571432</v>
      </c>
      <c r="S68" s="24">
        <v>323.60370370370367</v>
      </c>
      <c r="T68" s="24">
        <v>306</v>
      </c>
      <c r="U68" s="24">
        <v>172.44074074074072</v>
      </c>
      <c r="V68" s="25">
        <v>2669.081833607006</v>
      </c>
      <c r="W68" s="21">
        <v>342</v>
      </c>
      <c r="X68" s="22">
        <v>0.95</v>
      </c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</row>
    <row r="69" spans="1:44" s="10" customFormat="1" ht="16.5" customHeight="1" x14ac:dyDescent="0.2">
      <c r="A69" s="17">
        <v>26220090</v>
      </c>
      <c r="B69" s="18" t="s">
        <v>12</v>
      </c>
      <c r="C69" s="18" t="s">
        <v>114</v>
      </c>
      <c r="D69" s="18" t="s">
        <v>114</v>
      </c>
      <c r="E69" s="18" t="s">
        <v>39</v>
      </c>
      <c r="F69" s="18">
        <v>1</v>
      </c>
      <c r="G69" s="18">
        <v>10</v>
      </c>
      <c r="H69" s="19">
        <v>-75.957222220000006</v>
      </c>
      <c r="I69" s="20">
        <v>6.6880555599999996</v>
      </c>
      <c r="J69" s="33">
        <v>47.751724137931035</v>
      </c>
      <c r="K69" s="24">
        <v>56.43333333333333</v>
      </c>
      <c r="L69" s="24">
        <v>106.48214285714286</v>
      </c>
      <c r="M69" s="24">
        <v>183.5</v>
      </c>
      <c r="N69" s="24">
        <v>230.89655172413794</v>
      </c>
      <c r="O69" s="24">
        <v>183.03333333333333</v>
      </c>
      <c r="P69" s="24">
        <v>153.69999999999999</v>
      </c>
      <c r="Q69" s="24">
        <v>161.38275862068966</v>
      </c>
      <c r="R69" s="24">
        <v>199.8</v>
      </c>
      <c r="S69" s="24">
        <v>237.93333333333334</v>
      </c>
      <c r="T69" s="24">
        <v>180.23666666666668</v>
      </c>
      <c r="U69" s="24">
        <v>104.93103448275862</v>
      </c>
      <c r="V69" s="25">
        <v>1846.0808784893268</v>
      </c>
      <c r="W69" s="21">
        <v>354</v>
      </c>
      <c r="X69" s="22">
        <v>0.98333333333333328</v>
      </c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</row>
    <row r="70" spans="1:44" s="10" customFormat="1" ht="16.5" customHeight="1" x14ac:dyDescent="0.2">
      <c r="A70" s="17">
        <v>27010820</v>
      </c>
      <c r="B70" s="18" t="s">
        <v>12</v>
      </c>
      <c r="C70" s="18" t="s">
        <v>115</v>
      </c>
      <c r="D70" s="18" t="s">
        <v>116</v>
      </c>
      <c r="E70" s="18" t="s">
        <v>39</v>
      </c>
      <c r="F70" s="18">
        <v>1</v>
      </c>
      <c r="G70" s="18">
        <v>1600</v>
      </c>
      <c r="H70" s="19">
        <v>-75.453611109999997</v>
      </c>
      <c r="I70" s="20">
        <v>6.3683333299999996</v>
      </c>
      <c r="J70" s="33">
        <v>47.9</v>
      </c>
      <c r="K70" s="24">
        <v>54.9</v>
      </c>
      <c r="L70" s="24">
        <v>113.36428571428571</v>
      </c>
      <c r="M70" s="24">
        <v>204.63103448275862</v>
      </c>
      <c r="N70" s="24">
        <v>300.84666666666664</v>
      </c>
      <c r="O70" s="24">
        <v>177.10344827586206</v>
      </c>
      <c r="P70" s="24">
        <v>163.04827586206895</v>
      </c>
      <c r="Q70" s="24">
        <v>168.34482758620689</v>
      </c>
      <c r="R70" s="24">
        <v>215.23333333333332</v>
      </c>
      <c r="S70" s="24">
        <v>263.78666666666669</v>
      </c>
      <c r="T70" s="24">
        <v>175.1</v>
      </c>
      <c r="U70" s="24">
        <v>93.536666666666662</v>
      </c>
      <c r="V70" s="25">
        <v>1977.7952052545156</v>
      </c>
      <c r="W70" s="21">
        <v>352</v>
      </c>
      <c r="X70" s="22">
        <v>0.97777777777777775</v>
      </c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</row>
    <row r="71" spans="1:44" s="10" customFormat="1" ht="16.5" customHeight="1" x14ac:dyDescent="0.2">
      <c r="A71" s="17">
        <v>27010900</v>
      </c>
      <c r="B71" s="18" t="s">
        <v>12</v>
      </c>
      <c r="C71" s="18" t="s">
        <v>117</v>
      </c>
      <c r="D71" s="18" t="s">
        <v>117</v>
      </c>
      <c r="E71" s="18" t="s">
        <v>39</v>
      </c>
      <c r="F71" s="18">
        <v>1</v>
      </c>
      <c r="G71" s="18">
        <v>1850</v>
      </c>
      <c r="H71" s="19">
        <v>-75.219805560000012</v>
      </c>
      <c r="I71" s="20">
        <v>6.6778055600000004</v>
      </c>
      <c r="J71" s="33">
        <v>84.033333333333331</v>
      </c>
      <c r="K71" s="24">
        <v>100.96551724137932</v>
      </c>
      <c r="L71" s="24">
        <v>219.41379310344828</v>
      </c>
      <c r="M71" s="24">
        <v>354.35714285714283</v>
      </c>
      <c r="N71" s="24">
        <v>480.63333333333333</v>
      </c>
      <c r="O71" s="24">
        <v>329.6</v>
      </c>
      <c r="P71" s="24">
        <v>292.62068965517244</v>
      </c>
      <c r="Q71" s="24">
        <v>345.5</v>
      </c>
      <c r="R71" s="24">
        <v>378.5</v>
      </c>
      <c r="S71" s="24">
        <v>379.28928571428571</v>
      </c>
      <c r="T71" s="24">
        <v>285.85714285714283</v>
      </c>
      <c r="U71" s="24">
        <v>146.4</v>
      </c>
      <c r="V71" s="25">
        <v>3397.1702380952379</v>
      </c>
      <c r="W71" s="21">
        <v>351</v>
      </c>
      <c r="X71" s="22">
        <v>0.97499999999999998</v>
      </c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</row>
    <row r="72" spans="1:44" s="10" customFormat="1" ht="16.5" customHeight="1" x14ac:dyDescent="0.2">
      <c r="A72" s="17">
        <v>23080820</v>
      </c>
      <c r="B72" s="18" t="s">
        <v>12</v>
      </c>
      <c r="C72" s="18" t="s">
        <v>118</v>
      </c>
      <c r="D72" s="18" t="s">
        <v>119</v>
      </c>
      <c r="E72" s="18" t="s">
        <v>39</v>
      </c>
      <c r="F72" s="18">
        <v>1</v>
      </c>
      <c r="G72" s="18">
        <v>2180</v>
      </c>
      <c r="H72" s="19">
        <v>-75.117750000000001</v>
      </c>
      <c r="I72" s="20">
        <v>6.14672222</v>
      </c>
      <c r="J72" s="33">
        <v>212.45995833333333</v>
      </c>
      <c r="K72" s="24">
        <v>228.47941666666668</v>
      </c>
      <c r="L72" s="24">
        <v>366.48387500000007</v>
      </c>
      <c r="M72" s="24">
        <v>491.3185416666667</v>
      </c>
      <c r="N72" s="24">
        <v>513.43625000000009</v>
      </c>
      <c r="O72" s="24">
        <v>346.66166666666663</v>
      </c>
      <c r="P72" s="24">
        <v>394.52708333333334</v>
      </c>
      <c r="Q72" s="24">
        <v>455.23391666666663</v>
      </c>
      <c r="R72" s="24">
        <v>549.67208333333326</v>
      </c>
      <c r="S72" s="24">
        <v>537.04708333333349</v>
      </c>
      <c r="T72" s="24">
        <v>385.64333333333337</v>
      </c>
      <c r="U72" s="24">
        <v>296.60204166666659</v>
      </c>
      <c r="V72" s="25">
        <v>4777.5652500000006</v>
      </c>
      <c r="W72" s="21">
        <v>288</v>
      </c>
      <c r="X72" s="22">
        <v>0.8</v>
      </c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</row>
    <row r="73" spans="1:44" s="10" customFormat="1" ht="16.5" customHeight="1" x14ac:dyDescent="0.2">
      <c r="A73" s="17">
        <v>27010770</v>
      </c>
      <c r="B73" s="18" t="s">
        <v>12</v>
      </c>
      <c r="C73" s="18" t="s">
        <v>120</v>
      </c>
      <c r="D73" s="18" t="s">
        <v>121</v>
      </c>
      <c r="E73" s="18" t="s">
        <v>39</v>
      </c>
      <c r="F73" s="18">
        <v>1</v>
      </c>
      <c r="G73" s="18">
        <v>255</v>
      </c>
      <c r="H73" s="19">
        <v>-75.705083329999994</v>
      </c>
      <c r="I73" s="20">
        <v>6.1783333300000001</v>
      </c>
      <c r="J73" s="33">
        <v>133</v>
      </c>
      <c r="K73" s="24">
        <v>143.31034482758622</v>
      </c>
      <c r="L73" s="24">
        <v>240.51666666666668</v>
      </c>
      <c r="M73" s="24">
        <v>298.13</v>
      </c>
      <c r="N73" s="24">
        <v>354.46071428571429</v>
      </c>
      <c r="O73" s="24">
        <v>219.89655172413794</v>
      </c>
      <c r="P73" s="24">
        <v>190.11111111111111</v>
      </c>
      <c r="Q73" s="24">
        <v>225.29655172413794</v>
      </c>
      <c r="R73" s="24">
        <v>260.23103448275862</v>
      </c>
      <c r="S73" s="24">
        <v>336.44444444444446</v>
      </c>
      <c r="T73" s="24">
        <v>298.95862068965516</v>
      </c>
      <c r="U73" s="24">
        <v>178.23666666666668</v>
      </c>
      <c r="V73" s="25">
        <v>2878.5927066228792</v>
      </c>
      <c r="W73" s="21">
        <v>344</v>
      </c>
      <c r="X73" s="22">
        <v>0.9555555555555556</v>
      </c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</row>
    <row r="74" spans="1:44" s="10" customFormat="1" ht="16.5" customHeight="1" x14ac:dyDescent="0.2">
      <c r="A74" s="17">
        <v>26220100</v>
      </c>
      <c r="B74" s="18" t="s">
        <v>12</v>
      </c>
      <c r="C74" s="18" t="s">
        <v>122</v>
      </c>
      <c r="D74" s="18" t="s">
        <v>123</v>
      </c>
      <c r="E74" s="18" t="s">
        <v>39</v>
      </c>
      <c r="F74" s="18">
        <v>1</v>
      </c>
      <c r="G74" s="18">
        <v>1950</v>
      </c>
      <c r="H74" s="19">
        <v>-75.73408332999999</v>
      </c>
      <c r="I74" s="20">
        <v>7.2496388899999999</v>
      </c>
      <c r="J74" s="33">
        <v>23.448275862068964</v>
      </c>
      <c r="K74" s="24">
        <v>35.56666666666667</v>
      </c>
      <c r="L74" s="24">
        <v>71.965517241379317</v>
      </c>
      <c r="M74" s="24">
        <v>152.56666666666666</v>
      </c>
      <c r="N74" s="24">
        <v>244.36666666666667</v>
      </c>
      <c r="O74" s="24">
        <v>213.86206896551724</v>
      </c>
      <c r="P74" s="24">
        <v>217.03333333333333</v>
      </c>
      <c r="Q74" s="24">
        <v>217.62068965517241</v>
      </c>
      <c r="R74" s="24">
        <v>215.17586206896553</v>
      </c>
      <c r="S74" s="24">
        <v>217.31034482758622</v>
      </c>
      <c r="T74" s="24">
        <v>156.55172413793105</v>
      </c>
      <c r="U74" s="24">
        <v>73.379310344827587</v>
      </c>
      <c r="V74" s="25">
        <v>1838.8471264367815</v>
      </c>
      <c r="W74" s="21">
        <v>352</v>
      </c>
      <c r="X74" s="22">
        <v>0.97777777777777775</v>
      </c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</row>
    <row r="75" spans="1:44" s="10" customFormat="1" ht="16.5" customHeight="1" x14ac:dyDescent="0.2">
      <c r="A75" s="17">
        <v>26220110</v>
      </c>
      <c r="B75" s="18" t="s">
        <v>12</v>
      </c>
      <c r="C75" s="18" t="s">
        <v>124</v>
      </c>
      <c r="D75" s="18" t="s">
        <v>123</v>
      </c>
      <c r="E75" s="18" t="s">
        <v>39</v>
      </c>
      <c r="F75" s="18">
        <v>1</v>
      </c>
      <c r="G75" s="18">
        <v>2039</v>
      </c>
      <c r="H75" s="19">
        <v>-75.616861110000002</v>
      </c>
      <c r="I75" s="20">
        <v>7.3237499999999995</v>
      </c>
      <c r="J75" s="33">
        <v>49.762068965517244</v>
      </c>
      <c r="K75" s="24">
        <v>64.946666666666658</v>
      </c>
      <c r="L75" s="24">
        <v>106.73571428571429</v>
      </c>
      <c r="M75" s="24">
        <v>219.1571428571429</v>
      </c>
      <c r="N75" s="24">
        <v>313.75862068965517</v>
      </c>
      <c r="O75" s="24">
        <v>292.06428571428575</v>
      </c>
      <c r="P75" s="24">
        <v>304.62068965517244</v>
      </c>
      <c r="Q75" s="24">
        <v>300.29999999999995</v>
      </c>
      <c r="R75" s="24">
        <v>275.24137931034483</v>
      </c>
      <c r="S75" s="24">
        <v>329.80714285714294</v>
      </c>
      <c r="T75" s="24">
        <v>262.12142857142857</v>
      </c>
      <c r="U75" s="24">
        <v>133.32000000000002</v>
      </c>
      <c r="V75" s="25">
        <v>2651.835139573071</v>
      </c>
      <c r="W75" s="21">
        <v>345</v>
      </c>
      <c r="X75" s="22">
        <v>0.95833333333333337</v>
      </c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</row>
    <row r="76" spans="1:44" s="10" customFormat="1" ht="16.5" customHeight="1" x14ac:dyDescent="0.2">
      <c r="A76" s="17">
        <v>26170190</v>
      </c>
      <c r="B76" s="18" t="s">
        <v>12</v>
      </c>
      <c r="C76" s="18" t="s">
        <v>125</v>
      </c>
      <c r="D76" s="18" t="s">
        <v>126</v>
      </c>
      <c r="E76" s="18" t="s">
        <v>39</v>
      </c>
      <c r="F76" s="18">
        <v>1</v>
      </c>
      <c r="G76" s="18">
        <v>1140</v>
      </c>
      <c r="H76" s="19">
        <v>-75.723611110000007</v>
      </c>
      <c r="I76" s="20">
        <v>5.8038611099999997</v>
      </c>
      <c r="J76" s="33">
        <v>104.82</v>
      </c>
      <c r="K76" s="24">
        <v>108.05</v>
      </c>
      <c r="L76" s="24">
        <v>192.84137931034485</v>
      </c>
      <c r="M76" s="24">
        <v>270.22758620689655</v>
      </c>
      <c r="N76" s="24">
        <v>355.13333333333338</v>
      </c>
      <c r="O76" s="24">
        <v>263.57</v>
      </c>
      <c r="P76" s="24">
        <v>205.76333333333332</v>
      </c>
      <c r="Q76" s="24">
        <v>240.08333333333334</v>
      </c>
      <c r="R76" s="24">
        <v>275.64999999999998</v>
      </c>
      <c r="S76" s="24">
        <v>325.18999999999994</v>
      </c>
      <c r="T76" s="24">
        <v>318.45517241379309</v>
      </c>
      <c r="U76" s="24">
        <v>188.02413793103449</v>
      </c>
      <c r="V76" s="25">
        <v>2847.808275862069</v>
      </c>
      <c r="W76" s="21">
        <v>356</v>
      </c>
      <c r="X76" s="22">
        <v>0.98888888888888893</v>
      </c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</row>
    <row r="77" spans="1:44" s="10" customFormat="1" ht="16.5" customHeight="1" x14ac:dyDescent="0.2">
      <c r="A77" s="17">
        <v>26180220</v>
      </c>
      <c r="B77" s="18" t="s">
        <v>12</v>
      </c>
      <c r="C77" s="18" t="s">
        <v>127</v>
      </c>
      <c r="D77" s="18" t="s">
        <v>127</v>
      </c>
      <c r="E77" s="18" t="s">
        <v>39</v>
      </c>
      <c r="F77" s="18">
        <v>1</v>
      </c>
      <c r="G77" s="18">
        <v>608</v>
      </c>
      <c r="H77" s="19">
        <v>-75.599997220000006</v>
      </c>
      <c r="I77" s="20">
        <v>5.73</v>
      </c>
      <c r="J77" s="33">
        <v>65.492592592592587</v>
      </c>
      <c r="K77" s="24">
        <v>80.870370370370367</v>
      </c>
      <c r="L77" s="24">
        <v>136.60000000000002</v>
      </c>
      <c r="M77" s="24">
        <v>194</v>
      </c>
      <c r="N77" s="24">
        <v>241.13448275862072</v>
      </c>
      <c r="O77" s="24">
        <v>144.65357142857141</v>
      </c>
      <c r="P77" s="24">
        <v>139.79285714285717</v>
      </c>
      <c r="Q77" s="24">
        <v>154.39999999999998</v>
      </c>
      <c r="R77" s="24">
        <v>215.95555555555549</v>
      </c>
      <c r="S77" s="24">
        <v>265.03793103448282</v>
      </c>
      <c r="T77" s="24">
        <v>229.91428571428577</v>
      </c>
      <c r="U77" s="24">
        <v>130.65185185185186</v>
      </c>
      <c r="V77" s="25">
        <v>1998.5034984491886</v>
      </c>
      <c r="W77" s="21">
        <v>331</v>
      </c>
      <c r="X77" s="22">
        <v>0.9194444444444444</v>
      </c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</row>
    <row r="78" spans="1:44" s="10" customFormat="1" ht="16.5" customHeight="1" x14ac:dyDescent="0.2">
      <c r="A78" s="17">
        <v>26180170</v>
      </c>
      <c r="B78" s="18" t="s">
        <v>12</v>
      </c>
      <c r="C78" s="18" t="s">
        <v>128</v>
      </c>
      <c r="D78" s="18" t="s">
        <v>129</v>
      </c>
      <c r="E78" s="18" t="s">
        <v>39</v>
      </c>
      <c r="F78" s="18">
        <v>1</v>
      </c>
      <c r="G78" s="18">
        <v>2530</v>
      </c>
      <c r="H78" s="19">
        <v>-75.381388889999997</v>
      </c>
      <c r="I78" s="20">
        <v>5.9983333300000004</v>
      </c>
      <c r="J78" s="33">
        <v>80.914814814814804</v>
      </c>
      <c r="K78" s="24">
        <v>90.731034482758631</v>
      </c>
      <c r="L78" s="24">
        <v>153.25769230769231</v>
      </c>
      <c r="M78" s="24">
        <v>223.11428571428573</v>
      </c>
      <c r="N78" s="24">
        <v>257.69285714285712</v>
      </c>
      <c r="O78" s="24">
        <v>175.13103448275862</v>
      </c>
      <c r="P78" s="24">
        <v>167.62142857142859</v>
      </c>
      <c r="Q78" s="24">
        <v>171.64074074074074</v>
      </c>
      <c r="R78" s="24">
        <v>222.53333333333336</v>
      </c>
      <c r="S78" s="24">
        <v>212.17931034482757</v>
      </c>
      <c r="T78" s="24">
        <v>188.24999999999997</v>
      </c>
      <c r="U78" s="24">
        <v>119.60333333333334</v>
      </c>
      <c r="V78" s="25">
        <v>2062.669865268831</v>
      </c>
      <c r="W78" s="21">
        <v>338</v>
      </c>
      <c r="X78" s="22">
        <v>0.93888888888888888</v>
      </c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</row>
    <row r="79" spans="1:44" s="10" customFormat="1" ht="16.5" customHeight="1" x14ac:dyDescent="0.2">
      <c r="A79" s="17">
        <v>26185020</v>
      </c>
      <c r="B79" s="18" t="s">
        <v>42</v>
      </c>
      <c r="C79" s="18" t="s">
        <v>130</v>
      </c>
      <c r="D79" s="18" t="s">
        <v>129</v>
      </c>
      <c r="E79" s="18" t="s">
        <v>39</v>
      </c>
      <c r="F79" s="18">
        <v>1</v>
      </c>
      <c r="G79" s="18">
        <v>2408</v>
      </c>
      <c r="H79" s="19">
        <v>-75.318638890000003</v>
      </c>
      <c r="I79" s="20">
        <v>5.8863611100000002</v>
      </c>
      <c r="J79" s="33">
        <v>166.65333333333334</v>
      </c>
      <c r="K79" s="24">
        <v>224.22000000000008</v>
      </c>
      <c r="L79" s="24">
        <v>290.65999999999997</v>
      </c>
      <c r="M79" s="24">
        <v>334.64285714285705</v>
      </c>
      <c r="N79" s="24">
        <v>414.68965517241384</v>
      </c>
      <c r="O79" s="24">
        <v>353.28666666666658</v>
      </c>
      <c r="P79" s="24">
        <v>367.32758620689657</v>
      </c>
      <c r="Q79" s="24">
        <v>303.36206896551715</v>
      </c>
      <c r="R79" s="24">
        <v>380.85517241379307</v>
      </c>
      <c r="S79" s="24">
        <v>289.38000000000005</v>
      </c>
      <c r="T79" s="24">
        <v>238.21999999999997</v>
      </c>
      <c r="U79" s="24">
        <v>205.07586206896551</v>
      </c>
      <c r="V79" s="25">
        <v>3568.373201970443</v>
      </c>
      <c r="W79" s="21">
        <v>353</v>
      </c>
      <c r="X79" s="22">
        <v>0.98055555555555551</v>
      </c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</row>
    <row r="80" spans="1:44" s="10" customFormat="1" ht="16.5" customHeight="1" x14ac:dyDescent="0.2">
      <c r="A80" s="17">
        <v>26230140</v>
      </c>
      <c r="B80" s="18" t="s">
        <v>12</v>
      </c>
      <c r="C80" s="18" t="s">
        <v>131</v>
      </c>
      <c r="D80" s="18" t="s">
        <v>132</v>
      </c>
      <c r="E80" s="18" t="s">
        <v>39</v>
      </c>
      <c r="F80" s="18">
        <v>1</v>
      </c>
      <c r="G80" s="18">
        <v>1250</v>
      </c>
      <c r="H80" s="19">
        <v>-75.758055560000003</v>
      </c>
      <c r="I80" s="20">
        <v>6.7208888899999994</v>
      </c>
      <c r="J80" s="33">
        <v>81.006666666666661</v>
      </c>
      <c r="K80" s="24">
        <v>101.03333333333332</v>
      </c>
      <c r="L80" s="24">
        <v>156.86666666666667</v>
      </c>
      <c r="M80" s="24">
        <v>229.30357142857142</v>
      </c>
      <c r="N80" s="24">
        <v>241.22068965517244</v>
      </c>
      <c r="O80" s="24">
        <v>169.71724137931034</v>
      </c>
      <c r="P80" s="24">
        <v>142.03333333333333</v>
      </c>
      <c r="Q80" s="24">
        <v>154.48666666666668</v>
      </c>
      <c r="R80" s="24">
        <v>216.13793103448276</v>
      </c>
      <c r="S80" s="24">
        <v>249.92142857142858</v>
      </c>
      <c r="T80" s="24">
        <v>213.4</v>
      </c>
      <c r="U80" s="24">
        <v>115.18666666666665</v>
      </c>
      <c r="V80" s="25">
        <v>2070.314195402299</v>
      </c>
      <c r="W80" s="21">
        <v>352</v>
      </c>
      <c r="X80" s="22">
        <v>0.97777777777777775</v>
      </c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</row>
    <row r="81" spans="1:44" s="10" customFormat="1" ht="16.5" customHeight="1" x14ac:dyDescent="0.2">
      <c r="A81" s="17">
        <v>23080640</v>
      </c>
      <c r="B81" s="18" t="s">
        <v>12</v>
      </c>
      <c r="C81" s="18" t="s">
        <v>133</v>
      </c>
      <c r="D81" s="18" t="s">
        <v>133</v>
      </c>
      <c r="E81" s="18" t="s">
        <v>39</v>
      </c>
      <c r="F81" s="18">
        <v>1</v>
      </c>
      <c r="G81" s="18">
        <v>2088</v>
      </c>
      <c r="H81" s="19">
        <v>-75.31728056</v>
      </c>
      <c r="I81" s="20">
        <v>6.1647688899999995</v>
      </c>
      <c r="J81" s="33">
        <v>59.006666666666668</v>
      </c>
      <c r="K81" s="24">
        <v>77.222222222222229</v>
      </c>
      <c r="L81" s="24">
        <v>145.55714285714285</v>
      </c>
      <c r="M81" s="24">
        <v>195.27931034482759</v>
      </c>
      <c r="N81" s="24">
        <v>223.03571428571428</v>
      </c>
      <c r="O81" s="24">
        <v>159.04482758620691</v>
      </c>
      <c r="P81" s="24">
        <v>163.75862068965517</v>
      </c>
      <c r="Q81" s="24">
        <v>171.3</v>
      </c>
      <c r="R81" s="24">
        <v>220.8</v>
      </c>
      <c r="S81" s="24">
        <v>216.71428571428572</v>
      </c>
      <c r="T81" s="24">
        <v>173.21666666666667</v>
      </c>
      <c r="U81" s="24">
        <v>94.527586206896558</v>
      </c>
      <c r="V81" s="25">
        <v>1899.4630432402846</v>
      </c>
      <c r="W81" s="21">
        <v>347</v>
      </c>
      <c r="X81" s="22">
        <v>0.96388888888888891</v>
      </c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</row>
    <row r="82" spans="1:44" s="10" customFormat="1" ht="16.5" customHeight="1" x14ac:dyDescent="0.2">
      <c r="A82" s="17">
        <v>27011110</v>
      </c>
      <c r="B82" s="18" t="s">
        <v>12</v>
      </c>
      <c r="C82" s="18" t="s">
        <v>134</v>
      </c>
      <c r="D82" s="18" t="s">
        <v>135</v>
      </c>
      <c r="E82" s="18" t="s">
        <v>39</v>
      </c>
      <c r="F82" s="18">
        <v>1</v>
      </c>
      <c r="G82" s="18">
        <v>2450</v>
      </c>
      <c r="H82" s="19">
        <v>-75.67586111</v>
      </c>
      <c r="I82" s="20">
        <v>6.2573055599999998</v>
      </c>
      <c r="J82" s="33">
        <v>90.666666666666671</v>
      </c>
      <c r="K82" s="24">
        <v>99.186666666666667</v>
      </c>
      <c r="L82" s="24">
        <v>185.86206896551724</v>
      </c>
      <c r="M82" s="24">
        <v>245.02333333333334</v>
      </c>
      <c r="N82" s="24">
        <v>272.29333333333335</v>
      </c>
      <c r="O82" s="24">
        <v>172.24333333333334</v>
      </c>
      <c r="P82" s="24">
        <v>157.0344827586207</v>
      </c>
      <c r="Q82" s="24">
        <v>150.75862068965517</v>
      </c>
      <c r="R82" s="24">
        <v>223.51724137931035</v>
      </c>
      <c r="S82" s="24">
        <v>267.5</v>
      </c>
      <c r="T82" s="24">
        <v>236.72413793103448</v>
      </c>
      <c r="U82" s="24">
        <v>123.42857142857143</v>
      </c>
      <c r="V82" s="25">
        <v>2224.2384564860427</v>
      </c>
      <c r="W82" s="21">
        <v>353</v>
      </c>
      <c r="X82" s="22">
        <v>0.98055555555555551</v>
      </c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</row>
    <row r="83" spans="1:44" s="10" customFormat="1" ht="16.5" customHeight="1" x14ac:dyDescent="0.2">
      <c r="A83" s="17">
        <v>26205080</v>
      </c>
      <c r="B83" s="18" t="s">
        <v>136</v>
      </c>
      <c r="C83" s="18" t="s">
        <v>137</v>
      </c>
      <c r="D83" s="18" t="s">
        <v>135</v>
      </c>
      <c r="E83" s="18" t="s">
        <v>39</v>
      </c>
      <c r="F83" s="18">
        <v>1</v>
      </c>
      <c r="G83" s="18">
        <v>1737</v>
      </c>
      <c r="H83" s="19">
        <v>-75.700944440000001</v>
      </c>
      <c r="I83" s="20">
        <v>6.34105556</v>
      </c>
      <c r="J83" s="33">
        <v>79.775862068965495</v>
      </c>
      <c r="K83" s="24">
        <v>82.006896551724154</v>
      </c>
      <c r="L83" s="24">
        <v>164.00714285714284</v>
      </c>
      <c r="M83" s="24">
        <v>225.67931034482766</v>
      </c>
      <c r="N83" s="24">
        <v>273.56551724137927</v>
      </c>
      <c r="O83" s="24">
        <v>171.17857142857142</v>
      </c>
      <c r="P83" s="24">
        <v>124.38518518518516</v>
      </c>
      <c r="Q83" s="24">
        <v>132.05357142857142</v>
      </c>
      <c r="R83" s="24">
        <v>211.02499999999995</v>
      </c>
      <c r="S83" s="24">
        <v>302.90000000000003</v>
      </c>
      <c r="T83" s="24">
        <v>265.13448275862072</v>
      </c>
      <c r="U83" s="24">
        <v>136.38620689655176</v>
      </c>
      <c r="V83" s="25">
        <v>2168.0977467615398</v>
      </c>
      <c r="W83" s="21">
        <v>341</v>
      </c>
      <c r="X83" s="22">
        <v>0.94722222222222219</v>
      </c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</row>
    <row r="84" spans="1:44" s="10" customFormat="1" ht="16.5" customHeight="1" x14ac:dyDescent="0.2">
      <c r="A84" s="17">
        <v>27011120</v>
      </c>
      <c r="B84" s="18" t="s">
        <v>40</v>
      </c>
      <c r="C84" s="18" t="s">
        <v>138</v>
      </c>
      <c r="D84" s="18" t="s">
        <v>135</v>
      </c>
      <c r="E84" s="18" t="s">
        <v>39</v>
      </c>
      <c r="F84" s="18">
        <v>1</v>
      </c>
      <c r="G84" s="18">
        <v>2300</v>
      </c>
      <c r="H84" s="19">
        <v>-75.657527779999995</v>
      </c>
      <c r="I84" s="20">
        <v>6.3162777800000001</v>
      </c>
      <c r="J84" s="33">
        <v>76.199999999999989</v>
      </c>
      <c r="K84" s="24">
        <v>90.48333333333332</v>
      </c>
      <c r="L84" s="24">
        <v>170.84137931034482</v>
      </c>
      <c r="M84" s="24">
        <v>236.46000000000004</v>
      </c>
      <c r="N84" s="24">
        <v>249.13333333333333</v>
      </c>
      <c r="O84" s="24">
        <v>160.70000000000002</v>
      </c>
      <c r="P84" s="24">
        <v>137.79666666666665</v>
      </c>
      <c r="Q84" s="24">
        <v>133.19655172413795</v>
      </c>
      <c r="R84" s="24">
        <v>227.81034482758622</v>
      </c>
      <c r="S84" s="24">
        <v>293.44482758620688</v>
      </c>
      <c r="T84" s="24">
        <v>248.53999999999996</v>
      </c>
      <c r="U84" s="24">
        <v>116.01379310344829</v>
      </c>
      <c r="V84" s="25">
        <v>2140.6202298850576</v>
      </c>
      <c r="W84" s="21">
        <v>352</v>
      </c>
      <c r="X84" s="22">
        <v>0.97777777777777775</v>
      </c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</row>
    <row r="85" spans="1:44" s="10" customFormat="1" ht="16.5" customHeight="1" x14ac:dyDescent="0.2">
      <c r="A85" s="17">
        <v>27015330</v>
      </c>
      <c r="B85" s="18" t="s">
        <v>17</v>
      </c>
      <c r="C85" s="18" t="s">
        <v>139</v>
      </c>
      <c r="D85" s="18" t="s">
        <v>135</v>
      </c>
      <c r="E85" s="18" t="s">
        <v>39</v>
      </c>
      <c r="F85" s="18">
        <v>1</v>
      </c>
      <c r="G85" s="18">
        <v>1490</v>
      </c>
      <c r="H85" s="19">
        <v>-75.59</v>
      </c>
      <c r="I85" s="20">
        <v>6.22</v>
      </c>
      <c r="J85" s="33">
        <v>71.503333333333345</v>
      </c>
      <c r="K85" s="24">
        <v>80.659259259259272</v>
      </c>
      <c r="L85" s="24">
        <v>132.28</v>
      </c>
      <c r="M85" s="24">
        <v>181.17333333333332</v>
      </c>
      <c r="N85" s="24">
        <v>218.86000000000004</v>
      </c>
      <c r="O85" s="24">
        <v>144.96</v>
      </c>
      <c r="P85" s="24">
        <v>133.98965517241376</v>
      </c>
      <c r="Q85" s="24">
        <v>126.05333333333336</v>
      </c>
      <c r="R85" s="24">
        <v>170.74137931034485</v>
      </c>
      <c r="S85" s="24">
        <v>211.49000000000004</v>
      </c>
      <c r="T85" s="24">
        <v>171.33333333333334</v>
      </c>
      <c r="U85" s="24">
        <v>115.35862068965521</v>
      </c>
      <c r="V85" s="25">
        <v>1758.4022477650065</v>
      </c>
      <c r="W85" s="21">
        <v>354</v>
      </c>
      <c r="X85" s="22">
        <v>0.98333333333333328</v>
      </c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</row>
    <row r="86" spans="1:44" s="10" customFormat="1" ht="16.5" customHeight="1" x14ac:dyDescent="0.2">
      <c r="A86" s="17">
        <v>27010810</v>
      </c>
      <c r="B86" s="18" t="s">
        <v>42</v>
      </c>
      <c r="C86" s="18" t="s">
        <v>140</v>
      </c>
      <c r="D86" s="18" t="s">
        <v>135</v>
      </c>
      <c r="E86" s="18" t="s">
        <v>39</v>
      </c>
      <c r="F86" s="18">
        <v>1</v>
      </c>
      <c r="G86" s="18">
        <v>2550</v>
      </c>
      <c r="H86" s="19">
        <v>-75.516750000000002</v>
      </c>
      <c r="I86" s="20">
        <v>6.1968888899999994</v>
      </c>
      <c r="J86" s="33">
        <v>115.52758620689656</v>
      </c>
      <c r="K86" s="24">
        <v>133.51379310344828</v>
      </c>
      <c r="L86" s="24">
        <v>204.43571428571428</v>
      </c>
      <c r="M86" s="24">
        <v>319.32413793103444</v>
      </c>
      <c r="N86" s="24">
        <v>345.11785714285713</v>
      </c>
      <c r="O86" s="24">
        <v>215.32758620689654</v>
      </c>
      <c r="P86" s="24">
        <v>198.53333333333333</v>
      </c>
      <c r="Q86" s="24">
        <v>215.97142857142856</v>
      </c>
      <c r="R86" s="24">
        <v>290.60666666666668</v>
      </c>
      <c r="S86" s="24">
        <v>346.30357142857144</v>
      </c>
      <c r="T86" s="24">
        <v>309.18571428571431</v>
      </c>
      <c r="U86" s="24">
        <v>160.83448275862068</v>
      </c>
      <c r="V86" s="25">
        <v>2854.6818719211824</v>
      </c>
      <c r="W86" s="21">
        <v>345</v>
      </c>
      <c r="X86" s="22">
        <v>0.95833333333333337</v>
      </c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</row>
    <row r="87" spans="1:44" s="10" customFormat="1" ht="16.5" customHeight="1" x14ac:dyDescent="0.2">
      <c r="A87" s="17">
        <v>26180200</v>
      </c>
      <c r="B87" s="18" t="s">
        <v>12</v>
      </c>
      <c r="C87" s="18" t="s">
        <v>141</v>
      </c>
      <c r="D87" s="18" t="s">
        <v>141</v>
      </c>
      <c r="E87" s="18" t="s">
        <v>39</v>
      </c>
      <c r="F87" s="18">
        <v>1</v>
      </c>
      <c r="G87" s="18">
        <v>560</v>
      </c>
      <c r="H87" s="19">
        <v>-75.536833329999993</v>
      </c>
      <c r="I87" s="20">
        <v>5.95083333</v>
      </c>
      <c r="J87" s="33">
        <v>96.793103448275858</v>
      </c>
      <c r="K87" s="24">
        <v>97.57931034482759</v>
      </c>
      <c r="L87" s="24">
        <v>198.27586206896552</v>
      </c>
      <c r="M87" s="24">
        <v>255.18620689655171</v>
      </c>
      <c r="N87" s="24">
        <v>293.89999999999998</v>
      </c>
      <c r="O87" s="24">
        <v>158.01379310344825</v>
      </c>
      <c r="P87" s="24">
        <v>149.17241379310346</v>
      </c>
      <c r="Q87" s="24">
        <v>145.96666666666667</v>
      </c>
      <c r="R87" s="24">
        <v>264.53333333333336</v>
      </c>
      <c r="S87" s="24">
        <v>355.65</v>
      </c>
      <c r="T87" s="24">
        <v>320.98666666666668</v>
      </c>
      <c r="U87" s="24">
        <v>180.14137931034483</v>
      </c>
      <c r="V87" s="25">
        <v>2516.1987356321838</v>
      </c>
      <c r="W87" s="21">
        <v>353</v>
      </c>
      <c r="X87" s="22">
        <v>0.98055555555555551</v>
      </c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</row>
    <row r="88" spans="1:44" s="10" customFormat="1" ht="16.5" customHeight="1" x14ac:dyDescent="0.2">
      <c r="A88" s="17">
        <v>27030040</v>
      </c>
      <c r="B88" s="18" t="s">
        <v>12</v>
      </c>
      <c r="C88" s="18" t="s">
        <v>142</v>
      </c>
      <c r="D88" s="18" t="s">
        <v>143</v>
      </c>
      <c r="E88" s="18" t="s">
        <v>39</v>
      </c>
      <c r="F88" s="18">
        <v>1</v>
      </c>
      <c r="G88" s="18">
        <v>40</v>
      </c>
      <c r="H88" s="19">
        <v>-74.813999999999993</v>
      </c>
      <c r="I88" s="20">
        <v>7.9044166699999998</v>
      </c>
      <c r="J88" s="33">
        <v>88.63333333333334</v>
      </c>
      <c r="K88" s="24">
        <v>76.36666666666666</v>
      </c>
      <c r="L88" s="24">
        <v>141.10344827586206</v>
      </c>
      <c r="M88" s="24">
        <v>329.06785714285712</v>
      </c>
      <c r="N88" s="24">
        <v>521.66896551724142</v>
      </c>
      <c r="O88" s="24">
        <v>498.237037037037</v>
      </c>
      <c r="P88" s="24">
        <v>487.52692307692308</v>
      </c>
      <c r="Q88" s="24">
        <v>523.84642857142865</v>
      </c>
      <c r="R88" s="24">
        <v>486.66896551724136</v>
      </c>
      <c r="S88" s="24">
        <v>521.91666666666663</v>
      </c>
      <c r="T88" s="24">
        <v>462.75714285714287</v>
      </c>
      <c r="U88" s="24">
        <v>232.32500000000002</v>
      </c>
      <c r="V88" s="25">
        <v>4370.1184346623995</v>
      </c>
      <c r="W88" s="21">
        <v>336</v>
      </c>
      <c r="X88" s="22">
        <v>0.93333333333333335</v>
      </c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</row>
    <row r="89" spans="1:44" s="10" customFormat="1" ht="16.5" customHeight="1" x14ac:dyDescent="0.2">
      <c r="A89" s="17">
        <v>25021480</v>
      </c>
      <c r="B89" s="18" t="s">
        <v>12</v>
      </c>
      <c r="C89" s="18" t="s">
        <v>144</v>
      </c>
      <c r="D89" s="18" t="s">
        <v>143</v>
      </c>
      <c r="E89" s="18" t="s">
        <v>39</v>
      </c>
      <c r="F89" s="18">
        <v>1</v>
      </c>
      <c r="G89" s="18">
        <v>31</v>
      </c>
      <c r="H89" s="19">
        <v>-74.790000000000006</v>
      </c>
      <c r="I89" s="20">
        <v>8.0299999999999994</v>
      </c>
      <c r="J89" s="33">
        <v>72.3</v>
      </c>
      <c r="K89" s="24">
        <v>52.766666666666666</v>
      </c>
      <c r="L89" s="24">
        <v>112.31</v>
      </c>
      <c r="M89" s="24">
        <v>297.27666666666664</v>
      </c>
      <c r="N89" s="24">
        <v>523.93448275862067</v>
      </c>
      <c r="O89" s="24">
        <v>546.54999999999995</v>
      </c>
      <c r="P89" s="24">
        <v>502.13793103448273</v>
      </c>
      <c r="Q89" s="24">
        <v>596.98275862068965</v>
      </c>
      <c r="R89" s="24">
        <v>491.59333333333331</v>
      </c>
      <c r="S89" s="24">
        <v>493.42068965517245</v>
      </c>
      <c r="T89" s="24">
        <v>436.08214285714286</v>
      </c>
      <c r="U89" s="24">
        <v>240.43333333333334</v>
      </c>
      <c r="V89" s="25">
        <v>4365.7880049261084</v>
      </c>
      <c r="W89" s="21">
        <v>354</v>
      </c>
      <c r="X89" s="22">
        <v>0.98333333333333328</v>
      </c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</row>
    <row r="90" spans="1:44" s="10" customFormat="1" ht="16.5" customHeight="1" x14ac:dyDescent="0.2">
      <c r="A90" s="17">
        <v>26230010</v>
      </c>
      <c r="B90" s="18" t="s">
        <v>12</v>
      </c>
      <c r="C90" s="18" t="s">
        <v>145</v>
      </c>
      <c r="D90" s="18" t="s">
        <v>145</v>
      </c>
      <c r="E90" s="18" t="s">
        <v>39</v>
      </c>
      <c r="F90" s="18">
        <v>1</v>
      </c>
      <c r="G90" s="18">
        <v>575</v>
      </c>
      <c r="H90" s="19">
        <v>-75.810888890000001</v>
      </c>
      <c r="I90" s="20">
        <v>6.6287222200000002</v>
      </c>
      <c r="J90" s="33">
        <v>18.399999999999999</v>
      </c>
      <c r="K90" s="24">
        <v>26.8</v>
      </c>
      <c r="L90" s="24">
        <v>56.01</v>
      </c>
      <c r="M90" s="24">
        <v>94.9</v>
      </c>
      <c r="N90" s="24">
        <v>163.62068965517241</v>
      </c>
      <c r="O90" s="24">
        <v>120.76666666666667</v>
      </c>
      <c r="P90" s="24">
        <v>92.986666666666665</v>
      </c>
      <c r="Q90" s="24">
        <v>106.93333333333334</v>
      </c>
      <c r="R90" s="24">
        <v>128.56666666666666</v>
      </c>
      <c r="S90" s="24">
        <v>142.94827586206895</v>
      </c>
      <c r="T90" s="24">
        <v>108.86666666666666</v>
      </c>
      <c r="U90" s="24">
        <v>51.275862068965516</v>
      </c>
      <c r="V90" s="25">
        <v>1112.074827586207</v>
      </c>
      <c r="W90" s="21">
        <v>357</v>
      </c>
      <c r="X90" s="22">
        <v>0.9916666666666667</v>
      </c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</row>
    <row r="91" spans="1:44" s="10" customFormat="1" ht="16.5" customHeight="1" x14ac:dyDescent="0.2">
      <c r="A91" s="17">
        <v>23085110</v>
      </c>
      <c r="B91" s="18" t="s">
        <v>42</v>
      </c>
      <c r="C91" s="18" t="s">
        <v>146</v>
      </c>
      <c r="D91" s="18" t="s">
        <v>147</v>
      </c>
      <c r="E91" s="18" t="s">
        <v>39</v>
      </c>
      <c r="F91" s="18">
        <v>1</v>
      </c>
      <c r="G91" s="18">
        <v>1983</v>
      </c>
      <c r="H91" s="19">
        <v>-75.241388889999996</v>
      </c>
      <c r="I91" s="20">
        <v>6.2138888999999997</v>
      </c>
      <c r="J91" s="33">
        <v>127.10740740740742</v>
      </c>
      <c r="K91" s="24">
        <v>112.62592592592593</v>
      </c>
      <c r="L91" s="24">
        <v>203.54999999999995</v>
      </c>
      <c r="M91" s="24">
        <v>266.66399999999999</v>
      </c>
      <c r="N91" s="24">
        <v>311.14400000000001</v>
      </c>
      <c r="O91" s="24">
        <v>198.49230769230766</v>
      </c>
      <c r="P91" s="24">
        <v>201.16428571428577</v>
      </c>
      <c r="Q91" s="24">
        <v>225.10344827586209</v>
      </c>
      <c r="R91" s="24">
        <v>272.00344827586207</v>
      </c>
      <c r="S91" s="24">
        <v>280.86296296296297</v>
      </c>
      <c r="T91" s="24">
        <v>248.12068965517241</v>
      </c>
      <c r="U91" s="24">
        <v>148.72142857142856</v>
      </c>
      <c r="V91" s="25">
        <v>2595.5599044812152</v>
      </c>
      <c r="W91" s="21">
        <v>324</v>
      </c>
      <c r="X91" s="22">
        <v>0.9</v>
      </c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</row>
    <row r="92" spans="1:44" s="10" customFormat="1" ht="16.5" customHeight="1" x14ac:dyDescent="0.2">
      <c r="A92" s="17">
        <v>26170150</v>
      </c>
      <c r="B92" s="18" t="s">
        <v>12</v>
      </c>
      <c r="C92" s="18" t="s">
        <v>148</v>
      </c>
      <c r="D92" s="18" t="s">
        <v>148</v>
      </c>
      <c r="E92" s="18" t="s">
        <v>39</v>
      </c>
      <c r="F92" s="18">
        <v>1</v>
      </c>
      <c r="G92" s="18">
        <v>2100</v>
      </c>
      <c r="H92" s="19">
        <v>-75.838805560000011</v>
      </c>
      <c r="I92" s="20">
        <v>5.7910555600000002</v>
      </c>
      <c r="J92" s="33">
        <v>113.3</v>
      </c>
      <c r="K92" s="24">
        <v>128.65517241379311</v>
      </c>
      <c r="L92" s="24">
        <v>223.75862068965517</v>
      </c>
      <c r="M92" s="24">
        <v>287.55172413793105</v>
      </c>
      <c r="N92" s="24">
        <v>336.13793103448273</v>
      </c>
      <c r="O92" s="24">
        <v>261.46666666666664</v>
      </c>
      <c r="P92" s="24">
        <v>222.33333333333334</v>
      </c>
      <c r="Q92" s="24">
        <v>244.53333333333333</v>
      </c>
      <c r="R92" s="24">
        <v>286.03333333333336</v>
      </c>
      <c r="S92" s="24">
        <v>322.9655172413793</v>
      </c>
      <c r="T92" s="24">
        <v>293.86206896551727</v>
      </c>
      <c r="U92" s="24">
        <v>180</v>
      </c>
      <c r="V92" s="25">
        <v>2900.5977011494251</v>
      </c>
      <c r="W92" s="21">
        <v>354</v>
      </c>
      <c r="X92" s="22">
        <v>0.98333333333333328</v>
      </c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</row>
    <row r="93" spans="1:44" s="10" customFormat="1" ht="16.5" customHeight="1" x14ac:dyDescent="0.2">
      <c r="A93" s="17">
        <v>23090110</v>
      </c>
      <c r="B93" s="18" t="s">
        <v>12</v>
      </c>
      <c r="C93" s="18" t="s">
        <v>149</v>
      </c>
      <c r="D93" s="18" t="s">
        <v>150</v>
      </c>
      <c r="E93" s="18" t="s">
        <v>39</v>
      </c>
      <c r="F93" s="18">
        <v>8</v>
      </c>
      <c r="G93" s="18">
        <v>130</v>
      </c>
      <c r="H93" s="19">
        <v>-74.395277780000001</v>
      </c>
      <c r="I93" s="20">
        <v>6.6030555599999996</v>
      </c>
      <c r="J93" s="33">
        <v>59.06666666666667</v>
      </c>
      <c r="K93" s="24">
        <v>91.803571428571431</v>
      </c>
      <c r="L93" s="24">
        <v>201.66071428571428</v>
      </c>
      <c r="M93" s="24">
        <v>360.18666666666667</v>
      </c>
      <c r="N93" s="24">
        <v>378.51666666666665</v>
      </c>
      <c r="O93" s="24">
        <v>283.88000000000005</v>
      </c>
      <c r="P93" s="24">
        <v>283.5214285714286</v>
      </c>
      <c r="Q93" s="24">
        <v>331.54666666666668</v>
      </c>
      <c r="R93" s="24">
        <v>433.68000000000006</v>
      </c>
      <c r="S93" s="24">
        <v>380.18333333333334</v>
      </c>
      <c r="T93" s="24">
        <v>259.87931034482762</v>
      </c>
      <c r="U93" s="24">
        <v>130.06333333333333</v>
      </c>
      <c r="V93" s="25">
        <v>3193.9883579638758</v>
      </c>
      <c r="W93" s="21">
        <v>353</v>
      </c>
      <c r="X93" s="22">
        <v>0.98055555555555551</v>
      </c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</row>
    <row r="94" spans="1:44" s="10" customFormat="1" ht="16.5" customHeight="1" x14ac:dyDescent="0.2">
      <c r="A94" s="17">
        <v>23090020</v>
      </c>
      <c r="B94" s="18" t="s">
        <v>12</v>
      </c>
      <c r="C94" s="18" t="s">
        <v>151</v>
      </c>
      <c r="D94" s="18" t="s">
        <v>150</v>
      </c>
      <c r="E94" s="18" t="s">
        <v>39</v>
      </c>
      <c r="F94" s="18">
        <v>1</v>
      </c>
      <c r="G94" s="18">
        <v>975</v>
      </c>
      <c r="H94" s="19">
        <v>-74.681805560000001</v>
      </c>
      <c r="I94" s="20">
        <v>6.3935555600000002</v>
      </c>
      <c r="J94" s="33">
        <v>81.3</v>
      </c>
      <c r="K94" s="24">
        <v>108.24137931034483</v>
      </c>
      <c r="L94" s="24">
        <v>228.48571428571429</v>
      </c>
      <c r="M94" s="24">
        <v>336.15862068965521</v>
      </c>
      <c r="N94" s="24">
        <v>314.15333333333336</v>
      </c>
      <c r="O94" s="24">
        <v>255.9</v>
      </c>
      <c r="P94" s="24">
        <v>224.41724137931035</v>
      </c>
      <c r="Q94" s="24">
        <v>269.95172413793102</v>
      </c>
      <c r="R94" s="24">
        <v>327.46666666666664</v>
      </c>
      <c r="S94" s="24">
        <v>317.65517241379308</v>
      </c>
      <c r="T94" s="24">
        <v>259.76666666666665</v>
      </c>
      <c r="U94" s="24">
        <v>117.35333333333332</v>
      </c>
      <c r="V94" s="25">
        <v>2840.8498522167492</v>
      </c>
      <c r="W94" s="21">
        <v>353</v>
      </c>
      <c r="X94" s="22">
        <v>0.98055555555555551</v>
      </c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</row>
    <row r="95" spans="1:44" s="10" customFormat="1" ht="16.5" customHeight="1" x14ac:dyDescent="0.2">
      <c r="A95" s="17">
        <v>23175020</v>
      </c>
      <c r="B95" s="18" t="s">
        <v>42</v>
      </c>
      <c r="C95" s="18" t="s">
        <v>152</v>
      </c>
      <c r="D95" s="18" t="s">
        <v>153</v>
      </c>
      <c r="E95" s="18" t="s">
        <v>39</v>
      </c>
      <c r="F95" s="18">
        <v>1</v>
      </c>
      <c r="G95" s="18">
        <v>643</v>
      </c>
      <c r="H95" s="19">
        <v>-74.716305560000009</v>
      </c>
      <c r="I95" s="20">
        <v>7.0117500000000001</v>
      </c>
      <c r="J95" s="33">
        <v>61.907692307692315</v>
      </c>
      <c r="K95" s="24">
        <v>79.55384615384618</v>
      </c>
      <c r="L95" s="24">
        <v>155.74</v>
      </c>
      <c r="M95" s="24">
        <v>300.33703703703696</v>
      </c>
      <c r="N95" s="24">
        <v>384.7851851851853</v>
      </c>
      <c r="O95" s="24">
        <v>291.60000000000002</v>
      </c>
      <c r="P95" s="24">
        <v>323.16666666666669</v>
      </c>
      <c r="Q95" s="24">
        <v>365.46206896551729</v>
      </c>
      <c r="R95" s="24">
        <v>350.31785714285712</v>
      </c>
      <c r="S95" s="24">
        <v>382.59259259259255</v>
      </c>
      <c r="T95" s="24">
        <v>299.65555555555551</v>
      </c>
      <c r="U95" s="24">
        <v>147.4678571428571</v>
      </c>
      <c r="V95" s="25">
        <v>3142.5863587498075</v>
      </c>
      <c r="W95" s="21">
        <v>323</v>
      </c>
      <c r="X95" s="22">
        <v>0.89722222222222225</v>
      </c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</row>
    <row r="96" spans="1:44" s="10" customFormat="1" ht="16.5" customHeight="1" x14ac:dyDescent="0.2">
      <c r="A96" s="17">
        <v>27030080</v>
      </c>
      <c r="B96" s="18" t="s">
        <v>12</v>
      </c>
      <c r="C96" s="18" t="s">
        <v>154</v>
      </c>
      <c r="D96" s="18" t="s">
        <v>153</v>
      </c>
      <c r="E96" s="18" t="s">
        <v>39</v>
      </c>
      <c r="F96" s="18">
        <v>1</v>
      </c>
      <c r="G96" s="18">
        <v>650</v>
      </c>
      <c r="H96" s="19">
        <v>-74.71505556000001</v>
      </c>
      <c r="I96" s="20">
        <v>7.0680555599999995</v>
      </c>
      <c r="J96" s="33">
        <v>87.884615384615387</v>
      </c>
      <c r="K96" s="24">
        <v>102.04</v>
      </c>
      <c r="L96" s="24">
        <v>131.04</v>
      </c>
      <c r="M96" s="24">
        <v>279.48</v>
      </c>
      <c r="N96" s="24">
        <v>274.7735031048457</v>
      </c>
      <c r="O96" s="24">
        <v>268.00400000000002</v>
      </c>
      <c r="P96" s="24">
        <v>240.12</v>
      </c>
      <c r="Q96" s="24">
        <v>305.76518156727155</v>
      </c>
      <c r="R96" s="24">
        <v>297.08</v>
      </c>
      <c r="S96" s="24">
        <v>325.75</v>
      </c>
      <c r="T96" s="24">
        <v>261.625</v>
      </c>
      <c r="U96" s="24">
        <v>146.24</v>
      </c>
      <c r="V96" s="25">
        <v>2719.8023000567327</v>
      </c>
      <c r="W96" s="21">
        <v>297</v>
      </c>
      <c r="X96" s="22">
        <v>0.82499999999999996</v>
      </c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</row>
    <row r="97" spans="1:44" s="10" customFormat="1" ht="16.5" customHeight="1" x14ac:dyDescent="0.2">
      <c r="A97" s="17">
        <v>23085270</v>
      </c>
      <c r="B97" s="18" t="s">
        <v>17</v>
      </c>
      <c r="C97" s="18" t="s">
        <v>155</v>
      </c>
      <c r="D97" s="18" t="s">
        <v>156</v>
      </c>
      <c r="E97" s="18" t="s">
        <v>39</v>
      </c>
      <c r="F97" s="18">
        <v>1</v>
      </c>
      <c r="G97" s="18">
        <v>2157</v>
      </c>
      <c r="H97" s="19">
        <v>-75.430000000000007</v>
      </c>
      <c r="I97" s="20">
        <v>6.17</v>
      </c>
      <c r="J97" s="33">
        <v>67.782142857142873</v>
      </c>
      <c r="K97" s="24">
        <v>95.196551724137947</v>
      </c>
      <c r="L97" s="24">
        <v>140.25925925925927</v>
      </c>
      <c r="M97" s="24">
        <v>207.37333333333339</v>
      </c>
      <c r="N97" s="24">
        <v>256.00000000000006</v>
      </c>
      <c r="O97" s="24">
        <v>173.45517241379306</v>
      </c>
      <c r="P97" s="24">
        <v>155.72666666666663</v>
      </c>
      <c r="Q97" s="24">
        <v>169.05714285714288</v>
      </c>
      <c r="R97" s="24">
        <v>208.74137931034483</v>
      </c>
      <c r="S97" s="24">
        <v>222.38666666666668</v>
      </c>
      <c r="T97" s="24">
        <v>199.65714285714282</v>
      </c>
      <c r="U97" s="24">
        <v>113.71428571428574</v>
      </c>
      <c r="V97" s="25">
        <v>2009.3497436599164</v>
      </c>
      <c r="W97" s="21">
        <v>345</v>
      </c>
      <c r="X97" s="22">
        <v>0.95833333333333337</v>
      </c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</row>
    <row r="98" spans="1:44" s="10" customFormat="1" ht="16.5" customHeight="1" x14ac:dyDescent="0.2">
      <c r="A98" s="17">
        <v>26230200</v>
      </c>
      <c r="B98" s="18" t="s">
        <v>40</v>
      </c>
      <c r="C98" s="18" t="s">
        <v>157</v>
      </c>
      <c r="D98" s="18" t="s">
        <v>158</v>
      </c>
      <c r="E98" s="18" t="s">
        <v>39</v>
      </c>
      <c r="F98" s="18">
        <v>1</v>
      </c>
      <c r="G98" s="18">
        <v>10</v>
      </c>
      <c r="H98" s="19">
        <v>-75.814805560000011</v>
      </c>
      <c r="I98" s="20">
        <v>6.8460000000000001</v>
      </c>
      <c r="J98" s="33">
        <v>25.834482758620688</v>
      </c>
      <c r="K98" s="24">
        <v>38.462068965517254</v>
      </c>
      <c r="L98" s="24">
        <v>87.503448275862084</v>
      </c>
      <c r="M98" s="24">
        <v>133.10344827586206</v>
      </c>
      <c r="N98" s="24">
        <v>188.61724137931034</v>
      </c>
      <c r="O98" s="24">
        <v>164.27241379310345</v>
      </c>
      <c r="P98" s="24">
        <v>132.47499999999999</v>
      </c>
      <c r="Q98" s="24">
        <v>119.91034482758623</v>
      </c>
      <c r="R98" s="24">
        <v>160.21034482758623</v>
      </c>
      <c r="S98" s="24">
        <v>173.9689655172414</v>
      </c>
      <c r="T98" s="24">
        <v>122.91379310344828</v>
      </c>
      <c r="U98" s="24">
        <v>72.233333333333334</v>
      </c>
      <c r="V98" s="25">
        <v>1419.5048850574715</v>
      </c>
      <c r="W98" s="21">
        <v>348</v>
      </c>
      <c r="X98" s="22">
        <v>0.96666666666666667</v>
      </c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</row>
    <row r="99" spans="1:44" s="10" customFormat="1" ht="16.5" customHeight="1" x14ac:dyDescent="0.2">
      <c r="A99" s="17">
        <v>26210110</v>
      </c>
      <c r="B99" s="18" t="s">
        <v>12</v>
      </c>
      <c r="C99" s="18" t="s">
        <v>159</v>
      </c>
      <c r="D99" s="18" t="s">
        <v>160</v>
      </c>
      <c r="E99" s="18" t="s">
        <v>39</v>
      </c>
      <c r="F99" s="18">
        <v>1</v>
      </c>
      <c r="G99" s="18">
        <v>2100</v>
      </c>
      <c r="H99" s="19">
        <v>-75.861166669999989</v>
      </c>
      <c r="I99" s="20">
        <v>5.9349166699999998</v>
      </c>
      <c r="J99" s="33">
        <v>132.88275862068966</v>
      </c>
      <c r="K99" s="24">
        <v>153.15</v>
      </c>
      <c r="L99" s="24">
        <v>230.48275862068965</v>
      </c>
      <c r="M99" s="24">
        <v>329.71428571428572</v>
      </c>
      <c r="N99" s="24">
        <v>423.24137931034483</v>
      </c>
      <c r="O99" s="24">
        <v>344.9</v>
      </c>
      <c r="P99" s="24">
        <v>277.62068965517244</v>
      </c>
      <c r="Q99" s="24">
        <v>274.53846153846155</v>
      </c>
      <c r="R99" s="24">
        <v>312.5</v>
      </c>
      <c r="S99" s="24">
        <v>333.18965517241378</v>
      </c>
      <c r="T99" s="24">
        <v>359.9655172413793</v>
      </c>
      <c r="U99" s="24">
        <v>195.9655172413793</v>
      </c>
      <c r="V99" s="25">
        <v>3368.1510231148168</v>
      </c>
      <c r="W99" s="21">
        <v>343</v>
      </c>
      <c r="X99" s="22">
        <v>0.95277777777777772</v>
      </c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</row>
    <row r="100" spans="1:44" s="10" customFormat="1" ht="16.5" customHeight="1" x14ac:dyDescent="0.2">
      <c r="A100" s="17">
        <v>26230130</v>
      </c>
      <c r="B100" s="18" t="s">
        <v>12</v>
      </c>
      <c r="C100" s="18" t="s">
        <v>161</v>
      </c>
      <c r="D100" s="18" t="s">
        <v>162</v>
      </c>
      <c r="E100" s="18" t="s">
        <v>39</v>
      </c>
      <c r="F100" s="18">
        <v>1</v>
      </c>
      <c r="G100" s="18">
        <v>2805</v>
      </c>
      <c r="H100" s="19">
        <v>-75.620227779999993</v>
      </c>
      <c r="I100" s="20">
        <v>6.8906777799999999</v>
      </c>
      <c r="J100" s="33">
        <v>50.118518518518513</v>
      </c>
      <c r="K100" s="24">
        <v>72.632000000000005</v>
      </c>
      <c r="L100" s="24">
        <v>136.42222222222222</v>
      </c>
      <c r="M100" s="24">
        <v>224.22592592592594</v>
      </c>
      <c r="N100" s="24">
        <v>294.84230769230766</v>
      </c>
      <c r="O100" s="24">
        <v>198.65172413793104</v>
      </c>
      <c r="P100" s="24">
        <v>164.18965517241378</v>
      </c>
      <c r="Q100" s="24">
        <v>188.44074074074075</v>
      </c>
      <c r="R100" s="24">
        <v>219.36896551724141</v>
      </c>
      <c r="S100" s="24">
        <v>293.86333333333334</v>
      </c>
      <c r="T100" s="24">
        <v>207.46296296296293</v>
      </c>
      <c r="U100" s="24">
        <v>92.089655172413785</v>
      </c>
      <c r="V100" s="25">
        <v>2142.3080113960114</v>
      </c>
      <c r="W100" s="21">
        <v>332</v>
      </c>
      <c r="X100" s="22">
        <v>0.92222222222222228</v>
      </c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</row>
    <row r="101" spans="1:44" s="10" customFormat="1" ht="16.5" customHeight="1" x14ac:dyDescent="0.2">
      <c r="A101" s="17">
        <v>26230110</v>
      </c>
      <c r="B101" s="18" t="s">
        <v>12</v>
      </c>
      <c r="C101" s="18" t="s">
        <v>163</v>
      </c>
      <c r="D101" s="18" t="s">
        <v>162</v>
      </c>
      <c r="E101" s="18" t="s">
        <v>39</v>
      </c>
      <c r="F101" s="18">
        <v>1</v>
      </c>
      <c r="G101" s="18">
        <v>1600</v>
      </c>
      <c r="H101" s="19">
        <v>-75.669861109999999</v>
      </c>
      <c r="I101" s="20">
        <v>6.9098333299999997</v>
      </c>
      <c r="J101" s="33">
        <v>47.310344827586206</v>
      </c>
      <c r="K101" s="24">
        <v>53.110344827586211</v>
      </c>
      <c r="L101" s="24">
        <v>119.83333333333333</v>
      </c>
      <c r="M101" s="24">
        <v>216.82758620689654</v>
      </c>
      <c r="N101" s="24">
        <v>250.24137931034483</v>
      </c>
      <c r="O101" s="24">
        <v>185.68965517241378</v>
      </c>
      <c r="P101" s="24">
        <v>150.58620689655172</v>
      </c>
      <c r="Q101" s="24">
        <v>159.99333333333334</v>
      </c>
      <c r="R101" s="24">
        <v>211.23448275862069</v>
      </c>
      <c r="S101" s="24">
        <v>255.79310344827587</v>
      </c>
      <c r="T101" s="24">
        <v>223.58620689655172</v>
      </c>
      <c r="U101" s="24">
        <v>85.376666666666679</v>
      </c>
      <c r="V101" s="25">
        <v>1959.582643678161</v>
      </c>
      <c r="W101" s="21">
        <v>351</v>
      </c>
      <c r="X101" s="22">
        <v>0.97499999999999998</v>
      </c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</row>
    <row r="102" spans="1:44" s="10" customFormat="1" ht="16.5" customHeight="1" x14ac:dyDescent="0.2">
      <c r="A102" s="17">
        <v>23080810</v>
      </c>
      <c r="B102" s="18" t="s">
        <v>40</v>
      </c>
      <c r="C102" s="18" t="s">
        <v>164</v>
      </c>
      <c r="D102" s="18" t="s">
        <v>165</v>
      </c>
      <c r="E102" s="18" t="s">
        <v>39</v>
      </c>
      <c r="F102" s="18">
        <v>1</v>
      </c>
      <c r="G102" s="18">
        <v>1950</v>
      </c>
      <c r="H102" s="19">
        <v>-74.828111110000009</v>
      </c>
      <c r="I102" s="20">
        <v>6.2495000000000003</v>
      </c>
      <c r="J102" s="33">
        <v>79.984615384615381</v>
      </c>
      <c r="K102" s="24">
        <v>105.21153846153847</v>
      </c>
      <c r="L102" s="24">
        <v>197.47692307692301</v>
      </c>
      <c r="M102" s="24">
        <v>335.98400000000004</v>
      </c>
      <c r="N102" s="24">
        <v>341.82799999999997</v>
      </c>
      <c r="O102" s="24">
        <v>257.74</v>
      </c>
      <c r="P102" s="24">
        <v>218.70399999999998</v>
      </c>
      <c r="Q102" s="24">
        <v>267.29583333333329</v>
      </c>
      <c r="R102" s="24">
        <v>349.57916666666665</v>
      </c>
      <c r="S102" s="24">
        <v>360.64592059850696</v>
      </c>
      <c r="T102" s="24">
        <v>250.00800000000004</v>
      </c>
      <c r="U102" s="24">
        <v>150.26651635169983</v>
      </c>
      <c r="V102" s="25">
        <v>2914.7245138732837</v>
      </c>
      <c r="W102" s="21">
        <v>299</v>
      </c>
      <c r="X102" s="22">
        <v>0.8305555555555556</v>
      </c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</row>
    <row r="103" spans="1:44" s="10" customFormat="1" ht="16.5" customHeight="1" x14ac:dyDescent="0.2">
      <c r="A103" s="17">
        <v>23085220</v>
      </c>
      <c r="B103" s="18" t="s">
        <v>29</v>
      </c>
      <c r="C103" s="18" t="s">
        <v>166</v>
      </c>
      <c r="D103" s="18" t="s">
        <v>165</v>
      </c>
      <c r="E103" s="18" t="s">
        <v>39</v>
      </c>
      <c r="F103" s="18">
        <v>1</v>
      </c>
      <c r="G103" s="18">
        <v>1113</v>
      </c>
      <c r="H103" s="19">
        <v>-75.038916669999992</v>
      </c>
      <c r="I103" s="20">
        <v>6.1576666700000002</v>
      </c>
      <c r="J103" s="33">
        <v>199.64814814814815</v>
      </c>
      <c r="K103" s="24">
        <v>220.04166666666671</v>
      </c>
      <c r="L103" s="24">
        <v>364.20357142857137</v>
      </c>
      <c r="M103" s="24">
        <v>506.74615384615379</v>
      </c>
      <c r="N103" s="24">
        <v>486.56923076923073</v>
      </c>
      <c r="O103" s="24">
        <v>321.1407407407408</v>
      </c>
      <c r="P103" s="24">
        <v>318.84615384615387</v>
      </c>
      <c r="Q103" s="24">
        <v>388.12222222222226</v>
      </c>
      <c r="R103" s="24">
        <v>476.23571428571421</v>
      </c>
      <c r="S103" s="24">
        <v>580.68928571428569</v>
      </c>
      <c r="T103" s="24">
        <v>496.70689655172418</v>
      </c>
      <c r="U103" s="24">
        <v>300.79615384615386</v>
      </c>
      <c r="V103" s="25">
        <v>4659.7459380657656</v>
      </c>
      <c r="W103" s="21">
        <v>322</v>
      </c>
      <c r="X103" s="22">
        <v>0.89444444444444449</v>
      </c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</row>
    <row r="104" spans="1:44" s="10" customFormat="1" ht="16.5" customHeight="1" x14ac:dyDescent="0.2">
      <c r="A104" s="17">
        <v>23085140</v>
      </c>
      <c r="B104" s="18" t="s">
        <v>42</v>
      </c>
      <c r="C104" s="18" t="s">
        <v>167</v>
      </c>
      <c r="D104" s="18" t="s">
        <v>168</v>
      </c>
      <c r="E104" s="18" t="s">
        <v>39</v>
      </c>
      <c r="F104" s="18">
        <v>1</v>
      </c>
      <c r="G104" s="18">
        <v>1325</v>
      </c>
      <c r="H104" s="19">
        <v>-75.100694439999998</v>
      </c>
      <c r="I104" s="20">
        <v>5.96380556</v>
      </c>
      <c r="J104" s="33">
        <v>310.57407407407413</v>
      </c>
      <c r="K104" s="24">
        <v>286.46206896551729</v>
      </c>
      <c r="L104" s="24">
        <v>435.54482758620691</v>
      </c>
      <c r="M104" s="24">
        <v>517.4148148148148</v>
      </c>
      <c r="N104" s="24">
        <v>516.74642857142851</v>
      </c>
      <c r="O104" s="24">
        <v>309.51481481481483</v>
      </c>
      <c r="P104" s="24">
        <v>354.27407407407401</v>
      </c>
      <c r="Q104" s="24">
        <v>438.14827586206894</v>
      </c>
      <c r="R104" s="24">
        <v>576.62857142857149</v>
      </c>
      <c r="S104" s="24">
        <v>629.35384615384623</v>
      </c>
      <c r="T104" s="24">
        <v>582.32399999999996</v>
      </c>
      <c r="U104" s="24">
        <v>424.17037037037045</v>
      </c>
      <c r="V104" s="25">
        <v>5381.1561667157875</v>
      </c>
      <c r="W104" s="21">
        <v>329</v>
      </c>
      <c r="X104" s="22">
        <v>0.91388888888888886</v>
      </c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</row>
    <row r="105" spans="1:44" s="10" customFormat="1" ht="16.5" customHeight="1" x14ac:dyDescent="0.2">
      <c r="A105" s="17">
        <v>26230180</v>
      </c>
      <c r="B105" s="18" t="s">
        <v>12</v>
      </c>
      <c r="C105" s="18" t="s">
        <v>169</v>
      </c>
      <c r="D105" s="18" t="s">
        <v>170</v>
      </c>
      <c r="E105" s="18" t="s">
        <v>39</v>
      </c>
      <c r="F105" s="18">
        <v>1</v>
      </c>
      <c r="G105" s="18">
        <v>1600</v>
      </c>
      <c r="H105" s="19">
        <v>-75.717749999999995</v>
      </c>
      <c r="I105" s="20">
        <v>6.4269999999999996</v>
      </c>
      <c r="J105" s="33">
        <v>41.930769230769229</v>
      </c>
      <c r="K105" s="24">
        <v>56.548148148148144</v>
      </c>
      <c r="L105" s="24">
        <v>103.25925925925925</v>
      </c>
      <c r="M105" s="24">
        <v>158.13703703703703</v>
      </c>
      <c r="N105" s="24">
        <v>203.68214285714288</v>
      </c>
      <c r="O105" s="24">
        <v>155.35</v>
      </c>
      <c r="P105" s="24">
        <v>112.38518518518519</v>
      </c>
      <c r="Q105" s="24">
        <v>145.5</v>
      </c>
      <c r="R105" s="24">
        <v>180.96428571428572</v>
      </c>
      <c r="S105" s="24">
        <v>225.29166666666666</v>
      </c>
      <c r="T105" s="24">
        <v>169.10000000000002</v>
      </c>
      <c r="U105" s="24">
        <v>93.259259259259252</v>
      </c>
      <c r="V105" s="25">
        <v>1645.4077533577536</v>
      </c>
      <c r="W105" s="21">
        <v>323</v>
      </c>
      <c r="X105" s="22">
        <v>0.89722222222222225</v>
      </c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</row>
    <row r="106" spans="1:44" s="10" customFormat="1" ht="16.5" customHeight="1" x14ac:dyDescent="0.2">
      <c r="A106" s="17">
        <v>12030010</v>
      </c>
      <c r="B106" s="18" t="s">
        <v>12</v>
      </c>
      <c r="C106" s="18" t="s">
        <v>171</v>
      </c>
      <c r="D106" s="18" t="s">
        <v>171</v>
      </c>
      <c r="E106" s="18" t="s">
        <v>39</v>
      </c>
      <c r="F106" s="18">
        <v>2</v>
      </c>
      <c r="G106" s="18">
        <v>4</v>
      </c>
      <c r="H106" s="19">
        <v>-76.533055560000008</v>
      </c>
      <c r="I106" s="20">
        <v>8.7552222200000003</v>
      </c>
      <c r="J106" s="33">
        <v>28.646428571428572</v>
      </c>
      <c r="K106" s="24">
        <v>12.727586206896552</v>
      </c>
      <c r="L106" s="24">
        <v>56.076666666666668</v>
      </c>
      <c r="M106" s="24">
        <v>166.31071428571428</v>
      </c>
      <c r="N106" s="24">
        <v>291.30333333333334</v>
      </c>
      <c r="O106" s="24">
        <v>236.09310344827585</v>
      </c>
      <c r="P106" s="24">
        <v>221.72413793103448</v>
      </c>
      <c r="Q106" s="24">
        <v>273.0793103448276</v>
      </c>
      <c r="R106" s="24">
        <v>232.39655172413794</v>
      </c>
      <c r="S106" s="24">
        <v>210.875</v>
      </c>
      <c r="T106" s="24">
        <v>267.51481481481483</v>
      </c>
      <c r="U106" s="24">
        <v>144.88333333333333</v>
      </c>
      <c r="V106" s="25">
        <v>2141.6309806604636</v>
      </c>
      <c r="W106" s="21">
        <v>340</v>
      </c>
      <c r="X106" s="22">
        <v>0.94444444444444442</v>
      </c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</row>
    <row r="107" spans="1:44" s="10" customFormat="1" ht="16.5" customHeight="1" x14ac:dyDescent="0.2">
      <c r="A107" s="17">
        <v>23085080</v>
      </c>
      <c r="B107" s="18" t="s">
        <v>29</v>
      </c>
      <c r="C107" s="18" t="s">
        <v>172</v>
      </c>
      <c r="D107" s="18" t="s">
        <v>173</v>
      </c>
      <c r="E107" s="18" t="s">
        <v>39</v>
      </c>
      <c r="F107" s="18">
        <v>1</v>
      </c>
      <c r="G107" s="18">
        <v>859</v>
      </c>
      <c r="H107" s="19">
        <v>-74.836694440000002</v>
      </c>
      <c r="I107" s="20">
        <v>6.4835833300000001</v>
      </c>
      <c r="J107" s="33">
        <v>48.562500000000007</v>
      </c>
      <c r="K107" s="24">
        <v>83.200000000000017</v>
      </c>
      <c r="L107" s="24">
        <v>147.19200000000001</v>
      </c>
      <c r="M107" s="24">
        <v>238.62458333333336</v>
      </c>
      <c r="N107" s="24">
        <v>277.50833333333338</v>
      </c>
      <c r="O107" s="24">
        <v>204.30833333333331</v>
      </c>
      <c r="P107" s="24">
        <v>227.90416666666667</v>
      </c>
      <c r="Q107" s="24">
        <v>211.83750000000006</v>
      </c>
      <c r="R107" s="24">
        <v>299.26666666666671</v>
      </c>
      <c r="S107" s="24">
        <v>286.17307692307696</v>
      </c>
      <c r="T107" s="24">
        <v>194.28625000000002</v>
      </c>
      <c r="U107" s="24">
        <v>92.553749999999994</v>
      </c>
      <c r="V107" s="25">
        <v>2311.4171602564102</v>
      </c>
      <c r="W107" s="21">
        <v>291</v>
      </c>
      <c r="X107" s="22">
        <v>0.80833333333333335</v>
      </c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</row>
    <row r="108" spans="1:44" s="10" customFormat="1" ht="16.5" customHeight="1" x14ac:dyDescent="0.2">
      <c r="A108" s="17">
        <v>23080760</v>
      </c>
      <c r="B108" s="18" t="s">
        <v>12</v>
      </c>
      <c r="C108" s="18" t="s">
        <v>173</v>
      </c>
      <c r="D108" s="18" t="s">
        <v>173</v>
      </c>
      <c r="E108" s="18" t="s">
        <v>39</v>
      </c>
      <c r="F108" s="18">
        <v>1</v>
      </c>
      <c r="G108" s="18">
        <v>1435</v>
      </c>
      <c r="H108" s="19">
        <v>-75.016999999999996</v>
      </c>
      <c r="I108" s="20">
        <v>6.4874999999999998</v>
      </c>
      <c r="J108" s="33">
        <v>121.73</v>
      </c>
      <c r="K108" s="24">
        <v>156.18333333333334</v>
      </c>
      <c r="L108" s="24">
        <v>306.90357142857147</v>
      </c>
      <c r="M108" s="24">
        <v>429.26896551724133</v>
      </c>
      <c r="N108" s="24">
        <v>494.8</v>
      </c>
      <c r="O108" s="24">
        <v>351.22758620689655</v>
      </c>
      <c r="P108" s="24">
        <v>300.91666666666669</v>
      </c>
      <c r="Q108" s="24">
        <v>335.28275862068961</v>
      </c>
      <c r="R108" s="24">
        <v>434.72068965517246</v>
      </c>
      <c r="S108" s="24">
        <v>457.32499999999999</v>
      </c>
      <c r="T108" s="24">
        <v>367.83448275862071</v>
      </c>
      <c r="U108" s="24">
        <v>196.0344827586207</v>
      </c>
      <c r="V108" s="25">
        <v>3952.227536945813</v>
      </c>
      <c r="W108" s="21">
        <v>347</v>
      </c>
      <c r="X108" s="22">
        <v>0.96388888888888891</v>
      </c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</row>
    <row r="109" spans="1:44" s="10" customFormat="1" ht="16.5" customHeight="1" x14ac:dyDescent="0.2">
      <c r="A109" s="17">
        <v>23085160</v>
      </c>
      <c r="B109" s="18" t="s">
        <v>42</v>
      </c>
      <c r="C109" s="18" t="s">
        <v>174</v>
      </c>
      <c r="D109" s="18" t="s">
        <v>175</v>
      </c>
      <c r="E109" s="18" t="s">
        <v>39</v>
      </c>
      <c r="F109" s="18">
        <v>1</v>
      </c>
      <c r="G109" s="18">
        <v>1965</v>
      </c>
      <c r="H109" s="19">
        <v>-75.253555560000009</v>
      </c>
      <c r="I109" s="20">
        <v>6.3119444399999995</v>
      </c>
      <c r="J109" s="33">
        <v>86.02500000000002</v>
      </c>
      <c r="K109" s="24">
        <v>132.22499999999999</v>
      </c>
      <c r="L109" s="24">
        <v>197.04615384615383</v>
      </c>
      <c r="M109" s="24">
        <v>261.89481614033394</v>
      </c>
      <c r="N109" s="24">
        <v>326.83846153846156</v>
      </c>
      <c r="O109" s="24">
        <v>270.8467831134796</v>
      </c>
      <c r="P109" s="24">
        <v>270.21505901813504</v>
      </c>
      <c r="Q109" s="24">
        <v>253.56800000000004</v>
      </c>
      <c r="R109" s="24">
        <v>285.91416146357852</v>
      </c>
      <c r="S109" s="24">
        <v>303.51250000000005</v>
      </c>
      <c r="T109" s="24">
        <v>240.76249999999996</v>
      </c>
      <c r="U109" s="24">
        <v>129.12916666666669</v>
      </c>
      <c r="V109" s="25">
        <v>2757.9776017868089</v>
      </c>
      <c r="W109" s="21">
        <v>297</v>
      </c>
      <c r="X109" s="22">
        <v>0.82499999999999996</v>
      </c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</row>
    <row r="110" spans="1:44" s="10" customFormat="1" ht="16.5" customHeight="1" x14ac:dyDescent="0.2">
      <c r="A110" s="17">
        <v>26210130</v>
      </c>
      <c r="B110" s="18" t="s">
        <v>12</v>
      </c>
      <c r="C110" s="18" t="s">
        <v>176</v>
      </c>
      <c r="D110" s="18" t="s">
        <v>177</v>
      </c>
      <c r="E110" s="18" t="s">
        <v>39</v>
      </c>
      <c r="F110" s="18">
        <v>1</v>
      </c>
      <c r="G110" s="18">
        <v>1800</v>
      </c>
      <c r="H110" s="19">
        <v>-75.95583332999999</v>
      </c>
      <c r="I110" s="20">
        <v>6.5033333300000002</v>
      </c>
      <c r="J110" s="33">
        <v>47.56666666666667</v>
      </c>
      <c r="K110" s="24">
        <v>58.9</v>
      </c>
      <c r="L110" s="24">
        <v>99.1</v>
      </c>
      <c r="M110" s="24">
        <v>167.33333333333334</v>
      </c>
      <c r="N110" s="24">
        <v>212.91379310344828</v>
      </c>
      <c r="O110" s="24">
        <v>155.75357142857143</v>
      </c>
      <c r="P110" s="24">
        <v>119.06666666666666</v>
      </c>
      <c r="Q110" s="24">
        <v>128.85714285714286</v>
      </c>
      <c r="R110" s="24">
        <v>153.48275862068965</v>
      </c>
      <c r="S110" s="24">
        <v>208.62</v>
      </c>
      <c r="T110" s="24">
        <v>190</v>
      </c>
      <c r="U110" s="24">
        <v>94.3</v>
      </c>
      <c r="V110" s="25">
        <v>1635.8939326765187</v>
      </c>
      <c r="W110" s="21">
        <v>352</v>
      </c>
      <c r="X110" s="22">
        <v>0.97777777777777775</v>
      </c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</row>
    <row r="111" spans="1:44" s="10" customFormat="1" ht="16.5" customHeight="1" x14ac:dyDescent="0.2">
      <c r="A111" s="17">
        <v>26225030</v>
      </c>
      <c r="B111" s="18" t="s">
        <v>58</v>
      </c>
      <c r="C111" s="18" t="s">
        <v>178</v>
      </c>
      <c r="D111" s="18" t="s">
        <v>177</v>
      </c>
      <c r="E111" s="18" t="s">
        <v>39</v>
      </c>
      <c r="F111" s="18">
        <v>1</v>
      </c>
      <c r="G111" s="18">
        <v>534</v>
      </c>
      <c r="H111" s="19">
        <v>-75.827333329999988</v>
      </c>
      <c r="I111" s="20">
        <v>6.53391667</v>
      </c>
      <c r="J111" s="33">
        <v>20.993486194308733</v>
      </c>
      <c r="K111" s="24">
        <v>33.837500000000006</v>
      </c>
      <c r="L111" s="24">
        <v>55.489643238981564</v>
      </c>
      <c r="M111" s="24">
        <v>94.602321535102689</v>
      </c>
      <c r="N111" s="24">
        <v>137.57527485897526</v>
      </c>
      <c r="O111" s="24">
        <v>111.58857212071835</v>
      </c>
      <c r="P111" s="24">
        <v>89.12767187158245</v>
      </c>
      <c r="Q111" s="24">
        <v>104.83914987050399</v>
      </c>
      <c r="R111" s="24">
        <v>122.25342337100001</v>
      </c>
      <c r="S111" s="24">
        <v>137.87239962448999</v>
      </c>
      <c r="T111" s="24">
        <v>99.549510128356971</v>
      </c>
      <c r="U111" s="24">
        <v>50.139835149794813</v>
      </c>
      <c r="V111" s="25">
        <v>1057.8687879638148</v>
      </c>
      <c r="W111" s="21">
        <v>288</v>
      </c>
      <c r="X111" s="22">
        <v>0.8</v>
      </c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</row>
    <row r="112" spans="1:44" s="10" customFormat="1" ht="16.5" customHeight="1" x14ac:dyDescent="0.2">
      <c r="A112" s="17">
        <v>27015110</v>
      </c>
      <c r="B112" s="18" t="s">
        <v>42</v>
      </c>
      <c r="C112" s="18" t="s">
        <v>179</v>
      </c>
      <c r="D112" s="18" t="s">
        <v>180</v>
      </c>
      <c r="E112" s="18" t="s">
        <v>39</v>
      </c>
      <c r="F112" s="18">
        <v>1</v>
      </c>
      <c r="G112" s="18">
        <v>2652</v>
      </c>
      <c r="H112" s="19">
        <v>-75.555719170000003</v>
      </c>
      <c r="I112" s="20">
        <v>6.7800638900000001</v>
      </c>
      <c r="J112" s="33">
        <v>48.199999999999996</v>
      </c>
      <c r="K112" s="24">
        <v>79.444000000000003</v>
      </c>
      <c r="L112" s="24">
        <v>140.89999999999998</v>
      </c>
      <c r="M112" s="24">
        <v>200.53599999999997</v>
      </c>
      <c r="N112" s="24">
        <v>232.73461538461541</v>
      </c>
      <c r="O112" s="24">
        <v>169.72083333333336</v>
      </c>
      <c r="P112" s="24">
        <v>162.25833333333333</v>
      </c>
      <c r="Q112" s="24">
        <v>163.76000000000002</v>
      </c>
      <c r="R112" s="24">
        <v>175.77493378322174</v>
      </c>
      <c r="S112" s="24">
        <v>220.91396519504167</v>
      </c>
      <c r="T112" s="24">
        <v>208.30416666666665</v>
      </c>
      <c r="U112" s="24">
        <v>103.51666666666665</v>
      </c>
      <c r="V112" s="25">
        <v>1906.0635143628788</v>
      </c>
      <c r="W112" s="21">
        <v>294</v>
      </c>
      <c r="X112" s="22">
        <v>0.81666666666666665</v>
      </c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</row>
    <row r="113" spans="1:44" s="10" customFormat="1" ht="16.5" customHeight="1" x14ac:dyDescent="0.2">
      <c r="A113" s="17">
        <v>27010880</v>
      </c>
      <c r="B113" s="18" t="s">
        <v>12</v>
      </c>
      <c r="C113" s="18" t="s">
        <v>181</v>
      </c>
      <c r="D113" s="18" t="s">
        <v>180</v>
      </c>
      <c r="E113" s="18" t="s">
        <v>39</v>
      </c>
      <c r="F113" s="18">
        <v>1</v>
      </c>
      <c r="G113" s="18">
        <v>2630</v>
      </c>
      <c r="H113" s="19">
        <v>-75.392222220000008</v>
      </c>
      <c r="I113" s="20">
        <v>6.7028611099999997</v>
      </c>
      <c r="J113" s="33">
        <v>48.344827586206897</v>
      </c>
      <c r="K113" s="24">
        <v>80.7</v>
      </c>
      <c r="L113" s="24">
        <v>134.46666666666667</v>
      </c>
      <c r="M113" s="24">
        <v>232.25333333333336</v>
      </c>
      <c r="N113" s="24">
        <v>297.85000000000002</v>
      </c>
      <c r="O113" s="24">
        <v>239.66666666666666</v>
      </c>
      <c r="P113" s="24">
        <v>242.50999999999996</v>
      </c>
      <c r="Q113" s="24">
        <v>229.96666666666667</v>
      </c>
      <c r="R113" s="24">
        <v>227.25</v>
      </c>
      <c r="S113" s="24">
        <v>232.9689655172414</v>
      </c>
      <c r="T113" s="24">
        <v>159.11666666666667</v>
      </c>
      <c r="U113" s="24">
        <v>84.613793103448288</v>
      </c>
      <c r="V113" s="25">
        <v>2209.7075862068968</v>
      </c>
      <c r="W113" s="21">
        <v>357</v>
      </c>
      <c r="X113" s="22">
        <v>0.9916666666666667</v>
      </c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</row>
    <row r="114" spans="1:44" s="10" customFormat="1" ht="16.5" customHeight="1" x14ac:dyDescent="0.2">
      <c r="A114" s="17">
        <v>27010840</v>
      </c>
      <c r="B114" s="18" t="s">
        <v>12</v>
      </c>
      <c r="C114" s="18" t="s">
        <v>182</v>
      </c>
      <c r="D114" s="18" t="s">
        <v>180</v>
      </c>
      <c r="E114" s="18" t="s">
        <v>39</v>
      </c>
      <c r="F114" s="18">
        <v>1</v>
      </c>
      <c r="G114" s="18">
        <v>1900</v>
      </c>
      <c r="H114" s="19">
        <v>-75.246527779999994</v>
      </c>
      <c r="I114" s="20">
        <v>6.6020000000000003</v>
      </c>
      <c r="J114" s="33">
        <v>68.827586206896555</v>
      </c>
      <c r="K114" s="24">
        <v>104.05333333333333</v>
      </c>
      <c r="L114" s="24">
        <v>171.32142857142858</v>
      </c>
      <c r="M114" s="24">
        <v>334.82758620689657</v>
      </c>
      <c r="N114" s="24">
        <v>436.01666666666665</v>
      </c>
      <c r="O114" s="24">
        <v>315.7</v>
      </c>
      <c r="P114" s="24">
        <v>327.41379310344826</v>
      </c>
      <c r="Q114" s="24">
        <v>316.16666666666669</v>
      </c>
      <c r="R114" s="24">
        <v>354.43</v>
      </c>
      <c r="S114" s="24">
        <v>338.58571428571429</v>
      </c>
      <c r="T114" s="24">
        <v>219.5</v>
      </c>
      <c r="U114" s="24">
        <v>112.55</v>
      </c>
      <c r="V114" s="25">
        <v>3099.3927750410508</v>
      </c>
      <c r="W114" s="21">
        <v>353</v>
      </c>
      <c r="X114" s="22">
        <v>0.98055555555555551</v>
      </c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</row>
    <row r="115" spans="1:44" s="10" customFormat="1" ht="16.5" customHeight="1" x14ac:dyDescent="0.2">
      <c r="A115" s="17">
        <v>27015190</v>
      </c>
      <c r="B115" s="18" t="s">
        <v>42</v>
      </c>
      <c r="C115" s="18" t="s">
        <v>183</v>
      </c>
      <c r="D115" s="18" t="s">
        <v>184</v>
      </c>
      <c r="E115" s="18" t="s">
        <v>39</v>
      </c>
      <c r="F115" s="18">
        <v>1</v>
      </c>
      <c r="G115" s="18">
        <v>1440</v>
      </c>
      <c r="H115" s="19">
        <v>-75.146749999999997</v>
      </c>
      <c r="I115" s="20">
        <v>6.54038889</v>
      </c>
      <c r="J115" s="33">
        <v>109.85357142857143</v>
      </c>
      <c r="K115" s="24">
        <v>157.875</v>
      </c>
      <c r="L115" s="24">
        <v>258.91428571428571</v>
      </c>
      <c r="M115" s="24">
        <v>412.01851851851853</v>
      </c>
      <c r="N115" s="24">
        <v>510.40344827586199</v>
      </c>
      <c r="O115" s="24">
        <v>352.74137931034477</v>
      </c>
      <c r="P115" s="24">
        <v>338.44444444444446</v>
      </c>
      <c r="Q115" s="24">
        <v>402.04444444444448</v>
      </c>
      <c r="R115" s="24">
        <v>424.53103448275863</v>
      </c>
      <c r="S115" s="24">
        <v>417.05862068965507</v>
      </c>
      <c r="T115" s="24">
        <v>319.17916666666662</v>
      </c>
      <c r="U115" s="24">
        <v>182.16206896551722</v>
      </c>
      <c r="V115" s="25">
        <v>3885.2259829410687</v>
      </c>
      <c r="W115" s="21">
        <v>334</v>
      </c>
      <c r="X115" s="22">
        <v>0.92777777777777781</v>
      </c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</row>
    <row r="116" spans="1:44" s="10" customFormat="1" ht="16.5" customHeight="1" x14ac:dyDescent="0.2">
      <c r="A116" s="17">
        <v>23080390</v>
      </c>
      <c r="B116" s="18" t="s">
        <v>40</v>
      </c>
      <c r="C116" s="18" t="s">
        <v>184</v>
      </c>
      <c r="D116" s="18" t="s">
        <v>184</v>
      </c>
      <c r="E116" s="18" t="s">
        <v>39</v>
      </c>
      <c r="F116" s="18">
        <v>1</v>
      </c>
      <c r="G116" s="18">
        <v>2100</v>
      </c>
      <c r="H116" s="19">
        <v>-75.16380556</v>
      </c>
      <c r="I116" s="20">
        <v>6.4683055600000001</v>
      </c>
      <c r="J116" s="33">
        <v>105.40714285714284</v>
      </c>
      <c r="K116" s="24">
        <v>129.84444444444446</v>
      </c>
      <c r="L116" s="24">
        <v>246.39642857142857</v>
      </c>
      <c r="M116" s="24">
        <v>345.42962962962963</v>
      </c>
      <c r="N116" s="24">
        <v>441.77857142857135</v>
      </c>
      <c r="O116" s="24">
        <v>343.54482758620685</v>
      </c>
      <c r="P116" s="24">
        <v>312.32068965517243</v>
      </c>
      <c r="Q116" s="24">
        <v>364.57586206896542</v>
      </c>
      <c r="R116" s="24">
        <v>359.87037037037038</v>
      </c>
      <c r="S116" s="24">
        <v>376.99333333333323</v>
      </c>
      <c r="T116" s="24">
        <v>290.98965517241379</v>
      </c>
      <c r="U116" s="24">
        <v>143.41851851851851</v>
      </c>
      <c r="V116" s="25">
        <v>3460.569473636197</v>
      </c>
      <c r="W116" s="21">
        <v>338</v>
      </c>
      <c r="X116" s="22">
        <v>0.93888888888888888</v>
      </c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</row>
    <row r="117" spans="1:44" s="10" customFormat="1" ht="16.5" customHeight="1" x14ac:dyDescent="0.2">
      <c r="A117" s="17">
        <v>23080920</v>
      </c>
      <c r="B117" s="18" t="s">
        <v>12</v>
      </c>
      <c r="C117" s="18" t="s">
        <v>185</v>
      </c>
      <c r="D117" s="18" t="s">
        <v>186</v>
      </c>
      <c r="E117" s="18" t="s">
        <v>39</v>
      </c>
      <c r="F117" s="18">
        <v>1</v>
      </c>
      <c r="G117" s="18">
        <v>2138</v>
      </c>
      <c r="H117" s="19">
        <v>-75.274000000000001</v>
      </c>
      <c r="I117" s="20">
        <v>6.1338799999999996</v>
      </c>
      <c r="J117" s="33">
        <v>82.942857142857164</v>
      </c>
      <c r="K117" s="24">
        <v>103.63333333333333</v>
      </c>
      <c r="L117" s="24">
        <v>178.76071428571427</v>
      </c>
      <c r="M117" s="24">
        <v>233.0192307692308</v>
      </c>
      <c r="N117" s="24">
        <v>317.19629629629628</v>
      </c>
      <c r="O117" s="24">
        <v>251.99230769230769</v>
      </c>
      <c r="P117" s="24">
        <v>224.27142857142857</v>
      </c>
      <c r="Q117" s="24">
        <v>244.52592592592589</v>
      </c>
      <c r="R117" s="24">
        <v>286.90384615384613</v>
      </c>
      <c r="S117" s="24">
        <v>266.95</v>
      </c>
      <c r="T117" s="24">
        <v>209.72962962962961</v>
      </c>
      <c r="U117" s="24">
        <v>146.28571428571428</v>
      </c>
      <c r="V117" s="25">
        <v>2546.2112840862837</v>
      </c>
      <c r="W117" s="21">
        <v>326</v>
      </c>
      <c r="X117" s="22">
        <v>0.90555555555555556</v>
      </c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</row>
    <row r="118" spans="1:44" s="10" customFormat="1" ht="16.5" customHeight="1" x14ac:dyDescent="0.2">
      <c r="A118" s="17">
        <v>27030140</v>
      </c>
      <c r="B118" s="18" t="s">
        <v>12</v>
      </c>
      <c r="C118" s="18" t="s">
        <v>187</v>
      </c>
      <c r="D118" s="18" t="s">
        <v>188</v>
      </c>
      <c r="E118" s="18" t="s">
        <v>39</v>
      </c>
      <c r="F118" s="18">
        <v>1</v>
      </c>
      <c r="G118" s="18">
        <v>100</v>
      </c>
      <c r="H118" s="19">
        <v>-74.80794444</v>
      </c>
      <c r="I118" s="20">
        <v>7.2361111100000004</v>
      </c>
      <c r="J118" s="33">
        <v>93.47</v>
      </c>
      <c r="K118" s="24">
        <v>88.566666666666663</v>
      </c>
      <c r="L118" s="24">
        <v>182.62142857142857</v>
      </c>
      <c r="M118" s="24">
        <v>341.75862068965517</v>
      </c>
      <c r="N118" s="24">
        <v>440.69</v>
      </c>
      <c r="O118" s="24">
        <v>368.49259259259259</v>
      </c>
      <c r="P118" s="24">
        <v>392.2</v>
      </c>
      <c r="Q118" s="24">
        <v>421.7</v>
      </c>
      <c r="R118" s="24">
        <v>420.0620689655172</v>
      </c>
      <c r="S118" s="24">
        <v>462.93103448275861</v>
      </c>
      <c r="T118" s="24">
        <v>397.32758620689657</v>
      </c>
      <c r="U118" s="24">
        <v>255.17857142857142</v>
      </c>
      <c r="V118" s="25">
        <v>3864.9985696040872</v>
      </c>
      <c r="W118" s="21">
        <v>349</v>
      </c>
      <c r="X118" s="22">
        <v>0.96944444444444444</v>
      </c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</row>
    <row r="119" spans="1:44" s="10" customFormat="1" ht="16.5" customHeight="1" x14ac:dyDescent="0.2">
      <c r="A119" s="17">
        <v>27011100</v>
      </c>
      <c r="B119" s="18" t="s">
        <v>12</v>
      </c>
      <c r="C119" s="18" t="s">
        <v>189</v>
      </c>
      <c r="D119" s="18" t="s">
        <v>188</v>
      </c>
      <c r="E119" s="18" t="s">
        <v>39</v>
      </c>
      <c r="F119" s="18">
        <v>1</v>
      </c>
      <c r="G119" s="18">
        <v>600</v>
      </c>
      <c r="H119" s="19">
        <v>-74.82183332999999</v>
      </c>
      <c r="I119" s="20">
        <v>7.1588055600000002</v>
      </c>
      <c r="J119" s="33">
        <v>88.503846153846155</v>
      </c>
      <c r="K119" s="24">
        <v>80.75</v>
      </c>
      <c r="L119" s="24">
        <v>154.16666666666666</v>
      </c>
      <c r="M119" s="24">
        <v>345.77777777777777</v>
      </c>
      <c r="N119" s="24">
        <v>476.07189766565961</v>
      </c>
      <c r="O119" s="24">
        <v>389.91666666666669</v>
      </c>
      <c r="P119" s="24">
        <v>417.64404692252475</v>
      </c>
      <c r="Q119" s="24">
        <v>411.625</v>
      </c>
      <c r="R119" s="24">
        <v>396.63993118206662</v>
      </c>
      <c r="S119" s="24">
        <v>453.3004355716705</v>
      </c>
      <c r="T119" s="24">
        <v>399.50396839791665</v>
      </c>
      <c r="U119" s="24">
        <v>229.08333333333334</v>
      </c>
      <c r="V119" s="25">
        <v>3842.9835703381291</v>
      </c>
      <c r="W119" s="21">
        <v>294</v>
      </c>
      <c r="X119" s="22">
        <v>0.81666666666666665</v>
      </c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</row>
    <row r="120" spans="1:44" s="10" customFormat="1" ht="16.5" customHeight="1" x14ac:dyDescent="0.2">
      <c r="A120" s="17">
        <v>23070010</v>
      </c>
      <c r="B120" s="18" t="s">
        <v>12</v>
      </c>
      <c r="C120" s="18" t="s">
        <v>190</v>
      </c>
      <c r="D120" s="18" t="s">
        <v>191</v>
      </c>
      <c r="E120" s="18" t="s">
        <v>39</v>
      </c>
      <c r="F120" s="18">
        <v>10</v>
      </c>
      <c r="G120" s="18">
        <v>3347</v>
      </c>
      <c r="H120" s="19">
        <v>-74.762027779999997</v>
      </c>
      <c r="I120" s="20">
        <v>5.8614166699999997</v>
      </c>
      <c r="J120" s="33">
        <v>92.740740740740748</v>
      </c>
      <c r="K120" s="24">
        <v>122.32592592592593</v>
      </c>
      <c r="L120" s="24">
        <v>257.22758620689655</v>
      </c>
      <c r="M120" s="24">
        <v>367.90740740740739</v>
      </c>
      <c r="N120" s="24">
        <v>300.82499999999999</v>
      </c>
      <c r="O120" s="24">
        <v>227.62962962962962</v>
      </c>
      <c r="P120" s="24">
        <v>180.88461538461539</v>
      </c>
      <c r="Q120" s="24">
        <v>209.9655172413793</v>
      </c>
      <c r="R120" s="24">
        <v>300.48275862068965</v>
      </c>
      <c r="S120" s="24">
        <v>347.03333333333336</v>
      </c>
      <c r="T120" s="24">
        <v>318.0344827586207</v>
      </c>
      <c r="U120" s="24">
        <v>175.51724137931035</v>
      </c>
      <c r="V120" s="25">
        <v>2900.5742386285488</v>
      </c>
      <c r="W120" s="21">
        <v>337</v>
      </c>
      <c r="X120" s="22">
        <v>0.93611111111111112</v>
      </c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</row>
    <row r="121" spans="1:44" s="10" customFormat="1" ht="16.5" customHeight="1" x14ac:dyDescent="0.2">
      <c r="A121" s="17">
        <v>23070020</v>
      </c>
      <c r="B121" s="18" t="s">
        <v>40</v>
      </c>
      <c r="C121" s="18" t="s">
        <v>192</v>
      </c>
      <c r="D121" s="18" t="s">
        <v>191</v>
      </c>
      <c r="E121" s="18" t="s">
        <v>39</v>
      </c>
      <c r="F121" s="18">
        <v>1</v>
      </c>
      <c r="G121" s="18">
        <v>449</v>
      </c>
      <c r="H121" s="19">
        <v>-74.848361109999999</v>
      </c>
      <c r="I121" s="20">
        <v>5.8555277800000001</v>
      </c>
      <c r="J121" s="33">
        <v>148.04166666666669</v>
      </c>
      <c r="K121" s="24">
        <v>175.67857142857139</v>
      </c>
      <c r="L121" s="24">
        <v>324.15555555555557</v>
      </c>
      <c r="M121" s="24">
        <v>421.80714285714282</v>
      </c>
      <c r="N121" s="24">
        <v>441.36428571428576</v>
      </c>
      <c r="O121" s="24">
        <v>262.95172413793097</v>
      </c>
      <c r="P121" s="24">
        <v>196.1357142857143</v>
      </c>
      <c r="Q121" s="24">
        <v>285.87241379310348</v>
      </c>
      <c r="R121" s="24">
        <v>375.1142857142857</v>
      </c>
      <c r="S121" s="24">
        <v>495.74999999999994</v>
      </c>
      <c r="T121" s="24">
        <v>433.74166666666662</v>
      </c>
      <c r="U121" s="24">
        <v>312.30833333333334</v>
      </c>
      <c r="V121" s="25">
        <v>3872.9213601532574</v>
      </c>
      <c r="W121" s="21">
        <v>323</v>
      </c>
      <c r="X121" s="22">
        <v>0.89722222222222225</v>
      </c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</row>
    <row r="122" spans="1:44" s="10" customFormat="1" ht="16.5" customHeight="1" x14ac:dyDescent="0.2">
      <c r="A122" s="17">
        <v>23050100</v>
      </c>
      <c r="B122" s="18" t="s">
        <v>12</v>
      </c>
      <c r="C122" s="18" t="s">
        <v>193</v>
      </c>
      <c r="D122" s="18" t="s">
        <v>191</v>
      </c>
      <c r="E122" s="18" t="s">
        <v>39</v>
      </c>
      <c r="F122" s="18">
        <v>10</v>
      </c>
      <c r="G122" s="18">
        <v>1751</v>
      </c>
      <c r="H122" s="19">
        <v>-74.726083329999994</v>
      </c>
      <c r="I122" s="20">
        <v>5.7307499999999996</v>
      </c>
      <c r="J122" s="33">
        <v>104.66153846153846</v>
      </c>
      <c r="K122" s="24">
        <v>113.45555555555556</v>
      </c>
      <c r="L122" s="24">
        <v>265.93793103448274</v>
      </c>
      <c r="M122" s="24">
        <v>314.98965517241373</v>
      </c>
      <c r="N122" s="24">
        <v>308.51379310344834</v>
      </c>
      <c r="O122" s="24">
        <v>152.22068965517244</v>
      </c>
      <c r="P122" s="24">
        <v>133.75862068965515</v>
      </c>
      <c r="Q122" s="24">
        <v>182.7896551724138</v>
      </c>
      <c r="R122" s="24">
        <v>242.92413793103455</v>
      </c>
      <c r="S122" s="24">
        <v>360.32068965517243</v>
      </c>
      <c r="T122" s="24">
        <v>275.91034482758619</v>
      </c>
      <c r="U122" s="24">
        <v>178.21600000000001</v>
      </c>
      <c r="V122" s="25">
        <v>2633.6986112584732</v>
      </c>
      <c r="W122" s="21">
        <v>339</v>
      </c>
      <c r="X122" s="22">
        <v>0.94166666666666665</v>
      </c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</row>
    <row r="123" spans="1:44" s="10" customFormat="1" ht="16.5" customHeight="1" x14ac:dyDescent="0.2">
      <c r="A123" s="17">
        <v>26180180</v>
      </c>
      <c r="B123" s="18" t="s">
        <v>40</v>
      </c>
      <c r="C123" s="18" t="s">
        <v>194</v>
      </c>
      <c r="D123" s="18" t="s">
        <v>191</v>
      </c>
      <c r="E123" s="18" t="s">
        <v>39</v>
      </c>
      <c r="F123" s="18">
        <v>1</v>
      </c>
      <c r="G123" s="18">
        <v>2180</v>
      </c>
      <c r="H123" s="19">
        <v>-75.294499999999999</v>
      </c>
      <c r="I123" s="20">
        <v>5.7152500000000002</v>
      </c>
      <c r="J123" s="33">
        <v>101.56896551724137</v>
      </c>
      <c r="K123" s="24">
        <v>130.06</v>
      </c>
      <c r="L123" s="24">
        <v>192.51333333333329</v>
      </c>
      <c r="M123" s="24">
        <v>239.12758620689652</v>
      </c>
      <c r="N123" s="24">
        <v>274.29310344827582</v>
      </c>
      <c r="O123" s="24">
        <v>180.08666666666662</v>
      </c>
      <c r="P123" s="24">
        <v>183.97241379310341</v>
      </c>
      <c r="Q123" s="24">
        <v>168.93103448275863</v>
      </c>
      <c r="R123" s="24">
        <v>250.19</v>
      </c>
      <c r="S123" s="24">
        <v>279.4933333333334</v>
      </c>
      <c r="T123" s="24">
        <v>229.8586206896552</v>
      </c>
      <c r="U123" s="24">
        <v>144.14827586206894</v>
      </c>
      <c r="V123" s="25">
        <v>2374.2433333333333</v>
      </c>
      <c r="W123" s="21">
        <v>353</v>
      </c>
      <c r="X123" s="22">
        <v>0.98055555555555551</v>
      </c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</row>
    <row r="124" spans="1:44" s="10" customFormat="1" ht="16.5" customHeight="1" x14ac:dyDescent="0.2">
      <c r="A124" s="17">
        <v>26175030</v>
      </c>
      <c r="B124" s="18" t="s">
        <v>29</v>
      </c>
      <c r="C124" s="18" t="s">
        <v>195</v>
      </c>
      <c r="D124" s="18" t="s">
        <v>196</v>
      </c>
      <c r="E124" s="18" t="s">
        <v>39</v>
      </c>
      <c r="F124" s="18">
        <v>1</v>
      </c>
      <c r="G124" s="18">
        <v>1153</v>
      </c>
      <c r="H124" s="19">
        <v>-75.690916669999993</v>
      </c>
      <c r="I124" s="20">
        <v>5.7173333299999998</v>
      </c>
      <c r="J124" s="33">
        <v>96.203333333333347</v>
      </c>
      <c r="K124" s="24">
        <v>102.48620689655175</v>
      </c>
      <c r="L124" s="24">
        <v>166.6</v>
      </c>
      <c r="M124" s="24">
        <v>235.34</v>
      </c>
      <c r="N124" s="24">
        <v>296.35666666666668</v>
      </c>
      <c r="O124" s="24">
        <v>205.97241379310341</v>
      </c>
      <c r="P124" s="24">
        <v>184.25517241379305</v>
      </c>
      <c r="Q124" s="24">
        <v>191.26333333333332</v>
      </c>
      <c r="R124" s="24">
        <v>259.52</v>
      </c>
      <c r="S124" s="24">
        <v>304.15666666666669</v>
      </c>
      <c r="T124" s="24">
        <v>251.2555555555555</v>
      </c>
      <c r="U124" s="24">
        <v>189.40740740740745</v>
      </c>
      <c r="V124" s="25">
        <v>2482.816756066411</v>
      </c>
      <c r="W124" s="21">
        <v>351</v>
      </c>
      <c r="X124" s="22">
        <v>0.97499999999999998</v>
      </c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</row>
    <row r="125" spans="1:44" s="10" customFormat="1" ht="16.5" customHeight="1" x14ac:dyDescent="0.2">
      <c r="A125" s="17">
        <v>26250110</v>
      </c>
      <c r="B125" s="18" t="s">
        <v>12</v>
      </c>
      <c r="C125" s="18" t="s">
        <v>197</v>
      </c>
      <c r="D125" s="18" t="s">
        <v>198</v>
      </c>
      <c r="E125" s="18" t="s">
        <v>39</v>
      </c>
      <c r="F125" s="18">
        <v>1</v>
      </c>
      <c r="G125" s="18">
        <v>190</v>
      </c>
      <c r="H125" s="19">
        <v>-75.264388890000006</v>
      </c>
      <c r="I125" s="20">
        <v>7.4741111099999999</v>
      </c>
      <c r="J125" s="51">
        <v>137.31034482758622</v>
      </c>
      <c r="K125" s="19">
        <v>104.25</v>
      </c>
      <c r="L125" s="19">
        <v>242.72413793103448</v>
      </c>
      <c r="M125" s="19">
        <v>488.82758620689657</v>
      </c>
      <c r="N125" s="19">
        <v>662.13448275862072</v>
      </c>
      <c r="O125" s="19">
        <v>601.85714285714289</v>
      </c>
      <c r="P125" s="19">
        <v>580.93103448275861</v>
      </c>
      <c r="Q125" s="19">
        <v>608.16666666666663</v>
      </c>
      <c r="R125" s="19">
        <v>604.31034482758616</v>
      </c>
      <c r="S125" s="19">
        <v>658.72413793103453</v>
      </c>
      <c r="T125" s="19">
        <v>592.18666666666661</v>
      </c>
      <c r="U125" s="19">
        <v>321.39999999999998</v>
      </c>
      <c r="V125" s="25">
        <v>5602.8225451559929</v>
      </c>
      <c r="W125" s="21">
        <v>349</v>
      </c>
      <c r="X125" s="22">
        <v>0.96944444444444444</v>
      </c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</row>
    <row r="126" spans="1:44" s="10" customFormat="1" ht="16.5" customHeight="1" x14ac:dyDescent="0.2">
      <c r="A126" s="17">
        <v>26240170</v>
      </c>
      <c r="B126" s="18" t="s">
        <v>12</v>
      </c>
      <c r="C126" s="18" t="s">
        <v>199</v>
      </c>
      <c r="D126" s="18" t="s">
        <v>198</v>
      </c>
      <c r="E126" s="18" t="s">
        <v>39</v>
      </c>
      <c r="F126" s="18">
        <v>1</v>
      </c>
      <c r="G126" s="18">
        <v>175</v>
      </c>
      <c r="H126" s="19">
        <v>-75.448555560000003</v>
      </c>
      <c r="I126" s="20">
        <v>7.5625555599999998</v>
      </c>
      <c r="J126" s="33">
        <v>86.44814814814815</v>
      </c>
      <c r="K126" s="24">
        <v>93.029629629629639</v>
      </c>
      <c r="L126" s="24">
        <v>186.00740740740744</v>
      </c>
      <c r="M126" s="24">
        <v>427.10769230769228</v>
      </c>
      <c r="N126" s="24">
        <v>568.55555555555554</v>
      </c>
      <c r="O126" s="24">
        <v>531.30370370370372</v>
      </c>
      <c r="P126" s="24">
        <v>491.72692307692307</v>
      </c>
      <c r="Q126" s="24">
        <v>566.24074074074076</v>
      </c>
      <c r="R126" s="24">
        <v>504.8692307692308</v>
      </c>
      <c r="S126" s="24">
        <v>514.79166666666663</v>
      </c>
      <c r="T126" s="24">
        <v>415.96153846153845</v>
      </c>
      <c r="U126" s="24">
        <v>250.6</v>
      </c>
      <c r="V126" s="25">
        <v>4636.6422364672371</v>
      </c>
      <c r="W126" s="21">
        <v>317</v>
      </c>
      <c r="X126" s="22">
        <v>0.88055555555555554</v>
      </c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</row>
    <row r="127" spans="1:44" s="10" customFormat="1" ht="16.5" customHeight="1" x14ac:dyDescent="0.2">
      <c r="A127" s="17">
        <v>26200120</v>
      </c>
      <c r="B127" s="18" t="s">
        <v>12</v>
      </c>
      <c r="C127" s="18" t="s">
        <v>200</v>
      </c>
      <c r="D127" s="18" t="s">
        <v>201</v>
      </c>
      <c r="E127" s="18" t="s">
        <v>39</v>
      </c>
      <c r="F127" s="18">
        <v>1</v>
      </c>
      <c r="G127" s="18">
        <v>515</v>
      </c>
      <c r="H127" s="19">
        <v>-75.794583329999995</v>
      </c>
      <c r="I127" s="20">
        <v>6.0729444399999997</v>
      </c>
      <c r="J127" s="33">
        <v>87.793103448275858</v>
      </c>
      <c r="K127" s="24">
        <v>104.56896551724138</v>
      </c>
      <c r="L127" s="24">
        <v>157.60666666666665</v>
      </c>
      <c r="M127" s="24">
        <v>215.04642857142855</v>
      </c>
      <c r="N127" s="24">
        <v>298.30689655172415</v>
      </c>
      <c r="O127" s="24">
        <v>208.17333333333332</v>
      </c>
      <c r="P127" s="24">
        <v>181.41333333333333</v>
      </c>
      <c r="Q127" s="24">
        <v>175.48571428571429</v>
      </c>
      <c r="R127" s="24">
        <v>243.54642857142858</v>
      </c>
      <c r="S127" s="24">
        <v>267.83103448275864</v>
      </c>
      <c r="T127" s="24">
        <v>266.43571428571425</v>
      </c>
      <c r="U127" s="24">
        <v>145.3551724137931</v>
      </c>
      <c r="V127" s="25">
        <v>2351.5627914614124</v>
      </c>
      <c r="W127" s="21">
        <v>347</v>
      </c>
      <c r="X127" s="22">
        <v>0.96388888888888891</v>
      </c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</row>
    <row r="128" spans="1:44" s="10" customFormat="1" ht="16.5" customHeight="1" x14ac:dyDescent="0.2">
      <c r="A128" s="17">
        <v>26235030</v>
      </c>
      <c r="B128" s="18" t="s">
        <v>42</v>
      </c>
      <c r="C128" s="18" t="s">
        <v>202</v>
      </c>
      <c r="D128" s="18" t="s">
        <v>203</v>
      </c>
      <c r="E128" s="18" t="s">
        <v>39</v>
      </c>
      <c r="F128" s="18">
        <v>1</v>
      </c>
      <c r="G128" s="18">
        <v>569</v>
      </c>
      <c r="H128" s="19">
        <v>-75.66594443999999</v>
      </c>
      <c r="I128" s="20">
        <v>7.03583333</v>
      </c>
      <c r="J128" s="33">
        <v>21.669230769230772</v>
      </c>
      <c r="K128" s="24">
        <v>36.661538461538456</v>
      </c>
      <c r="L128" s="24">
        <v>69.279166666666654</v>
      </c>
      <c r="M128" s="24">
        <v>134.33333333333334</v>
      </c>
      <c r="N128" s="24">
        <v>208.62</v>
      </c>
      <c r="O128" s="24">
        <v>200.97916666666666</v>
      </c>
      <c r="P128" s="24">
        <v>204.70399999999998</v>
      </c>
      <c r="Q128" s="24">
        <v>200.46837975655993</v>
      </c>
      <c r="R128" s="24">
        <v>206.2833333333333</v>
      </c>
      <c r="S128" s="24">
        <v>195.56423329909646</v>
      </c>
      <c r="T128" s="24">
        <v>143.02500000000001</v>
      </c>
      <c r="U128" s="24">
        <v>57.623999999999995</v>
      </c>
      <c r="V128" s="25">
        <v>1679.2113822864258</v>
      </c>
      <c r="W128" s="21">
        <v>295</v>
      </c>
      <c r="X128" s="22">
        <v>0.81944444444444442</v>
      </c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</row>
    <row r="129" spans="1:44" s="10" customFormat="1" ht="16.5" customHeight="1" x14ac:dyDescent="0.2">
      <c r="A129" s="17">
        <v>12010010</v>
      </c>
      <c r="B129" s="18" t="s">
        <v>12</v>
      </c>
      <c r="C129" s="18" t="s">
        <v>204</v>
      </c>
      <c r="D129" s="18" t="s">
        <v>205</v>
      </c>
      <c r="E129" s="18" t="s">
        <v>39</v>
      </c>
      <c r="F129" s="18">
        <v>1</v>
      </c>
      <c r="G129" s="18">
        <v>20</v>
      </c>
      <c r="H129" s="19">
        <v>-76.855277779999994</v>
      </c>
      <c r="I129" s="20">
        <v>7.76638889</v>
      </c>
      <c r="J129" s="33">
        <v>148.03076923076924</v>
      </c>
      <c r="K129" s="24">
        <v>119.5925925925926</v>
      </c>
      <c r="L129" s="24">
        <v>232.65517241379311</v>
      </c>
      <c r="M129" s="24">
        <v>391.06551724137933</v>
      </c>
      <c r="N129" s="24">
        <v>482.38571428571424</v>
      </c>
      <c r="O129" s="24">
        <v>465.87586206896549</v>
      </c>
      <c r="P129" s="24">
        <v>489.71071428571429</v>
      </c>
      <c r="Q129" s="24">
        <v>387.74800000000005</v>
      </c>
      <c r="R129" s="24">
        <v>383.01379310344828</v>
      </c>
      <c r="S129" s="24">
        <v>293.416</v>
      </c>
      <c r="T129" s="24">
        <v>350.62222222222221</v>
      </c>
      <c r="U129" s="24">
        <v>332.55199999999996</v>
      </c>
      <c r="V129" s="25">
        <v>4076.6683574445992</v>
      </c>
      <c r="W129" s="21">
        <v>327</v>
      </c>
      <c r="X129" s="22">
        <v>0.90833333333333333</v>
      </c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</row>
    <row r="130" spans="1:44" s="10" customFormat="1" ht="16.5" customHeight="1" x14ac:dyDescent="0.2">
      <c r="A130" s="17">
        <v>12010100</v>
      </c>
      <c r="B130" s="18" t="s">
        <v>12</v>
      </c>
      <c r="C130" s="18" t="s">
        <v>206</v>
      </c>
      <c r="D130" s="18" t="s">
        <v>205</v>
      </c>
      <c r="E130" s="18" t="s">
        <v>39</v>
      </c>
      <c r="F130" s="18">
        <v>1</v>
      </c>
      <c r="G130" s="18">
        <v>10</v>
      </c>
      <c r="H130" s="19">
        <v>-76.617388890000001</v>
      </c>
      <c r="I130" s="20">
        <v>7.9455277799999999</v>
      </c>
      <c r="J130" s="33">
        <v>95.86666666666666</v>
      </c>
      <c r="K130" s="24">
        <v>53.586206896551722</v>
      </c>
      <c r="L130" s="24">
        <v>111.96428571428571</v>
      </c>
      <c r="M130" s="24">
        <v>258.63333333333333</v>
      </c>
      <c r="N130" s="24">
        <v>348.50344827586207</v>
      </c>
      <c r="O130" s="24">
        <v>248.85</v>
      </c>
      <c r="P130" s="24">
        <v>256.13793103448273</v>
      </c>
      <c r="Q130" s="24">
        <v>290.17857142857144</v>
      </c>
      <c r="R130" s="24">
        <v>264.24444444444447</v>
      </c>
      <c r="S130" s="24">
        <v>269.02499999999998</v>
      </c>
      <c r="T130" s="24">
        <v>264.04444444444442</v>
      </c>
      <c r="U130" s="24">
        <v>209.34482758620689</v>
      </c>
      <c r="V130" s="25">
        <v>2670.3791598248495</v>
      </c>
      <c r="W130" s="21">
        <v>342</v>
      </c>
      <c r="X130" s="22">
        <v>0.95</v>
      </c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</row>
    <row r="131" spans="1:44" s="10" customFormat="1" ht="16.5" customHeight="1" x14ac:dyDescent="0.2">
      <c r="A131" s="17">
        <v>12010110</v>
      </c>
      <c r="B131" s="18" t="s">
        <v>12</v>
      </c>
      <c r="C131" s="18" t="s">
        <v>207</v>
      </c>
      <c r="D131" s="18" t="s">
        <v>205</v>
      </c>
      <c r="E131" s="18" t="s">
        <v>39</v>
      </c>
      <c r="F131" s="18">
        <v>1</v>
      </c>
      <c r="G131" s="18">
        <v>5</v>
      </c>
      <c r="H131" s="19">
        <v>-76.63852777999999</v>
      </c>
      <c r="I131" s="20">
        <v>7.98741667</v>
      </c>
      <c r="J131" s="33">
        <v>73.803571428571431</v>
      </c>
      <c r="K131" s="24">
        <v>47.07931034482759</v>
      </c>
      <c r="L131" s="24">
        <v>86.32857142857145</v>
      </c>
      <c r="M131" s="24">
        <v>208.87931034482762</v>
      </c>
      <c r="N131" s="24">
        <v>296.3518518518519</v>
      </c>
      <c r="O131" s="24">
        <v>231.24642857142857</v>
      </c>
      <c r="P131" s="24">
        <v>211.25555555555553</v>
      </c>
      <c r="Q131" s="24">
        <v>250.95384615384611</v>
      </c>
      <c r="R131" s="24">
        <v>195.46</v>
      </c>
      <c r="S131" s="24">
        <v>222.72413793103445</v>
      </c>
      <c r="T131" s="24">
        <v>222.19642857142858</v>
      </c>
      <c r="U131" s="24">
        <v>167.43214285714285</v>
      </c>
      <c r="V131" s="25">
        <v>2213.711155039086</v>
      </c>
      <c r="W131" s="21">
        <v>332</v>
      </c>
      <c r="X131" s="22">
        <v>0.92222222222222228</v>
      </c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</row>
    <row r="132" spans="1:44" s="10" customFormat="1" ht="16.5" customHeight="1" x14ac:dyDescent="0.2">
      <c r="A132" s="17">
        <v>12020010</v>
      </c>
      <c r="B132" s="18" t="s">
        <v>12</v>
      </c>
      <c r="C132" s="18" t="s">
        <v>208</v>
      </c>
      <c r="D132" s="18" t="s">
        <v>205</v>
      </c>
      <c r="E132" s="18" t="s">
        <v>39</v>
      </c>
      <c r="F132" s="18">
        <v>1</v>
      </c>
      <c r="G132" s="18">
        <v>10</v>
      </c>
      <c r="H132" s="19">
        <v>-76.52</v>
      </c>
      <c r="I132" s="20">
        <v>8.1999972200000002</v>
      </c>
      <c r="J132" s="33">
        <v>38.299999999999997</v>
      </c>
      <c r="K132" s="24">
        <v>24.310344827586206</v>
      </c>
      <c r="L132" s="24">
        <v>76.035714285714292</v>
      </c>
      <c r="M132" s="24">
        <v>143.53333333333333</v>
      </c>
      <c r="N132" s="24">
        <v>236.82758620689654</v>
      </c>
      <c r="O132" s="24">
        <v>158.46666666666667</v>
      </c>
      <c r="P132" s="24">
        <v>163.58620689655172</v>
      </c>
      <c r="Q132" s="24">
        <v>193.4814814814815</v>
      </c>
      <c r="R132" s="24">
        <v>173</v>
      </c>
      <c r="S132" s="24">
        <v>141.82142857142858</v>
      </c>
      <c r="T132" s="24">
        <v>145.93103448275863</v>
      </c>
      <c r="U132" s="24">
        <v>96.65517241379311</v>
      </c>
      <c r="V132" s="25">
        <v>1591.9489691662106</v>
      </c>
      <c r="W132" s="21">
        <v>347</v>
      </c>
      <c r="X132" s="22">
        <v>0.96388888888888891</v>
      </c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</row>
    <row r="133" spans="1:44" s="10" customFormat="1" ht="16.5" customHeight="1" x14ac:dyDescent="0.2">
      <c r="A133" s="17">
        <v>12010120</v>
      </c>
      <c r="B133" s="18" t="s">
        <v>12</v>
      </c>
      <c r="C133" s="18" t="s">
        <v>209</v>
      </c>
      <c r="D133" s="18" t="s">
        <v>205</v>
      </c>
      <c r="E133" s="18" t="s">
        <v>39</v>
      </c>
      <c r="F133" s="18">
        <v>1</v>
      </c>
      <c r="G133" s="18">
        <v>130</v>
      </c>
      <c r="H133" s="19">
        <v>-76.649083329999996</v>
      </c>
      <c r="I133" s="20">
        <v>7.9238333299999999</v>
      </c>
      <c r="J133" s="33">
        <v>89.86666666666666</v>
      </c>
      <c r="K133" s="24">
        <v>58.6</v>
      </c>
      <c r="L133" s="24">
        <v>110.26666666666667</v>
      </c>
      <c r="M133" s="24">
        <v>246.97241379310344</v>
      </c>
      <c r="N133" s="24">
        <v>336.12666666666667</v>
      </c>
      <c r="O133" s="24">
        <v>281.67241379310343</v>
      </c>
      <c r="P133" s="24">
        <v>273.148275862069</v>
      </c>
      <c r="Q133" s="24">
        <v>290.55172413793105</v>
      </c>
      <c r="R133" s="24">
        <v>260.62068965517244</v>
      </c>
      <c r="S133" s="24">
        <v>285.10344827586209</v>
      </c>
      <c r="T133" s="24">
        <v>285.73333333333335</v>
      </c>
      <c r="U133" s="24">
        <v>204.64285714285714</v>
      </c>
      <c r="V133" s="25">
        <v>2723.3051559934324</v>
      </c>
      <c r="W133" s="21">
        <v>352</v>
      </c>
      <c r="X133" s="22">
        <v>0.97777777777777775</v>
      </c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</row>
    <row r="134" spans="1:44" s="10" customFormat="1" ht="16.5" customHeight="1" x14ac:dyDescent="0.2">
      <c r="A134" s="17">
        <v>11070020</v>
      </c>
      <c r="B134" s="18" t="s">
        <v>12</v>
      </c>
      <c r="C134" s="18" t="s">
        <v>210</v>
      </c>
      <c r="D134" s="18" t="s">
        <v>211</v>
      </c>
      <c r="E134" s="18" t="s">
        <v>39</v>
      </c>
      <c r="F134" s="18">
        <v>1</v>
      </c>
      <c r="G134" s="18">
        <v>250</v>
      </c>
      <c r="H134" s="19">
        <v>-76.228611110000003</v>
      </c>
      <c r="I134" s="20">
        <v>6.3322222200000002</v>
      </c>
      <c r="J134" s="33">
        <v>95.263333333333321</v>
      </c>
      <c r="K134" s="24">
        <v>101.62758620689655</v>
      </c>
      <c r="L134" s="24">
        <v>140.87666666666667</v>
      </c>
      <c r="M134" s="24">
        <v>189.39310344827589</v>
      </c>
      <c r="N134" s="24">
        <v>244.72666666666672</v>
      </c>
      <c r="O134" s="24">
        <v>177.30357142857147</v>
      </c>
      <c r="P134" s="24">
        <v>161.68999999999997</v>
      </c>
      <c r="Q134" s="24">
        <v>167.39333333333335</v>
      </c>
      <c r="R134" s="24">
        <v>201.52333333333334</v>
      </c>
      <c r="S134" s="24">
        <v>254.43333333333331</v>
      </c>
      <c r="T134" s="24">
        <v>242.32413793103447</v>
      </c>
      <c r="U134" s="24">
        <v>167.71379310344824</v>
      </c>
      <c r="V134" s="25">
        <v>2144.2688587848934</v>
      </c>
      <c r="W134" s="21">
        <v>354</v>
      </c>
      <c r="X134" s="22">
        <v>0.98333333333333328</v>
      </c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</row>
    <row r="135" spans="1:44" s="10" customFormat="1" ht="16.5" customHeight="1" x14ac:dyDescent="0.2">
      <c r="A135" s="17">
        <v>11070030</v>
      </c>
      <c r="B135" s="18" t="s">
        <v>12</v>
      </c>
      <c r="C135" s="18" t="s">
        <v>212</v>
      </c>
      <c r="D135" s="18" t="s">
        <v>211</v>
      </c>
      <c r="E135" s="18" t="s">
        <v>39</v>
      </c>
      <c r="F135" s="18">
        <v>1</v>
      </c>
      <c r="G135" s="18">
        <v>2150</v>
      </c>
      <c r="H135" s="19">
        <v>-76.15861111000001</v>
      </c>
      <c r="I135" s="20">
        <v>6.5394444399999996</v>
      </c>
      <c r="J135" s="33">
        <v>163.46799999999999</v>
      </c>
      <c r="K135" s="24">
        <v>181.94230769230768</v>
      </c>
      <c r="L135" s="24">
        <v>299.32800000000003</v>
      </c>
      <c r="M135" s="24">
        <v>402.61199999999997</v>
      </c>
      <c r="N135" s="24">
        <v>380.04400000000004</v>
      </c>
      <c r="O135" s="24">
        <v>279.08799999999997</v>
      </c>
      <c r="P135" s="24">
        <v>203.12916666666669</v>
      </c>
      <c r="Q135" s="24">
        <v>246.4111111111111</v>
      </c>
      <c r="R135" s="24">
        <v>320.90000000000003</v>
      </c>
      <c r="S135" s="24">
        <v>388.51199999999994</v>
      </c>
      <c r="T135" s="24">
        <v>435.46071428571429</v>
      </c>
      <c r="U135" s="24">
        <v>254.14166666666668</v>
      </c>
      <c r="V135" s="25">
        <v>3555.0369664224663</v>
      </c>
      <c r="W135" s="21">
        <v>305</v>
      </c>
      <c r="X135" s="22">
        <v>0.84722222222222221</v>
      </c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</row>
    <row r="136" spans="1:44" s="10" customFormat="1" ht="16.5" customHeight="1" x14ac:dyDescent="0.2">
      <c r="A136" s="17">
        <v>11075020</v>
      </c>
      <c r="B136" s="18" t="s">
        <v>42</v>
      </c>
      <c r="C136" s="18" t="s">
        <v>211</v>
      </c>
      <c r="D136" s="18" t="s">
        <v>211</v>
      </c>
      <c r="E136" s="18" t="s">
        <v>39</v>
      </c>
      <c r="F136" s="18">
        <v>1</v>
      </c>
      <c r="G136" s="18">
        <v>1833</v>
      </c>
      <c r="H136" s="19">
        <v>-76.143305560000002</v>
      </c>
      <c r="I136" s="20">
        <v>6.2983055600000002</v>
      </c>
      <c r="J136" s="33">
        <v>51.595999999999997</v>
      </c>
      <c r="K136" s="24">
        <v>62.684000000000005</v>
      </c>
      <c r="L136" s="24">
        <v>98.611999999999995</v>
      </c>
      <c r="M136" s="24">
        <v>165.21199999999996</v>
      </c>
      <c r="N136" s="24">
        <v>218.72500000000002</v>
      </c>
      <c r="O136" s="24">
        <v>181.25599999999997</v>
      </c>
      <c r="P136" s="24">
        <v>172.75000000000003</v>
      </c>
      <c r="Q136" s="24">
        <v>153.34615384615387</v>
      </c>
      <c r="R136" s="24">
        <v>186.26538461538468</v>
      </c>
      <c r="S136" s="24">
        <v>187.16499999999996</v>
      </c>
      <c r="T136" s="24">
        <v>162.072</v>
      </c>
      <c r="U136" s="24">
        <v>89.074999999999989</v>
      </c>
      <c r="V136" s="25">
        <v>1728.7585384615384</v>
      </c>
      <c r="W136" s="21">
        <v>300</v>
      </c>
      <c r="X136" s="22">
        <v>0.83333333333333337</v>
      </c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</row>
    <row r="137" spans="1:44" s="10" customFormat="1" ht="16.5" customHeight="1" x14ac:dyDescent="0.2">
      <c r="A137" s="17">
        <v>27020260</v>
      </c>
      <c r="B137" s="18" t="s">
        <v>12</v>
      </c>
      <c r="C137" s="18" t="s">
        <v>213</v>
      </c>
      <c r="D137" s="18" t="s">
        <v>214</v>
      </c>
      <c r="E137" s="18" t="s">
        <v>39</v>
      </c>
      <c r="F137" s="18">
        <v>1</v>
      </c>
      <c r="G137" s="18">
        <v>10</v>
      </c>
      <c r="H137" s="19">
        <v>-75.302194439999994</v>
      </c>
      <c r="I137" s="20">
        <v>7.2467777799999995</v>
      </c>
      <c r="J137" s="33">
        <v>103.73333333333333</v>
      </c>
      <c r="K137" s="24">
        <v>111.46666666666667</v>
      </c>
      <c r="L137" s="24">
        <v>244.73333333333332</v>
      </c>
      <c r="M137" s="24">
        <v>370.08928571428572</v>
      </c>
      <c r="N137" s="24">
        <v>523</v>
      </c>
      <c r="O137" s="24">
        <v>499.38275862068969</v>
      </c>
      <c r="P137" s="24">
        <v>449.62592592592591</v>
      </c>
      <c r="Q137" s="24">
        <v>562.05517241379312</v>
      </c>
      <c r="R137" s="24">
        <v>376.17241379310343</v>
      </c>
      <c r="S137" s="24">
        <v>507.83448275862071</v>
      </c>
      <c r="T137" s="24">
        <v>429.27586206896552</v>
      </c>
      <c r="U137" s="24">
        <v>215.96666666666667</v>
      </c>
      <c r="V137" s="25">
        <v>4393.3359012953833</v>
      </c>
      <c r="W137" s="21">
        <v>347</v>
      </c>
      <c r="X137" s="22">
        <v>0.96388888888888891</v>
      </c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</row>
    <row r="138" spans="1:44" s="10" customFormat="1" ht="16.5" customHeight="1" x14ac:dyDescent="0.2">
      <c r="A138" s="17">
        <v>26250060</v>
      </c>
      <c r="B138" s="18" t="s">
        <v>12</v>
      </c>
      <c r="C138" s="18" t="s">
        <v>215</v>
      </c>
      <c r="D138" s="18" t="s">
        <v>214</v>
      </c>
      <c r="E138" s="18" t="s">
        <v>39</v>
      </c>
      <c r="F138" s="18">
        <v>1</v>
      </c>
      <c r="G138" s="18">
        <v>125</v>
      </c>
      <c r="H138" s="19">
        <v>-75.327611110000007</v>
      </c>
      <c r="I138" s="20">
        <v>7.3699166700000003</v>
      </c>
      <c r="J138" s="33">
        <v>158.77777777777777</v>
      </c>
      <c r="K138" s="24">
        <v>110.70370370370371</v>
      </c>
      <c r="L138" s="24">
        <v>258.64400000000001</v>
      </c>
      <c r="M138" s="24">
        <v>420.96</v>
      </c>
      <c r="N138" s="24">
        <v>557.96</v>
      </c>
      <c r="O138" s="24">
        <v>522.67999999999995</v>
      </c>
      <c r="P138" s="24">
        <v>542.42962962962963</v>
      </c>
      <c r="Q138" s="24">
        <v>538.81481481481478</v>
      </c>
      <c r="R138" s="24">
        <v>582</v>
      </c>
      <c r="S138" s="24">
        <v>598.67599999999993</v>
      </c>
      <c r="T138" s="24">
        <v>521.18518518518522</v>
      </c>
      <c r="U138" s="24">
        <v>325.51785714285717</v>
      </c>
      <c r="V138" s="25">
        <v>5138.3489682539685</v>
      </c>
      <c r="W138" s="21">
        <v>315</v>
      </c>
      <c r="X138" s="22">
        <v>0.875</v>
      </c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</row>
    <row r="139" spans="1:44" s="10" customFormat="1" ht="16.5" customHeight="1" x14ac:dyDescent="0.2">
      <c r="A139" s="17">
        <v>26240150</v>
      </c>
      <c r="B139" s="18" t="s">
        <v>12</v>
      </c>
      <c r="C139" s="18" t="s">
        <v>216</v>
      </c>
      <c r="D139" s="18" t="s">
        <v>214</v>
      </c>
      <c r="E139" s="18" t="s">
        <v>39</v>
      </c>
      <c r="F139" s="18">
        <v>1</v>
      </c>
      <c r="G139" s="18">
        <v>150</v>
      </c>
      <c r="H139" s="19">
        <v>-75.400000000000006</v>
      </c>
      <c r="I139" s="20">
        <v>7.29</v>
      </c>
      <c r="J139" s="33">
        <v>161.76400000000001</v>
      </c>
      <c r="K139" s="24">
        <v>166.23703703703706</v>
      </c>
      <c r="L139" s="24">
        <v>263.35185185185185</v>
      </c>
      <c r="M139" s="24">
        <v>403.4375</v>
      </c>
      <c r="N139" s="24">
        <v>522.548</v>
      </c>
      <c r="O139" s="24">
        <v>515.94999999999993</v>
      </c>
      <c r="P139" s="24">
        <v>523.9</v>
      </c>
      <c r="Q139" s="24">
        <v>504.35925925925926</v>
      </c>
      <c r="R139" s="24">
        <v>484.78518518518518</v>
      </c>
      <c r="S139" s="24">
        <v>491.90978771049998</v>
      </c>
      <c r="T139" s="24">
        <v>380.75711002151166</v>
      </c>
      <c r="U139" s="24">
        <v>264.93076923076922</v>
      </c>
      <c r="V139" s="25">
        <v>4683.9305002961146</v>
      </c>
      <c r="W139" s="21">
        <v>308</v>
      </c>
      <c r="X139" s="22">
        <v>0.85555555555555551</v>
      </c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</row>
    <row r="140" spans="1:44" s="10" customFormat="1" ht="16.5" customHeight="1" x14ac:dyDescent="0.2">
      <c r="A140" s="17">
        <v>26255020</v>
      </c>
      <c r="B140" s="18" t="s">
        <v>42</v>
      </c>
      <c r="C140" s="18" t="s">
        <v>35</v>
      </c>
      <c r="D140" s="18" t="s">
        <v>214</v>
      </c>
      <c r="E140" s="18" t="s">
        <v>39</v>
      </c>
      <c r="F140" s="18">
        <v>1</v>
      </c>
      <c r="G140" s="18">
        <v>1131</v>
      </c>
      <c r="H140" s="19">
        <v>-75.442274999999995</v>
      </c>
      <c r="I140" s="20">
        <v>7.1572222199999995</v>
      </c>
      <c r="J140" s="33">
        <v>137.75862068965517</v>
      </c>
      <c r="K140" s="24">
        <v>159.42413793103449</v>
      </c>
      <c r="L140" s="24">
        <v>245.54666666666668</v>
      </c>
      <c r="M140" s="24">
        <v>405.12413793103445</v>
      </c>
      <c r="N140" s="24">
        <v>557.06551724137921</v>
      </c>
      <c r="O140" s="24">
        <v>553.40666666666652</v>
      </c>
      <c r="P140" s="24">
        <v>552.13793103448279</v>
      </c>
      <c r="Q140" s="24">
        <v>558.11724137931037</v>
      </c>
      <c r="R140" s="24">
        <v>525.8366666666667</v>
      </c>
      <c r="S140" s="24">
        <v>461.17</v>
      </c>
      <c r="T140" s="24">
        <v>383.50333333333339</v>
      </c>
      <c r="U140" s="24">
        <v>231.28965517241372</v>
      </c>
      <c r="V140" s="25">
        <v>4770.3805747126426</v>
      </c>
      <c r="W140" s="21">
        <v>353</v>
      </c>
      <c r="X140" s="22">
        <v>0.98055555555555551</v>
      </c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</row>
    <row r="141" spans="1:44" s="10" customFormat="1" ht="16.5" customHeight="1" x14ac:dyDescent="0.2">
      <c r="A141" s="17">
        <v>23100030</v>
      </c>
      <c r="B141" s="18" t="s">
        <v>12</v>
      </c>
      <c r="C141" s="18" t="s">
        <v>217</v>
      </c>
      <c r="D141" s="18" t="s">
        <v>218</v>
      </c>
      <c r="E141" s="18" t="s">
        <v>39</v>
      </c>
      <c r="F141" s="18">
        <v>1</v>
      </c>
      <c r="G141" s="18">
        <v>1450</v>
      </c>
      <c r="H141" s="19">
        <v>-74.785666669999998</v>
      </c>
      <c r="I141" s="20">
        <v>6.8404722199999997</v>
      </c>
      <c r="J141" s="33">
        <v>42.6</v>
      </c>
      <c r="K141" s="24">
        <v>63.866666666666667</v>
      </c>
      <c r="L141" s="24">
        <v>146.34</v>
      </c>
      <c r="M141" s="24">
        <v>266.06666666666666</v>
      </c>
      <c r="N141" s="24">
        <v>301.58620689655174</v>
      </c>
      <c r="O141" s="24">
        <v>243.43333333333334</v>
      </c>
      <c r="P141" s="24">
        <v>278.64333333333332</v>
      </c>
      <c r="Q141" s="24">
        <v>249.34482758620689</v>
      </c>
      <c r="R141" s="24">
        <v>288.2</v>
      </c>
      <c r="S141" s="24">
        <v>290.82142857142856</v>
      </c>
      <c r="T141" s="24">
        <v>225.99666666666664</v>
      </c>
      <c r="U141" s="24">
        <v>87.13333333333334</v>
      </c>
      <c r="V141" s="25">
        <v>2484.0324630541872</v>
      </c>
      <c r="W141" s="21">
        <v>356</v>
      </c>
      <c r="X141" s="22">
        <v>0.98888888888888893</v>
      </c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</row>
    <row r="142" spans="1:44" s="10" customFormat="1" ht="16.5" customHeight="1" x14ac:dyDescent="0.2">
      <c r="A142" s="17">
        <v>23105030</v>
      </c>
      <c r="B142" s="18" t="s">
        <v>42</v>
      </c>
      <c r="C142" s="18" t="s">
        <v>218</v>
      </c>
      <c r="D142" s="18" t="s">
        <v>218</v>
      </c>
      <c r="E142" s="18" t="s">
        <v>39</v>
      </c>
      <c r="F142" s="18">
        <v>1</v>
      </c>
      <c r="G142" s="18">
        <v>990</v>
      </c>
      <c r="H142" s="19">
        <v>-74.796527779999991</v>
      </c>
      <c r="I142" s="20">
        <v>6.7741111099999998</v>
      </c>
      <c r="J142" s="33">
        <v>30.021428571428576</v>
      </c>
      <c r="K142" s="24">
        <v>60.441379310344828</v>
      </c>
      <c r="L142" s="24">
        <v>146.37500000000003</v>
      </c>
      <c r="M142" s="24">
        <v>249.86153846153846</v>
      </c>
      <c r="N142" s="24">
        <v>280.78076923076929</v>
      </c>
      <c r="O142" s="24">
        <v>209.73999999999995</v>
      </c>
      <c r="P142" s="24">
        <v>219.50769230769225</v>
      </c>
      <c r="Q142" s="24">
        <v>226.86071428571427</v>
      </c>
      <c r="R142" s="24">
        <v>261.71999999999997</v>
      </c>
      <c r="S142" s="24">
        <v>250.45925925925926</v>
      </c>
      <c r="T142" s="24">
        <v>169.77500000000001</v>
      </c>
      <c r="U142" s="24">
        <v>69.289655172413816</v>
      </c>
      <c r="V142" s="25">
        <v>2174.8324365991607</v>
      </c>
      <c r="W142" s="21">
        <v>325</v>
      </c>
      <c r="X142" s="22">
        <v>0.90277777777777779</v>
      </c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</row>
    <row r="143" spans="1:44" s="10" customFormat="1" ht="16.5" customHeight="1" x14ac:dyDescent="0.2">
      <c r="A143" s="17">
        <v>26200130</v>
      </c>
      <c r="B143" s="18" t="s">
        <v>12</v>
      </c>
      <c r="C143" s="18" t="s">
        <v>219</v>
      </c>
      <c r="D143" s="18" t="s">
        <v>220</v>
      </c>
      <c r="E143" s="18" t="s">
        <v>39</v>
      </c>
      <c r="F143" s="18">
        <v>1</v>
      </c>
      <c r="G143" s="18">
        <v>1700</v>
      </c>
      <c r="H143" s="19">
        <v>-75.84</v>
      </c>
      <c r="I143" s="20">
        <v>5.97</v>
      </c>
      <c r="J143" s="33">
        <v>69.706896551724142</v>
      </c>
      <c r="K143" s="24">
        <v>73.265517241379285</v>
      </c>
      <c r="L143" s="24">
        <v>121.95357142857142</v>
      </c>
      <c r="M143" s="24">
        <v>179.82857142857145</v>
      </c>
      <c r="N143" s="24">
        <v>239.83928571428581</v>
      </c>
      <c r="O143" s="24">
        <v>202.53999999999996</v>
      </c>
      <c r="P143" s="24">
        <v>156.22333333333333</v>
      </c>
      <c r="Q143" s="24">
        <v>169.82333333333332</v>
      </c>
      <c r="R143" s="24">
        <v>203.03571428571428</v>
      </c>
      <c r="S143" s="24">
        <v>187.26551724137931</v>
      </c>
      <c r="T143" s="24">
        <v>190.96896551724137</v>
      </c>
      <c r="U143" s="24">
        <v>110.68620689655172</v>
      </c>
      <c r="V143" s="25">
        <v>1905.1369129720854</v>
      </c>
      <c r="W143" s="21">
        <v>347</v>
      </c>
      <c r="X143" s="22">
        <v>0.96388888888888891</v>
      </c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</row>
    <row r="144" spans="1:44" s="10" customFormat="1" ht="16.5" customHeight="1" x14ac:dyDescent="0.2">
      <c r="A144" s="17">
        <v>11060010</v>
      </c>
      <c r="B144" s="18" t="s">
        <v>12</v>
      </c>
      <c r="C144" s="18" t="s">
        <v>221</v>
      </c>
      <c r="D144" s="18" t="s">
        <v>222</v>
      </c>
      <c r="E144" s="18" t="s">
        <v>39</v>
      </c>
      <c r="F144" s="18">
        <v>1</v>
      </c>
      <c r="G144" s="18">
        <v>18</v>
      </c>
      <c r="H144" s="19">
        <v>-76.779277780000001</v>
      </c>
      <c r="I144" s="20">
        <v>6.42</v>
      </c>
      <c r="J144" s="33">
        <v>318.13103448275865</v>
      </c>
      <c r="K144" s="24">
        <v>234.96666666666667</v>
      </c>
      <c r="L144" s="24">
        <v>287.0344827586207</v>
      </c>
      <c r="M144" s="24">
        <v>427.5</v>
      </c>
      <c r="N144" s="24">
        <v>476.69230769230768</v>
      </c>
      <c r="O144" s="24">
        <v>511.21428571428572</v>
      </c>
      <c r="P144" s="24">
        <v>480.74074074074076</v>
      </c>
      <c r="Q144" s="24">
        <v>443.68</v>
      </c>
      <c r="R144" s="24">
        <v>446.80769230769232</v>
      </c>
      <c r="S144" s="24">
        <v>496.18888888888893</v>
      </c>
      <c r="T144" s="24">
        <v>495.0344827586207</v>
      </c>
      <c r="U144" s="24">
        <v>403.7</v>
      </c>
      <c r="V144" s="25">
        <v>5021.6905820105821</v>
      </c>
      <c r="W144" s="21">
        <v>336</v>
      </c>
      <c r="X144" s="22">
        <v>0.93333333333333335</v>
      </c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</row>
    <row r="145" spans="1:44" s="10" customFormat="1" ht="16.5" customHeight="1" x14ac:dyDescent="0.2">
      <c r="A145" s="17">
        <v>27020200</v>
      </c>
      <c r="B145" s="18" t="s">
        <v>40</v>
      </c>
      <c r="C145" s="18" t="s">
        <v>223</v>
      </c>
      <c r="D145" s="18" t="s">
        <v>224</v>
      </c>
      <c r="E145" s="18" t="s">
        <v>39</v>
      </c>
      <c r="F145" s="18">
        <v>1</v>
      </c>
      <c r="G145" s="18">
        <v>2400</v>
      </c>
      <c r="H145" s="19">
        <v>-75.355583330000002</v>
      </c>
      <c r="I145" s="20">
        <v>7.0707222200000004</v>
      </c>
      <c r="J145" s="33">
        <v>83.61999999999999</v>
      </c>
      <c r="K145" s="24">
        <v>141.58275862068965</v>
      </c>
      <c r="L145" s="24">
        <v>200.65517241379311</v>
      </c>
      <c r="M145" s="24">
        <v>365.27586206896547</v>
      </c>
      <c r="N145" s="24">
        <v>446.1137931034483</v>
      </c>
      <c r="O145" s="24">
        <v>394.9655172413793</v>
      </c>
      <c r="P145" s="24">
        <v>339.68275862068964</v>
      </c>
      <c r="Q145" s="24">
        <v>381.1206896551725</v>
      </c>
      <c r="R145" s="24">
        <v>365.22142857142859</v>
      </c>
      <c r="S145" s="24">
        <v>370.43448275862079</v>
      </c>
      <c r="T145" s="24">
        <v>319.13793103448285</v>
      </c>
      <c r="U145" s="24">
        <v>136.90333333333331</v>
      </c>
      <c r="V145" s="25">
        <v>3544.7137274220026</v>
      </c>
      <c r="W145" s="21">
        <v>349</v>
      </c>
      <c r="X145" s="22">
        <v>0.96944444444444444</v>
      </c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</row>
    <row r="146" spans="1:44" s="10" customFormat="1" ht="16.5" customHeight="1" x14ac:dyDescent="0.2">
      <c r="A146" s="17">
        <v>27020220</v>
      </c>
      <c r="B146" s="18" t="s">
        <v>12</v>
      </c>
      <c r="C146" s="18" t="s">
        <v>225</v>
      </c>
      <c r="D146" s="18" t="s">
        <v>224</v>
      </c>
      <c r="E146" s="18" t="s">
        <v>39</v>
      </c>
      <c r="F146" s="18">
        <v>1</v>
      </c>
      <c r="G146" s="18">
        <v>2750</v>
      </c>
      <c r="H146" s="19">
        <v>-75.483861110000007</v>
      </c>
      <c r="I146" s="20">
        <v>6.8136111100000001</v>
      </c>
      <c r="J146" s="33">
        <v>50.6</v>
      </c>
      <c r="K146" s="24">
        <v>63.4</v>
      </c>
      <c r="L146" s="24">
        <v>124</v>
      </c>
      <c r="M146" s="24">
        <v>208.5</v>
      </c>
      <c r="N146" s="24">
        <v>275.3</v>
      </c>
      <c r="O146" s="24">
        <v>239.2</v>
      </c>
      <c r="P146" s="24">
        <v>239.8</v>
      </c>
      <c r="Q146" s="24">
        <v>218.8</v>
      </c>
      <c r="R146" s="24">
        <v>213.5</v>
      </c>
      <c r="S146" s="24">
        <v>247.4</v>
      </c>
      <c r="T146" s="24">
        <v>174.4</v>
      </c>
      <c r="U146" s="24">
        <v>83.7</v>
      </c>
      <c r="V146" s="25">
        <v>2138.6</v>
      </c>
      <c r="W146" s="21">
        <v>323</v>
      </c>
      <c r="X146" s="22">
        <v>0.9</v>
      </c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</row>
    <row r="147" spans="1:44" s="10" customFormat="1" ht="16.5" customHeight="1" x14ac:dyDescent="0.2">
      <c r="A147" s="17">
        <v>27020190</v>
      </c>
      <c r="B147" s="18" t="s">
        <v>12</v>
      </c>
      <c r="C147" s="18" t="s">
        <v>224</v>
      </c>
      <c r="D147" s="18" t="s">
        <v>224</v>
      </c>
      <c r="E147" s="18" t="s">
        <v>39</v>
      </c>
      <c r="F147" s="18">
        <v>1</v>
      </c>
      <c r="G147" s="18">
        <v>2400</v>
      </c>
      <c r="H147" s="19">
        <v>-75.415555560000001</v>
      </c>
      <c r="I147" s="20">
        <v>6.9559722199999996</v>
      </c>
      <c r="J147" s="33">
        <v>61.0037037037037</v>
      </c>
      <c r="K147" s="24">
        <v>74.692307692307693</v>
      </c>
      <c r="L147" s="24">
        <v>139.81481481481481</v>
      </c>
      <c r="M147" s="24">
        <v>267.57142857142856</v>
      </c>
      <c r="N147" s="24">
        <v>375.80769230769232</v>
      </c>
      <c r="O147" s="24">
        <v>318.18518518518516</v>
      </c>
      <c r="P147" s="24">
        <v>323.33793103448272</v>
      </c>
      <c r="Q147" s="24">
        <v>305.68571428571431</v>
      </c>
      <c r="R147" s="24">
        <v>289.40740740740739</v>
      </c>
      <c r="S147" s="24">
        <v>306.14814814814815</v>
      </c>
      <c r="T147" s="24">
        <v>227.93333333333334</v>
      </c>
      <c r="U147" s="24">
        <v>116.11111111111111</v>
      </c>
      <c r="V147" s="25">
        <v>2805.6987775953298</v>
      </c>
      <c r="W147" s="21">
        <v>326</v>
      </c>
      <c r="X147" s="22">
        <v>0.90555555555555556</v>
      </c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</row>
    <row r="148" spans="1:44" s="10" customFormat="1" ht="16.5" customHeight="1" x14ac:dyDescent="0.2">
      <c r="A148" s="17">
        <v>23100040</v>
      </c>
      <c r="B148" s="18" t="s">
        <v>12</v>
      </c>
      <c r="C148" s="18" t="s">
        <v>226</v>
      </c>
      <c r="D148" s="18" t="s">
        <v>226</v>
      </c>
      <c r="E148" s="18" t="s">
        <v>39</v>
      </c>
      <c r="F148" s="18">
        <v>1</v>
      </c>
      <c r="G148" s="18">
        <v>965</v>
      </c>
      <c r="H148" s="19">
        <v>-75.01091667</v>
      </c>
      <c r="I148" s="20">
        <v>6.5942777799999996</v>
      </c>
      <c r="J148" s="33">
        <v>70.226666666666688</v>
      </c>
      <c r="K148" s="24">
        <v>89.646428571428601</v>
      </c>
      <c r="L148" s="24">
        <v>221.64</v>
      </c>
      <c r="M148" s="24">
        <v>316.62399999999997</v>
      </c>
      <c r="N148" s="24">
        <v>390.26249999999987</v>
      </c>
      <c r="O148" s="24">
        <v>256.49230769230769</v>
      </c>
      <c r="P148" s="24">
        <v>215.15925925925927</v>
      </c>
      <c r="Q148" s="24">
        <v>275.90714285714279</v>
      </c>
      <c r="R148" s="24">
        <v>331.6615384615385</v>
      </c>
      <c r="S148" s="24">
        <v>347.72222222222223</v>
      </c>
      <c r="T148" s="24">
        <v>276.06923076923078</v>
      </c>
      <c r="U148" s="24">
        <v>108.23846153846155</v>
      </c>
      <c r="V148" s="25">
        <v>2899.6497580382579</v>
      </c>
      <c r="W148" s="21">
        <v>318</v>
      </c>
      <c r="X148" s="22">
        <v>0.8833333333333333</v>
      </c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</row>
    <row r="149" spans="1:44" s="10" customFormat="1" ht="16.5" customHeight="1" x14ac:dyDescent="0.2">
      <c r="A149" s="17">
        <v>23160010</v>
      </c>
      <c r="B149" s="18" t="s">
        <v>12</v>
      </c>
      <c r="C149" s="18" t="s">
        <v>227</v>
      </c>
      <c r="D149" s="18" t="s">
        <v>228</v>
      </c>
      <c r="E149" s="18" t="s">
        <v>39</v>
      </c>
      <c r="F149" s="18">
        <v>8</v>
      </c>
      <c r="G149" s="18">
        <v>85</v>
      </c>
      <c r="H149" s="19">
        <v>-73.944166670000001</v>
      </c>
      <c r="I149" s="20">
        <v>7.0894444400000003</v>
      </c>
      <c r="J149" s="33">
        <v>47.043333333333329</v>
      </c>
      <c r="K149" s="24">
        <v>82.300000000000011</v>
      </c>
      <c r="L149" s="24">
        <v>187.16333333333333</v>
      </c>
      <c r="M149" s="24">
        <v>285.88666666666666</v>
      </c>
      <c r="N149" s="24">
        <v>370.27666666666664</v>
      </c>
      <c r="O149" s="24">
        <v>285.44</v>
      </c>
      <c r="P149" s="24">
        <v>243.46206896551723</v>
      </c>
      <c r="Q149" s="24">
        <v>309.55517241379312</v>
      </c>
      <c r="R149" s="24">
        <v>404.72666666666669</v>
      </c>
      <c r="S149" s="24">
        <v>392.55</v>
      </c>
      <c r="T149" s="24">
        <v>285.30333333333334</v>
      </c>
      <c r="U149" s="24">
        <v>135.16000000000003</v>
      </c>
      <c r="V149" s="25">
        <v>3028.8672413793101</v>
      </c>
      <c r="W149" s="21">
        <v>357</v>
      </c>
      <c r="X149" s="22">
        <v>0.9916666666666667</v>
      </c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</row>
    <row r="150" spans="1:44" s="10" customFormat="1" ht="16.5" customHeight="1" x14ac:dyDescent="0.2">
      <c r="A150" s="17">
        <v>27040020</v>
      </c>
      <c r="B150" s="18" t="s">
        <v>12</v>
      </c>
      <c r="C150" s="18" t="s">
        <v>229</v>
      </c>
      <c r="D150" s="18" t="s">
        <v>230</v>
      </c>
      <c r="E150" s="18" t="s">
        <v>39</v>
      </c>
      <c r="F150" s="18">
        <v>1</v>
      </c>
      <c r="G150" s="18">
        <v>125</v>
      </c>
      <c r="H150" s="19">
        <v>-74.952749999999995</v>
      </c>
      <c r="I150" s="20">
        <v>7.5309999999999997</v>
      </c>
      <c r="J150" s="33">
        <v>70.81481481481481</v>
      </c>
      <c r="K150" s="24">
        <v>79.834615384615375</v>
      </c>
      <c r="L150" s="24">
        <v>133.70833333333334</v>
      </c>
      <c r="M150" s="24">
        <v>352.88333333333338</v>
      </c>
      <c r="N150" s="24">
        <v>522.44799999999998</v>
      </c>
      <c r="O150" s="24">
        <v>434.608</v>
      </c>
      <c r="P150" s="24">
        <v>445.8384615384615</v>
      </c>
      <c r="Q150" s="24">
        <v>458.9666666666667</v>
      </c>
      <c r="R150" s="24">
        <v>446.69599999999997</v>
      </c>
      <c r="S150" s="24">
        <v>499.16800000000001</v>
      </c>
      <c r="T150" s="24">
        <v>390.88</v>
      </c>
      <c r="U150" s="24">
        <v>174.72</v>
      </c>
      <c r="V150" s="25">
        <v>4010.5662250712248</v>
      </c>
      <c r="W150" s="21">
        <v>304</v>
      </c>
      <c r="X150" s="22">
        <v>0.84444444444444444</v>
      </c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</row>
    <row r="151" spans="1:44" s="10" customFormat="1" ht="16.5" customHeight="1" x14ac:dyDescent="0.2">
      <c r="A151" s="17">
        <v>27030090</v>
      </c>
      <c r="B151" s="18" t="s">
        <v>12</v>
      </c>
      <c r="C151" s="18" t="s">
        <v>231</v>
      </c>
      <c r="D151" s="18" t="s">
        <v>230</v>
      </c>
      <c r="E151" s="18" t="s">
        <v>39</v>
      </c>
      <c r="F151" s="18">
        <v>1</v>
      </c>
      <c r="G151" s="18">
        <v>220</v>
      </c>
      <c r="H151" s="19">
        <v>-74.839333329999988</v>
      </c>
      <c r="I151" s="20">
        <v>7.3193055600000001</v>
      </c>
      <c r="J151" s="33">
        <v>130.72413793103448</v>
      </c>
      <c r="K151" s="24">
        <v>110.68965517241379</v>
      </c>
      <c r="L151" s="24">
        <v>188.13333333333333</v>
      </c>
      <c r="M151" s="24">
        <v>402.60714285714283</v>
      </c>
      <c r="N151" s="24">
        <v>550</v>
      </c>
      <c r="O151" s="24">
        <v>502.00666666666672</v>
      </c>
      <c r="P151" s="24">
        <v>509.8</v>
      </c>
      <c r="Q151" s="24">
        <v>517.97142857142865</v>
      </c>
      <c r="R151" s="24">
        <v>494.83333333333331</v>
      </c>
      <c r="S151" s="24">
        <v>537.76551724137937</v>
      </c>
      <c r="T151" s="24">
        <v>501.9892857142857</v>
      </c>
      <c r="U151" s="24">
        <v>341.5</v>
      </c>
      <c r="V151" s="25">
        <v>4788.0205008210178</v>
      </c>
      <c r="W151" s="21">
        <v>348</v>
      </c>
      <c r="X151" s="22">
        <v>0.96666666666666667</v>
      </c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</row>
    <row r="152" spans="1:44" s="10" customFormat="1" ht="16.5" customHeight="1" x14ac:dyDescent="0.2">
      <c r="A152" s="17">
        <v>27030210</v>
      </c>
      <c r="B152" s="18" t="s">
        <v>12</v>
      </c>
      <c r="C152" s="18" t="s">
        <v>230</v>
      </c>
      <c r="D152" s="18" t="s">
        <v>230</v>
      </c>
      <c r="E152" s="18" t="s">
        <v>39</v>
      </c>
      <c r="F152" s="18">
        <v>1</v>
      </c>
      <c r="G152" s="18">
        <v>50</v>
      </c>
      <c r="H152" s="19">
        <v>-74.872388889999996</v>
      </c>
      <c r="I152" s="20">
        <v>7.4862222200000001</v>
      </c>
      <c r="J152" s="33">
        <v>86.36666666666666</v>
      </c>
      <c r="K152" s="24">
        <v>96.107142857142861</v>
      </c>
      <c r="L152" s="24">
        <v>171.37931034482759</v>
      </c>
      <c r="M152" s="24">
        <v>384.79310344827587</v>
      </c>
      <c r="N152" s="24">
        <v>509.07142857142856</v>
      </c>
      <c r="O152" s="24">
        <v>466.96296296296299</v>
      </c>
      <c r="P152" s="24">
        <v>441.25</v>
      </c>
      <c r="Q152" s="24">
        <v>482.78620689655168</v>
      </c>
      <c r="R152" s="24">
        <v>480.86206896551727</v>
      </c>
      <c r="S152" s="24">
        <v>469.90666666666669</v>
      </c>
      <c r="T152" s="24">
        <v>473.20689655172413</v>
      </c>
      <c r="U152" s="24">
        <v>235.82142857142858</v>
      </c>
      <c r="V152" s="25">
        <v>4298.5138825031936</v>
      </c>
      <c r="W152" s="21">
        <v>344</v>
      </c>
      <c r="X152" s="22">
        <v>0.9555555555555556</v>
      </c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</row>
    <row r="153" spans="1:44" s="10" customFormat="1" ht="16.5" customHeight="1" x14ac:dyDescent="0.2">
      <c r="A153" s="17">
        <v>37055010</v>
      </c>
      <c r="B153" s="18" t="s">
        <v>17</v>
      </c>
      <c r="C153" s="18" t="s">
        <v>232</v>
      </c>
      <c r="D153" s="18" t="s">
        <v>233</v>
      </c>
      <c r="E153" s="18" t="s">
        <v>233</v>
      </c>
      <c r="F153" s="18">
        <v>8</v>
      </c>
      <c r="G153" s="18">
        <v>128</v>
      </c>
      <c r="H153" s="19">
        <v>-70.738055560000006</v>
      </c>
      <c r="I153" s="20">
        <v>7.0694444399999998</v>
      </c>
      <c r="J153" s="33">
        <v>15.507407407407406</v>
      </c>
      <c r="K153" s="24">
        <v>24.232142857142858</v>
      </c>
      <c r="L153" s="24">
        <v>60.707407407407423</v>
      </c>
      <c r="M153" s="24">
        <v>162.57499999999999</v>
      </c>
      <c r="N153" s="24">
        <v>287.5888888888889</v>
      </c>
      <c r="O153" s="24">
        <v>308.00370370370371</v>
      </c>
      <c r="P153" s="24">
        <v>295.55714285714288</v>
      </c>
      <c r="Q153" s="24">
        <v>214.09230769230771</v>
      </c>
      <c r="R153" s="24">
        <v>184.20384615384617</v>
      </c>
      <c r="S153" s="24">
        <v>176.33703703703699</v>
      </c>
      <c r="T153" s="24">
        <v>110.4</v>
      </c>
      <c r="U153" s="24">
        <v>28.207692307692312</v>
      </c>
      <c r="V153" s="25">
        <v>1867.4125763125762</v>
      </c>
      <c r="W153" s="21">
        <v>325</v>
      </c>
      <c r="X153" s="22">
        <v>0.90277777777777779</v>
      </c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</row>
    <row r="154" spans="1:44" s="10" customFormat="1" ht="16.5" customHeight="1" x14ac:dyDescent="0.2">
      <c r="A154" s="17">
        <v>37050040</v>
      </c>
      <c r="B154" s="18" t="s">
        <v>12</v>
      </c>
      <c r="C154" s="18" t="s">
        <v>234</v>
      </c>
      <c r="D154" s="18" t="s">
        <v>233</v>
      </c>
      <c r="E154" s="18" t="s">
        <v>233</v>
      </c>
      <c r="F154" s="18">
        <v>8</v>
      </c>
      <c r="G154" s="18">
        <v>150</v>
      </c>
      <c r="H154" s="19">
        <v>-70.85166667</v>
      </c>
      <c r="I154" s="20">
        <v>6.9741666699999998</v>
      </c>
      <c r="J154" s="33">
        <v>18.203571428571426</v>
      </c>
      <c r="K154" s="24">
        <v>15.803571428571429</v>
      </c>
      <c r="L154" s="24">
        <v>43.292857142857137</v>
      </c>
      <c r="M154" s="24">
        <v>158.7448275862069</v>
      </c>
      <c r="N154" s="24">
        <v>238.23</v>
      </c>
      <c r="O154" s="24">
        <v>305.28928571428571</v>
      </c>
      <c r="P154" s="24">
        <v>278.67586206896556</v>
      </c>
      <c r="Q154" s="24">
        <v>210.23666666666674</v>
      </c>
      <c r="R154" s="24">
        <v>176.82000000000002</v>
      </c>
      <c r="S154" s="24">
        <v>165.15862068965515</v>
      </c>
      <c r="T154" s="24">
        <v>90.132142857142867</v>
      </c>
      <c r="U154" s="24">
        <v>27.893103448275863</v>
      </c>
      <c r="V154" s="25">
        <v>1728.4805090311986</v>
      </c>
      <c r="W154" s="21">
        <v>346</v>
      </c>
      <c r="X154" s="22">
        <v>0.96111111111111114</v>
      </c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</row>
    <row r="155" spans="1:44" s="10" customFormat="1" ht="16.5" customHeight="1" x14ac:dyDescent="0.2">
      <c r="A155" s="17">
        <v>37050050</v>
      </c>
      <c r="B155" s="18" t="s">
        <v>12</v>
      </c>
      <c r="C155" s="18" t="s">
        <v>235</v>
      </c>
      <c r="D155" s="18" t="s">
        <v>233</v>
      </c>
      <c r="E155" s="18" t="s">
        <v>233</v>
      </c>
      <c r="F155" s="18">
        <v>8</v>
      </c>
      <c r="G155" s="18">
        <v>100</v>
      </c>
      <c r="H155" s="19">
        <v>-70.26555556000001</v>
      </c>
      <c r="I155" s="20">
        <v>6.9402777799999997</v>
      </c>
      <c r="J155" s="33">
        <v>12.873076923076923</v>
      </c>
      <c r="K155" s="24">
        <v>26.222222222222221</v>
      </c>
      <c r="L155" s="24">
        <v>47.333333333333336</v>
      </c>
      <c r="M155" s="24">
        <v>175.55172413793105</v>
      </c>
      <c r="N155" s="24">
        <v>249.83333333333334</v>
      </c>
      <c r="O155" s="24">
        <v>316.06666666666666</v>
      </c>
      <c r="P155" s="24">
        <v>303.7</v>
      </c>
      <c r="Q155" s="24">
        <v>222.34482758620689</v>
      </c>
      <c r="R155" s="24">
        <v>223.86666666666667</v>
      </c>
      <c r="S155" s="24">
        <v>165.33333333333334</v>
      </c>
      <c r="T155" s="24">
        <v>89.9</v>
      </c>
      <c r="U155" s="24">
        <v>26.071428571428573</v>
      </c>
      <c r="V155" s="25">
        <v>1859.0966127741995</v>
      </c>
      <c r="W155" s="21">
        <v>346</v>
      </c>
      <c r="X155" s="22">
        <v>0.96111111111111114</v>
      </c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</row>
    <row r="156" spans="1:44" s="10" customFormat="1" ht="16.5" customHeight="1" x14ac:dyDescent="0.2">
      <c r="A156" s="17">
        <v>37050010</v>
      </c>
      <c r="B156" s="18" t="s">
        <v>12</v>
      </c>
      <c r="C156" s="18" t="s">
        <v>236</v>
      </c>
      <c r="D156" s="18" t="s">
        <v>236</v>
      </c>
      <c r="E156" s="18" t="s">
        <v>233</v>
      </c>
      <c r="F156" s="18">
        <v>8</v>
      </c>
      <c r="G156" s="18">
        <v>100</v>
      </c>
      <c r="H156" s="19">
        <v>-71.419722220000011</v>
      </c>
      <c r="I156" s="20">
        <v>7.0372222200000003</v>
      </c>
      <c r="J156" s="33">
        <v>24.240000000000002</v>
      </c>
      <c r="K156" s="24">
        <v>25.093103448275858</v>
      </c>
      <c r="L156" s="24">
        <v>71.431034482758619</v>
      </c>
      <c r="M156" s="24">
        <v>162.93333333333334</v>
      </c>
      <c r="N156" s="24">
        <v>267.15333333333336</v>
      </c>
      <c r="O156" s="24">
        <v>309.40689655172412</v>
      </c>
      <c r="P156" s="24">
        <v>253.17241379310349</v>
      </c>
      <c r="Q156" s="24">
        <v>206.32068965517243</v>
      </c>
      <c r="R156" s="24">
        <v>189.93666666666667</v>
      </c>
      <c r="S156" s="24">
        <v>185.96206896551723</v>
      </c>
      <c r="T156" s="24">
        <v>148.25666666666669</v>
      </c>
      <c r="U156" s="24">
        <v>57.263333333333328</v>
      </c>
      <c r="V156" s="25">
        <v>1901.1695402298851</v>
      </c>
      <c r="W156" s="21">
        <v>354</v>
      </c>
      <c r="X156" s="22">
        <v>0.98333333333333328</v>
      </c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</row>
    <row r="157" spans="1:44" s="10" customFormat="1" ht="16.5" customHeight="1" x14ac:dyDescent="0.2">
      <c r="A157" s="17">
        <v>36037010</v>
      </c>
      <c r="B157" s="18" t="s">
        <v>9</v>
      </c>
      <c r="C157" s="18" t="s">
        <v>237</v>
      </c>
      <c r="D157" s="18" t="s">
        <v>238</v>
      </c>
      <c r="E157" s="18" t="s">
        <v>233</v>
      </c>
      <c r="F157" s="18">
        <v>3</v>
      </c>
      <c r="G157" s="18">
        <v>72</v>
      </c>
      <c r="H157" s="19">
        <v>-69.638750000000002</v>
      </c>
      <c r="I157" s="20">
        <v>6.0417777799999994</v>
      </c>
      <c r="J157" s="33">
        <v>17.771428571428572</v>
      </c>
      <c r="K157" s="24">
        <v>12.217857142857143</v>
      </c>
      <c r="L157" s="24">
        <v>72.837037037037035</v>
      </c>
      <c r="M157" s="24">
        <v>202.41379310344828</v>
      </c>
      <c r="N157" s="24">
        <v>321.44444444444446</v>
      </c>
      <c r="O157" s="24">
        <v>423.82</v>
      </c>
      <c r="P157" s="24">
        <v>422.98400000000004</v>
      </c>
      <c r="Q157" s="24">
        <v>282.55384615384617</v>
      </c>
      <c r="R157" s="24">
        <v>272.44814814814816</v>
      </c>
      <c r="S157" s="24">
        <v>240.09629629629632</v>
      </c>
      <c r="T157" s="24">
        <v>150.59629629629629</v>
      </c>
      <c r="U157" s="24">
        <v>42.859259259259261</v>
      </c>
      <c r="V157" s="25">
        <v>2462.0424064530616</v>
      </c>
      <c r="W157" s="21">
        <v>323</v>
      </c>
      <c r="X157" s="22">
        <v>0.89722222222222225</v>
      </c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</row>
    <row r="158" spans="1:44" s="10" customFormat="1" ht="16.5" customHeight="1" x14ac:dyDescent="0.2">
      <c r="A158" s="17">
        <v>36030030</v>
      </c>
      <c r="B158" s="18" t="s">
        <v>12</v>
      </c>
      <c r="C158" s="18" t="s">
        <v>239</v>
      </c>
      <c r="D158" s="18" t="s">
        <v>240</v>
      </c>
      <c r="E158" s="18" t="s">
        <v>233</v>
      </c>
      <c r="F158" s="18">
        <v>6</v>
      </c>
      <c r="G158" s="18">
        <v>300</v>
      </c>
      <c r="H158" s="19">
        <v>-71.707638889999998</v>
      </c>
      <c r="I158" s="20">
        <v>6.5706388899999997</v>
      </c>
      <c r="J158" s="33">
        <v>24.776</v>
      </c>
      <c r="K158" s="24">
        <v>35.680000000000007</v>
      </c>
      <c r="L158" s="24">
        <v>126.16666666666664</v>
      </c>
      <c r="M158" s="24">
        <v>265.39285714285717</v>
      </c>
      <c r="N158" s="24">
        <v>313.31851851851854</v>
      </c>
      <c r="O158" s="24">
        <v>341.53076923076912</v>
      </c>
      <c r="P158" s="24">
        <v>305.1307692307692</v>
      </c>
      <c r="Q158" s="24">
        <v>247.48571428571424</v>
      </c>
      <c r="R158" s="24">
        <v>253.32222222222225</v>
      </c>
      <c r="S158" s="24">
        <v>235.36249999999993</v>
      </c>
      <c r="T158" s="24">
        <v>136.05714285714288</v>
      </c>
      <c r="U158" s="24">
        <v>53.084615384615397</v>
      </c>
      <c r="V158" s="25">
        <v>2337.3077755392756</v>
      </c>
      <c r="W158" s="21">
        <v>314</v>
      </c>
      <c r="X158" s="22">
        <v>0.87222222222222223</v>
      </c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</row>
    <row r="159" spans="1:44" s="10" customFormat="1" ht="16.5" customHeight="1" x14ac:dyDescent="0.2">
      <c r="A159" s="17">
        <v>36020030</v>
      </c>
      <c r="B159" s="18" t="s">
        <v>12</v>
      </c>
      <c r="C159" s="18" t="s">
        <v>241</v>
      </c>
      <c r="D159" s="18" t="s">
        <v>240</v>
      </c>
      <c r="E159" s="18" t="s">
        <v>233</v>
      </c>
      <c r="F159" s="18">
        <v>6</v>
      </c>
      <c r="G159" s="18">
        <v>860</v>
      </c>
      <c r="H159" s="19">
        <v>-71.975499999999997</v>
      </c>
      <c r="I159" s="20">
        <v>6.2348888899999997</v>
      </c>
      <c r="J159" s="33">
        <v>22.888461538461534</v>
      </c>
      <c r="K159" s="24">
        <v>33.903846153846153</v>
      </c>
      <c r="L159" s="24">
        <v>111.09615384615387</v>
      </c>
      <c r="M159" s="24">
        <v>271.64999999999998</v>
      </c>
      <c r="N159" s="24">
        <v>410.44074074074081</v>
      </c>
      <c r="O159" s="24">
        <v>344.02857142857141</v>
      </c>
      <c r="P159" s="24">
        <v>332.87777777777774</v>
      </c>
      <c r="Q159" s="24">
        <v>313.78076923076918</v>
      </c>
      <c r="R159" s="24">
        <v>335.06923076923073</v>
      </c>
      <c r="S159" s="24">
        <v>355.01481481481488</v>
      </c>
      <c r="T159" s="24">
        <v>240.53214285714282</v>
      </c>
      <c r="U159" s="24">
        <v>58.988</v>
      </c>
      <c r="V159" s="25">
        <v>2830.2705091575094</v>
      </c>
      <c r="W159" s="21">
        <v>318</v>
      </c>
      <c r="X159" s="22">
        <v>0.8833333333333333</v>
      </c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</row>
    <row r="160" spans="1:44" s="10" customFormat="1" ht="16.5" customHeight="1" x14ac:dyDescent="0.2">
      <c r="A160" s="17">
        <v>36025010</v>
      </c>
      <c r="B160" s="18" t="s">
        <v>42</v>
      </c>
      <c r="C160" s="18" t="s">
        <v>240</v>
      </c>
      <c r="D160" s="18" t="s">
        <v>240</v>
      </c>
      <c r="E160" s="18" t="s">
        <v>233</v>
      </c>
      <c r="F160" s="18">
        <v>6</v>
      </c>
      <c r="G160" s="18">
        <v>350</v>
      </c>
      <c r="H160" s="19">
        <v>-71.745027780000001</v>
      </c>
      <c r="I160" s="20">
        <v>6.45619444</v>
      </c>
      <c r="J160" s="33">
        <v>28.044</v>
      </c>
      <c r="K160" s="24">
        <v>21.966666666666665</v>
      </c>
      <c r="L160" s="24">
        <v>75.525000000000006</v>
      </c>
      <c r="M160" s="24">
        <v>229.91443343162533</v>
      </c>
      <c r="N160" s="24">
        <v>307.60569132169087</v>
      </c>
      <c r="O160" s="24">
        <v>295.73836446603138</v>
      </c>
      <c r="P160" s="24">
        <v>268.03199999999998</v>
      </c>
      <c r="Q160" s="24">
        <v>246.39999999999998</v>
      </c>
      <c r="R160" s="24">
        <v>211.42307692307696</v>
      </c>
      <c r="S160" s="24">
        <v>216.41666666666666</v>
      </c>
      <c r="T160" s="24">
        <v>140.42500000000001</v>
      </c>
      <c r="U160" s="24">
        <v>35.920833333333341</v>
      </c>
      <c r="V160" s="25">
        <v>2077.4117328090911</v>
      </c>
      <c r="W160" s="21">
        <v>294</v>
      </c>
      <c r="X160" s="22">
        <v>0.81666666666666665</v>
      </c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</row>
    <row r="161" spans="1:44" s="10" customFormat="1" ht="16.5" customHeight="1" x14ac:dyDescent="0.2">
      <c r="A161" s="17">
        <v>17025020</v>
      </c>
      <c r="B161" s="18" t="s">
        <v>17</v>
      </c>
      <c r="C161" s="18" t="s">
        <v>242</v>
      </c>
      <c r="D161" s="18" t="s">
        <v>243</v>
      </c>
      <c r="E161" s="18" t="s">
        <v>244</v>
      </c>
      <c r="F161" s="18">
        <v>11</v>
      </c>
      <c r="G161" s="18">
        <v>7</v>
      </c>
      <c r="H161" s="19">
        <v>-81.357722219999999</v>
      </c>
      <c r="I161" s="20">
        <v>13.359500000000001</v>
      </c>
      <c r="J161" s="33">
        <v>100.35384615384615</v>
      </c>
      <c r="K161" s="24">
        <v>45.37777777777778</v>
      </c>
      <c r="L161" s="24">
        <v>23.278571428571421</v>
      </c>
      <c r="M161" s="24">
        <v>20.860714285714284</v>
      </c>
      <c r="N161" s="24">
        <v>134.58928571428575</v>
      </c>
      <c r="O161" s="24">
        <v>154.54444444444445</v>
      </c>
      <c r="P161" s="24">
        <v>156.89199999999997</v>
      </c>
      <c r="Q161" s="24">
        <v>147.74074074074076</v>
      </c>
      <c r="R161" s="24">
        <v>197.27200000000005</v>
      </c>
      <c r="S161" s="24">
        <v>376.51599999999996</v>
      </c>
      <c r="T161" s="24">
        <v>313.18076923076927</v>
      </c>
      <c r="U161" s="24">
        <v>134.84814814814811</v>
      </c>
      <c r="V161" s="25">
        <v>1805.4542979242979</v>
      </c>
      <c r="W161" s="21">
        <v>319</v>
      </c>
      <c r="X161" s="22">
        <v>0.88611111111111107</v>
      </c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</row>
    <row r="162" spans="1:44" s="10" customFormat="1" ht="16.5" customHeight="1" x14ac:dyDescent="0.2">
      <c r="A162" s="17">
        <v>17015010</v>
      </c>
      <c r="B162" s="18" t="s">
        <v>17</v>
      </c>
      <c r="C162" s="18" t="s">
        <v>245</v>
      </c>
      <c r="D162" s="18" t="s">
        <v>243</v>
      </c>
      <c r="E162" s="18" t="s">
        <v>244</v>
      </c>
      <c r="F162" s="18">
        <v>11</v>
      </c>
      <c r="G162" s="18">
        <v>1</v>
      </c>
      <c r="H162" s="19">
        <v>-81.73096944000001</v>
      </c>
      <c r="I162" s="20">
        <v>12.54218333</v>
      </c>
      <c r="J162" s="33">
        <v>84.039285714285697</v>
      </c>
      <c r="K162" s="24">
        <v>35.93928571428571</v>
      </c>
      <c r="L162" s="24">
        <v>28.055555555555561</v>
      </c>
      <c r="M162" s="24">
        <v>27.417857142857141</v>
      </c>
      <c r="N162" s="24">
        <v>145.92500000000001</v>
      </c>
      <c r="O162" s="24">
        <v>196.02499999999995</v>
      </c>
      <c r="P162" s="24">
        <v>186.3615384615384</v>
      </c>
      <c r="Q162" s="24">
        <v>189.81785714285715</v>
      </c>
      <c r="R162" s="24">
        <v>227.21428571428564</v>
      </c>
      <c r="S162" s="24">
        <v>317.10714285714283</v>
      </c>
      <c r="T162" s="24">
        <v>317.64444444444439</v>
      </c>
      <c r="U162" s="24">
        <v>153.33214285714286</v>
      </c>
      <c r="V162" s="25">
        <v>1908.8793956043953</v>
      </c>
      <c r="W162" s="21">
        <v>332</v>
      </c>
      <c r="X162" s="22">
        <v>0.92222222222222228</v>
      </c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</row>
    <row r="163" spans="1:44" s="10" customFormat="1" ht="16.5" customHeight="1" x14ac:dyDescent="0.2">
      <c r="A163" s="17">
        <v>17020030</v>
      </c>
      <c r="B163" s="18" t="s">
        <v>12</v>
      </c>
      <c r="C163" s="18" t="s">
        <v>246</v>
      </c>
      <c r="D163" s="18" t="s">
        <v>243</v>
      </c>
      <c r="E163" s="18" t="s">
        <v>244</v>
      </c>
      <c r="F163" s="18">
        <v>11</v>
      </c>
      <c r="G163" s="18">
        <v>12</v>
      </c>
      <c r="H163" s="19">
        <v>-81.391444440000001</v>
      </c>
      <c r="I163" s="20">
        <v>13.356444440000001</v>
      </c>
      <c r="J163" s="33">
        <v>96.55714285714285</v>
      </c>
      <c r="K163" s="24">
        <v>39.013793103448279</v>
      </c>
      <c r="L163" s="24">
        <v>16.217241379310348</v>
      </c>
      <c r="M163" s="24">
        <v>9.773076923076923</v>
      </c>
      <c r="N163" s="24">
        <v>142.64999999999998</v>
      </c>
      <c r="O163" s="24">
        <v>168.22142857142856</v>
      </c>
      <c r="P163" s="24">
        <v>159.10344827586206</v>
      </c>
      <c r="Q163" s="24">
        <v>152.90370370370368</v>
      </c>
      <c r="R163" s="24">
        <v>207.36153846153846</v>
      </c>
      <c r="S163" s="24">
        <v>343.82962962962966</v>
      </c>
      <c r="T163" s="24">
        <v>305.08965517241376</v>
      </c>
      <c r="U163" s="24">
        <v>138.71428571428567</v>
      </c>
      <c r="V163" s="25">
        <v>1779.4349437918404</v>
      </c>
      <c r="W163" s="21">
        <v>334</v>
      </c>
      <c r="X163" s="22">
        <v>0.92777777777777781</v>
      </c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</row>
    <row r="164" spans="1:44" s="10" customFormat="1" ht="16.5" customHeight="1" x14ac:dyDescent="0.2">
      <c r="A164" s="17">
        <v>17010010</v>
      </c>
      <c r="B164" s="18" t="s">
        <v>40</v>
      </c>
      <c r="C164" s="18" t="s">
        <v>247</v>
      </c>
      <c r="D164" s="18" t="s">
        <v>248</v>
      </c>
      <c r="E164" s="18" t="s">
        <v>244</v>
      </c>
      <c r="F164" s="18">
        <v>11</v>
      </c>
      <c r="G164" s="18">
        <v>80</v>
      </c>
      <c r="H164" s="19">
        <v>-81.720250000000007</v>
      </c>
      <c r="I164" s="20">
        <v>12.53975</v>
      </c>
      <c r="J164" s="33">
        <v>83.480769230769226</v>
      </c>
      <c r="K164" s="24">
        <v>40.048148148148165</v>
      </c>
      <c r="L164" s="24">
        <v>26.924000000000007</v>
      </c>
      <c r="M164" s="24">
        <v>29.008333333333336</v>
      </c>
      <c r="N164" s="24">
        <v>131.4576923076923</v>
      </c>
      <c r="O164" s="24">
        <v>217.04583333333335</v>
      </c>
      <c r="P164" s="24">
        <v>181.72400000000002</v>
      </c>
      <c r="Q164" s="24">
        <v>198.36399999999998</v>
      </c>
      <c r="R164" s="24">
        <v>214.08333333333334</v>
      </c>
      <c r="S164" s="24">
        <v>310.27499999999998</v>
      </c>
      <c r="T164" s="24">
        <v>356.84583333333325</v>
      </c>
      <c r="U164" s="24">
        <v>172.94799999999998</v>
      </c>
      <c r="V164" s="25">
        <v>1962.2049430199427</v>
      </c>
      <c r="W164" s="21">
        <v>299</v>
      </c>
      <c r="X164" s="22">
        <v>0.8305555555555556</v>
      </c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</row>
    <row r="165" spans="1:44" s="10" customFormat="1" ht="16.5" customHeight="1" x14ac:dyDescent="0.2">
      <c r="A165" s="17">
        <v>17010020</v>
      </c>
      <c r="B165" s="18" t="s">
        <v>12</v>
      </c>
      <c r="C165" s="18" t="s">
        <v>249</v>
      </c>
      <c r="D165" s="18" t="s">
        <v>248</v>
      </c>
      <c r="E165" s="18" t="s">
        <v>244</v>
      </c>
      <c r="F165" s="18">
        <v>11</v>
      </c>
      <c r="G165" s="18">
        <v>2</v>
      </c>
      <c r="H165" s="19">
        <v>-81.730444439999999</v>
      </c>
      <c r="I165" s="20">
        <v>12.481</v>
      </c>
      <c r="J165" s="33">
        <v>78.762962962962959</v>
      </c>
      <c r="K165" s="24">
        <v>41.974999999999987</v>
      </c>
      <c r="L165" s="24">
        <v>16.775000000000002</v>
      </c>
      <c r="M165" s="24">
        <v>18.296551724137927</v>
      </c>
      <c r="N165" s="24">
        <v>129.15555555555554</v>
      </c>
      <c r="O165" s="24">
        <v>160.78799999999998</v>
      </c>
      <c r="P165" s="24">
        <v>182.47200000000001</v>
      </c>
      <c r="Q165" s="24">
        <v>153.1875</v>
      </c>
      <c r="R165" s="24">
        <v>175.57999999999996</v>
      </c>
      <c r="S165" s="24">
        <v>268.38846153846157</v>
      </c>
      <c r="T165" s="24">
        <v>273.94166666666666</v>
      </c>
      <c r="U165" s="24">
        <v>159.63120833333335</v>
      </c>
      <c r="V165" s="25">
        <v>1658.9539067811179</v>
      </c>
      <c r="W165" s="21">
        <v>312</v>
      </c>
      <c r="X165" s="22">
        <v>0.8666666666666667</v>
      </c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</row>
    <row r="166" spans="1:44" s="10" customFormat="1" ht="16.5" customHeight="1" x14ac:dyDescent="0.2">
      <c r="A166" s="17">
        <v>17020040</v>
      </c>
      <c r="B166" s="18" t="s">
        <v>12</v>
      </c>
      <c r="C166" s="18" t="s">
        <v>250</v>
      </c>
      <c r="D166" s="18" t="s">
        <v>251</v>
      </c>
      <c r="E166" s="18" t="s">
        <v>244</v>
      </c>
      <c r="F166" s="18">
        <v>11</v>
      </c>
      <c r="G166" s="18">
        <v>95</v>
      </c>
      <c r="H166" s="19">
        <v>-81.388111109999997</v>
      </c>
      <c r="I166" s="20">
        <v>13.34377778</v>
      </c>
      <c r="J166" s="33">
        <v>87.095999999999989</v>
      </c>
      <c r="K166" s="24">
        <v>38.610714285714288</v>
      </c>
      <c r="L166" s="24">
        <v>17.222222222222225</v>
      </c>
      <c r="M166" s="24">
        <v>21.484615384615385</v>
      </c>
      <c r="N166" s="24">
        <v>125.85172413793104</v>
      </c>
      <c r="O166" s="24">
        <v>134.39655172413794</v>
      </c>
      <c r="P166" s="24">
        <v>139.18148148148146</v>
      </c>
      <c r="Q166" s="24">
        <v>142.86153846153846</v>
      </c>
      <c r="R166" s="24">
        <v>187.39166666666665</v>
      </c>
      <c r="S166" s="24">
        <v>379.51538461538462</v>
      </c>
      <c r="T166" s="24">
        <v>314.11481481481485</v>
      </c>
      <c r="U166" s="24">
        <v>145.75000000000003</v>
      </c>
      <c r="V166" s="25">
        <v>1733.4767137945068</v>
      </c>
      <c r="W166" s="21">
        <v>318</v>
      </c>
      <c r="X166" s="22">
        <v>0.8833333333333333</v>
      </c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</row>
    <row r="167" spans="1:44" s="10" customFormat="1" ht="16.5" customHeight="1" x14ac:dyDescent="0.2">
      <c r="A167" s="17">
        <v>29040020</v>
      </c>
      <c r="B167" s="18" t="s">
        <v>12</v>
      </c>
      <c r="C167" s="18" t="s">
        <v>141</v>
      </c>
      <c r="D167" s="18" t="s">
        <v>252</v>
      </c>
      <c r="E167" s="18" t="s">
        <v>253</v>
      </c>
      <c r="F167" s="18">
        <v>2</v>
      </c>
      <c r="G167" s="18">
        <v>100</v>
      </c>
      <c r="H167" s="19">
        <v>-74.907833329999988</v>
      </c>
      <c r="I167" s="20">
        <v>10.708500000000001</v>
      </c>
      <c r="J167" s="33">
        <v>6.2310344827586199</v>
      </c>
      <c r="K167" s="24">
        <v>10.637931034482758</v>
      </c>
      <c r="L167" s="24">
        <v>22.103571428571431</v>
      </c>
      <c r="M167" s="24">
        <v>84.407142857142858</v>
      </c>
      <c r="N167" s="24">
        <v>151.5965517241379</v>
      </c>
      <c r="O167" s="24">
        <v>132.45333333333332</v>
      </c>
      <c r="P167" s="24">
        <v>134.49666666666667</v>
      </c>
      <c r="Q167" s="24">
        <v>179.79655172413791</v>
      </c>
      <c r="R167" s="24">
        <v>169.39</v>
      </c>
      <c r="S167" s="24">
        <v>163.20689655172416</v>
      </c>
      <c r="T167" s="24">
        <v>122.13703703703705</v>
      </c>
      <c r="U167" s="24">
        <v>33.770370370370365</v>
      </c>
      <c r="V167" s="25">
        <v>1210.2270872103629</v>
      </c>
      <c r="W167" s="21">
        <v>345</v>
      </c>
      <c r="X167" s="22">
        <v>0.95833333333333337</v>
      </c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</row>
    <row r="168" spans="1:44" s="10" customFormat="1" ht="16.5" customHeight="1" x14ac:dyDescent="0.2">
      <c r="A168" s="17">
        <v>29040250</v>
      </c>
      <c r="B168" s="18" t="s">
        <v>12</v>
      </c>
      <c r="C168" s="18" t="s">
        <v>254</v>
      </c>
      <c r="D168" s="18" t="s">
        <v>255</v>
      </c>
      <c r="E168" s="18" t="s">
        <v>253</v>
      </c>
      <c r="F168" s="18">
        <v>2</v>
      </c>
      <c r="G168" s="18">
        <v>4</v>
      </c>
      <c r="H168" s="19">
        <v>-74.888416669999998</v>
      </c>
      <c r="I168" s="20">
        <v>10.376638890000001</v>
      </c>
      <c r="J168" s="33">
        <v>6.4379310344827578</v>
      </c>
      <c r="K168" s="24">
        <v>6.0900000000000016</v>
      </c>
      <c r="L168" s="24">
        <v>22.055172413793095</v>
      </c>
      <c r="M168" s="24">
        <v>77.124137931034483</v>
      </c>
      <c r="N168" s="24">
        <v>126.91785714285712</v>
      </c>
      <c r="O168" s="24">
        <v>112.44666666666669</v>
      </c>
      <c r="P168" s="24">
        <v>118.76999999999998</v>
      </c>
      <c r="Q168" s="24">
        <v>112.50000000000001</v>
      </c>
      <c r="R168" s="24">
        <v>131.50689655172411</v>
      </c>
      <c r="S168" s="24">
        <v>163.38399999999999</v>
      </c>
      <c r="T168" s="24">
        <v>100.39259259259259</v>
      </c>
      <c r="U168" s="24">
        <v>24.959259259259255</v>
      </c>
      <c r="V168" s="25">
        <v>1002.5845135924101</v>
      </c>
      <c r="W168" s="21">
        <v>341</v>
      </c>
      <c r="X168" s="22">
        <v>0.94722222222222219</v>
      </c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</row>
    <row r="169" spans="1:44" s="10" customFormat="1" ht="16.5" customHeight="1" x14ac:dyDescent="0.2">
      <c r="A169" s="17">
        <v>29040260</v>
      </c>
      <c r="B169" s="18" t="s">
        <v>12</v>
      </c>
      <c r="C169" s="18" t="s">
        <v>256</v>
      </c>
      <c r="D169" s="18" t="s">
        <v>257</v>
      </c>
      <c r="E169" s="18" t="s">
        <v>253</v>
      </c>
      <c r="F169" s="18">
        <v>2</v>
      </c>
      <c r="G169" s="18">
        <v>4</v>
      </c>
      <c r="H169" s="19">
        <v>-74.886888889999994</v>
      </c>
      <c r="I169" s="20">
        <v>10.455111110000001</v>
      </c>
      <c r="J169" s="33">
        <v>10.8</v>
      </c>
      <c r="K169" s="24">
        <v>10.551724137931034</v>
      </c>
      <c r="L169" s="24">
        <v>33.603571428571428</v>
      </c>
      <c r="M169" s="24">
        <v>110.43793103448276</v>
      </c>
      <c r="N169" s="24">
        <v>169.34482758620689</v>
      </c>
      <c r="O169" s="24">
        <v>124.95172413793104</v>
      </c>
      <c r="P169" s="24">
        <v>131.81666666666666</v>
      </c>
      <c r="Q169" s="24">
        <v>169.16666666666666</v>
      </c>
      <c r="R169" s="24">
        <v>169.86333333333332</v>
      </c>
      <c r="S169" s="24">
        <v>192.78965517241377</v>
      </c>
      <c r="T169" s="24">
        <v>116.80344827586208</v>
      </c>
      <c r="U169" s="24">
        <v>36.410714285714285</v>
      </c>
      <c r="V169" s="25">
        <v>1276.5402627257799</v>
      </c>
      <c r="W169" s="21">
        <v>350</v>
      </c>
      <c r="X169" s="22">
        <v>0.97222222222222221</v>
      </c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</row>
    <row r="170" spans="1:44" s="10" customFormat="1" ht="16.5" customHeight="1" x14ac:dyDescent="0.2">
      <c r="A170" s="17">
        <v>29040200</v>
      </c>
      <c r="B170" s="18" t="s">
        <v>12</v>
      </c>
      <c r="C170" s="18" t="s">
        <v>258</v>
      </c>
      <c r="D170" s="18" t="s">
        <v>257</v>
      </c>
      <c r="E170" s="18" t="s">
        <v>253</v>
      </c>
      <c r="F170" s="18">
        <v>2</v>
      </c>
      <c r="G170" s="18">
        <v>45</v>
      </c>
      <c r="H170" s="19">
        <v>-74.89</v>
      </c>
      <c r="I170" s="20">
        <v>10.52</v>
      </c>
      <c r="J170" s="33">
        <v>9.0333333333333332</v>
      </c>
      <c r="K170" s="24">
        <v>7.0333333333333332</v>
      </c>
      <c r="L170" s="24">
        <v>26.276666666666664</v>
      </c>
      <c r="M170" s="24">
        <v>99.316666666666663</v>
      </c>
      <c r="N170" s="24">
        <v>141.78571428571428</v>
      </c>
      <c r="O170" s="24">
        <v>111.36666666666666</v>
      </c>
      <c r="P170" s="24">
        <v>104.58</v>
      </c>
      <c r="Q170" s="24">
        <v>140.87333333333333</v>
      </c>
      <c r="R170" s="24">
        <v>159.18666666666667</v>
      </c>
      <c r="S170" s="24">
        <v>158.70714285714286</v>
      </c>
      <c r="T170" s="24">
        <v>113.30344827586208</v>
      </c>
      <c r="U170" s="24">
        <v>29.035714285714285</v>
      </c>
      <c r="V170" s="25">
        <v>1100.4986863711001</v>
      </c>
      <c r="W170" s="21">
        <v>353</v>
      </c>
      <c r="X170" s="22">
        <v>0.98055555555555551</v>
      </c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</row>
    <row r="171" spans="1:44" s="10" customFormat="1" ht="16.5" customHeight="1" x14ac:dyDescent="0.2">
      <c r="A171" s="17">
        <v>29045110</v>
      </c>
      <c r="B171" s="18" t="s">
        <v>42</v>
      </c>
      <c r="C171" s="18" t="s">
        <v>259</v>
      </c>
      <c r="D171" s="18" t="s">
        <v>260</v>
      </c>
      <c r="E171" s="18" t="s">
        <v>253</v>
      </c>
      <c r="F171" s="18">
        <v>2</v>
      </c>
      <c r="G171" s="18">
        <v>20</v>
      </c>
      <c r="H171" s="19">
        <v>-75.046111109999998</v>
      </c>
      <c r="I171" s="20">
        <v>10.833888890000001</v>
      </c>
      <c r="J171" s="33">
        <v>1.5884615384615384</v>
      </c>
      <c r="K171" s="24">
        <v>0.58148148148148149</v>
      </c>
      <c r="L171" s="24">
        <v>3.5346153846153845</v>
      </c>
      <c r="M171" s="24">
        <v>44.333333333333343</v>
      </c>
      <c r="N171" s="24">
        <v>109.12692307692308</v>
      </c>
      <c r="O171" s="24">
        <v>133.05555555555554</v>
      </c>
      <c r="P171" s="24">
        <v>123.86428571428569</v>
      </c>
      <c r="Q171" s="24">
        <v>142.47586206896551</v>
      </c>
      <c r="R171" s="24">
        <v>165.69285714285715</v>
      </c>
      <c r="S171" s="24">
        <v>197.00740740740736</v>
      </c>
      <c r="T171" s="24">
        <v>160.84074074074073</v>
      </c>
      <c r="U171" s="24">
        <v>44.983999999999995</v>
      </c>
      <c r="V171" s="25">
        <v>1127.0855234446269</v>
      </c>
      <c r="W171" s="21">
        <v>320</v>
      </c>
      <c r="X171" s="22">
        <v>0.88888888888888884</v>
      </c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</row>
    <row r="172" spans="1:44" s="10" customFormat="1" ht="16.5" customHeight="1" x14ac:dyDescent="0.2">
      <c r="A172" s="17">
        <v>29030140</v>
      </c>
      <c r="B172" s="18" t="s">
        <v>12</v>
      </c>
      <c r="C172" s="18" t="s">
        <v>261</v>
      </c>
      <c r="D172" s="18" t="s">
        <v>262</v>
      </c>
      <c r="E172" s="18" t="s">
        <v>253</v>
      </c>
      <c r="F172" s="18">
        <v>2</v>
      </c>
      <c r="G172" s="18">
        <v>20</v>
      </c>
      <c r="H172" s="19">
        <v>-75.108333329999994</v>
      </c>
      <c r="I172" s="20">
        <v>10.439444439999999</v>
      </c>
      <c r="J172" s="33">
        <v>7.6071428571428568</v>
      </c>
      <c r="K172" s="24">
        <v>6.6241379310344835</v>
      </c>
      <c r="L172" s="24">
        <v>22.178571428571427</v>
      </c>
      <c r="M172" s="24">
        <v>62.6</v>
      </c>
      <c r="N172" s="24">
        <v>147.78571428571428</v>
      </c>
      <c r="O172" s="24">
        <v>105.33448275862071</v>
      </c>
      <c r="P172" s="24">
        <v>89.368965517241392</v>
      </c>
      <c r="Q172" s="24">
        <v>126.27142857142859</v>
      </c>
      <c r="R172" s="24">
        <v>143.06666666666666</v>
      </c>
      <c r="S172" s="24">
        <v>183.66666666666666</v>
      </c>
      <c r="T172" s="24">
        <v>167.73214285714289</v>
      </c>
      <c r="U172" s="24">
        <v>49.160714285714278</v>
      </c>
      <c r="V172" s="25">
        <v>1111.3966338259443</v>
      </c>
      <c r="W172" s="21">
        <v>336</v>
      </c>
      <c r="X172" s="22">
        <v>0.93333333333333335</v>
      </c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</row>
    <row r="173" spans="1:44" s="10" customFormat="1" ht="16.5" customHeight="1" x14ac:dyDescent="0.2">
      <c r="A173" s="17">
        <v>29035080</v>
      </c>
      <c r="B173" s="18" t="s">
        <v>29</v>
      </c>
      <c r="C173" s="18" t="s">
        <v>263</v>
      </c>
      <c r="D173" s="18" t="s">
        <v>264</v>
      </c>
      <c r="E173" s="18" t="s">
        <v>253</v>
      </c>
      <c r="F173" s="18">
        <v>2</v>
      </c>
      <c r="G173" s="18">
        <v>10</v>
      </c>
      <c r="H173" s="19">
        <v>-74.954638889999998</v>
      </c>
      <c r="I173" s="20">
        <v>10.453583330000001</v>
      </c>
      <c r="J173" s="33">
        <v>13.578571428571431</v>
      </c>
      <c r="K173" s="24">
        <v>10.275862068965518</v>
      </c>
      <c r="L173" s="24">
        <v>33.746153846153845</v>
      </c>
      <c r="M173" s="24">
        <v>92.023076923076914</v>
      </c>
      <c r="N173" s="24">
        <v>146.06428571428572</v>
      </c>
      <c r="O173" s="24">
        <v>114.5642857142857</v>
      </c>
      <c r="P173" s="24">
        <v>102.43076923076924</v>
      </c>
      <c r="Q173" s="24">
        <v>143.292</v>
      </c>
      <c r="R173" s="24">
        <v>136.22142857142853</v>
      </c>
      <c r="S173" s="24">
        <v>149.10370370370367</v>
      </c>
      <c r="T173" s="24">
        <v>99.570370370370341</v>
      </c>
      <c r="U173" s="24">
        <v>31.865517241379308</v>
      </c>
      <c r="V173" s="25">
        <v>1072.7360248129903</v>
      </c>
      <c r="W173" s="21">
        <v>327</v>
      </c>
      <c r="X173" s="22">
        <v>0.90833333333333333</v>
      </c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</row>
    <row r="174" spans="1:44" s="10" customFormat="1" ht="16.5" customHeight="1" x14ac:dyDescent="0.2">
      <c r="A174" s="17">
        <v>14010090</v>
      </c>
      <c r="B174" s="18" t="s">
        <v>12</v>
      </c>
      <c r="C174" s="18" t="s">
        <v>265</v>
      </c>
      <c r="D174" s="18" t="s">
        <v>266</v>
      </c>
      <c r="E174" s="18" t="s">
        <v>253</v>
      </c>
      <c r="F174" s="18">
        <v>2</v>
      </c>
      <c r="G174" s="18">
        <v>40</v>
      </c>
      <c r="H174" s="19">
        <v>-75.162277779999997</v>
      </c>
      <c r="I174" s="20">
        <v>10.71022222</v>
      </c>
      <c r="J174" s="33">
        <v>3.1851851851851851</v>
      </c>
      <c r="K174" s="24">
        <v>4.0620689655172413</v>
      </c>
      <c r="L174" s="24">
        <v>7.4</v>
      </c>
      <c r="M174" s="24">
        <v>59.646428571428565</v>
      </c>
      <c r="N174" s="24">
        <v>145.25862068965517</v>
      </c>
      <c r="O174" s="24">
        <v>140.15333333333334</v>
      </c>
      <c r="P174" s="24">
        <v>104.16785714285713</v>
      </c>
      <c r="Q174" s="24">
        <v>141.68928571428572</v>
      </c>
      <c r="R174" s="24">
        <v>144.9</v>
      </c>
      <c r="S174" s="24">
        <v>218.53214285714284</v>
      </c>
      <c r="T174" s="24">
        <v>159.34814814814814</v>
      </c>
      <c r="U174" s="24">
        <v>37.246153846153845</v>
      </c>
      <c r="V174" s="25">
        <v>1165.5892244537072</v>
      </c>
      <c r="W174" s="21">
        <v>337</v>
      </c>
      <c r="X174" s="22">
        <v>0.93611111111111112</v>
      </c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</row>
    <row r="175" spans="1:44" s="10" customFormat="1" ht="16.5" customHeight="1" x14ac:dyDescent="0.2">
      <c r="A175" s="17">
        <v>14010020</v>
      </c>
      <c r="B175" s="18" t="s">
        <v>12</v>
      </c>
      <c r="C175" s="18" t="s">
        <v>267</v>
      </c>
      <c r="D175" s="18" t="s">
        <v>266</v>
      </c>
      <c r="E175" s="18" t="s">
        <v>253</v>
      </c>
      <c r="F175" s="18">
        <v>2</v>
      </c>
      <c r="G175" s="18">
        <v>80</v>
      </c>
      <c r="H175" s="19">
        <v>-75.140111110000007</v>
      </c>
      <c r="I175" s="20">
        <v>10.721888890000001</v>
      </c>
      <c r="J175" s="33">
        <v>3.103448275862069</v>
      </c>
      <c r="K175" s="24">
        <v>0.89655172413793105</v>
      </c>
      <c r="L175" s="24">
        <v>10.068965517241379</v>
      </c>
      <c r="M175" s="24">
        <v>60.137931034482762</v>
      </c>
      <c r="N175" s="24">
        <v>141.14814814814815</v>
      </c>
      <c r="O175" s="24">
        <v>116.93103448275862</v>
      </c>
      <c r="P175" s="24">
        <v>116.34482758620689</v>
      </c>
      <c r="Q175" s="24">
        <v>142.41333333333333</v>
      </c>
      <c r="R175" s="24">
        <v>178.27586206896552</v>
      </c>
      <c r="S175" s="24">
        <v>235.40740740740742</v>
      </c>
      <c r="T175" s="24">
        <v>165.35714285714286</v>
      </c>
      <c r="U175" s="24">
        <v>42.629629629629626</v>
      </c>
      <c r="V175" s="25">
        <v>1212.7142820653164</v>
      </c>
      <c r="W175" s="21">
        <v>342</v>
      </c>
      <c r="X175" s="22">
        <v>0.95</v>
      </c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</row>
    <row r="176" spans="1:44" s="10" customFormat="1" ht="16.5" customHeight="1" x14ac:dyDescent="0.2">
      <c r="A176" s="17">
        <v>14010010</v>
      </c>
      <c r="B176" s="18" t="s">
        <v>40</v>
      </c>
      <c r="C176" s="18" t="s">
        <v>268</v>
      </c>
      <c r="D176" s="18" t="s">
        <v>266</v>
      </c>
      <c r="E176" s="18" t="s">
        <v>253</v>
      </c>
      <c r="F176" s="18">
        <v>2</v>
      </c>
      <c r="G176" s="18">
        <v>320</v>
      </c>
      <c r="H176" s="19">
        <v>-75.107972220000008</v>
      </c>
      <c r="I176" s="20">
        <v>10.746111110000001</v>
      </c>
      <c r="J176" s="33">
        <v>1.8103448275862069</v>
      </c>
      <c r="K176" s="24">
        <v>1.6321428571428573</v>
      </c>
      <c r="L176" s="24">
        <v>11.23448275862069</v>
      </c>
      <c r="M176" s="24">
        <v>49.471428571428582</v>
      </c>
      <c r="N176" s="24">
        <v>119.57931034482758</v>
      </c>
      <c r="O176" s="24">
        <v>118.70714285714284</v>
      </c>
      <c r="P176" s="24">
        <v>117.51333333333335</v>
      </c>
      <c r="Q176" s="24">
        <v>140.04827586206898</v>
      </c>
      <c r="R176" s="24">
        <v>175.61333333333334</v>
      </c>
      <c r="S176" s="24">
        <v>234.98666666666668</v>
      </c>
      <c r="T176" s="24">
        <v>177.36896551724135</v>
      </c>
      <c r="U176" s="24">
        <v>38.903448275862061</v>
      </c>
      <c r="V176" s="25">
        <v>1186.8688752052544</v>
      </c>
      <c r="W176" s="21">
        <v>348</v>
      </c>
      <c r="X176" s="22">
        <v>0.96666666666666667</v>
      </c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</row>
    <row r="177" spans="1:44" s="10" customFormat="1" ht="16.5" customHeight="1" x14ac:dyDescent="0.2">
      <c r="A177" s="17">
        <v>29040080</v>
      </c>
      <c r="B177" s="18" t="s">
        <v>12</v>
      </c>
      <c r="C177" s="18" t="s">
        <v>269</v>
      </c>
      <c r="D177" s="18" t="s">
        <v>269</v>
      </c>
      <c r="E177" s="18" t="s">
        <v>253</v>
      </c>
      <c r="F177" s="18">
        <v>2</v>
      </c>
      <c r="G177" s="18">
        <v>80</v>
      </c>
      <c r="H177" s="19">
        <v>-74.857916669999994</v>
      </c>
      <c r="I177" s="20">
        <v>10.779</v>
      </c>
      <c r="J177" s="33">
        <v>9.3346153846153843</v>
      </c>
      <c r="K177" s="24">
        <v>2.036</v>
      </c>
      <c r="L177" s="24">
        <v>16.069230769230771</v>
      </c>
      <c r="M177" s="24">
        <v>73.226923076923057</v>
      </c>
      <c r="N177" s="24">
        <v>142.32692307692307</v>
      </c>
      <c r="O177" s="24">
        <v>116.17777777777776</v>
      </c>
      <c r="P177" s="24">
        <v>128.58076923076922</v>
      </c>
      <c r="Q177" s="24">
        <v>152.40740740740742</v>
      </c>
      <c r="R177" s="24">
        <v>156.74800000000002</v>
      </c>
      <c r="S177" s="24">
        <v>191.04999999999998</v>
      </c>
      <c r="T177" s="24">
        <v>132.4</v>
      </c>
      <c r="U177" s="24">
        <v>39.911538461538463</v>
      </c>
      <c r="V177" s="25">
        <v>1160.2691851851851</v>
      </c>
      <c r="W177" s="21">
        <v>312</v>
      </c>
      <c r="X177" s="22">
        <v>0.8666666666666667</v>
      </c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</row>
    <row r="178" spans="1:44" s="10" customFormat="1" ht="16.5" customHeight="1" x14ac:dyDescent="0.2">
      <c r="A178" s="17">
        <v>29040300</v>
      </c>
      <c r="B178" s="18" t="s">
        <v>12</v>
      </c>
      <c r="C178" s="18" t="s">
        <v>270</v>
      </c>
      <c r="D178" s="18" t="s">
        <v>271</v>
      </c>
      <c r="E178" s="18" t="s">
        <v>253</v>
      </c>
      <c r="F178" s="18">
        <v>2</v>
      </c>
      <c r="G178" s="18">
        <v>5</v>
      </c>
      <c r="H178" s="19">
        <v>-74.822277779999993</v>
      </c>
      <c r="I178" s="20">
        <v>10.50788889</v>
      </c>
      <c r="J178" s="33">
        <v>4.7931034482758621</v>
      </c>
      <c r="K178" s="24">
        <v>1.9642857142857142</v>
      </c>
      <c r="L178" s="24">
        <v>28.275862068965516</v>
      </c>
      <c r="M178" s="24">
        <v>84.783333333333331</v>
      </c>
      <c r="N178" s="24">
        <v>137.9</v>
      </c>
      <c r="O178" s="24">
        <v>115.73333333333333</v>
      </c>
      <c r="P178" s="24">
        <v>106.25333333333333</v>
      </c>
      <c r="Q178" s="24">
        <v>130.56551724137933</v>
      </c>
      <c r="R178" s="24">
        <v>143.31034482758622</v>
      </c>
      <c r="S178" s="24">
        <v>143.14285714285714</v>
      </c>
      <c r="T178" s="24">
        <v>116.78571428571429</v>
      </c>
      <c r="U178" s="24">
        <v>23.035714285714285</v>
      </c>
      <c r="V178" s="25">
        <v>1036.5433990147785</v>
      </c>
      <c r="W178" s="21">
        <v>348</v>
      </c>
      <c r="X178" s="22">
        <v>0.96666666666666667</v>
      </c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</row>
    <row r="179" spans="1:44" s="10" customFormat="1" ht="16.5" customHeight="1" x14ac:dyDescent="0.2">
      <c r="A179" s="17">
        <v>29040230</v>
      </c>
      <c r="B179" s="18" t="s">
        <v>12</v>
      </c>
      <c r="C179" s="18" t="s">
        <v>272</v>
      </c>
      <c r="D179" s="18" t="s">
        <v>273</v>
      </c>
      <c r="E179" s="18" t="s">
        <v>253</v>
      </c>
      <c r="F179" s="18">
        <v>2</v>
      </c>
      <c r="G179" s="18">
        <v>5</v>
      </c>
      <c r="H179" s="19">
        <v>-74.969666669999995</v>
      </c>
      <c r="I179" s="20">
        <v>10.988333330000001</v>
      </c>
      <c r="J179" s="33">
        <v>0.23</v>
      </c>
      <c r="K179" s="24">
        <v>0.44642857142857145</v>
      </c>
      <c r="L179" s="24">
        <v>1.3333333333333333</v>
      </c>
      <c r="M179" s="24">
        <v>9.4178571428571445</v>
      </c>
      <c r="N179" s="24">
        <v>86.206896551724142</v>
      </c>
      <c r="O179" s="24">
        <v>58.673333333333325</v>
      </c>
      <c r="P179" s="24">
        <v>53.114285714285714</v>
      </c>
      <c r="Q179" s="24">
        <v>87.103333333333339</v>
      </c>
      <c r="R179" s="24">
        <v>135.79000000000002</v>
      </c>
      <c r="S179" s="24">
        <v>145.51851851851853</v>
      </c>
      <c r="T179" s="24">
        <v>109.09310344827585</v>
      </c>
      <c r="U179" s="24">
        <v>26.474074074074071</v>
      </c>
      <c r="V179" s="25">
        <v>713.40116402116405</v>
      </c>
      <c r="W179" s="21">
        <v>343</v>
      </c>
      <c r="X179" s="22">
        <v>0.95277777777777772</v>
      </c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</row>
    <row r="180" spans="1:44" s="10" customFormat="1" ht="16.5" customHeight="1" x14ac:dyDescent="0.2">
      <c r="A180" s="17">
        <v>29030410</v>
      </c>
      <c r="B180" s="18" t="s">
        <v>12</v>
      </c>
      <c r="C180" s="18" t="s">
        <v>274</v>
      </c>
      <c r="D180" s="18" t="s">
        <v>275</v>
      </c>
      <c r="E180" s="18" t="s">
        <v>253</v>
      </c>
      <c r="F180" s="18">
        <v>2</v>
      </c>
      <c r="G180" s="18">
        <v>10</v>
      </c>
      <c r="H180" s="19">
        <v>-75.127222220000007</v>
      </c>
      <c r="I180" s="20">
        <v>10.408333330000001</v>
      </c>
      <c r="J180" s="33">
        <v>8.5172413793103452</v>
      </c>
      <c r="K180" s="24">
        <v>4.2</v>
      </c>
      <c r="L180" s="24">
        <v>15.448275862068966</v>
      </c>
      <c r="M180" s="24">
        <v>47.25714285714286</v>
      </c>
      <c r="N180" s="24">
        <v>129.10344827586206</v>
      </c>
      <c r="O180" s="24">
        <v>105.43333333333334</v>
      </c>
      <c r="P180" s="24">
        <v>100.20689655172414</v>
      </c>
      <c r="Q180" s="24">
        <v>122.18333333333334</v>
      </c>
      <c r="R180" s="24">
        <v>131.13333333333333</v>
      </c>
      <c r="S180" s="24">
        <v>164.04</v>
      </c>
      <c r="T180" s="24">
        <v>105.28571428571429</v>
      </c>
      <c r="U180" s="24">
        <v>31.36</v>
      </c>
      <c r="V180" s="25">
        <v>964.16871921182269</v>
      </c>
      <c r="W180" s="21">
        <v>342</v>
      </c>
      <c r="X180" s="22">
        <v>0.95</v>
      </c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</row>
    <row r="181" spans="1:44" s="10" customFormat="1" ht="16.5" customHeight="1" x14ac:dyDescent="0.2">
      <c r="A181" s="17">
        <v>29030270</v>
      </c>
      <c r="B181" s="18" t="s">
        <v>12</v>
      </c>
      <c r="C181" s="18" t="s">
        <v>276</v>
      </c>
      <c r="D181" s="18" t="s">
        <v>275</v>
      </c>
      <c r="E181" s="18" t="s">
        <v>253</v>
      </c>
      <c r="F181" s="18">
        <v>2</v>
      </c>
      <c r="G181" s="18">
        <v>15</v>
      </c>
      <c r="H181" s="19">
        <v>-75.131583329999998</v>
      </c>
      <c r="I181" s="20">
        <v>10.433833330000001</v>
      </c>
      <c r="J181" s="33">
        <v>4.53</v>
      </c>
      <c r="K181" s="24">
        <v>2.8821428571428571</v>
      </c>
      <c r="L181" s="24">
        <v>18.724137931034484</v>
      </c>
      <c r="M181" s="24">
        <v>58.865517241379315</v>
      </c>
      <c r="N181" s="24">
        <v>135.6</v>
      </c>
      <c r="O181" s="24">
        <v>96.017241379310349</v>
      </c>
      <c r="P181" s="24">
        <v>86.279310344827593</v>
      </c>
      <c r="Q181" s="24">
        <v>117.23333333333333</v>
      </c>
      <c r="R181" s="24">
        <v>124.76896551724138</v>
      </c>
      <c r="S181" s="24">
        <v>169.38461538461539</v>
      </c>
      <c r="T181" s="24">
        <v>105.45357142857144</v>
      </c>
      <c r="U181" s="24">
        <v>26.581481481481482</v>
      </c>
      <c r="V181" s="25">
        <v>946.32031689893745</v>
      </c>
      <c r="W181" s="21">
        <v>343</v>
      </c>
      <c r="X181" s="22">
        <v>0.95277777777777772</v>
      </c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</row>
    <row r="182" spans="1:44" s="10" customFormat="1" ht="16.5" customHeight="1" x14ac:dyDescent="0.2">
      <c r="A182" s="17">
        <v>29040290</v>
      </c>
      <c r="B182" s="18" t="s">
        <v>12</v>
      </c>
      <c r="C182" s="18" t="s">
        <v>277</v>
      </c>
      <c r="D182" s="18" t="s">
        <v>278</v>
      </c>
      <c r="E182" s="18" t="s">
        <v>253</v>
      </c>
      <c r="F182" s="18">
        <v>2</v>
      </c>
      <c r="G182" s="18">
        <v>100</v>
      </c>
      <c r="H182" s="19">
        <v>-74.971777779999996</v>
      </c>
      <c r="I182" s="20">
        <v>10.55777778</v>
      </c>
      <c r="J182" s="33">
        <v>13.928571428571429</v>
      </c>
      <c r="K182" s="24">
        <v>12.592592592592593</v>
      </c>
      <c r="L182" s="24">
        <v>34.392857142857146</v>
      </c>
      <c r="M182" s="24">
        <v>108.22333333333333</v>
      </c>
      <c r="N182" s="24">
        <v>176.92000000000002</v>
      </c>
      <c r="O182" s="24">
        <v>149.44999999999999</v>
      </c>
      <c r="P182" s="24">
        <v>186.71428571428572</v>
      </c>
      <c r="Q182" s="24">
        <v>207.5</v>
      </c>
      <c r="R182" s="24">
        <v>229.86206896551724</v>
      </c>
      <c r="S182" s="24">
        <v>216.17142857142858</v>
      </c>
      <c r="T182" s="24">
        <v>141.67857142857142</v>
      </c>
      <c r="U182" s="24">
        <v>51.103448275862071</v>
      </c>
      <c r="V182" s="25">
        <v>1528.5371574530195</v>
      </c>
      <c r="W182" s="21">
        <v>345</v>
      </c>
      <c r="X182" s="22">
        <v>0.95833333333333337</v>
      </c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</row>
    <row r="183" spans="1:44" s="10" customFormat="1" ht="16.5" customHeight="1" x14ac:dyDescent="0.2">
      <c r="A183" s="17">
        <v>29045000</v>
      </c>
      <c r="B183" s="18" t="s">
        <v>29</v>
      </c>
      <c r="C183" s="18" t="s">
        <v>279</v>
      </c>
      <c r="D183" s="18" t="s">
        <v>278</v>
      </c>
      <c r="E183" s="18" t="s">
        <v>253</v>
      </c>
      <c r="F183" s="18">
        <v>2</v>
      </c>
      <c r="G183" s="18">
        <v>100</v>
      </c>
      <c r="H183" s="19">
        <v>-74.918888890000005</v>
      </c>
      <c r="I183" s="20">
        <v>10.636722219999999</v>
      </c>
      <c r="J183" s="33">
        <v>9.9615384615384617</v>
      </c>
      <c r="K183" s="24">
        <v>5.08</v>
      </c>
      <c r="L183" s="24">
        <v>35.431999999999995</v>
      </c>
      <c r="M183" s="24">
        <v>101.524</v>
      </c>
      <c r="N183" s="24">
        <v>142.16923076923078</v>
      </c>
      <c r="O183" s="24">
        <v>125.48076923076923</v>
      </c>
      <c r="P183" s="24">
        <v>143.11538461538461</v>
      </c>
      <c r="Q183" s="24">
        <v>138.6</v>
      </c>
      <c r="R183" s="24">
        <v>134</v>
      </c>
      <c r="S183" s="24">
        <v>189.64</v>
      </c>
      <c r="T183" s="24">
        <v>133.73076923076923</v>
      </c>
      <c r="U183" s="24">
        <v>38.833333333333336</v>
      </c>
      <c r="V183" s="25">
        <v>1197.5670256410256</v>
      </c>
      <c r="W183" s="21">
        <v>305</v>
      </c>
      <c r="X183" s="22">
        <v>0.84722222222222221</v>
      </c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</row>
    <row r="184" spans="1:44" s="10" customFormat="1" ht="16.5" customHeight="1" x14ac:dyDescent="0.2">
      <c r="A184" s="17">
        <v>29040270</v>
      </c>
      <c r="B184" s="18" t="s">
        <v>12</v>
      </c>
      <c r="C184" s="18" t="s">
        <v>280</v>
      </c>
      <c r="D184" s="18" t="s">
        <v>281</v>
      </c>
      <c r="E184" s="18" t="s">
        <v>253</v>
      </c>
      <c r="F184" s="18">
        <v>2</v>
      </c>
      <c r="G184" s="18">
        <v>4</v>
      </c>
      <c r="H184" s="19">
        <v>-74.962777779999996</v>
      </c>
      <c r="I184" s="20">
        <v>10.386944440000001</v>
      </c>
      <c r="J184" s="33">
        <v>11.074074074074074</v>
      </c>
      <c r="K184" s="24">
        <v>4.2222222222222223</v>
      </c>
      <c r="L184" s="24">
        <v>22.23076923076923</v>
      </c>
      <c r="M184" s="24">
        <v>99.518518518518519</v>
      </c>
      <c r="N184" s="24">
        <v>148</v>
      </c>
      <c r="O184" s="24">
        <v>94.222222222222229</v>
      </c>
      <c r="P184" s="24">
        <v>105.23076923076923</v>
      </c>
      <c r="Q184" s="24">
        <v>133</v>
      </c>
      <c r="R184" s="24">
        <v>141.85185185185185</v>
      </c>
      <c r="S184" s="24">
        <v>151.40384615384616</v>
      </c>
      <c r="T184" s="24">
        <v>117.53846153846153</v>
      </c>
      <c r="U184" s="24">
        <v>34.159999999999997</v>
      </c>
      <c r="V184" s="25">
        <v>1062.4527350427352</v>
      </c>
      <c r="W184" s="21">
        <v>317</v>
      </c>
      <c r="X184" s="22">
        <v>0.88055555555555554</v>
      </c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</row>
    <row r="185" spans="1:44" s="10" customFormat="1" ht="16.5" customHeight="1" x14ac:dyDescent="0.2">
      <c r="A185" s="17">
        <v>29045190</v>
      </c>
      <c r="B185" s="18" t="s">
        <v>17</v>
      </c>
      <c r="C185" s="18" t="s">
        <v>282</v>
      </c>
      <c r="D185" s="18" t="s">
        <v>283</v>
      </c>
      <c r="E185" s="18" t="s">
        <v>253</v>
      </c>
      <c r="F185" s="18">
        <v>2</v>
      </c>
      <c r="G185" s="18">
        <v>14</v>
      </c>
      <c r="H185" s="19">
        <v>-74.779722220000011</v>
      </c>
      <c r="I185" s="20">
        <v>10.91777778</v>
      </c>
      <c r="J185" s="33">
        <v>1.3678571428571427</v>
      </c>
      <c r="K185" s="24">
        <v>1.8037037037037036</v>
      </c>
      <c r="L185" s="24">
        <v>1.546428571428571</v>
      </c>
      <c r="M185" s="24">
        <v>28.896428571428572</v>
      </c>
      <c r="N185" s="24">
        <v>126.95185185185186</v>
      </c>
      <c r="O185" s="24">
        <v>87.478571428571428</v>
      </c>
      <c r="P185" s="24">
        <v>87.693103448275863</v>
      </c>
      <c r="Q185" s="24">
        <v>107.02499999999998</v>
      </c>
      <c r="R185" s="24">
        <v>173.54642857142855</v>
      </c>
      <c r="S185" s="24">
        <v>159.13600000000002</v>
      </c>
      <c r="T185" s="24">
        <v>114.87037037037037</v>
      </c>
      <c r="U185" s="24">
        <v>30.185185185185194</v>
      </c>
      <c r="V185" s="25">
        <v>920.50092884510116</v>
      </c>
      <c r="W185" s="21">
        <v>330</v>
      </c>
      <c r="X185" s="22">
        <v>0.91666666666666663</v>
      </c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</row>
    <row r="186" spans="1:44" s="10" customFormat="1" ht="16.5" customHeight="1" x14ac:dyDescent="0.2">
      <c r="A186" s="17">
        <v>29040310</v>
      </c>
      <c r="B186" s="18" t="s">
        <v>12</v>
      </c>
      <c r="C186" s="18" t="s">
        <v>284</v>
      </c>
      <c r="D186" s="18" t="s">
        <v>285</v>
      </c>
      <c r="E186" s="18" t="s">
        <v>253</v>
      </c>
      <c r="F186" s="18">
        <v>2</v>
      </c>
      <c r="G186" s="18">
        <v>8</v>
      </c>
      <c r="H186" s="19">
        <v>-74.920222219999999</v>
      </c>
      <c r="I186" s="20">
        <v>10.27788889</v>
      </c>
      <c r="J186" s="33">
        <v>10.85</v>
      </c>
      <c r="K186" s="24">
        <v>6.4206896551724135</v>
      </c>
      <c r="L186" s="24">
        <v>39.506896551724139</v>
      </c>
      <c r="M186" s="24">
        <v>102.78275862068965</v>
      </c>
      <c r="N186" s="24">
        <v>153.96428571428572</v>
      </c>
      <c r="O186" s="24">
        <v>136.03214285714287</v>
      </c>
      <c r="P186" s="24">
        <v>130.67777777777778</v>
      </c>
      <c r="Q186" s="24">
        <v>160.09999999999997</v>
      </c>
      <c r="R186" s="24">
        <v>144.90714285714287</v>
      </c>
      <c r="S186" s="24">
        <v>167.44074074074072</v>
      </c>
      <c r="T186" s="24">
        <v>109.71538461538464</v>
      </c>
      <c r="U186" s="24">
        <v>31.74074074074074</v>
      </c>
      <c r="V186" s="25">
        <v>1194.1385601308014</v>
      </c>
      <c r="W186" s="21">
        <v>336</v>
      </c>
      <c r="X186" s="22">
        <v>0.93333333333333335</v>
      </c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</row>
    <row r="187" spans="1:44" s="10" customFormat="1" ht="16.5" customHeight="1" x14ac:dyDescent="0.2">
      <c r="A187" s="17">
        <v>14010100</v>
      </c>
      <c r="B187" s="18" t="s">
        <v>12</v>
      </c>
      <c r="C187" s="18" t="s">
        <v>286</v>
      </c>
      <c r="D187" s="18" t="s">
        <v>287</v>
      </c>
      <c r="E187" s="18" t="s">
        <v>253</v>
      </c>
      <c r="F187" s="18">
        <v>2</v>
      </c>
      <c r="G187" s="18">
        <v>200</v>
      </c>
      <c r="H187" s="19">
        <v>-74.995000000000005</v>
      </c>
      <c r="I187" s="20">
        <v>10.955111110000001</v>
      </c>
      <c r="J187" s="33">
        <v>0.14814814814814814</v>
      </c>
      <c r="K187" s="24">
        <v>0.92</v>
      </c>
      <c r="L187" s="24">
        <v>3.3076923076923075</v>
      </c>
      <c r="M187" s="24">
        <v>23.855555555555558</v>
      </c>
      <c r="N187" s="24">
        <v>120.56666666666668</v>
      </c>
      <c r="O187" s="24">
        <v>91.074074074074076</v>
      </c>
      <c r="P187" s="24">
        <v>79.98888888888888</v>
      </c>
      <c r="Q187" s="24">
        <v>139.54814814814816</v>
      </c>
      <c r="R187" s="24">
        <v>194.25</v>
      </c>
      <c r="S187" s="24">
        <v>204.5</v>
      </c>
      <c r="T187" s="24">
        <v>147.35416666666666</v>
      </c>
      <c r="U187" s="24">
        <v>37.520000000000003</v>
      </c>
      <c r="V187" s="25">
        <v>1043.0333404558405</v>
      </c>
      <c r="W187" s="21">
        <v>317</v>
      </c>
      <c r="X187" s="22">
        <v>0.88055555555555554</v>
      </c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</row>
    <row r="188" spans="1:44" s="10" customFormat="1" ht="16.5" customHeight="1" x14ac:dyDescent="0.2">
      <c r="A188" s="17">
        <v>29040240</v>
      </c>
      <c r="B188" s="18" t="s">
        <v>40</v>
      </c>
      <c r="C188" s="18" t="s">
        <v>288</v>
      </c>
      <c r="D188" s="18" t="s">
        <v>288</v>
      </c>
      <c r="E188" s="18" t="s">
        <v>253</v>
      </c>
      <c r="F188" s="18">
        <v>2</v>
      </c>
      <c r="G188" s="18">
        <v>100</v>
      </c>
      <c r="H188" s="19">
        <v>-74.980555560000013</v>
      </c>
      <c r="I188" s="20">
        <v>10.74472222</v>
      </c>
      <c r="J188" s="33">
        <v>9.0259259259259252</v>
      </c>
      <c r="K188" s="24">
        <v>5.4586206896551728</v>
      </c>
      <c r="L188" s="24">
        <v>18.403448275862068</v>
      </c>
      <c r="M188" s="24">
        <v>73.848148148148141</v>
      </c>
      <c r="N188" s="24">
        <v>134.34230769230771</v>
      </c>
      <c r="O188" s="24">
        <v>117.47777777777777</v>
      </c>
      <c r="P188" s="24">
        <v>122.34285714285714</v>
      </c>
      <c r="Q188" s="24">
        <v>140.35517241379313</v>
      </c>
      <c r="R188" s="24">
        <v>157.63333333333335</v>
      </c>
      <c r="S188" s="24">
        <v>146.4814814814815</v>
      </c>
      <c r="T188" s="24">
        <v>133.06785714285715</v>
      </c>
      <c r="U188" s="24">
        <v>30.614814814814821</v>
      </c>
      <c r="V188" s="25">
        <v>1089.0517448388139</v>
      </c>
      <c r="W188" s="21">
        <v>331</v>
      </c>
      <c r="X188" s="22">
        <v>0.9194444444444444</v>
      </c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</row>
    <row r="189" spans="1:44" s="10" customFormat="1" ht="16.5" customHeight="1" x14ac:dyDescent="0.2">
      <c r="A189" s="17">
        <v>21201300</v>
      </c>
      <c r="B189" s="18" t="s">
        <v>12</v>
      </c>
      <c r="C189" s="18" t="s">
        <v>289</v>
      </c>
      <c r="D189" s="18" t="s">
        <v>290</v>
      </c>
      <c r="E189" s="18" t="s">
        <v>291</v>
      </c>
      <c r="F189" s="18">
        <v>11</v>
      </c>
      <c r="G189" s="18">
        <v>3050</v>
      </c>
      <c r="H189" s="19">
        <v>-74.132000000000005</v>
      </c>
      <c r="I189" s="20">
        <v>4.3942499999999995</v>
      </c>
      <c r="J189" s="33">
        <v>27.003333333333337</v>
      </c>
      <c r="K189" s="24">
        <v>37.000000000000007</v>
      </c>
      <c r="L189" s="24">
        <v>70.569999999999993</v>
      </c>
      <c r="M189" s="24">
        <v>116.63666666666668</v>
      </c>
      <c r="N189" s="24">
        <v>167.46</v>
      </c>
      <c r="O189" s="24">
        <v>157.89655172413791</v>
      </c>
      <c r="P189" s="24">
        <v>160.79666666666668</v>
      </c>
      <c r="Q189" s="24">
        <v>121.39285714285712</v>
      </c>
      <c r="R189" s="24">
        <v>91.375862068965503</v>
      </c>
      <c r="S189" s="24">
        <v>99.989655172413791</v>
      </c>
      <c r="T189" s="24">
        <v>96.86</v>
      </c>
      <c r="U189" s="24">
        <v>40.29999999999999</v>
      </c>
      <c r="V189" s="25">
        <v>1187.2815927750407</v>
      </c>
      <c r="W189" s="21">
        <v>354</v>
      </c>
      <c r="X189" s="22">
        <v>0.98333333333333328</v>
      </c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</row>
    <row r="190" spans="1:44" s="10" customFormat="1" ht="16.5" customHeight="1" x14ac:dyDescent="0.2">
      <c r="A190" s="17">
        <v>35020350</v>
      </c>
      <c r="B190" s="18" t="s">
        <v>12</v>
      </c>
      <c r="C190" s="18" t="s">
        <v>69</v>
      </c>
      <c r="D190" s="18" t="s">
        <v>290</v>
      </c>
      <c r="E190" s="18" t="s">
        <v>291</v>
      </c>
      <c r="F190" s="18">
        <v>11</v>
      </c>
      <c r="G190" s="18">
        <v>3150</v>
      </c>
      <c r="H190" s="19">
        <v>-74.146861110000003</v>
      </c>
      <c r="I190" s="20">
        <v>4.2188888899999997</v>
      </c>
      <c r="J190" s="33">
        <v>30.662068965517236</v>
      </c>
      <c r="K190" s="24">
        <v>42.779310344827593</v>
      </c>
      <c r="L190" s="24">
        <v>66.789655172413802</v>
      </c>
      <c r="M190" s="24">
        <v>112.56551724137931</v>
      </c>
      <c r="N190" s="24">
        <v>139.28571428571428</v>
      </c>
      <c r="O190" s="24">
        <v>150.36666666666667</v>
      </c>
      <c r="P190" s="24">
        <v>157.66428571428574</v>
      </c>
      <c r="Q190" s="24">
        <v>120.29629629629632</v>
      </c>
      <c r="R190" s="24">
        <v>90.067857142857164</v>
      </c>
      <c r="S190" s="24">
        <v>97.435714285714297</v>
      </c>
      <c r="T190" s="24">
        <v>99.810714285714241</v>
      </c>
      <c r="U190" s="24">
        <v>47.62222222222222</v>
      </c>
      <c r="V190" s="25">
        <v>1155.3460226236089</v>
      </c>
      <c r="W190" s="21">
        <v>337</v>
      </c>
      <c r="X190" s="22">
        <v>0.93611111111111112</v>
      </c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</row>
    <row r="191" spans="1:44" s="10" customFormat="1" ht="16.5" customHeight="1" x14ac:dyDescent="0.2">
      <c r="A191" s="17">
        <v>21205791</v>
      </c>
      <c r="B191" s="18" t="s">
        <v>17</v>
      </c>
      <c r="C191" s="18" t="s">
        <v>292</v>
      </c>
      <c r="D191" s="18" t="s">
        <v>290</v>
      </c>
      <c r="E191" s="18" t="s">
        <v>291</v>
      </c>
      <c r="F191" s="18">
        <v>11</v>
      </c>
      <c r="G191" s="18">
        <v>2547</v>
      </c>
      <c r="H191" s="19">
        <v>-74.150666669999993</v>
      </c>
      <c r="I191" s="20">
        <v>4.7055833299999996</v>
      </c>
      <c r="J191" s="33">
        <v>32.888000000000005</v>
      </c>
      <c r="K191" s="24">
        <v>51.384000000000007</v>
      </c>
      <c r="L191" s="24">
        <v>83.392307692307696</v>
      </c>
      <c r="M191" s="24">
        <v>116.70833333333333</v>
      </c>
      <c r="N191" s="24">
        <v>109.0291666666667</v>
      </c>
      <c r="O191" s="24">
        <v>57.425000000000004</v>
      </c>
      <c r="P191" s="24">
        <v>48.558333333333344</v>
      </c>
      <c r="Q191" s="24">
        <v>44.332000000000008</v>
      </c>
      <c r="R191" s="24">
        <v>56.725000000000001</v>
      </c>
      <c r="S191" s="24">
        <v>108.21666666666665</v>
      </c>
      <c r="T191" s="24">
        <v>107.22499999999998</v>
      </c>
      <c r="U191" s="24">
        <v>61.368000000000002</v>
      </c>
      <c r="V191" s="25">
        <v>877.25180769230792</v>
      </c>
      <c r="W191" s="21">
        <v>294</v>
      </c>
      <c r="X191" s="22">
        <v>0.81666666666666665</v>
      </c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</row>
    <row r="192" spans="1:44" s="10" customFormat="1" ht="16.5" customHeight="1" x14ac:dyDescent="0.2">
      <c r="A192" s="17">
        <v>21201230</v>
      </c>
      <c r="B192" s="18" t="s">
        <v>12</v>
      </c>
      <c r="C192" s="18" t="s">
        <v>293</v>
      </c>
      <c r="D192" s="18" t="s">
        <v>290</v>
      </c>
      <c r="E192" s="18" t="s">
        <v>291</v>
      </c>
      <c r="F192" s="18">
        <v>11</v>
      </c>
      <c r="G192" s="18">
        <v>2520</v>
      </c>
      <c r="H192" s="19">
        <v>-74.070305560000008</v>
      </c>
      <c r="I192" s="20">
        <v>4.7011250000000002</v>
      </c>
      <c r="J192" s="33">
        <v>56.168965517241382</v>
      </c>
      <c r="K192" s="24">
        <v>66.424999999999997</v>
      </c>
      <c r="L192" s="24">
        <v>102.92500000000003</v>
      </c>
      <c r="M192" s="24">
        <v>108.98000000000002</v>
      </c>
      <c r="N192" s="24">
        <v>97.800000000000011</v>
      </c>
      <c r="O192" s="24">
        <v>41.768965517241377</v>
      </c>
      <c r="P192" s="24">
        <v>33.526666666666664</v>
      </c>
      <c r="Q192" s="24">
        <v>36.621428571428567</v>
      </c>
      <c r="R192" s="24">
        <v>55.326666666666668</v>
      </c>
      <c r="S192" s="24">
        <v>102.98571428571428</v>
      </c>
      <c r="T192" s="24">
        <v>138.82500000000002</v>
      </c>
      <c r="U192" s="24">
        <v>84.103703703703715</v>
      </c>
      <c r="V192" s="25">
        <v>925.4571109286627</v>
      </c>
      <c r="W192" s="21">
        <v>344</v>
      </c>
      <c r="X192" s="22">
        <v>0.9555555555555556</v>
      </c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</row>
    <row r="193" spans="1:44" s="10" customFormat="1" ht="16.5" customHeight="1" x14ac:dyDescent="0.2">
      <c r="A193" s="17">
        <v>21201200</v>
      </c>
      <c r="B193" s="18" t="s">
        <v>12</v>
      </c>
      <c r="C193" s="18" t="s">
        <v>294</v>
      </c>
      <c r="D193" s="18" t="s">
        <v>290</v>
      </c>
      <c r="E193" s="18" t="s">
        <v>291</v>
      </c>
      <c r="F193" s="18">
        <v>11</v>
      </c>
      <c r="G193" s="18">
        <v>3320</v>
      </c>
      <c r="H193" s="19">
        <v>-74.183888890000006</v>
      </c>
      <c r="I193" s="20">
        <v>4.3429444400000001</v>
      </c>
      <c r="J193" s="33">
        <v>23.844444444444441</v>
      </c>
      <c r="K193" s="24">
        <v>34.450000000000003</v>
      </c>
      <c r="L193" s="24">
        <v>63.217857142857149</v>
      </c>
      <c r="M193" s="24">
        <v>96.986666666666665</v>
      </c>
      <c r="N193" s="24">
        <v>115.15357142857145</v>
      </c>
      <c r="O193" s="24">
        <v>100.85172413793104</v>
      </c>
      <c r="P193" s="24">
        <v>93.820689655172416</v>
      </c>
      <c r="Q193" s="24">
        <v>58.929629629629638</v>
      </c>
      <c r="R193" s="24">
        <v>52.939285714285724</v>
      </c>
      <c r="S193" s="24">
        <v>78.203571428571436</v>
      </c>
      <c r="T193" s="24">
        <v>77.734615384615395</v>
      </c>
      <c r="U193" s="24">
        <v>29.607692307692314</v>
      </c>
      <c r="V193" s="25">
        <v>825.73974794043761</v>
      </c>
      <c r="W193" s="21">
        <v>334</v>
      </c>
      <c r="X193" s="22">
        <v>0.92777777777777781</v>
      </c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</row>
    <row r="194" spans="1:44" s="10" customFormat="1" ht="16.5" customHeight="1" x14ac:dyDescent="0.2">
      <c r="A194" s="17">
        <v>35020310</v>
      </c>
      <c r="B194" s="18" t="s">
        <v>40</v>
      </c>
      <c r="C194" s="18" t="s">
        <v>295</v>
      </c>
      <c r="D194" s="18" t="s">
        <v>290</v>
      </c>
      <c r="E194" s="18" t="s">
        <v>291</v>
      </c>
      <c r="F194" s="18">
        <v>11</v>
      </c>
      <c r="G194" s="18">
        <v>2800</v>
      </c>
      <c r="H194" s="19">
        <v>-74.146000000000001</v>
      </c>
      <c r="I194" s="20">
        <v>4.17225</v>
      </c>
      <c r="J194" s="33">
        <v>21.523333333333326</v>
      </c>
      <c r="K194" s="24">
        <v>36.128571428571433</v>
      </c>
      <c r="L194" s="24">
        <v>70.621428571428581</v>
      </c>
      <c r="M194" s="24">
        <v>116.0148148148148</v>
      </c>
      <c r="N194" s="24">
        <v>157.38928571428573</v>
      </c>
      <c r="O194" s="24">
        <v>173.7592592592593</v>
      </c>
      <c r="P194" s="24">
        <v>159.94399999999996</v>
      </c>
      <c r="Q194" s="24">
        <v>125.23571428571428</v>
      </c>
      <c r="R194" s="24">
        <v>88.740740740740748</v>
      </c>
      <c r="S194" s="24">
        <v>88.017241379310349</v>
      </c>
      <c r="T194" s="24">
        <v>65.553846153846152</v>
      </c>
      <c r="U194" s="24">
        <v>33.289285714285718</v>
      </c>
      <c r="V194" s="25">
        <v>1136.2175213955904</v>
      </c>
      <c r="W194" s="21">
        <v>331</v>
      </c>
      <c r="X194" s="22">
        <v>0.9194444444444444</v>
      </c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</row>
    <row r="195" spans="1:44" s="10" customFormat="1" ht="16.5" customHeight="1" x14ac:dyDescent="0.2">
      <c r="A195" s="17">
        <v>21201580</v>
      </c>
      <c r="B195" s="18" t="s">
        <v>12</v>
      </c>
      <c r="C195" s="18" t="s">
        <v>296</v>
      </c>
      <c r="D195" s="18" t="s">
        <v>290</v>
      </c>
      <c r="E195" s="18" t="s">
        <v>291</v>
      </c>
      <c r="F195" s="18">
        <v>11</v>
      </c>
      <c r="G195" s="18">
        <v>30</v>
      </c>
      <c r="H195" s="19">
        <v>-74.154833329999988</v>
      </c>
      <c r="I195" s="20">
        <v>4.4465000000000003</v>
      </c>
      <c r="J195" s="33">
        <v>20.589285714285715</v>
      </c>
      <c r="K195" s="24">
        <v>31.531034482758628</v>
      </c>
      <c r="L195" s="24">
        <v>53.544827586206893</v>
      </c>
      <c r="M195" s="24">
        <v>87.244827586206895</v>
      </c>
      <c r="N195" s="24">
        <v>106.69655172413795</v>
      </c>
      <c r="O195" s="24">
        <v>91.355555555555554</v>
      </c>
      <c r="P195" s="24">
        <v>94.459259259259241</v>
      </c>
      <c r="Q195" s="24">
        <v>69.458620689655191</v>
      </c>
      <c r="R195" s="24">
        <v>54.807142857142857</v>
      </c>
      <c r="S195" s="24">
        <v>68.910714285714278</v>
      </c>
      <c r="T195" s="24">
        <v>78.740000000000009</v>
      </c>
      <c r="U195" s="24">
        <v>33.432142857142864</v>
      </c>
      <c r="V195" s="25">
        <v>790.76996259806594</v>
      </c>
      <c r="W195" s="21">
        <v>341</v>
      </c>
      <c r="X195" s="22">
        <v>0.94722222222222219</v>
      </c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</row>
    <row r="196" spans="1:44" s="10" customFormat="1" ht="16.5" customHeight="1" x14ac:dyDescent="0.2">
      <c r="A196" s="17">
        <v>21201600</v>
      </c>
      <c r="B196" s="18" t="s">
        <v>40</v>
      </c>
      <c r="C196" s="18" t="s">
        <v>297</v>
      </c>
      <c r="D196" s="18" t="s">
        <v>290</v>
      </c>
      <c r="E196" s="18" t="s">
        <v>291</v>
      </c>
      <c r="F196" s="18">
        <v>11</v>
      </c>
      <c r="G196" s="18">
        <v>2685</v>
      </c>
      <c r="H196" s="19">
        <v>-74.072888890000002</v>
      </c>
      <c r="I196" s="20">
        <v>4.60711111</v>
      </c>
      <c r="J196" s="33">
        <v>71.914814814814818</v>
      </c>
      <c r="K196" s="24">
        <v>83.876923076923106</v>
      </c>
      <c r="L196" s="24">
        <v>114.19166666666666</v>
      </c>
      <c r="M196" s="24">
        <v>123.08518518518518</v>
      </c>
      <c r="N196" s="24">
        <v>114.992</v>
      </c>
      <c r="O196" s="24">
        <v>61.162499999999994</v>
      </c>
      <c r="P196" s="24">
        <v>55.324999999999989</v>
      </c>
      <c r="Q196" s="24">
        <v>46.466666666666661</v>
      </c>
      <c r="R196" s="24">
        <v>47.863999999999997</v>
      </c>
      <c r="S196" s="24">
        <v>123.58400000000002</v>
      </c>
      <c r="T196" s="24">
        <v>162.37083333333334</v>
      </c>
      <c r="U196" s="24">
        <v>88.341666666666683</v>
      </c>
      <c r="V196" s="25">
        <v>1093.1752564102567</v>
      </c>
      <c r="W196" s="21">
        <v>299</v>
      </c>
      <c r="X196" s="22">
        <v>0.8305555555555556</v>
      </c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</row>
    <row r="197" spans="1:44" s="10" customFormat="1" ht="16.5" customHeight="1" x14ac:dyDescent="0.2">
      <c r="A197" s="17">
        <v>25020030</v>
      </c>
      <c r="B197" s="18" t="s">
        <v>12</v>
      </c>
      <c r="C197" s="18" t="s">
        <v>298</v>
      </c>
      <c r="D197" s="18" t="s">
        <v>299</v>
      </c>
      <c r="E197" s="18" t="s">
        <v>300</v>
      </c>
      <c r="F197" s="18">
        <v>1</v>
      </c>
      <c r="G197" s="18">
        <v>30</v>
      </c>
      <c r="H197" s="19">
        <v>-74.512222220000012</v>
      </c>
      <c r="I197" s="20">
        <v>8.7272222199999998</v>
      </c>
      <c r="J197" s="33">
        <v>70.5</v>
      </c>
      <c r="K197" s="24">
        <v>76.900000000000006</v>
      </c>
      <c r="L197" s="24">
        <v>118.45</v>
      </c>
      <c r="M197" s="24">
        <v>242.89</v>
      </c>
      <c r="N197" s="24">
        <v>495.54827586206898</v>
      </c>
      <c r="O197" s="24">
        <v>493.08620689655174</v>
      </c>
      <c r="P197" s="24">
        <v>396.85666666666668</v>
      </c>
      <c r="Q197" s="24">
        <v>503.85714285714283</v>
      </c>
      <c r="R197" s="24">
        <v>502.12068965517244</v>
      </c>
      <c r="S197" s="24">
        <v>756.90384615384619</v>
      </c>
      <c r="T197" s="24">
        <v>767.14814814814815</v>
      </c>
      <c r="U197" s="24">
        <v>452.37931034482756</v>
      </c>
      <c r="V197" s="25">
        <v>4876.6402865844248</v>
      </c>
      <c r="W197" s="21">
        <v>347</v>
      </c>
      <c r="X197" s="22">
        <v>0.96388888888888891</v>
      </c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</row>
    <row r="198" spans="1:44" s="10" customFormat="1" ht="16.5" customHeight="1" x14ac:dyDescent="0.2">
      <c r="A198" s="17">
        <v>25020350</v>
      </c>
      <c r="B198" s="18" t="s">
        <v>12</v>
      </c>
      <c r="C198" s="18" t="s">
        <v>301</v>
      </c>
      <c r="D198" s="18" t="s">
        <v>299</v>
      </c>
      <c r="E198" s="18" t="s">
        <v>300</v>
      </c>
      <c r="F198" s="18">
        <v>1</v>
      </c>
      <c r="G198" s="18">
        <v>30</v>
      </c>
      <c r="H198" s="19">
        <v>-74.541666669999998</v>
      </c>
      <c r="I198" s="20">
        <v>8.4927777799999991</v>
      </c>
      <c r="J198" s="33">
        <v>45.996551724137937</v>
      </c>
      <c r="K198" s="24">
        <v>48.620689655172413</v>
      </c>
      <c r="L198" s="24">
        <v>112.65517241379311</v>
      </c>
      <c r="M198" s="24">
        <v>244.73448275862066</v>
      </c>
      <c r="N198" s="24">
        <v>495.28275862068966</v>
      </c>
      <c r="O198" s="24">
        <v>471.12758620689658</v>
      </c>
      <c r="P198" s="24">
        <v>401.28571428571428</v>
      </c>
      <c r="Q198" s="24">
        <v>508.96</v>
      </c>
      <c r="R198" s="24">
        <v>459.6571428571429</v>
      </c>
      <c r="S198" s="24">
        <v>517.65357142857135</v>
      </c>
      <c r="T198" s="24">
        <v>431.68620689655171</v>
      </c>
      <c r="U198" s="24">
        <v>158.62068965517241</v>
      </c>
      <c r="V198" s="25">
        <v>3896.280566502463</v>
      </c>
      <c r="W198" s="21">
        <v>346</v>
      </c>
      <c r="X198" s="22">
        <v>0.96111111111111114</v>
      </c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</row>
    <row r="199" spans="1:44" s="10" customFormat="1" ht="16.5" customHeight="1" x14ac:dyDescent="0.2">
      <c r="A199" s="17">
        <v>25020970</v>
      </c>
      <c r="B199" s="18" t="s">
        <v>12</v>
      </c>
      <c r="C199" s="18" t="s">
        <v>302</v>
      </c>
      <c r="D199" s="18" t="s">
        <v>302</v>
      </c>
      <c r="E199" s="18" t="s">
        <v>300</v>
      </c>
      <c r="F199" s="18">
        <v>8</v>
      </c>
      <c r="G199" s="18">
        <v>74</v>
      </c>
      <c r="H199" s="19">
        <v>-73.941111110000008</v>
      </c>
      <c r="I199" s="20">
        <v>8.4594444400000004</v>
      </c>
      <c r="J199" s="33">
        <v>20.63571428571429</v>
      </c>
      <c r="K199" s="24">
        <v>14.985714285714284</v>
      </c>
      <c r="L199" s="24">
        <v>83.962962962962962</v>
      </c>
      <c r="M199" s="24">
        <v>158.61071428571429</v>
      </c>
      <c r="N199" s="24">
        <v>239.47857142857143</v>
      </c>
      <c r="O199" s="24">
        <v>161.67857142857147</v>
      </c>
      <c r="P199" s="24">
        <v>143.30000000000001</v>
      </c>
      <c r="Q199" s="24">
        <v>208.85599999999999</v>
      </c>
      <c r="R199" s="24">
        <v>221.91111111111113</v>
      </c>
      <c r="S199" s="24">
        <v>280.00740740740741</v>
      </c>
      <c r="T199" s="24">
        <v>157.82307692307691</v>
      </c>
      <c r="U199" s="24">
        <v>33.581481481481482</v>
      </c>
      <c r="V199" s="25">
        <v>1724.8313256003257</v>
      </c>
      <c r="W199" s="21">
        <v>327</v>
      </c>
      <c r="X199" s="22">
        <v>0.90833333333333333</v>
      </c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</row>
    <row r="200" spans="1:44" s="10" customFormat="1" ht="16.5" customHeight="1" x14ac:dyDescent="0.2">
      <c r="A200" s="17">
        <v>29030040</v>
      </c>
      <c r="B200" s="18" t="s">
        <v>40</v>
      </c>
      <c r="C200" s="18" t="s">
        <v>303</v>
      </c>
      <c r="D200" s="18" t="s">
        <v>303</v>
      </c>
      <c r="E200" s="18" t="s">
        <v>300</v>
      </c>
      <c r="F200" s="18">
        <v>2</v>
      </c>
      <c r="G200" s="18">
        <v>60</v>
      </c>
      <c r="H200" s="19">
        <v>-75.354444439999995</v>
      </c>
      <c r="I200" s="20">
        <v>10.250277779999999</v>
      </c>
      <c r="J200" s="33">
        <v>15.043333333333331</v>
      </c>
      <c r="K200" s="24">
        <v>16.28</v>
      </c>
      <c r="L200" s="24">
        <v>43.513333333333335</v>
      </c>
      <c r="M200" s="24">
        <v>134.42999999999998</v>
      </c>
      <c r="N200" s="24">
        <v>173.67857142857142</v>
      </c>
      <c r="O200" s="24">
        <v>153.70357142857139</v>
      </c>
      <c r="P200" s="24">
        <v>151.5310344827586</v>
      </c>
      <c r="Q200" s="24">
        <v>181.28571428571428</v>
      </c>
      <c r="R200" s="24">
        <v>217.82758620689654</v>
      </c>
      <c r="S200" s="24">
        <v>235.34814814814817</v>
      </c>
      <c r="T200" s="24">
        <v>189.54814814814816</v>
      </c>
      <c r="U200" s="24">
        <v>73.653846153846146</v>
      </c>
      <c r="V200" s="25">
        <v>1585.8432869493213</v>
      </c>
      <c r="W200" s="21">
        <v>342</v>
      </c>
      <c r="X200" s="22">
        <v>0.95</v>
      </c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</row>
    <row r="201" spans="1:44" s="10" customFormat="1" ht="16.5" customHeight="1" x14ac:dyDescent="0.2">
      <c r="A201" s="17">
        <v>29030320</v>
      </c>
      <c r="B201" s="18" t="s">
        <v>12</v>
      </c>
      <c r="C201" s="18" t="s">
        <v>304</v>
      </c>
      <c r="D201" s="18" t="s">
        <v>303</v>
      </c>
      <c r="E201" s="18" t="s">
        <v>300</v>
      </c>
      <c r="F201" s="18">
        <v>2</v>
      </c>
      <c r="G201" s="18">
        <v>5</v>
      </c>
      <c r="H201" s="19">
        <v>-75.402500000000003</v>
      </c>
      <c r="I201" s="20">
        <v>10.10083333</v>
      </c>
      <c r="J201" s="33">
        <v>5.7655172413793112</v>
      </c>
      <c r="K201" s="19">
        <v>4.6275862068965514</v>
      </c>
      <c r="L201" s="24">
        <v>19.827586206896552</v>
      </c>
      <c r="M201" s="24">
        <v>75.110714285714295</v>
      </c>
      <c r="N201" s="24">
        <v>121.43793103448276</v>
      </c>
      <c r="O201" s="24">
        <v>118.72592592592595</v>
      </c>
      <c r="P201" s="24">
        <v>135.37931034482756</v>
      </c>
      <c r="Q201" s="24">
        <v>133.62068965517244</v>
      </c>
      <c r="R201" s="24">
        <v>132.05862068965516</v>
      </c>
      <c r="S201" s="24">
        <v>181.20000000000002</v>
      </c>
      <c r="T201" s="24">
        <v>137.37142857142857</v>
      </c>
      <c r="U201" s="24">
        <v>47.317857142857136</v>
      </c>
      <c r="V201" s="25">
        <v>1112.4431673052363</v>
      </c>
      <c r="W201" s="21">
        <v>342</v>
      </c>
      <c r="X201" s="22">
        <v>0.95</v>
      </c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</row>
    <row r="202" spans="1:44" s="10" customFormat="1" ht="16.5" customHeight="1" x14ac:dyDescent="0.2">
      <c r="A202" s="17">
        <v>25020880</v>
      </c>
      <c r="B202" s="18" t="s">
        <v>12</v>
      </c>
      <c r="C202" s="18" t="s">
        <v>305</v>
      </c>
      <c r="D202" s="18" t="s">
        <v>306</v>
      </c>
      <c r="E202" s="18" t="s">
        <v>300</v>
      </c>
      <c r="F202" s="18">
        <v>2</v>
      </c>
      <c r="G202" s="18">
        <v>25</v>
      </c>
      <c r="H202" s="19">
        <v>-74.110555560000009</v>
      </c>
      <c r="I202" s="20">
        <v>8.9466666700000008</v>
      </c>
      <c r="J202" s="33">
        <v>33.700000000000003</v>
      </c>
      <c r="K202" s="24">
        <v>28.3</v>
      </c>
      <c r="L202" s="24">
        <v>82.827586206896555</v>
      </c>
      <c r="M202" s="24">
        <v>179.2448275862069</v>
      </c>
      <c r="N202" s="24">
        <v>282.93103448275861</v>
      </c>
      <c r="O202" s="24">
        <v>212.86206896551724</v>
      </c>
      <c r="P202" s="24">
        <v>177.4344827586207</v>
      </c>
      <c r="Q202" s="24">
        <v>268.35714285714283</v>
      </c>
      <c r="R202" s="24">
        <v>324.62857142857143</v>
      </c>
      <c r="S202" s="24">
        <v>387.96153846153845</v>
      </c>
      <c r="T202" s="24">
        <v>315.5</v>
      </c>
      <c r="U202" s="24">
        <v>109</v>
      </c>
      <c r="V202" s="25">
        <v>2402.7472527472528</v>
      </c>
      <c r="W202" s="21">
        <v>343</v>
      </c>
      <c r="X202" s="22">
        <v>0.95277777777777772</v>
      </c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</row>
    <row r="203" spans="1:44" s="10" customFormat="1" ht="16.5" customHeight="1" x14ac:dyDescent="0.2">
      <c r="A203" s="17">
        <v>25027630</v>
      </c>
      <c r="B203" s="18" t="s">
        <v>9</v>
      </c>
      <c r="C203" s="18" t="s">
        <v>307</v>
      </c>
      <c r="D203" s="18" t="s">
        <v>306</v>
      </c>
      <c r="E203" s="18" t="s">
        <v>300</v>
      </c>
      <c r="F203" s="18">
        <v>2</v>
      </c>
      <c r="G203" s="18">
        <v>23</v>
      </c>
      <c r="H203" s="19">
        <v>-74.25444444</v>
      </c>
      <c r="I203" s="20">
        <v>8.8097222199999994</v>
      </c>
      <c r="J203" s="33">
        <v>49.633333333333333</v>
      </c>
      <c r="K203" s="24">
        <v>32.366666666666667</v>
      </c>
      <c r="L203" s="24">
        <v>96.925925925925924</v>
      </c>
      <c r="M203" s="24">
        <v>206.51785714285714</v>
      </c>
      <c r="N203" s="24">
        <v>327.42857142857144</v>
      </c>
      <c r="O203" s="24">
        <v>257.53571428571428</v>
      </c>
      <c r="P203" s="24">
        <v>269.46296296296299</v>
      </c>
      <c r="Q203" s="24">
        <v>300.52222222222224</v>
      </c>
      <c r="R203" s="24">
        <v>388.04074074074077</v>
      </c>
      <c r="S203" s="24">
        <v>423.21923076923082</v>
      </c>
      <c r="T203" s="24">
        <v>385.24444444444447</v>
      </c>
      <c r="U203" s="24">
        <v>150.24285714285716</v>
      </c>
      <c r="V203" s="25">
        <v>2887.1405270655277</v>
      </c>
      <c r="W203" s="21">
        <v>333</v>
      </c>
      <c r="X203" s="22">
        <v>0.92500000000000004</v>
      </c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</row>
    <row r="204" spans="1:44" s="10" customFormat="1" ht="16.5" customHeight="1" x14ac:dyDescent="0.2">
      <c r="A204" s="17">
        <v>14015080</v>
      </c>
      <c r="B204" s="18" t="s">
        <v>17</v>
      </c>
      <c r="C204" s="18" t="s">
        <v>308</v>
      </c>
      <c r="D204" s="18" t="s">
        <v>309</v>
      </c>
      <c r="E204" s="18" t="s">
        <v>300</v>
      </c>
      <c r="F204" s="18">
        <v>2</v>
      </c>
      <c r="G204" s="18">
        <v>2</v>
      </c>
      <c r="H204" s="19">
        <v>-75.516027780000002</v>
      </c>
      <c r="I204" s="20">
        <v>10.44725</v>
      </c>
      <c r="J204" s="33">
        <v>0.51724137931034475</v>
      </c>
      <c r="K204" s="24">
        <v>0.34814814814814815</v>
      </c>
      <c r="L204" s="24">
        <v>3.2038461538461531</v>
      </c>
      <c r="M204" s="24">
        <v>18.646428571428572</v>
      </c>
      <c r="N204" s="24">
        <v>117.43846153846152</v>
      </c>
      <c r="O204" s="24">
        <v>92.517241379310335</v>
      </c>
      <c r="P204" s="24">
        <v>121.09629629629627</v>
      </c>
      <c r="Q204" s="24">
        <v>127.4793103448276</v>
      </c>
      <c r="R204" s="24">
        <v>133.05172413793102</v>
      </c>
      <c r="S204" s="24">
        <v>236.51615384615377</v>
      </c>
      <c r="T204" s="24">
        <v>178.25</v>
      </c>
      <c r="U204" s="24">
        <v>44.723076923076924</v>
      </c>
      <c r="V204" s="25">
        <v>1073.7879287187907</v>
      </c>
      <c r="W204" s="21">
        <v>330</v>
      </c>
      <c r="X204" s="22">
        <v>0.91666666666666663</v>
      </c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</row>
    <row r="205" spans="1:44" s="10" customFormat="1" ht="16.5" customHeight="1" x14ac:dyDescent="0.2">
      <c r="A205" s="17">
        <v>14010030</v>
      </c>
      <c r="B205" s="18" t="s">
        <v>12</v>
      </c>
      <c r="C205" s="18" t="s">
        <v>310</v>
      </c>
      <c r="D205" s="18" t="s">
        <v>309</v>
      </c>
      <c r="E205" s="18" t="s">
        <v>300</v>
      </c>
      <c r="F205" s="18">
        <v>2</v>
      </c>
      <c r="G205" s="18">
        <v>35</v>
      </c>
      <c r="H205" s="19">
        <v>-75.401388890000007</v>
      </c>
      <c r="I205" s="20">
        <v>10.524166670000001</v>
      </c>
      <c r="J205" s="33">
        <v>6.2481481481481476</v>
      </c>
      <c r="K205" s="24">
        <v>3.6259259259259262</v>
      </c>
      <c r="L205" s="24">
        <v>8.2259259259259263</v>
      </c>
      <c r="M205" s="24">
        <v>52.266666666666659</v>
      </c>
      <c r="N205" s="24">
        <v>126.21153846153847</v>
      </c>
      <c r="O205" s="24">
        <v>125.71724137931035</v>
      </c>
      <c r="P205" s="24">
        <v>123.76551724137934</v>
      </c>
      <c r="Q205" s="24">
        <v>145.22499999999999</v>
      </c>
      <c r="R205" s="24">
        <v>168.04642857142861</v>
      </c>
      <c r="S205" s="24">
        <v>254.12142857142862</v>
      </c>
      <c r="T205" s="24">
        <v>179.12068965517241</v>
      </c>
      <c r="U205" s="24">
        <v>41.842857142857149</v>
      </c>
      <c r="V205" s="25">
        <v>1234.4173676897815</v>
      </c>
      <c r="W205" s="21">
        <v>333</v>
      </c>
      <c r="X205" s="22">
        <v>0.92500000000000004</v>
      </c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</row>
    <row r="206" spans="1:44" s="10" customFormat="1" ht="16.5" customHeight="1" x14ac:dyDescent="0.2">
      <c r="A206" s="17">
        <v>29030370</v>
      </c>
      <c r="B206" s="18" t="s">
        <v>12</v>
      </c>
      <c r="C206" s="18" t="s">
        <v>311</v>
      </c>
      <c r="D206" s="18" t="s">
        <v>309</v>
      </c>
      <c r="E206" s="18" t="s">
        <v>300</v>
      </c>
      <c r="F206" s="18">
        <v>2</v>
      </c>
      <c r="G206" s="18">
        <v>1</v>
      </c>
      <c r="H206" s="19">
        <v>-75.551111110000008</v>
      </c>
      <c r="I206" s="20">
        <v>10.23416667</v>
      </c>
      <c r="J206" s="33">
        <v>2.4</v>
      </c>
      <c r="K206" s="24">
        <v>0.34482758620689657</v>
      </c>
      <c r="L206" s="24">
        <v>2.2758620689655173</v>
      </c>
      <c r="M206" s="24">
        <v>31.071428571428573</v>
      </c>
      <c r="N206" s="24">
        <v>109.82857142857142</v>
      </c>
      <c r="O206" s="24">
        <v>127.88888888888889</v>
      </c>
      <c r="P206" s="24">
        <v>105.28571428571429</v>
      </c>
      <c r="Q206" s="24">
        <v>111.85714285714286</v>
      </c>
      <c r="R206" s="24">
        <v>135.66896551724139</v>
      </c>
      <c r="S206" s="24">
        <v>208</v>
      </c>
      <c r="T206" s="24">
        <v>143.45172413793105</v>
      </c>
      <c r="U206" s="24">
        <v>37.821428571428569</v>
      </c>
      <c r="V206" s="25">
        <v>1015.8945539135194</v>
      </c>
      <c r="W206" s="21">
        <v>341</v>
      </c>
      <c r="X206" s="22">
        <v>0.94722222222222219</v>
      </c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</row>
    <row r="207" spans="1:44" s="10" customFormat="1" ht="16.5" customHeight="1" x14ac:dyDescent="0.2">
      <c r="A207" s="17">
        <v>25021300</v>
      </c>
      <c r="B207" s="18" t="s">
        <v>12</v>
      </c>
      <c r="C207" s="18" t="s">
        <v>312</v>
      </c>
      <c r="D207" s="18" t="s">
        <v>313</v>
      </c>
      <c r="E207" s="18" t="s">
        <v>300</v>
      </c>
      <c r="F207" s="18">
        <v>2</v>
      </c>
      <c r="G207" s="18">
        <v>20</v>
      </c>
      <c r="H207" s="19">
        <v>-74.646388889999997</v>
      </c>
      <c r="I207" s="20">
        <v>9.2738888900000003</v>
      </c>
      <c r="J207" s="33">
        <v>18.399999999999999</v>
      </c>
      <c r="K207" s="24">
        <v>16.25</v>
      </c>
      <c r="L207" s="24">
        <v>44.1</v>
      </c>
      <c r="M207" s="24">
        <v>96.258620689655174</v>
      </c>
      <c r="N207" s="24">
        <v>219.82758620689654</v>
      </c>
      <c r="O207" s="24">
        <v>169.03571428571428</v>
      </c>
      <c r="P207" s="24">
        <v>168.85714285714286</v>
      </c>
      <c r="Q207" s="24">
        <v>201.22222222222223</v>
      </c>
      <c r="R207" s="24">
        <v>199.75862068965517</v>
      </c>
      <c r="S207" s="24">
        <v>203.38620689655173</v>
      </c>
      <c r="T207" s="24">
        <v>132.93103448275863</v>
      </c>
      <c r="U207" s="24">
        <v>48</v>
      </c>
      <c r="V207" s="25">
        <v>1518.0271483305967</v>
      </c>
      <c r="W207" s="21">
        <v>344</v>
      </c>
      <c r="X207" s="22">
        <v>0.9555555555555556</v>
      </c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</row>
    <row r="208" spans="1:44" s="10" customFormat="1" ht="16.5" customHeight="1" x14ac:dyDescent="0.2">
      <c r="A208" s="17">
        <v>25021340</v>
      </c>
      <c r="B208" s="18" t="s">
        <v>12</v>
      </c>
      <c r="C208" s="18" t="s">
        <v>314</v>
      </c>
      <c r="D208" s="18" t="s">
        <v>313</v>
      </c>
      <c r="E208" s="18" t="s">
        <v>300</v>
      </c>
      <c r="F208" s="18">
        <v>2</v>
      </c>
      <c r="G208" s="18">
        <v>18</v>
      </c>
      <c r="H208" s="19">
        <v>-74.736111109999996</v>
      </c>
      <c r="I208" s="20">
        <v>9.249166670000001</v>
      </c>
      <c r="J208" s="33">
        <v>13.964285714285714</v>
      </c>
      <c r="K208" s="24">
        <v>12.192307692307692</v>
      </c>
      <c r="L208" s="24">
        <v>41.814814814814817</v>
      </c>
      <c r="M208" s="24">
        <v>89.758620689655174</v>
      </c>
      <c r="N208" s="24">
        <v>197.57142857142858</v>
      </c>
      <c r="O208" s="24">
        <v>190.43333333333334</v>
      </c>
      <c r="P208" s="24">
        <v>189.96428571428572</v>
      </c>
      <c r="Q208" s="24">
        <v>200</v>
      </c>
      <c r="R208" s="24">
        <v>206.65517241379311</v>
      </c>
      <c r="S208" s="24">
        <v>200.8</v>
      </c>
      <c r="T208" s="24">
        <v>132.7037037037037</v>
      </c>
      <c r="U208" s="24">
        <v>65.81481481481481</v>
      </c>
      <c r="V208" s="25">
        <v>1541.6727674624226</v>
      </c>
      <c r="W208" s="21">
        <v>339</v>
      </c>
      <c r="X208" s="22">
        <v>0.94166666666666665</v>
      </c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</row>
    <row r="209" spans="1:44" s="10" customFormat="1" ht="16.5" customHeight="1" x14ac:dyDescent="0.2">
      <c r="A209" s="17">
        <v>25020960</v>
      </c>
      <c r="B209" s="18" t="s">
        <v>12</v>
      </c>
      <c r="C209" s="18" t="s">
        <v>315</v>
      </c>
      <c r="D209" s="18" t="s">
        <v>316</v>
      </c>
      <c r="E209" s="18" t="s">
        <v>300</v>
      </c>
      <c r="F209" s="18">
        <v>2</v>
      </c>
      <c r="G209" s="18">
        <v>20</v>
      </c>
      <c r="H209" s="19">
        <v>-74.825277779999993</v>
      </c>
      <c r="I209" s="20">
        <v>9.5880555600000008</v>
      </c>
      <c r="J209" s="33">
        <v>11.642857142857142</v>
      </c>
      <c r="K209" s="24">
        <v>18.785185185185185</v>
      </c>
      <c r="L209" s="24">
        <v>50.75714285714286</v>
      </c>
      <c r="M209" s="24">
        <v>87.914285714285711</v>
      </c>
      <c r="N209" s="24">
        <v>142.99629629629629</v>
      </c>
      <c r="O209" s="24">
        <v>128.84814814814814</v>
      </c>
      <c r="P209" s="24">
        <v>116.54285714285713</v>
      </c>
      <c r="Q209" s="24">
        <v>135.44137931034484</v>
      </c>
      <c r="R209" s="24">
        <v>144.05925925925925</v>
      </c>
      <c r="S209" s="24">
        <v>146.66</v>
      </c>
      <c r="T209" s="24">
        <v>91.666666666666671</v>
      </c>
      <c r="U209" s="24">
        <v>29.192307692307693</v>
      </c>
      <c r="V209" s="25">
        <v>1104.5063854153507</v>
      </c>
      <c r="W209" s="21">
        <v>332</v>
      </c>
      <c r="X209" s="22">
        <v>0.92222222222222228</v>
      </c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</row>
    <row r="210" spans="1:44" s="10" customFormat="1" ht="16.5" customHeight="1" x14ac:dyDescent="0.2">
      <c r="A210" s="17">
        <v>29030480</v>
      </c>
      <c r="B210" s="18" t="s">
        <v>12</v>
      </c>
      <c r="C210" s="18" t="s">
        <v>317</v>
      </c>
      <c r="D210" s="18" t="s">
        <v>318</v>
      </c>
      <c r="E210" s="18" t="s">
        <v>300</v>
      </c>
      <c r="F210" s="18">
        <v>2</v>
      </c>
      <c r="G210" s="18">
        <v>60</v>
      </c>
      <c r="H210" s="19">
        <v>-75.310555560000012</v>
      </c>
      <c r="I210" s="20">
        <v>9.8552777799999998</v>
      </c>
      <c r="J210" s="33">
        <v>39.549999999999997</v>
      </c>
      <c r="K210" s="24">
        <v>47.855555555555561</v>
      </c>
      <c r="L210" s="24">
        <v>88.003999999999976</v>
      </c>
      <c r="M210" s="24">
        <v>182.80740740740737</v>
      </c>
      <c r="N210" s="24">
        <v>218.57777777777775</v>
      </c>
      <c r="O210" s="24">
        <v>202.71785714285707</v>
      </c>
      <c r="P210" s="24">
        <v>159.24814814814812</v>
      </c>
      <c r="Q210" s="24">
        <v>198.47037037037038</v>
      </c>
      <c r="R210" s="24">
        <v>273.97692307692307</v>
      </c>
      <c r="S210" s="24">
        <v>287.42692307692312</v>
      </c>
      <c r="T210" s="24">
        <v>256.11923076923074</v>
      </c>
      <c r="U210" s="24">
        <v>131.02692307692305</v>
      </c>
      <c r="V210" s="25">
        <v>2085.7811164021164</v>
      </c>
      <c r="W210" s="21">
        <v>320</v>
      </c>
      <c r="X210" s="22">
        <v>0.88888888888888884</v>
      </c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</row>
    <row r="211" spans="1:44" s="10" customFormat="1" ht="16.5" customHeight="1" x14ac:dyDescent="0.2">
      <c r="A211" s="17">
        <v>29015020</v>
      </c>
      <c r="B211" s="18" t="s">
        <v>58</v>
      </c>
      <c r="C211" s="18" t="s">
        <v>319</v>
      </c>
      <c r="D211" s="18" t="s">
        <v>318</v>
      </c>
      <c r="E211" s="18" t="s">
        <v>300</v>
      </c>
      <c r="F211" s="18">
        <v>2</v>
      </c>
      <c r="G211" s="18">
        <v>152</v>
      </c>
      <c r="H211" s="19">
        <v>-75.11</v>
      </c>
      <c r="I211" s="20">
        <v>9.7200000000000006</v>
      </c>
      <c r="J211" s="33">
        <v>22.134615384615383</v>
      </c>
      <c r="K211" s="24">
        <v>33.295833333333327</v>
      </c>
      <c r="L211" s="24">
        <v>72.63333333333334</v>
      </c>
      <c r="M211" s="24">
        <v>115.61666666666667</v>
      </c>
      <c r="N211" s="24">
        <v>156.45689220416668</v>
      </c>
      <c r="O211" s="24">
        <v>106.49999999999999</v>
      </c>
      <c r="P211" s="24">
        <v>94.323999999999998</v>
      </c>
      <c r="Q211" s="24">
        <v>122.52692307692311</v>
      </c>
      <c r="R211" s="24">
        <v>147.37857142857141</v>
      </c>
      <c r="S211" s="24">
        <v>150.572</v>
      </c>
      <c r="T211" s="24">
        <v>92.412500000000009</v>
      </c>
      <c r="U211" s="24">
        <v>38.608000000000004</v>
      </c>
      <c r="V211" s="25">
        <v>1152.4593354276099</v>
      </c>
      <c r="W211" s="21">
        <v>299</v>
      </c>
      <c r="X211" s="22">
        <v>0.8305555555555556</v>
      </c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</row>
    <row r="212" spans="1:44" s="10" customFormat="1" ht="16.5" customHeight="1" x14ac:dyDescent="0.2">
      <c r="A212" s="17">
        <v>29015000</v>
      </c>
      <c r="B212" s="18" t="s">
        <v>42</v>
      </c>
      <c r="C212" s="18" t="s">
        <v>320</v>
      </c>
      <c r="D212" s="18" t="s">
        <v>142</v>
      </c>
      <c r="E212" s="18" t="s">
        <v>300</v>
      </c>
      <c r="F212" s="18">
        <v>2</v>
      </c>
      <c r="G212" s="18">
        <v>75</v>
      </c>
      <c r="H212" s="19">
        <v>-74.852222220000002</v>
      </c>
      <c r="I212" s="20">
        <v>10.064444439999999</v>
      </c>
      <c r="J212" s="33">
        <v>11.875</v>
      </c>
      <c r="K212" s="24">
        <v>25.338461538461537</v>
      </c>
      <c r="L212" s="24">
        <v>51.567999999999984</v>
      </c>
      <c r="M212" s="24">
        <v>105.63846153846157</v>
      </c>
      <c r="N212" s="24">
        <v>140.696</v>
      </c>
      <c r="O212" s="24">
        <v>121.40416666666668</v>
      </c>
      <c r="P212" s="24">
        <v>126.19200000000001</v>
      </c>
      <c r="Q212" s="24">
        <v>138.69599999999997</v>
      </c>
      <c r="R212" s="24">
        <v>157.74444444444447</v>
      </c>
      <c r="S212" s="24">
        <v>168.19583333333335</v>
      </c>
      <c r="T212" s="24">
        <v>106.43633666435875</v>
      </c>
      <c r="U212" s="24">
        <v>45.38750000000001</v>
      </c>
      <c r="V212" s="25">
        <v>1199.1722041857265</v>
      </c>
      <c r="W212" s="21">
        <v>299</v>
      </c>
      <c r="X212" s="22">
        <v>0.8305555555555556</v>
      </c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</row>
    <row r="213" spans="1:44" s="10" customFormat="1" ht="16.5" customHeight="1" x14ac:dyDescent="0.2">
      <c r="A213" s="17">
        <v>25021310</v>
      </c>
      <c r="B213" s="18" t="s">
        <v>12</v>
      </c>
      <c r="C213" s="18" t="s">
        <v>321</v>
      </c>
      <c r="D213" s="18" t="s">
        <v>322</v>
      </c>
      <c r="E213" s="18" t="s">
        <v>300</v>
      </c>
      <c r="F213" s="18">
        <v>2</v>
      </c>
      <c r="G213" s="18">
        <v>20</v>
      </c>
      <c r="H213" s="19">
        <v>-74.405833329999993</v>
      </c>
      <c r="I213" s="20">
        <v>9.00416667</v>
      </c>
      <c r="J213" s="33">
        <v>28.821428571428573</v>
      </c>
      <c r="K213" s="24">
        <v>28.344827586206897</v>
      </c>
      <c r="L213" s="24">
        <v>51.482758620689658</v>
      </c>
      <c r="M213" s="24">
        <v>148.67333333333332</v>
      </c>
      <c r="N213" s="24">
        <v>266.76206896551724</v>
      </c>
      <c r="O213" s="24">
        <v>237.23</v>
      </c>
      <c r="P213" s="24">
        <v>227.78888888888889</v>
      </c>
      <c r="Q213" s="24">
        <v>280.67857142857144</v>
      </c>
      <c r="R213" s="24">
        <v>326.04642857142852</v>
      </c>
      <c r="S213" s="24">
        <v>343.48148148148147</v>
      </c>
      <c r="T213" s="24">
        <v>273.16000000000003</v>
      </c>
      <c r="U213" s="24">
        <v>110.1576923076923</v>
      </c>
      <c r="V213" s="25">
        <v>2322.6274797552383</v>
      </c>
      <c r="W213" s="21">
        <v>336</v>
      </c>
      <c r="X213" s="22">
        <v>0.93333333333333335</v>
      </c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</row>
    <row r="214" spans="1:44" s="10" customFormat="1" ht="16.5" customHeight="1" x14ac:dyDescent="0.2">
      <c r="A214" s="17">
        <v>25027530</v>
      </c>
      <c r="B214" s="18" t="s">
        <v>9</v>
      </c>
      <c r="C214" s="18" t="s">
        <v>323</v>
      </c>
      <c r="D214" s="18" t="s">
        <v>324</v>
      </c>
      <c r="E214" s="18" t="s">
        <v>300</v>
      </c>
      <c r="F214" s="18">
        <v>2</v>
      </c>
      <c r="G214" s="18">
        <v>19</v>
      </c>
      <c r="H214" s="19">
        <v>-74.636666669999997</v>
      </c>
      <c r="I214" s="20">
        <v>9.0225000000000009</v>
      </c>
      <c r="J214" s="33">
        <v>34.528571428571425</v>
      </c>
      <c r="K214" s="24">
        <v>26.758620689655171</v>
      </c>
      <c r="L214" s="24">
        <v>55.092592592592595</v>
      </c>
      <c r="M214" s="24">
        <v>136.18965517241378</v>
      </c>
      <c r="N214" s="24">
        <v>269.0928571428571</v>
      </c>
      <c r="O214" s="24">
        <v>284.27586206896552</v>
      </c>
      <c r="P214" s="24">
        <v>309.13448275862066</v>
      </c>
      <c r="Q214" s="24">
        <v>330.78518518518518</v>
      </c>
      <c r="R214" s="24">
        <v>359.61071428571432</v>
      </c>
      <c r="S214" s="24">
        <v>370.37857142857143</v>
      </c>
      <c r="T214" s="24">
        <v>297.54285714285714</v>
      </c>
      <c r="U214" s="24">
        <v>104.33333333333333</v>
      </c>
      <c r="V214" s="25">
        <v>2577.7233032293375</v>
      </c>
      <c r="W214" s="21">
        <v>337</v>
      </c>
      <c r="X214" s="22">
        <v>0.93611111111111112</v>
      </c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</row>
    <row r="215" spans="1:44" s="10" customFormat="1" ht="16.5" customHeight="1" x14ac:dyDescent="0.2">
      <c r="A215" s="17">
        <v>25021260</v>
      </c>
      <c r="B215" s="18" t="s">
        <v>12</v>
      </c>
      <c r="C215" s="18" t="s">
        <v>325</v>
      </c>
      <c r="D215" s="18" t="s">
        <v>324</v>
      </c>
      <c r="E215" s="18" t="s">
        <v>300</v>
      </c>
      <c r="F215" s="18">
        <v>2</v>
      </c>
      <c r="G215" s="18">
        <v>70</v>
      </c>
      <c r="H215" s="19">
        <v>-74.85083333</v>
      </c>
      <c r="I215" s="20">
        <v>9.1738888900000006</v>
      </c>
      <c r="J215" s="33">
        <v>11.923333333333334</v>
      </c>
      <c r="K215" s="24">
        <v>8.4517241379310342</v>
      </c>
      <c r="L215" s="24">
        <v>32.310344827586206</v>
      </c>
      <c r="M215" s="24">
        <v>78.644827586206887</v>
      </c>
      <c r="N215" s="24">
        <v>169.84285714285718</v>
      </c>
      <c r="O215" s="24">
        <v>175.82592592592593</v>
      </c>
      <c r="P215" s="24">
        <v>156.50357142857143</v>
      </c>
      <c r="Q215" s="24">
        <v>174.67692307692303</v>
      </c>
      <c r="R215" s="24">
        <v>180.90769230769229</v>
      </c>
      <c r="S215" s="24">
        <v>150.80416666666667</v>
      </c>
      <c r="T215" s="24">
        <v>164.07599999999999</v>
      </c>
      <c r="U215" s="24">
        <v>32.03846153846154</v>
      </c>
      <c r="V215" s="25">
        <v>1336.0058279721557</v>
      </c>
      <c r="W215" s="21">
        <v>327</v>
      </c>
      <c r="X215" s="22">
        <v>0.90833333333333333</v>
      </c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</row>
    <row r="216" spans="1:44" s="10" customFormat="1" ht="16.5" customHeight="1" x14ac:dyDescent="0.2">
      <c r="A216" s="17">
        <v>25020950</v>
      </c>
      <c r="B216" s="18" t="s">
        <v>12</v>
      </c>
      <c r="C216" s="18" t="s">
        <v>326</v>
      </c>
      <c r="D216" s="18" t="s">
        <v>324</v>
      </c>
      <c r="E216" s="18" t="s">
        <v>300</v>
      </c>
      <c r="F216" s="18">
        <v>2</v>
      </c>
      <c r="G216" s="18">
        <v>10</v>
      </c>
      <c r="H216" s="19">
        <v>-74.77</v>
      </c>
      <c r="I216" s="20">
        <v>9.0399999999999991</v>
      </c>
      <c r="J216" s="33">
        <v>15.266666666666667</v>
      </c>
      <c r="K216" s="24">
        <v>12.366666666666667</v>
      </c>
      <c r="L216" s="24">
        <v>36.111111111111114</v>
      </c>
      <c r="M216" s="24">
        <v>123.07692307692308</v>
      </c>
      <c r="N216" s="24">
        <v>289.51851851851853</v>
      </c>
      <c r="O216" s="24">
        <v>271.59259259259261</v>
      </c>
      <c r="P216" s="24">
        <v>296.11538461538464</v>
      </c>
      <c r="Q216" s="24">
        <v>332.07692307692309</v>
      </c>
      <c r="R216" s="24">
        <v>307.93103448275861</v>
      </c>
      <c r="S216" s="24">
        <v>293.14285714285717</v>
      </c>
      <c r="T216" s="24">
        <v>218.07333333333332</v>
      </c>
      <c r="U216" s="24">
        <v>73.607142857142861</v>
      </c>
      <c r="V216" s="25">
        <v>2268.8791541408782</v>
      </c>
      <c r="W216" s="21">
        <v>334</v>
      </c>
      <c r="X216" s="22">
        <v>0.92777777777777781</v>
      </c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</row>
    <row r="217" spans="1:44" s="10" customFormat="1" ht="16.5" customHeight="1" x14ac:dyDescent="0.2">
      <c r="A217" s="17">
        <v>29030430</v>
      </c>
      <c r="B217" s="18" t="s">
        <v>12</v>
      </c>
      <c r="C217" s="18" t="s">
        <v>327</v>
      </c>
      <c r="D217" s="18" t="s">
        <v>328</v>
      </c>
      <c r="E217" s="18" t="s">
        <v>300</v>
      </c>
      <c r="F217" s="18">
        <v>2</v>
      </c>
      <c r="G217" s="18">
        <v>8</v>
      </c>
      <c r="H217" s="19">
        <v>-75.235277780000004</v>
      </c>
      <c r="I217" s="20">
        <v>10.150833330000001</v>
      </c>
      <c r="J217" s="33">
        <v>11.379310344827585</v>
      </c>
      <c r="K217" s="24">
        <v>12.6</v>
      </c>
      <c r="L217" s="24">
        <v>36.75</v>
      </c>
      <c r="M217" s="24">
        <v>124.35517241379311</v>
      </c>
      <c r="N217" s="24">
        <v>193.55555555555554</v>
      </c>
      <c r="O217" s="24">
        <v>181.86071428571429</v>
      </c>
      <c r="P217" s="24">
        <v>191.82500000000002</v>
      </c>
      <c r="Q217" s="24">
        <v>209.63214285714284</v>
      </c>
      <c r="R217" s="24">
        <v>236.46071428571432</v>
      </c>
      <c r="S217" s="24">
        <v>259.7392857142857</v>
      </c>
      <c r="T217" s="24">
        <v>206.58571428571426</v>
      </c>
      <c r="U217" s="24">
        <v>78.65384615384616</v>
      </c>
      <c r="V217" s="25">
        <v>1743.3974558965938</v>
      </c>
      <c r="W217" s="21">
        <v>337</v>
      </c>
      <c r="X217" s="22">
        <v>0.93611111111111112</v>
      </c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</row>
    <row r="218" spans="1:44" s="10" customFormat="1" ht="16.5" customHeight="1" x14ac:dyDescent="0.2">
      <c r="A218" s="17">
        <v>29030170</v>
      </c>
      <c r="B218" s="18" t="s">
        <v>12</v>
      </c>
      <c r="C218" s="18" t="s">
        <v>329</v>
      </c>
      <c r="D218" s="18" t="s">
        <v>328</v>
      </c>
      <c r="E218" s="18" t="s">
        <v>300</v>
      </c>
      <c r="F218" s="18">
        <v>2</v>
      </c>
      <c r="G218" s="18">
        <v>10</v>
      </c>
      <c r="H218" s="19">
        <v>-75.201944439999991</v>
      </c>
      <c r="I218" s="20">
        <v>10.20027778</v>
      </c>
      <c r="J218" s="51">
        <v>9.4333333333333336</v>
      </c>
      <c r="K218" s="19">
        <v>8.625</v>
      </c>
      <c r="L218" s="19">
        <v>48.16551724137932</v>
      </c>
      <c r="M218" s="19">
        <v>105.85333333333332</v>
      </c>
      <c r="N218" s="19">
        <v>166.39310344827584</v>
      </c>
      <c r="O218" s="19">
        <v>139.47666666666663</v>
      </c>
      <c r="P218" s="19">
        <v>159.98666666666668</v>
      </c>
      <c r="Q218" s="19">
        <v>179.55172413793105</v>
      </c>
      <c r="R218" s="19">
        <v>184.82999999999998</v>
      </c>
      <c r="S218" s="19">
        <v>204.72333333333333</v>
      </c>
      <c r="T218" s="19">
        <v>136.21379310344827</v>
      </c>
      <c r="U218" s="19">
        <v>53.864285714285714</v>
      </c>
      <c r="V218" s="25">
        <v>1397.1167569786535</v>
      </c>
      <c r="W218" s="21">
        <v>352</v>
      </c>
      <c r="X218" s="22">
        <v>0.97777777777777775</v>
      </c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</row>
    <row r="219" spans="1:44" s="10" customFormat="1" ht="16.5" customHeight="1" x14ac:dyDescent="0.2">
      <c r="A219" s="17">
        <v>29030280</v>
      </c>
      <c r="B219" s="18" t="s">
        <v>12</v>
      </c>
      <c r="C219" s="18" t="s">
        <v>330</v>
      </c>
      <c r="D219" s="18" t="s">
        <v>328</v>
      </c>
      <c r="E219" s="18" t="s">
        <v>300</v>
      </c>
      <c r="F219" s="18">
        <v>2</v>
      </c>
      <c r="G219" s="18">
        <v>50</v>
      </c>
      <c r="H219" s="19">
        <v>-75.200277779999993</v>
      </c>
      <c r="I219" s="20">
        <v>10.085833330000002</v>
      </c>
      <c r="J219" s="33">
        <v>27.675000000000001</v>
      </c>
      <c r="K219" s="24">
        <v>32.710714285714289</v>
      </c>
      <c r="L219" s="24">
        <v>65.581481481481475</v>
      </c>
      <c r="M219" s="24">
        <v>179.79285714285717</v>
      </c>
      <c r="N219" s="24">
        <v>268.12413793103451</v>
      </c>
      <c r="O219" s="24">
        <v>222.48275862068965</v>
      </c>
      <c r="P219" s="24">
        <v>204.02413793103449</v>
      </c>
      <c r="Q219" s="24">
        <v>325.24642857142857</v>
      </c>
      <c r="R219" s="24">
        <v>314.56896551724139</v>
      </c>
      <c r="S219" s="24">
        <v>329.76896551724133</v>
      </c>
      <c r="T219" s="24">
        <v>273.9892857142857</v>
      </c>
      <c r="U219" s="24">
        <v>76.146153846153851</v>
      </c>
      <c r="V219" s="25">
        <v>2320.1108865591627</v>
      </c>
      <c r="W219" s="21">
        <v>338</v>
      </c>
      <c r="X219" s="22">
        <v>0.93888888888888888</v>
      </c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</row>
    <row r="220" spans="1:44" s="10" customFormat="1" ht="16.5" customHeight="1" x14ac:dyDescent="0.2">
      <c r="A220" s="17">
        <v>25020890</v>
      </c>
      <c r="B220" s="18" t="s">
        <v>12</v>
      </c>
      <c r="C220" s="18" t="s">
        <v>331</v>
      </c>
      <c r="D220" s="18" t="s">
        <v>332</v>
      </c>
      <c r="E220" s="18" t="s">
        <v>300</v>
      </c>
      <c r="F220" s="18">
        <v>2</v>
      </c>
      <c r="G220" s="18">
        <v>20</v>
      </c>
      <c r="H220" s="19">
        <v>-74.221944440000001</v>
      </c>
      <c r="I220" s="20">
        <v>9.1193888900000015</v>
      </c>
      <c r="J220" s="33">
        <v>15.666666666666666</v>
      </c>
      <c r="K220" s="24">
        <v>33.172413793103445</v>
      </c>
      <c r="L220" s="24">
        <v>79.833333333333329</v>
      </c>
      <c r="M220" s="24">
        <v>167.82758620689654</v>
      </c>
      <c r="N220" s="24">
        <v>244.0344827586207</v>
      </c>
      <c r="O220" s="24">
        <v>193.17586206896553</v>
      </c>
      <c r="P220" s="24">
        <v>163.27586206896552</v>
      </c>
      <c r="Q220" s="24">
        <v>220.78571428571428</v>
      </c>
      <c r="R220" s="24">
        <v>227.78571428571428</v>
      </c>
      <c r="S220" s="24">
        <v>281.37857142857143</v>
      </c>
      <c r="T220" s="24">
        <v>197.1</v>
      </c>
      <c r="U220" s="24">
        <v>75.666666666666671</v>
      </c>
      <c r="V220" s="25">
        <v>1899.7028735632182</v>
      </c>
      <c r="W220" s="21">
        <v>344</v>
      </c>
      <c r="X220" s="22">
        <v>0.9555555555555556</v>
      </c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</row>
    <row r="221" spans="1:44" s="10" customFormat="1" ht="16.5" customHeight="1" x14ac:dyDescent="0.2">
      <c r="A221" s="17">
        <v>29030310</v>
      </c>
      <c r="B221" s="18" t="s">
        <v>12</v>
      </c>
      <c r="C221" s="18" t="s">
        <v>333</v>
      </c>
      <c r="D221" s="18" t="s">
        <v>334</v>
      </c>
      <c r="E221" s="18" t="s">
        <v>300</v>
      </c>
      <c r="F221" s="18">
        <v>2</v>
      </c>
      <c r="G221" s="18">
        <v>10</v>
      </c>
      <c r="H221" s="19">
        <v>-75.417500000000004</v>
      </c>
      <c r="I221" s="20">
        <v>9.9338888900000004</v>
      </c>
      <c r="J221" s="33">
        <v>16.896666666666665</v>
      </c>
      <c r="K221" s="24">
        <v>6.7066666666666661</v>
      </c>
      <c r="L221" s="24">
        <v>36.879310344827587</v>
      </c>
      <c r="M221" s="24">
        <v>97.468965517241372</v>
      </c>
      <c r="N221" s="24">
        <v>173.72413793103448</v>
      </c>
      <c r="O221" s="24">
        <v>163.66333333333333</v>
      </c>
      <c r="P221" s="24">
        <v>156.56206896551726</v>
      </c>
      <c r="Q221" s="24">
        <v>178.22068965517241</v>
      </c>
      <c r="R221" s="24">
        <v>179.74000000000004</v>
      </c>
      <c r="S221" s="24">
        <v>211.25999999999996</v>
      </c>
      <c r="T221" s="24">
        <v>184.39655172413794</v>
      </c>
      <c r="U221" s="24">
        <v>66.936666666666667</v>
      </c>
      <c r="V221" s="25">
        <v>1472.4550574712644</v>
      </c>
      <c r="W221" s="21">
        <v>354</v>
      </c>
      <c r="X221" s="22">
        <v>0.98333333333333328</v>
      </c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</row>
    <row r="222" spans="1:44" s="10" customFormat="1" ht="16.5" customHeight="1" x14ac:dyDescent="0.2">
      <c r="A222" s="17">
        <v>29030160</v>
      </c>
      <c r="B222" s="18" t="s">
        <v>12</v>
      </c>
      <c r="C222" s="18" t="s">
        <v>335</v>
      </c>
      <c r="D222" s="18" t="s">
        <v>334</v>
      </c>
      <c r="E222" s="18" t="s">
        <v>300</v>
      </c>
      <c r="F222" s="18">
        <v>2</v>
      </c>
      <c r="G222" s="18">
        <v>12</v>
      </c>
      <c r="H222" s="19">
        <v>-75.400277779999996</v>
      </c>
      <c r="I222" s="20">
        <v>9.9691666700000017</v>
      </c>
      <c r="J222" s="33">
        <v>10.473333333333333</v>
      </c>
      <c r="K222" s="24">
        <v>12.346666666666666</v>
      </c>
      <c r="L222" s="24">
        <v>29.413793103448278</v>
      </c>
      <c r="M222" s="24">
        <v>100.26666666666667</v>
      </c>
      <c r="N222" s="24">
        <v>186.87</v>
      </c>
      <c r="O222" s="24">
        <v>161.25</v>
      </c>
      <c r="P222" s="24">
        <v>175.52333333333334</v>
      </c>
      <c r="Q222" s="24">
        <v>225.95666666666665</v>
      </c>
      <c r="R222" s="24">
        <v>201.37333333333333</v>
      </c>
      <c r="S222" s="24">
        <v>249.9655172413793</v>
      </c>
      <c r="T222" s="24">
        <v>173.73</v>
      </c>
      <c r="U222" s="24">
        <v>70.06</v>
      </c>
      <c r="V222" s="25">
        <v>1597.2293103448276</v>
      </c>
      <c r="W222" s="21">
        <v>358</v>
      </c>
      <c r="X222" s="22">
        <v>0.99444444444444446</v>
      </c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</row>
    <row r="223" spans="1:44" s="10" customFormat="1" ht="16.5" customHeight="1" x14ac:dyDescent="0.2">
      <c r="A223" s="17">
        <v>29030450</v>
      </c>
      <c r="B223" s="18" t="s">
        <v>12</v>
      </c>
      <c r="C223" s="18" t="s">
        <v>336</v>
      </c>
      <c r="D223" s="18" t="s">
        <v>334</v>
      </c>
      <c r="E223" s="18" t="s">
        <v>300</v>
      </c>
      <c r="F223" s="18">
        <v>2</v>
      </c>
      <c r="G223" s="18">
        <v>60</v>
      </c>
      <c r="H223" s="19">
        <v>-75.262388889999997</v>
      </c>
      <c r="I223" s="20">
        <v>9.9329722199999999</v>
      </c>
      <c r="J223" s="33">
        <v>46.266666666666666</v>
      </c>
      <c r="K223" s="24">
        <v>48.531034482758621</v>
      </c>
      <c r="L223" s="24">
        <v>102.5</v>
      </c>
      <c r="M223" s="24">
        <v>186.45714285714286</v>
      </c>
      <c r="N223" s="24">
        <v>213.04642857142855</v>
      </c>
      <c r="O223" s="24">
        <v>163.52500000000001</v>
      </c>
      <c r="P223" s="24">
        <v>178.18620689655171</v>
      </c>
      <c r="Q223" s="24">
        <v>219.62</v>
      </c>
      <c r="R223" s="24">
        <v>231.9344827586207</v>
      </c>
      <c r="S223" s="24">
        <v>275.76551724137931</v>
      </c>
      <c r="T223" s="24">
        <v>199.51538461538459</v>
      </c>
      <c r="U223" s="24">
        <v>114.09230769230768</v>
      </c>
      <c r="V223" s="25">
        <v>1979.4401717822407</v>
      </c>
      <c r="W223" s="21">
        <v>339</v>
      </c>
      <c r="X223" s="22">
        <v>0.94166666666666665</v>
      </c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</row>
    <row r="224" spans="1:44" s="10" customFormat="1" ht="16.5" customHeight="1" x14ac:dyDescent="0.2">
      <c r="A224" s="17">
        <v>29030780</v>
      </c>
      <c r="B224" s="18" t="s">
        <v>12</v>
      </c>
      <c r="C224" s="18" t="s">
        <v>337</v>
      </c>
      <c r="D224" s="18" t="s">
        <v>334</v>
      </c>
      <c r="E224" s="18" t="s">
        <v>300</v>
      </c>
      <c r="F224" s="18">
        <v>2</v>
      </c>
      <c r="G224" s="18">
        <v>60</v>
      </c>
      <c r="H224" s="19">
        <v>-75.227500000000006</v>
      </c>
      <c r="I224" s="20">
        <v>9.98361111</v>
      </c>
      <c r="J224" s="33">
        <v>42.868965517241371</v>
      </c>
      <c r="K224" s="24">
        <v>39.026666666666664</v>
      </c>
      <c r="L224" s="24">
        <v>83.893333333333331</v>
      </c>
      <c r="M224" s="24">
        <v>195.15333333333334</v>
      </c>
      <c r="N224" s="24">
        <v>220.28214285714284</v>
      </c>
      <c r="O224" s="24">
        <v>215.12333333333333</v>
      </c>
      <c r="P224" s="24">
        <v>211.55333333333331</v>
      </c>
      <c r="Q224" s="24">
        <v>227.17</v>
      </c>
      <c r="R224" s="24">
        <v>276.92068965517245</v>
      </c>
      <c r="S224" s="24">
        <v>316.42068965517245</v>
      </c>
      <c r="T224" s="24">
        <v>246.65357142857144</v>
      </c>
      <c r="U224" s="24">
        <v>133.43703703703704</v>
      </c>
      <c r="V224" s="25">
        <v>2208.5030961503376</v>
      </c>
      <c r="W224" s="21">
        <v>350</v>
      </c>
      <c r="X224" s="22">
        <v>0.97222222222222221</v>
      </c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</row>
    <row r="225" spans="1:44" s="10" customFormat="1" ht="16.5" customHeight="1" x14ac:dyDescent="0.2">
      <c r="A225" s="17">
        <v>29035040</v>
      </c>
      <c r="B225" s="18" t="s">
        <v>29</v>
      </c>
      <c r="C225" s="18" t="s">
        <v>338</v>
      </c>
      <c r="D225" s="18" t="s">
        <v>334</v>
      </c>
      <c r="E225" s="18" t="s">
        <v>300</v>
      </c>
      <c r="F225" s="18">
        <v>2</v>
      </c>
      <c r="G225" s="18">
        <v>13</v>
      </c>
      <c r="H225" s="19">
        <v>-75.351388889999996</v>
      </c>
      <c r="I225" s="20">
        <v>9.9441666700000013</v>
      </c>
      <c r="J225" s="33">
        <v>22.229692037903948</v>
      </c>
      <c r="K225" s="24">
        <v>24.525000000000006</v>
      </c>
      <c r="L225" s="24">
        <v>46.729166666666657</v>
      </c>
      <c r="M225" s="24">
        <v>151.50833333333333</v>
      </c>
      <c r="N225" s="24">
        <v>193.80370604166669</v>
      </c>
      <c r="O225" s="24">
        <v>197.69868390758833</v>
      </c>
      <c r="P225" s="24">
        <v>187.24747571150465</v>
      </c>
      <c r="Q225" s="24">
        <v>208.72</v>
      </c>
      <c r="R225" s="24">
        <v>197.17625969648358</v>
      </c>
      <c r="S225" s="24">
        <v>202.95178825855251</v>
      </c>
      <c r="T225" s="24">
        <v>187.84747772216792</v>
      </c>
      <c r="U225" s="24">
        <v>87.054354315966705</v>
      </c>
      <c r="V225" s="25">
        <v>1707.4919376918344</v>
      </c>
      <c r="W225" s="21">
        <v>289</v>
      </c>
      <c r="X225" s="22">
        <v>0.80277777777777781</v>
      </c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</row>
    <row r="226" spans="1:44" s="10" customFormat="1" ht="16.5" customHeight="1" x14ac:dyDescent="0.2">
      <c r="A226" s="17">
        <v>29030530</v>
      </c>
      <c r="B226" s="18" t="s">
        <v>12</v>
      </c>
      <c r="C226" s="18" t="s">
        <v>339</v>
      </c>
      <c r="D226" s="18" t="s">
        <v>334</v>
      </c>
      <c r="E226" s="18" t="s">
        <v>300</v>
      </c>
      <c r="F226" s="18">
        <v>2</v>
      </c>
      <c r="G226" s="18">
        <v>60</v>
      </c>
      <c r="H226" s="19">
        <v>-75.235833329999991</v>
      </c>
      <c r="I226" s="20">
        <v>9.919166670000001</v>
      </c>
      <c r="J226" s="33">
        <v>24.310714285714287</v>
      </c>
      <c r="K226" s="24">
        <v>26.027586206896554</v>
      </c>
      <c r="L226" s="24">
        <v>61.958620689655177</v>
      </c>
      <c r="M226" s="24">
        <v>137.01851851851853</v>
      </c>
      <c r="N226" s="24">
        <v>216.58518518518517</v>
      </c>
      <c r="O226" s="24">
        <v>207.25599999999997</v>
      </c>
      <c r="P226" s="24">
        <v>210.91111111111113</v>
      </c>
      <c r="Q226" s="24">
        <v>232.04814814814813</v>
      </c>
      <c r="R226" s="24">
        <v>284.02592592592595</v>
      </c>
      <c r="S226" s="24">
        <v>289.7074074074074</v>
      </c>
      <c r="T226" s="24">
        <v>227.46799999999999</v>
      </c>
      <c r="U226" s="24">
        <v>108.32307692307691</v>
      </c>
      <c r="V226" s="25">
        <v>2025.6402944016393</v>
      </c>
      <c r="W226" s="21">
        <v>324</v>
      </c>
      <c r="X226" s="22">
        <v>0.9</v>
      </c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</row>
    <row r="227" spans="1:44" s="10" customFormat="1" ht="16.5" customHeight="1" x14ac:dyDescent="0.2">
      <c r="A227" s="17">
        <v>29030080</v>
      </c>
      <c r="B227" s="18" t="s">
        <v>12</v>
      </c>
      <c r="C227" s="18" t="s">
        <v>340</v>
      </c>
      <c r="D227" s="18" t="s">
        <v>334</v>
      </c>
      <c r="E227" s="18" t="s">
        <v>300</v>
      </c>
      <c r="F227" s="18">
        <v>2</v>
      </c>
      <c r="G227" s="18">
        <v>5</v>
      </c>
      <c r="H227" s="19">
        <v>-75.319999999999993</v>
      </c>
      <c r="I227" s="20">
        <v>10</v>
      </c>
      <c r="J227" s="33">
        <v>15.703448275862071</v>
      </c>
      <c r="K227" s="24">
        <v>22.289285714285715</v>
      </c>
      <c r="L227" s="24">
        <v>37.103448275862071</v>
      </c>
      <c r="M227" s="24">
        <v>143.36333333333332</v>
      </c>
      <c r="N227" s="24">
        <v>204.1933333333333</v>
      </c>
      <c r="O227" s="24">
        <v>190.64482758620682</v>
      </c>
      <c r="P227" s="24">
        <v>211.34137931034485</v>
      </c>
      <c r="Q227" s="24">
        <v>227.47586206896557</v>
      </c>
      <c r="R227" s="24">
        <v>257.31923076923073</v>
      </c>
      <c r="S227" s="24">
        <v>263.96923076923076</v>
      </c>
      <c r="T227" s="24">
        <v>220.01785714285714</v>
      </c>
      <c r="U227" s="24">
        <v>86.57037037037037</v>
      </c>
      <c r="V227" s="25">
        <v>1879.9916069498827</v>
      </c>
      <c r="W227" s="21">
        <v>340</v>
      </c>
      <c r="X227" s="22">
        <v>0.94444444444444442</v>
      </c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</row>
    <row r="228" spans="1:44" s="10" customFormat="1" ht="16.5" customHeight="1" x14ac:dyDescent="0.2">
      <c r="A228" s="17">
        <v>29035110</v>
      </c>
      <c r="B228" s="18" t="s">
        <v>42</v>
      </c>
      <c r="C228" s="18" t="s">
        <v>182</v>
      </c>
      <c r="D228" s="18" t="s">
        <v>334</v>
      </c>
      <c r="E228" s="18" t="s">
        <v>300</v>
      </c>
      <c r="F228" s="18">
        <v>2</v>
      </c>
      <c r="G228" s="18">
        <v>20</v>
      </c>
      <c r="H228" s="19">
        <v>-75.258611110000004</v>
      </c>
      <c r="I228" s="20">
        <v>10.043166670000002</v>
      </c>
      <c r="J228" s="33">
        <v>15.432142857142859</v>
      </c>
      <c r="K228" s="24">
        <v>20.070833333333329</v>
      </c>
      <c r="L228" s="24">
        <v>58.123999999999995</v>
      </c>
      <c r="M228" s="24">
        <v>145.92592592592595</v>
      </c>
      <c r="N228" s="24">
        <v>189.48571428571432</v>
      </c>
      <c r="O228" s="24">
        <v>178.46428571428569</v>
      </c>
      <c r="P228" s="24">
        <v>183.83703703703705</v>
      </c>
      <c r="Q228" s="24">
        <v>235.68846153846155</v>
      </c>
      <c r="R228" s="24">
        <v>220.13076923076926</v>
      </c>
      <c r="S228" s="24">
        <v>234.03571428571431</v>
      </c>
      <c r="T228" s="24">
        <v>189.66538461538462</v>
      </c>
      <c r="U228" s="24">
        <v>81.315384615384588</v>
      </c>
      <c r="V228" s="25">
        <v>1752.1756534391536</v>
      </c>
      <c r="W228" s="21">
        <v>319</v>
      </c>
      <c r="X228" s="22">
        <v>0.88611111111111107</v>
      </c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</row>
    <row r="229" spans="1:44" s="10" customFormat="1" ht="16.5" customHeight="1" x14ac:dyDescent="0.2">
      <c r="A229" s="17">
        <v>25021270</v>
      </c>
      <c r="B229" s="18" t="s">
        <v>12</v>
      </c>
      <c r="C229" s="18" t="s">
        <v>256</v>
      </c>
      <c r="D229" s="18" t="s">
        <v>341</v>
      </c>
      <c r="E229" s="18" t="s">
        <v>300</v>
      </c>
      <c r="F229" s="18">
        <v>2</v>
      </c>
      <c r="G229" s="18">
        <v>20</v>
      </c>
      <c r="H229" s="19">
        <v>-74.525555560000001</v>
      </c>
      <c r="I229" s="20">
        <v>9.0730555600000002</v>
      </c>
      <c r="J229" s="33">
        <v>26.982758620689655</v>
      </c>
      <c r="K229" s="24">
        <v>18.448275862068964</v>
      </c>
      <c r="L229" s="24">
        <v>47.275862068965516</v>
      </c>
      <c r="M229" s="24">
        <v>129.81034482758622</v>
      </c>
      <c r="N229" s="24">
        <v>249.70344827586206</v>
      </c>
      <c r="O229" s="24">
        <v>232.02</v>
      </c>
      <c r="P229" s="24">
        <v>231.48275862068965</v>
      </c>
      <c r="Q229" s="24">
        <v>247.82142857142858</v>
      </c>
      <c r="R229" s="24">
        <v>277.58965517241381</v>
      </c>
      <c r="S229" s="24">
        <v>260.33928571428572</v>
      </c>
      <c r="T229" s="24">
        <v>229.10714285714286</v>
      </c>
      <c r="U229" s="24">
        <v>97.285714285714292</v>
      </c>
      <c r="V229" s="25">
        <v>2047.8666748768474</v>
      </c>
      <c r="W229" s="21">
        <v>345</v>
      </c>
      <c r="X229" s="22">
        <v>0.95833333333333337</v>
      </c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</row>
    <row r="230" spans="1:44" s="10" customFormat="1" ht="16.5" customHeight="1" x14ac:dyDescent="0.2">
      <c r="A230" s="17">
        <v>25021330</v>
      </c>
      <c r="B230" s="18" t="s">
        <v>12</v>
      </c>
      <c r="C230" s="18" t="s">
        <v>342</v>
      </c>
      <c r="D230" s="18" t="s">
        <v>341</v>
      </c>
      <c r="E230" s="18" t="s">
        <v>300</v>
      </c>
      <c r="F230" s="18">
        <v>2</v>
      </c>
      <c r="G230" s="18">
        <v>20</v>
      </c>
      <c r="H230" s="19">
        <v>-74.613472220000006</v>
      </c>
      <c r="I230" s="20">
        <v>9.1154444399999992</v>
      </c>
      <c r="J230" s="33">
        <v>28.074074074074073</v>
      </c>
      <c r="K230" s="24">
        <v>12.620689655172415</v>
      </c>
      <c r="L230" s="24">
        <v>42.037037037037038</v>
      </c>
      <c r="M230" s="24">
        <v>128.89285714285714</v>
      </c>
      <c r="N230" s="24">
        <v>251.97</v>
      </c>
      <c r="O230" s="24">
        <v>246.71333333333331</v>
      </c>
      <c r="P230" s="24">
        <v>213.1</v>
      </c>
      <c r="Q230" s="24">
        <v>246.0344827586207</v>
      </c>
      <c r="R230" s="24">
        <v>262.96428571428572</v>
      </c>
      <c r="S230" s="24">
        <v>258.64285714285717</v>
      </c>
      <c r="T230" s="24">
        <v>204.17857142857142</v>
      </c>
      <c r="U230" s="24">
        <v>95.857142857142861</v>
      </c>
      <c r="V230" s="25">
        <v>1991.0853311439516</v>
      </c>
      <c r="W230" s="21">
        <v>342</v>
      </c>
      <c r="X230" s="22">
        <v>0.95</v>
      </c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</row>
    <row r="231" spans="1:44" s="10" customFormat="1" ht="16.5" customHeight="1" x14ac:dyDescent="0.2">
      <c r="A231" s="17">
        <v>25021350</v>
      </c>
      <c r="B231" s="18" t="s">
        <v>12</v>
      </c>
      <c r="C231" s="18" t="s">
        <v>341</v>
      </c>
      <c r="D231" s="18" t="s">
        <v>341</v>
      </c>
      <c r="E231" s="18" t="s">
        <v>300</v>
      </c>
      <c r="F231" s="18">
        <v>2</v>
      </c>
      <c r="G231" s="18">
        <v>20</v>
      </c>
      <c r="H231" s="19">
        <v>-74.435555560000012</v>
      </c>
      <c r="I231" s="20">
        <v>9.2627777800000004</v>
      </c>
      <c r="J231" s="33">
        <v>15.817241379310346</v>
      </c>
      <c r="K231" s="24">
        <v>8.0344827586206904</v>
      </c>
      <c r="L231" s="24">
        <v>49.220689655172414</v>
      </c>
      <c r="M231" s="24">
        <v>98.879310344827587</v>
      </c>
      <c r="N231" s="24">
        <v>194.88965517241382</v>
      </c>
      <c r="O231" s="24">
        <v>170.68965517241375</v>
      </c>
      <c r="P231" s="24">
        <v>152.95185185185184</v>
      </c>
      <c r="Q231" s="24">
        <v>171.00357142857141</v>
      </c>
      <c r="R231" s="24">
        <v>175.97241379310341</v>
      </c>
      <c r="S231" s="24">
        <v>199.26428571428571</v>
      </c>
      <c r="T231" s="24">
        <v>135.84444444444446</v>
      </c>
      <c r="U231" s="24">
        <v>59.307407407407403</v>
      </c>
      <c r="V231" s="25">
        <v>1431.8750091224229</v>
      </c>
      <c r="W231" s="21">
        <v>340</v>
      </c>
      <c r="X231" s="22">
        <v>0.94444444444444442</v>
      </c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</row>
    <row r="232" spans="1:44" s="10" customFormat="1" ht="16.5" customHeight="1" x14ac:dyDescent="0.2">
      <c r="A232" s="17">
        <v>25021180</v>
      </c>
      <c r="B232" s="18" t="s">
        <v>12</v>
      </c>
      <c r="C232" s="18" t="s">
        <v>343</v>
      </c>
      <c r="D232" s="18" t="s">
        <v>341</v>
      </c>
      <c r="E232" s="18" t="s">
        <v>300</v>
      </c>
      <c r="F232" s="18">
        <v>2</v>
      </c>
      <c r="G232" s="18">
        <v>20</v>
      </c>
      <c r="H232" s="19">
        <v>-74.688888890000001</v>
      </c>
      <c r="I232" s="20">
        <v>9.0783333300000013</v>
      </c>
      <c r="J232" s="33">
        <v>27.206896551724139</v>
      </c>
      <c r="K232" s="24">
        <v>15.862068965517242</v>
      </c>
      <c r="L232" s="24">
        <v>44.5</v>
      </c>
      <c r="M232" s="24">
        <v>118.13333333333334</v>
      </c>
      <c r="N232" s="24">
        <v>234.8</v>
      </c>
      <c r="O232" s="24">
        <v>245.70344827586206</v>
      </c>
      <c r="P232" s="24">
        <v>257.3</v>
      </c>
      <c r="Q232" s="24">
        <v>284.34482758620692</v>
      </c>
      <c r="R232" s="24">
        <v>289.16666666666669</v>
      </c>
      <c r="S232" s="24">
        <v>268.12413793103451</v>
      </c>
      <c r="T232" s="24">
        <v>210.32758620689654</v>
      </c>
      <c r="U232" s="24">
        <v>84.166666666666671</v>
      </c>
      <c r="V232" s="25">
        <v>2079.635632183908</v>
      </c>
      <c r="W232" s="21">
        <v>354</v>
      </c>
      <c r="X232" s="22">
        <v>0.98333333333333328</v>
      </c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</row>
    <row r="233" spans="1:44" s="10" customFormat="1" ht="16.5" customHeight="1" x14ac:dyDescent="0.2">
      <c r="A233" s="17">
        <v>25021280</v>
      </c>
      <c r="B233" s="18" t="s">
        <v>12</v>
      </c>
      <c r="C233" s="18" t="s">
        <v>344</v>
      </c>
      <c r="D233" s="18" t="s">
        <v>345</v>
      </c>
      <c r="E233" s="18" t="s">
        <v>300</v>
      </c>
      <c r="F233" s="18">
        <v>2</v>
      </c>
      <c r="G233" s="18">
        <v>20</v>
      </c>
      <c r="H233" s="19">
        <v>-74.510000000000005</v>
      </c>
      <c r="I233" s="20">
        <v>8.9700000000000006</v>
      </c>
      <c r="J233" s="33">
        <v>27.137931034482758</v>
      </c>
      <c r="K233" s="24">
        <v>35.310344827586206</v>
      </c>
      <c r="L233" s="24">
        <v>62.596551724137932</v>
      </c>
      <c r="M233" s="24">
        <v>129.37241379310345</v>
      </c>
      <c r="N233" s="24">
        <v>264.23448275862069</v>
      </c>
      <c r="O233" s="24">
        <v>267.43333333333334</v>
      </c>
      <c r="P233" s="24">
        <v>254.94827586206895</v>
      </c>
      <c r="Q233" s="24">
        <v>261.33214285714286</v>
      </c>
      <c r="R233" s="24">
        <v>286.17931034482763</v>
      </c>
      <c r="S233" s="24">
        <v>332.10714285714283</v>
      </c>
      <c r="T233" s="24">
        <v>269.10714285714283</v>
      </c>
      <c r="U233" s="24">
        <v>105.67857142857143</v>
      </c>
      <c r="V233" s="25">
        <v>2295.4376436781608</v>
      </c>
      <c r="W233" s="21">
        <v>345</v>
      </c>
      <c r="X233" s="22">
        <v>0.95833333333333337</v>
      </c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</row>
    <row r="234" spans="1:44" s="10" customFormat="1" ht="16.5" customHeight="1" x14ac:dyDescent="0.2">
      <c r="A234" s="17">
        <v>25025210</v>
      </c>
      <c r="B234" s="18" t="s">
        <v>42</v>
      </c>
      <c r="C234" s="18" t="s">
        <v>345</v>
      </c>
      <c r="D234" s="18" t="s">
        <v>345</v>
      </c>
      <c r="E234" s="18" t="s">
        <v>300</v>
      </c>
      <c r="F234" s="18">
        <v>2</v>
      </c>
      <c r="G234" s="18">
        <v>10</v>
      </c>
      <c r="H234" s="19">
        <v>-74.457777780000001</v>
      </c>
      <c r="I234" s="20">
        <v>8.9113888900000013</v>
      </c>
      <c r="J234" s="33">
        <v>29.853571428571435</v>
      </c>
      <c r="K234" s="24">
        <v>22.707407407407413</v>
      </c>
      <c r="L234" s="24">
        <v>51.151851851851852</v>
      </c>
      <c r="M234" s="24">
        <v>153.21111111111111</v>
      </c>
      <c r="N234" s="24">
        <v>259.62692307692311</v>
      </c>
      <c r="O234" s="24">
        <v>259.84999999999997</v>
      </c>
      <c r="P234" s="24">
        <v>248.25199999999998</v>
      </c>
      <c r="Q234" s="24">
        <v>269.70000000000005</v>
      </c>
      <c r="R234" s="24">
        <v>309.68894443598026</v>
      </c>
      <c r="S234" s="24">
        <v>333.42739603122072</v>
      </c>
      <c r="T234" s="24">
        <v>264.21666666666658</v>
      </c>
      <c r="U234" s="24">
        <v>122.65199999999997</v>
      </c>
      <c r="V234" s="25">
        <v>2324.3378720097326</v>
      </c>
      <c r="W234" s="21">
        <v>307</v>
      </c>
      <c r="X234" s="22">
        <v>0.85277777777777775</v>
      </c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</row>
    <row r="235" spans="1:44" s="10" customFormat="1" ht="16.5" customHeight="1" x14ac:dyDescent="0.2">
      <c r="A235" s="17">
        <v>25027410</v>
      </c>
      <c r="B235" s="18" t="s">
        <v>9</v>
      </c>
      <c r="C235" s="18" t="s">
        <v>346</v>
      </c>
      <c r="D235" s="18" t="s">
        <v>346</v>
      </c>
      <c r="E235" s="18" t="s">
        <v>300</v>
      </c>
      <c r="F235" s="18">
        <v>8</v>
      </c>
      <c r="G235" s="18">
        <v>35</v>
      </c>
      <c r="H235" s="19">
        <v>-73.820805560000011</v>
      </c>
      <c r="I235" s="20">
        <v>8.6663333300000005</v>
      </c>
      <c r="J235" s="33">
        <v>15.578571428571427</v>
      </c>
      <c r="K235" s="24">
        <v>21.192857142857143</v>
      </c>
      <c r="L235" s="24">
        <v>83.468965517241372</v>
      </c>
      <c r="M235" s="24">
        <v>161.81034482758622</v>
      </c>
      <c r="N235" s="24">
        <v>209.10666666666665</v>
      </c>
      <c r="O235" s="24">
        <v>154.31333333333336</v>
      </c>
      <c r="P235" s="24">
        <v>151.87333333333333</v>
      </c>
      <c r="Q235" s="24">
        <v>211.24333333333334</v>
      </c>
      <c r="R235" s="24">
        <v>225.5965517241379</v>
      </c>
      <c r="S235" s="24">
        <v>258.7285714285714</v>
      </c>
      <c r="T235" s="24">
        <v>136.32413793103447</v>
      </c>
      <c r="U235" s="24">
        <v>41.548275862068969</v>
      </c>
      <c r="V235" s="25">
        <v>1670.7849425287359</v>
      </c>
      <c r="W235" s="21">
        <v>349</v>
      </c>
      <c r="X235" s="22">
        <v>0.96944444444444444</v>
      </c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</row>
    <row r="236" spans="1:44" s="10" customFormat="1" ht="16.5" customHeight="1" x14ac:dyDescent="0.2">
      <c r="A236" s="17">
        <v>29030050</v>
      </c>
      <c r="B236" s="18" t="s">
        <v>12</v>
      </c>
      <c r="C236" s="18" t="s">
        <v>347</v>
      </c>
      <c r="D236" s="18" t="s">
        <v>347</v>
      </c>
      <c r="E236" s="18" t="s">
        <v>300</v>
      </c>
      <c r="F236" s="18">
        <v>2</v>
      </c>
      <c r="G236" s="18">
        <v>20</v>
      </c>
      <c r="H236" s="19">
        <v>-75.161833329999993</v>
      </c>
      <c r="I236" s="20">
        <v>10.404111110000001</v>
      </c>
      <c r="J236" s="33">
        <v>9.7896551724137915</v>
      </c>
      <c r="K236" s="24">
        <v>9.362068965517242</v>
      </c>
      <c r="L236" s="24">
        <v>30.064285714285713</v>
      </c>
      <c r="M236" s="24">
        <v>86.196296296296282</v>
      </c>
      <c r="N236" s="24">
        <v>155.36551724137934</v>
      </c>
      <c r="O236" s="24">
        <v>136.17666666666668</v>
      </c>
      <c r="P236" s="24">
        <v>110.35666666666665</v>
      </c>
      <c r="Q236" s="24">
        <v>131.11379310344827</v>
      </c>
      <c r="R236" s="24">
        <v>131.41724137931035</v>
      </c>
      <c r="S236" s="24">
        <v>198.34827586206899</v>
      </c>
      <c r="T236" s="24">
        <v>140.70000000000002</v>
      </c>
      <c r="U236" s="24">
        <v>45.703703703703702</v>
      </c>
      <c r="V236" s="25">
        <v>1184.594170771757</v>
      </c>
      <c r="W236" s="21">
        <v>345</v>
      </c>
      <c r="X236" s="22">
        <v>0.95833333333333337</v>
      </c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</row>
    <row r="237" spans="1:44" s="10" customFormat="1" ht="16.5" customHeight="1" x14ac:dyDescent="0.2">
      <c r="A237" s="17">
        <v>25021290</v>
      </c>
      <c r="B237" s="18" t="s">
        <v>12</v>
      </c>
      <c r="C237" s="18" t="s">
        <v>348</v>
      </c>
      <c r="D237" s="18" t="s">
        <v>349</v>
      </c>
      <c r="E237" s="18" t="s">
        <v>300</v>
      </c>
      <c r="F237" s="18">
        <v>2</v>
      </c>
      <c r="G237" s="18">
        <v>25</v>
      </c>
      <c r="H237" s="19">
        <v>-74.40888889</v>
      </c>
      <c r="I237" s="20">
        <v>9.1013888900000008</v>
      </c>
      <c r="J237" s="33">
        <v>24.379310344827587</v>
      </c>
      <c r="K237" s="24">
        <v>19.285714285714285</v>
      </c>
      <c r="L237" s="24">
        <v>47.92307692307692</v>
      </c>
      <c r="M237" s="24">
        <v>102.31034482758621</v>
      </c>
      <c r="N237" s="24">
        <v>241.63333333333333</v>
      </c>
      <c r="O237" s="24">
        <v>235.16666666666666</v>
      </c>
      <c r="P237" s="24">
        <v>181.86666666666667</v>
      </c>
      <c r="Q237" s="24">
        <v>242.31034482758622</v>
      </c>
      <c r="R237" s="24">
        <v>230.08965517241381</v>
      </c>
      <c r="S237" s="24">
        <v>276.37037037037038</v>
      </c>
      <c r="T237" s="24">
        <v>187.18518518518519</v>
      </c>
      <c r="U237" s="24">
        <v>98.333333333333329</v>
      </c>
      <c r="V237" s="25">
        <v>1886.8540019367606</v>
      </c>
      <c r="W237" s="21">
        <v>341</v>
      </c>
      <c r="X237" s="22">
        <v>0.94722222222222219</v>
      </c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</row>
    <row r="238" spans="1:44" s="10" customFormat="1" ht="16.5" customHeight="1" x14ac:dyDescent="0.2">
      <c r="A238" s="17">
        <v>25021090</v>
      </c>
      <c r="B238" s="18" t="s">
        <v>12</v>
      </c>
      <c r="C238" s="18" t="s">
        <v>350</v>
      </c>
      <c r="D238" s="18" t="s">
        <v>349</v>
      </c>
      <c r="E238" s="18" t="s">
        <v>300</v>
      </c>
      <c r="F238" s="18">
        <v>2</v>
      </c>
      <c r="G238" s="18">
        <v>40</v>
      </c>
      <c r="H238" s="19">
        <v>-74.313888890000001</v>
      </c>
      <c r="I238" s="20">
        <v>9.0933333300000001</v>
      </c>
      <c r="J238" s="33">
        <v>29.57586206896552</v>
      </c>
      <c r="K238" s="24">
        <v>18.214285714285715</v>
      </c>
      <c r="L238" s="24">
        <v>62.451724137931031</v>
      </c>
      <c r="M238" s="24">
        <v>115.73928571428571</v>
      </c>
      <c r="N238" s="24">
        <v>239.1</v>
      </c>
      <c r="O238" s="24">
        <v>162.40714285714284</v>
      </c>
      <c r="P238" s="24">
        <v>177.88620689655173</v>
      </c>
      <c r="Q238" s="24">
        <v>243.61071428571429</v>
      </c>
      <c r="R238" s="24">
        <v>248.96296296296296</v>
      </c>
      <c r="S238" s="24">
        <v>268.63448275862066</v>
      </c>
      <c r="T238" s="24">
        <v>216.70000000000002</v>
      </c>
      <c r="U238" s="24">
        <v>119.37037037037037</v>
      </c>
      <c r="V238" s="25">
        <v>1902.6530377668309</v>
      </c>
      <c r="W238" s="21">
        <v>338</v>
      </c>
      <c r="X238" s="22">
        <v>0.93888888888888888</v>
      </c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</row>
    <row r="239" spans="1:44" s="10" customFormat="1" ht="16.5" customHeight="1" x14ac:dyDescent="0.2">
      <c r="A239" s="17">
        <v>29030500</v>
      </c>
      <c r="B239" s="18" t="s">
        <v>12</v>
      </c>
      <c r="C239" s="18" t="s">
        <v>351</v>
      </c>
      <c r="D239" s="18" t="s">
        <v>352</v>
      </c>
      <c r="E239" s="18" t="s">
        <v>300</v>
      </c>
      <c r="F239" s="18">
        <v>2</v>
      </c>
      <c r="G239" s="18">
        <v>60</v>
      </c>
      <c r="H239" s="19">
        <v>-75.215833329999995</v>
      </c>
      <c r="I239" s="20">
        <v>9.8738888899999999</v>
      </c>
      <c r="J239" s="33">
        <v>46.137931034482762</v>
      </c>
      <c r="K239" s="24">
        <v>52.262068965517237</v>
      </c>
      <c r="L239" s="24">
        <v>99.166666666666671</v>
      </c>
      <c r="M239" s="24">
        <v>179.44482758620688</v>
      </c>
      <c r="N239" s="24">
        <v>211.10344827586206</v>
      </c>
      <c r="O239" s="24">
        <v>141.16666666666666</v>
      </c>
      <c r="P239" s="24">
        <v>141.03333333333333</v>
      </c>
      <c r="Q239" s="24">
        <v>209.91333333333333</v>
      </c>
      <c r="R239" s="24">
        <v>205.92068965517245</v>
      </c>
      <c r="S239" s="24">
        <v>237.76428571428571</v>
      </c>
      <c r="T239" s="24">
        <v>211.64814814814815</v>
      </c>
      <c r="U239" s="24">
        <v>110.39599999999999</v>
      </c>
      <c r="V239" s="25">
        <v>1845.9573993796751</v>
      </c>
      <c r="W239" s="21">
        <v>345</v>
      </c>
      <c r="X239" s="22">
        <v>0.95833333333333337</v>
      </c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</row>
    <row r="240" spans="1:44" s="10" customFormat="1" ht="16.5" customHeight="1" x14ac:dyDescent="0.2">
      <c r="A240" s="17">
        <v>29030150</v>
      </c>
      <c r="B240" s="18" t="s">
        <v>40</v>
      </c>
      <c r="C240" s="18" t="s">
        <v>353</v>
      </c>
      <c r="D240" s="18" t="s">
        <v>352</v>
      </c>
      <c r="E240" s="18" t="s">
        <v>300</v>
      </c>
      <c r="F240" s="18">
        <v>2</v>
      </c>
      <c r="G240" s="18">
        <v>70</v>
      </c>
      <c r="H240" s="19">
        <v>-75.25</v>
      </c>
      <c r="I240" s="20">
        <v>9.8699999999999992</v>
      </c>
      <c r="J240" s="33">
        <v>52.162068965517243</v>
      </c>
      <c r="K240" s="24">
        <v>44.432142857142857</v>
      </c>
      <c r="L240" s="24">
        <v>93.623076923076923</v>
      </c>
      <c r="M240" s="24">
        <v>224.37037037037038</v>
      </c>
      <c r="N240" s="24">
        <v>225.43076923076922</v>
      </c>
      <c r="O240" s="24">
        <v>158.53928571428574</v>
      </c>
      <c r="P240" s="24">
        <v>172.72857142857143</v>
      </c>
      <c r="Q240" s="24">
        <v>228.53703703703704</v>
      </c>
      <c r="R240" s="24">
        <v>260.1740740740741</v>
      </c>
      <c r="S240" s="24">
        <v>256.15925925925927</v>
      </c>
      <c r="T240" s="24">
        <v>238.95555555555555</v>
      </c>
      <c r="U240" s="24">
        <v>113.84230769230768</v>
      </c>
      <c r="V240" s="25">
        <v>2068.9545191079669</v>
      </c>
      <c r="W240" s="21">
        <v>326</v>
      </c>
      <c r="X240" s="22">
        <v>0.90555555555555556</v>
      </c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</row>
    <row r="241" spans="1:44" s="10" customFormat="1" ht="16.5" customHeight="1" x14ac:dyDescent="0.2">
      <c r="A241" s="17">
        <v>25020810</v>
      </c>
      <c r="B241" s="18" t="s">
        <v>12</v>
      </c>
      <c r="C241" s="18" t="s">
        <v>134</v>
      </c>
      <c r="D241" s="18" t="s">
        <v>354</v>
      </c>
      <c r="E241" s="18" t="s">
        <v>300</v>
      </c>
      <c r="F241" s="18">
        <v>1</v>
      </c>
      <c r="G241" s="18">
        <v>40</v>
      </c>
      <c r="H241" s="19">
        <v>-74.605722220000004</v>
      </c>
      <c r="I241" s="20">
        <v>8.2913333300000005</v>
      </c>
      <c r="J241" s="33">
        <v>56.56666666666667</v>
      </c>
      <c r="K241" s="24">
        <v>60.93333333333333</v>
      </c>
      <c r="L241" s="24">
        <v>139.55172413793105</v>
      </c>
      <c r="M241" s="24">
        <v>304.38571428571424</v>
      </c>
      <c r="N241" s="24">
        <v>510.62758620689658</v>
      </c>
      <c r="O241" s="24">
        <v>471.82142857142856</v>
      </c>
      <c r="P241" s="24">
        <v>498.35185185185185</v>
      </c>
      <c r="Q241" s="24">
        <v>601.63333333333333</v>
      </c>
      <c r="R241" s="24">
        <v>557.46333333333337</v>
      </c>
      <c r="S241" s="24">
        <v>600.6</v>
      </c>
      <c r="T241" s="24">
        <v>594.62068965517244</v>
      </c>
      <c r="U241" s="24">
        <v>282.36666666666667</v>
      </c>
      <c r="V241" s="25">
        <v>4678.9223280423275</v>
      </c>
      <c r="W241" s="21">
        <v>350</v>
      </c>
      <c r="X241" s="22">
        <v>0.97222222222222221</v>
      </c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</row>
    <row r="242" spans="1:44" s="10" customFormat="1" ht="16.5" customHeight="1" x14ac:dyDescent="0.2">
      <c r="A242" s="17">
        <v>25020330</v>
      </c>
      <c r="B242" s="18" t="s">
        <v>12</v>
      </c>
      <c r="C242" s="18" t="s">
        <v>355</v>
      </c>
      <c r="D242" s="18" t="s">
        <v>354</v>
      </c>
      <c r="E242" s="18" t="s">
        <v>300</v>
      </c>
      <c r="F242" s="18">
        <v>1</v>
      </c>
      <c r="G242" s="18">
        <v>25</v>
      </c>
      <c r="H242" s="19">
        <v>-74.569166670000001</v>
      </c>
      <c r="I242" s="20">
        <v>8.3663888900000014</v>
      </c>
      <c r="J242" s="33">
        <v>53.551724137931032</v>
      </c>
      <c r="K242" s="24">
        <v>57.766666666666666</v>
      </c>
      <c r="L242" s="24">
        <v>136.9</v>
      </c>
      <c r="M242" s="24">
        <v>314.63333333333333</v>
      </c>
      <c r="N242" s="24">
        <v>471.27586206896552</v>
      </c>
      <c r="O242" s="24">
        <v>380.31034482758622</v>
      </c>
      <c r="P242" s="24">
        <v>484.39285714285717</v>
      </c>
      <c r="Q242" s="24">
        <v>581.68965517241384</v>
      </c>
      <c r="R242" s="24">
        <v>515.7037037037037</v>
      </c>
      <c r="S242" s="24">
        <v>545.1137931034483</v>
      </c>
      <c r="T242" s="24">
        <v>506.23103448275867</v>
      </c>
      <c r="U242" s="24">
        <v>240.60384615384615</v>
      </c>
      <c r="V242" s="25">
        <v>4288.1728207935103</v>
      </c>
      <c r="W242" s="21">
        <v>345</v>
      </c>
      <c r="X242" s="22">
        <v>0.95833333333333337</v>
      </c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</row>
    <row r="243" spans="1:44" s="10" customFormat="1" ht="16.5" customHeight="1" x14ac:dyDescent="0.2">
      <c r="A243" s="17">
        <v>25020410</v>
      </c>
      <c r="B243" s="18" t="s">
        <v>12</v>
      </c>
      <c r="C243" s="18" t="s">
        <v>356</v>
      </c>
      <c r="D243" s="18" t="s">
        <v>354</v>
      </c>
      <c r="E243" s="18" t="s">
        <v>300</v>
      </c>
      <c r="F243" s="18">
        <v>1</v>
      </c>
      <c r="G243" s="18">
        <v>28</v>
      </c>
      <c r="H243" s="19">
        <v>-74.728750000000005</v>
      </c>
      <c r="I243" s="20">
        <v>8.2194444400000002</v>
      </c>
      <c r="J243" s="33">
        <v>60.4</v>
      </c>
      <c r="K243" s="24">
        <v>57.1</v>
      </c>
      <c r="L243" s="24">
        <v>126.5</v>
      </c>
      <c r="M243" s="24">
        <v>307.8</v>
      </c>
      <c r="N243" s="24">
        <v>538.20000000000005</v>
      </c>
      <c r="O243" s="24">
        <v>564.9</v>
      </c>
      <c r="P243" s="24">
        <v>495.9</v>
      </c>
      <c r="Q243" s="24">
        <v>706.4</v>
      </c>
      <c r="R243" s="24">
        <v>554.1</v>
      </c>
      <c r="S243" s="24">
        <v>585.5</v>
      </c>
      <c r="T243" s="24">
        <v>594.9</v>
      </c>
      <c r="U243" s="24">
        <v>266.2</v>
      </c>
      <c r="V243" s="25">
        <v>4857.8999999999996</v>
      </c>
      <c r="W243" s="21">
        <v>334</v>
      </c>
      <c r="X243" s="22">
        <v>0.93</v>
      </c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</row>
    <row r="244" spans="1:44" s="10" customFormat="1" ht="16.5" customHeight="1" x14ac:dyDescent="0.2">
      <c r="A244" s="17">
        <v>25027910</v>
      </c>
      <c r="B244" s="18" t="s">
        <v>9</v>
      </c>
      <c r="C244" s="18" t="s">
        <v>357</v>
      </c>
      <c r="D244" s="18" t="s">
        <v>354</v>
      </c>
      <c r="E244" s="18" t="s">
        <v>300</v>
      </c>
      <c r="F244" s="18">
        <v>1</v>
      </c>
      <c r="G244" s="18">
        <v>40</v>
      </c>
      <c r="H244" s="19">
        <v>-74.560833329999994</v>
      </c>
      <c r="I244" s="20">
        <v>8.3444444400000002</v>
      </c>
      <c r="J244" s="33">
        <v>59.966666666666669</v>
      </c>
      <c r="K244" s="24">
        <v>63.862068965517238</v>
      </c>
      <c r="L244" s="24">
        <v>143.55666666666667</v>
      </c>
      <c r="M244" s="24">
        <v>315.34482758620692</v>
      </c>
      <c r="N244" s="24">
        <v>519.64285714285711</v>
      </c>
      <c r="O244" s="24">
        <v>479.93448275862067</v>
      </c>
      <c r="P244" s="24">
        <v>471.24827586206897</v>
      </c>
      <c r="Q244" s="24">
        <v>599.48</v>
      </c>
      <c r="R244" s="24">
        <v>520.29666666666662</v>
      </c>
      <c r="S244" s="24">
        <v>611.67586206896544</v>
      </c>
      <c r="T244" s="24">
        <v>546.78666666666663</v>
      </c>
      <c r="U244" s="24">
        <v>273.51724137931035</v>
      </c>
      <c r="V244" s="25">
        <v>4605.3122824302136</v>
      </c>
      <c r="W244" s="21">
        <v>352</v>
      </c>
      <c r="X244" s="22">
        <v>0.97777777777777775</v>
      </c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</row>
    <row r="245" spans="1:44" s="10" customFormat="1" ht="16.5" customHeight="1" x14ac:dyDescent="0.2">
      <c r="A245" s="17">
        <v>25020420</v>
      </c>
      <c r="B245" s="18" t="s">
        <v>12</v>
      </c>
      <c r="C245" s="18" t="s">
        <v>358</v>
      </c>
      <c r="D245" s="18" t="s">
        <v>354</v>
      </c>
      <c r="E245" s="18" t="s">
        <v>300</v>
      </c>
      <c r="F245" s="18">
        <v>1</v>
      </c>
      <c r="G245" s="18">
        <v>39</v>
      </c>
      <c r="H245" s="19">
        <v>-74.563661109999998</v>
      </c>
      <c r="I245" s="20">
        <v>8.3845719399999989</v>
      </c>
      <c r="J245" s="33">
        <v>49.137931034482762</v>
      </c>
      <c r="K245" s="24">
        <v>53.655172413793103</v>
      </c>
      <c r="L245" s="24">
        <v>107.41379310344827</v>
      </c>
      <c r="M245" s="24">
        <v>290.96428571428572</v>
      </c>
      <c r="N245" s="24">
        <v>449.75</v>
      </c>
      <c r="O245" s="24">
        <v>446.07333333333338</v>
      </c>
      <c r="P245" s="24">
        <v>455.06896551724139</v>
      </c>
      <c r="Q245" s="24">
        <v>536.96296296296293</v>
      </c>
      <c r="R245" s="24">
        <v>490.17666666666662</v>
      </c>
      <c r="S245" s="24">
        <v>514.64285714285711</v>
      </c>
      <c r="T245" s="24">
        <v>459.92142857142852</v>
      </c>
      <c r="U245" s="24">
        <v>237.48214285714286</v>
      </c>
      <c r="V245" s="25">
        <v>4091.2495393176423</v>
      </c>
      <c r="W245" s="21">
        <v>343</v>
      </c>
      <c r="X245" s="22">
        <v>0.95277777777777772</v>
      </c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</row>
    <row r="246" spans="1:44" s="10" customFormat="1" ht="16.5" customHeight="1" x14ac:dyDescent="0.2">
      <c r="A246" s="17">
        <v>29030570</v>
      </c>
      <c r="B246" s="18" t="s">
        <v>40</v>
      </c>
      <c r="C246" s="18" t="s">
        <v>359</v>
      </c>
      <c r="D246" s="18" t="s">
        <v>360</v>
      </c>
      <c r="E246" s="18" t="s">
        <v>300</v>
      </c>
      <c r="F246" s="18">
        <v>2</v>
      </c>
      <c r="G246" s="18">
        <v>100</v>
      </c>
      <c r="H246" s="19">
        <v>-75.186111109999999</v>
      </c>
      <c r="I246" s="20">
        <v>9.9583333300000003</v>
      </c>
      <c r="J246" s="33">
        <v>27.862068965517246</v>
      </c>
      <c r="K246" s="24">
        <v>35.996551724137937</v>
      </c>
      <c r="L246" s="24">
        <v>83.558620689655172</v>
      </c>
      <c r="M246" s="24">
        <v>173.86296296296297</v>
      </c>
      <c r="N246" s="24">
        <v>195.73571428571429</v>
      </c>
      <c r="O246" s="24">
        <v>160.60357142857143</v>
      </c>
      <c r="P246" s="24">
        <v>153.95714285714286</v>
      </c>
      <c r="Q246" s="24">
        <v>186.99642857142857</v>
      </c>
      <c r="R246" s="24">
        <v>221.8</v>
      </c>
      <c r="S246" s="24">
        <v>203.39259259259259</v>
      </c>
      <c r="T246" s="24">
        <v>213.77037037037033</v>
      </c>
      <c r="U246" s="24">
        <v>95.876923076923077</v>
      </c>
      <c r="V246" s="25">
        <v>1753.4129475250163</v>
      </c>
      <c r="W246" s="21">
        <v>333</v>
      </c>
      <c r="X246" s="22">
        <v>0.92500000000000004</v>
      </c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</row>
    <row r="247" spans="1:44" s="10" customFormat="1" ht="16.5" customHeight="1" x14ac:dyDescent="0.2">
      <c r="A247" s="17">
        <v>29030200</v>
      </c>
      <c r="B247" s="18" t="s">
        <v>12</v>
      </c>
      <c r="C247" s="18" t="s">
        <v>361</v>
      </c>
      <c r="D247" s="18" t="s">
        <v>360</v>
      </c>
      <c r="E247" s="18" t="s">
        <v>300</v>
      </c>
      <c r="F247" s="18">
        <v>2</v>
      </c>
      <c r="G247" s="18">
        <v>70</v>
      </c>
      <c r="H247" s="19">
        <v>-75.135277779999996</v>
      </c>
      <c r="I247" s="20">
        <v>10.09972222</v>
      </c>
      <c r="J247" s="33">
        <v>25.593333333333327</v>
      </c>
      <c r="K247" s="24">
        <v>30.136666666666674</v>
      </c>
      <c r="L247" s="24">
        <v>67.410000000000011</v>
      </c>
      <c r="M247" s="24">
        <v>124.14333333333335</v>
      </c>
      <c r="N247" s="24">
        <v>165.85</v>
      </c>
      <c r="O247" s="24">
        <v>149.96999999999997</v>
      </c>
      <c r="P247" s="24">
        <v>147.77241379310342</v>
      </c>
      <c r="Q247" s="24">
        <v>180.53000000000003</v>
      </c>
      <c r="R247" s="24">
        <v>160.94000000000003</v>
      </c>
      <c r="S247" s="24">
        <v>189.65517241379314</v>
      </c>
      <c r="T247" s="24">
        <v>155.33571428571432</v>
      </c>
      <c r="U247" s="24">
        <v>74.577777777777783</v>
      </c>
      <c r="V247" s="25">
        <v>1471.9144116037221</v>
      </c>
      <c r="W247" s="21">
        <v>353</v>
      </c>
      <c r="X247" s="22">
        <v>0.98055555555555551</v>
      </c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</row>
    <row r="248" spans="1:44" s="10" customFormat="1" ht="16.5" customHeight="1" x14ac:dyDescent="0.2">
      <c r="A248" s="17">
        <v>25021540</v>
      </c>
      <c r="B248" s="18" t="s">
        <v>12</v>
      </c>
      <c r="C248" s="18" t="s">
        <v>362</v>
      </c>
      <c r="D248" s="18" t="s">
        <v>363</v>
      </c>
      <c r="E248" s="18" t="s">
        <v>300</v>
      </c>
      <c r="F248" s="18">
        <v>2</v>
      </c>
      <c r="G248" s="18">
        <v>30</v>
      </c>
      <c r="H248" s="19">
        <v>-74.049997219999995</v>
      </c>
      <c r="I248" s="20">
        <v>8.9499972200000002</v>
      </c>
      <c r="J248" s="33">
        <v>23.533333333333335</v>
      </c>
      <c r="K248" s="24">
        <v>42.466666666666669</v>
      </c>
      <c r="L248" s="24">
        <v>80.7</v>
      </c>
      <c r="M248" s="24">
        <v>174.7037037037037</v>
      </c>
      <c r="N248" s="24">
        <v>244.27586206896552</v>
      </c>
      <c r="O248" s="24">
        <v>191.53571428571428</v>
      </c>
      <c r="P248" s="24">
        <v>156.18928571428572</v>
      </c>
      <c r="Q248" s="24">
        <v>237.42499999999998</v>
      </c>
      <c r="R248" s="24">
        <v>285.42857142857144</v>
      </c>
      <c r="S248" s="24">
        <v>365.70714285714286</v>
      </c>
      <c r="T248" s="24">
        <v>267.60370370370373</v>
      </c>
      <c r="U248" s="24">
        <v>97.964285714285708</v>
      </c>
      <c r="V248" s="25">
        <v>2167.5332694763729</v>
      </c>
      <c r="W248" s="21">
        <v>341</v>
      </c>
      <c r="X248" s="22">
        <v>0.94722222222222219</v>
      </c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</row>
    <row r="249" spans="1:44" s="10" customFormat="1" ht="16.5" customHeight="1" x14ac:dyDescent="0.2">
      <c r="A249" s="17">
        <v>25020870</v>
      </c>
      <c r="B249" s="18" t="s">
        <v>12</v>
      </c>
      <c r="C249" s="18" t="s">
        <v>364</v>
      </c>
      <c r="D249" s="18" t="s">
        <v>363</v>
      </c>
      <c r="E249" s="18" t="s">
        <v>300</v>
      </c>
      <c r="F249" s="18">
        <v>2</v>
      </c>
      <c r="G249" s="18">
        <v>40</v>
      </c>
      <c r="H249" s="19">
        <v>-73.965833329999995</v>
      </c>
      <c r="I249" s="20">
        <v>8.8227777799999991</v>
      </c>
      <c r="J249" s="33">
        <v>23.7</v>
      </c>
      <c r="K249" s="24">
        <v>27.2</v>
      </c>
      <c r="L249" s="24">
        <v>76.583333333333329</v>
      </c>
      <c r="M249" s="24">
        <v>144.28571428571428</v>
      </c>
      <c r="N249" s="24">
        <v>228.7037037037037</v>
      </c>
      <c r="O249" s="24">
        <v>164.25</v>
      </c>
      <c r="P249" s="24">
        <v>143.21379310344827</v>
      </c>
      <c r="Q249" s="24">
        <v>202.32758620689654</v>
      </c>
      <c r="R249" s="24">
        <v>237.60714285714286</v>
      </c>
      <c r="S249" s="24">
        <v>345.05357142857144</v>
      </c>
      <c r="T249" s="24">
        <v>226.58620689655172</v>
      </c>
      <c r="U249" s="24">
        <v>70.34482758620689</v>
      </c>
      <c r="V249" s="25">
        <v>1889.8558794015689</v>
      </c>
      <c r="W249" s="21">
        <v>345</v>
      </c>
      <c r="X249" s="22">
        <v>0.95833333333333337</v>
      </c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</row>
    <row r="250" spans="1:44" s="10" customFormat="1" ht="16.5" customHeight="1" x14ac:dyDescent="0.2">
      <c r="A250" s="17">
        <v>23205020</v>
      </c>
      <c r="B250" s="18" t="s">
        <v>42</v>
      </c>
      <c r="C250" s="18" t="s">
        <v>365</v>
      </c>
      <c r="D250" s="18" t="s">
        <v>366</v>
      </c>
      <c r="E250" s="18" t="s">
        <v>300</v>
      </c>
      <c r="F250" s="18">
        <v>8</v>
      </c>
      <c r="G250" s="18">
        <v>165</v>
      </c>
      <c r="H250" s="19">
        <v>-73.925555560000006</v>
      </c>
      <c r="I250" s="20">
        <v>7.4749999999999996</v>
      </c>
      <c r="J250" s="33">
        <v>25.492857142857144</v>
      </c>
      <c r="K250" s="24">
        <v>49.79615384615385</v>
      </c>
      <c r="L250" s="24">
        <v>122.78461538461539</v>
      </c>
      <c r="M250" s="24">
        <v>253.20400000000001</v>
      </c>
      <c r="N250" s="24">
        <v>352.88214285714281</v>
      </c>
      <c r="O250" s="24">
        <v>299.92307692307691</v>
      </c>
      <c r="P250" s="24">
        <v>315.81538461538463</v>
      </c>
      <c r="Q250" s="24">
        <v>333.74166666666673</v>
      </c>
      <c r="R250" s="24">
        <v>326.63200000000006</v>
      </c>
      <c r="S250" s="24">
        <v>309.94166666666666</v>
      </c>
      <c r="T250" s="24">
        <v>244.08000000000004</v>
      </c>
      <c r="U250" s="24">
        <v>62.516666666666652</v>
      </c>
      <c r="V250" s="25">
        <v>2696.8102307692307</v>
      </c>
      <c r="W250" s="21">
        <v>307</v>
      </c>
      <c r="X250" s="22">
        <v>0.85277777777777775</v>
      </c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</row>
    <row r="251" spans="1:44" s="10" customFormat="1" ht="16.5" customHeight="1" x14ac:dyDescent="0.2">
      <c r="A251" s="17">
        <v>23200060</v>
      </c>
      <c r="B251" s="18" t="s">
        <v>12</v>
      </c>
      <c r="C251" s="18" t="s">
        <v>184</v>
      </c>
      <c r="D251" s="18" t="s">
        <v>366</v>
      </c>
      <c r="E251" s="18" t="s">
        <v>300</v>
      </c>
      <c r="F251" s="18">
        <v>8</v>
      </c>
      <c r="G251" s="18">
        <v>80</v>
      </c>
      <c r="H251" s="19">
        <v>-73.94194444</v>
      </c>
      <c r="I251" s="20">
        <v>7.6705555599999995</v>
      </c>
      <c r="J251" s="33">
        <v>29.966666666666665</v>
      </c>
      <c r="K251" s="24">
        <v>39.893103448275866</v>
      </c>
      <c r="L251" s="24">
        <v>103.43793103448276</v>
      </c>
      <c r="M251" s="24">
        <v>206.88333333333333</v>
      </c>
      <c r="N251" s="24">
        <v>281.92413793103447</v>
      </c>
      <c r="O251" s="24">
        <v>244.04285714285714</v>
      </c>
      <c r="P251" s="24">
        <v>225.29285714285717</v>
      </c>
      <c r="Q251" s="24">
        <v>234.96206896551726</v>
      </c>
      <c r="R251" s="24">
        <v>257.22068965517241</v>
      </c>
      <c r="S251" s="24">
        <v>239.46785714285713</v>
      </c>
      <c r="T251" s="24">
        <v>182.41034482758619</v>
      </c>
      <c r="U251" s="24">
        <v>63.158620689655166</v>
      </c>
      <c r="V251" s="25">
        <v>2108.6604679802958</v>
      </c>
      <c r="W251" s="21">
        <v>347</v>
      </c>
      <c r="X251" s="22">
        <v>0.96388888888888891</v>
      </c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</row>
    <row r="252" spans="1:44" s="10" customFormat="1" ht="16.5" customHeight="1" x14ac:dyDescent="0.2">
      <c r="A252" s="17">
        <v>23205050</v>
      </c>
      <c r="B252" s="18" t="s">
        <v>42</v>
      </c>
      <c r="C252" s="18" t="s">
        <v>367</v>
      </c>
      <c r="D252" s="18" t="s">
        <v>368</v>
      </c>
      <c r="E252" s="18" t="s">
        <v>300</v>
      </c>
      <c r="F252" s="18">
        <v>8</v>
      </c>
      <c r="G252" s="18">
        <v>750</v>
      </c>
      <c r="H252" s="19">
        <v>-74.240972220000003</v>
      </c>
      <c r="I252" s="20">
        <v>7.8854166699999997</v>
      </c>
      <c r="J252" s="33">
        <v>48.992000000000004</v>
      </c>
      <c r="K252" s="24">
        <v>67.248148148148147</v>
      </c>
      <c r="L252" s="24">
        <v>135.25</v>
      </c>
      <c r="M252" s="24">
        <v>225.66296296296298</v>
      </c>
      <c r="N252" s="24">
        <v>295.45</v>
      </c>
      <c r="O252" s="24">
        <v>221.85200000000009</v>
      </c>
      <c r="P252" s="24">
        <v>197.30370370370372</v>
      </c>
      <c r="Q252" s="24">
        <v>247.43333333333331</v>
      </c>
      <c r="R252" s="24">
        <v>235.03203182220454</v>
      </c>
      <c r="S252" s="24">
        <v>231.86400000000006</v>
      </c>
      <c r="T252" s="24">
        <v>190.71481481481482</v>
      </c>
      <c r="U252" s="24">
        <v>87.046348738670375</v>
      </c>
      <c r="V252" s="25">
        <v>2183.8493435238379</v>
      </c>
      <c r="W252" s="21">
        <v>307</v>
      </c>
      <c r="X252" s="22">
        <v>0.85277777777777775</v>
      </c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</row>
    <row r="253" spans="1:44" s="10" customFormat="1" ht="16.5" customHeight="1" x14ac:dyDescent="0.2">
      <c r="A253" s="17">
        <v>23205030</v>
      </c>
      <c r="B253" s="18" t="s">
        <v>42</v>
      </c>
      <c r="C253" s="18" t="s">
        <v>369</v>
      </c>
      <c r="D253" s="18" t="s">
        <v>368</v>
      </c>
      <c r="E253" s="18" t="s">
        <v>300</v>
      </c>
      <c r="F253" s="18">
        <v>8</v>
      </c>
      <c r="G253" s="18">
        <v>650</v>
      </c>
      <c r="H253" s="19">
        <v>-74.059166669999996</v>
      </c>
      <c r="I253" s="20">
        <v>7.9652777800000001</v>
      </c>
      <c r="J253" s="33">
        <v>15.425000000000001</v>
      </c>
      <c r="K253" s="24">
        <v>17.581481481481482</v>
      </c>
      <c r="L253" s="24">
        <v>79.775000000000006</v>
      </c>
      <c r="M253" s="24">
        <v>157.4571428571428</v>
      </c>
      <c r="N253" s="24">
        <v>252.52592592592597</v>
      </c>
      <c r="O253" s="24">
        <v>230.47777777777776</v>
      </c>
      <c r="P253" s="24">
        <v>205.67692307692309</v>
      </c>
      <c r="Q253" s="24">
        <v>215.26666666666665</v>
      </c>
      <c r="R253" s="24">
        <v>215.07886991500857</v>
      </c>
      <c r="S253" s="24">
        <v>195.828</v>
      </c>
      <c r="T253" s="24">
        <v>128.76250000000002</v>
      </c>
      <c r="U253" s="24">
        <v>34.557692307692299</v>
      </c>
      <c r="V253" s="25">
        <v>1748.4129800086187</v>
      </c>
      <c r="W253" s="21">
        <v>310</v>
      </c>
      <c r="X253" s="22">
        <v>0.86111111111111116</v>
      </c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</row>
    <row r="254" spans="1:44" s="10" customFormat="1" ht="16.5" customHeight="1" x14ac:dyDescent="0.2">
      <c r="A254" s="17">
        <v>25021320</v>
      </c>
      <c r="B254" s="18" t="s">
        <v>12</v>
      </c>
      <c r="C254" s="18" t="s">
        <v>370</v>
      </c>
      <c r="D254" s="18" t="s">
        <v>371</v>
      </c>
      <c r="E254" s="18" t="s">
        <v>300</v>
      </c>
      <c r="F254" s="18">
        <v>2</v>
      </c>
      <c r="G254" s="18">
        <v>23</v>
      </c>
      <c r="H254" s="19">
        <v>-74.209999999999994</v>
      </c>
      <c r="I254" s="20">
        <v>8.64</v>
      </c>
      <c r="J254" s="33">
        <v>36.1</v>
      </c>
      <c r="K254" s="24">
        <v>47.43333333333333</v>
      </c>
      <c r="L254" s="24">
        <v>68.714285714285708</v>
      </c>
      <c r="M254" s="24">
        <v>131.57241379310344</v>
      </c>
      <c r="N254" s="24">
        <v>182.84333333333333</v>
      </c>
      <c r="O254" s="24">
        <v>157.05333333333334</v>
      </c>
      <c r="P254" s="24">
        <v>139.8896551724138</v>
      </c>
      <c r="Q254" s="24">
        <v>160.91379310344828</v>
      </c>
      <c r="R254" s="24">
        <v>186.60344827586206</v>
      </c>
      <c r="S254" s="24">
        <v>249.07142857142858</v>
      </c>
      <c r="T254" s="24">
        <v>230.68571428571428</v>
      </c>
      <c r="U254" s="24">
        <v>113.62962962962963</v>
      </c>
      <c r="V254" s="25">
        <v>1704.5103685458857</v>
      </c>
      <c r="W254" s="21">
        <v>347</v>
      </c>
      <c r="X254" s="22">
        <v>0.96388888888888891</v>
      </c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</row>
    <row r="255" spans="1:44" s="10" customFormat="1" ht="16.5" customHeight="1" x14ac:dyDescent="0.2">
      <c r="A255" s="17">
        <v>14010050</v>
      </c>
      <c r="B255" s="18" t="s">
        <v>12</v>
      </c>
      <c r="C255" s="18" t="s">
        <v>372</v>
      </c>
      <c r="D255" s="18" t="s">
        <v>373</v>
      </c>
      <c r="E255" s="18" t="s">
        <v>300</v>
      </c>
      <c r="F255" s="18">
        <v>2</v>
      </c>
      <c r="G255" s="18">
        <v>75</v>
      </c>
      <c r="H255" s="19">
        <v>-75.34</v>
      </c>
      <c r="I255" s="20">
        <v>10.41</v>
      </c>
      <c r="J255" s="33">
        <v>10.983333333333333</v>
      </c>
      <c r="K255" s="24">
        <v>10.246666666666666</v>
      </c>
      <c r="L255" s="24">
        <v>25.155172413793107</v>
      </c>
      <c r="M255" s="24">
        <v>93.548148148148172</v>
      </c>
      <c r="N255" s="24">
        <v>129.30689655172415</v>
      </c>
      <c r="O255" s="24">
        <v>111.02333333333335</v>
      </c>
      <c r="P255" s="24">
        <v>123.60999999999999</v>
      </c>
      <c r="Q255" s="24">
        <v>146.6137931034483</v>
      </c>
      <c r="R255" s="24">
        <v>162.12142857142859</v>
      </c>
      <c r="S255" s="24">
        <v>201.31785714285712</v>
      </c>
      <c r="T255" s="24">
        <v>177.92142857142858</v>
      </c>
      <c r="U255" s="24">
        <v>44.531034482758621</v>
      </c>
      <c r="V255" s="25">
        <v>1236.3790923189199</v>
      </c>
      <c r="W255" s="21">
        <v>347</v>
      </c>
      <c r="X255" s="22">
        <v>0.96388888888888891</v>
      </c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</row>
    <row r="256" spans="1:44" s="10" customFormat="1" ht="16.5" customHeight="1" x14ac:dyDescent="0.2">
      <c r="A256" s="17">
        <v>29010120</v>
      </c>
      <c r="B256" s="18" t="s">
        <v>12</v>
      </c>
      <c r="C256" s="18" t="s">
        <v>374</v>
      </c>
      <c r="D256" s="18" t="s">
        <v>375</v>
      </c>
      <c r="E256" s="18" t="s">
        <v>300</v>
      </c>
      <c r="F256" s="18">
        <v>2</v>
      </c>
      <c r="G256" s="18">
        <v>80</v>
      </c>
      <c r="H256" s="19">
        <v>-74.95222222000001</v>
      </c>
      <c r="I256" s="20">
        <v>9.7411111100000003</v>
      </c>
      <c r="J256" s="33">
        <v>23.844444444444441</v>
      </c>
      <c r="K256" s="24">
        <v>16.962962962962962</v>
      </c>
      <c r="L256" s="24">
        <v>55.32692307692308</v>
      </c>
      <c r="M256" s="24">
        <v>105.52799999999999</v>
      </c>
      <c r="N256" s="24">
        <v>130.68214285714285</v>
      </c>
      <c r="O256" s="24">
        <v>111.35714285714286</v>
      </c>
      <c r="P256" s="24">
        <v>93.081481481481475</v>
      </c>
      <c r="Q256" s="24">
        <v>126.26153846153846</v>
      </c>
      <c r="R256" s="24">
        <v>121.28399999999999</v>
      </c>
      <c r="S256" s="24">
        <v>159.05000000000001</v>
      </c>
      <c r="T256" s="24">
        <v>91.244</v>
      </c>
      <c r="U256" s="24">
        <v>16.215384615384615</v>
      </c>
      <c r="V256" s="25">
        <v>1050.8380207570208</v>
      </c>
      <c r="W256" s="21">
        <v>316</v>
      </c>
      <c r="X256" s="22">
        <v>0.87777777777777777</v>
      </c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</row>
    <row r="257" spans="1:44" s="10" customFormat="1" ht="16.5" customHeight="1" x14ac:dyDescent="0.2">
      <c r="A257" s="17">
        <v>29010130</v>
      </c>
      <c r="B257" s="18" t="s">
        <v>12</v>
      </c>
      <c r="C257" s="18" t="s">
        <v>376</v>
      </c>
      <c r="D257" s="18" t="s">
        <v>375</v>
      </c>
      <c r="E257" s="18" t="s">
        <v>300</v>
      </c>
      <c r="F257" s="18">
        <v>2</v>
      </c>
      <c r="G257" s="18">
        <v>20</v>
      </c>
      <c r="H257" s="19">
        <v>-74.852222220000002</v>
      </c>
      <c r="I257" s="20">
        <v>9.814444439999999</v>
      </c>
      <c r="J257" s="33">
        <v>16.535714285714285</v>
      </c>
      <c r="K257" s="24">
        <v>20.006666666666668</v>
      </c>
      <c r="L257" s="24">
        <v>47.24666666666667</v>
      </c>
      <c r="M257" s="24">
        <v>83.246428571428581</v>
      </c>
      <c r="N257" s="24">
        <v>144.1</v>
      </c>
      <c r="O257" s="24">
        <v>120.36206896551724</v>
      </c>
      <c r="P257" s="24">
        <v>119.86206896551724</v>
      </c>
      <c r="Q257" s="24">
        <v>135.35714285714286</v>
      </c>
      <c r="R257" s="24">
        <v>125.87931034482759</v>
      </c>
      <c r="S257" s="24">
        <v>136.07142857142858</v>
      </c>
      <c r="T257" s="24">
        <v>102.16071428571429</v>
      </c>
      <c r="U257" s="24">
        <v>25.762068965517241</v>
      </c>
      <c r="V257" s="25">
        <v>1076.5902791461413</v>
      </c>
      <c r="W257" s="21">
        <v>344</v>
      </c>
      <c r="X257" s="22">
        <v>0.9555555555555556</v>
      </c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</row>
    <row r="258" spans="1:44" s="10" customFormat="1" ht="16.5" customHeight="1" x14ac:dyDescent="0.2">
      <c r="A258" s="17">
        <v>25025020</v>
      </c>
      <c r="B258" s="18" t="s">
        <v>29</v>
      </c>
      <c r="C258" s="18" t="s">
        <v>377</v>
      </c>
      <c r="D258" s="18" t="s">
        <v>375</v>
      </c>
      <c r="E258" s="18" t="s">
        <v>300</v>
      </c>
      <c r="F258" s="18">
        <v>2</v>
      </c>
      <c r="G258" s="18">
        <v>25</v>
      </c>
      <c r="H258" s="19">
        <v>-74.838055560000001</v>
      </c>
      <c r="I258" s="20">
        <v>9.731666670000001</v>
      </c>
      <c r="J258" s="33">
        <v>12.857142857142859</v>
      </c>
      <c r="K258" s="24">
        <v>21.017857142857139</v>
      </c>
      <c r="L258" s="24">
        <v>35.785185185185185</v>
      </c>
      <c r="M258" s="24">
        <v>70.396296296296285</v>
      </c>
      <c r="N258" s="24">
        <v>123.62500000000001</v>
      </c>
      <c r="O258" s="24">
        <v>116.21851851851852</v>
      </c>
      <c r="P258" s="24">
        <v>95.329629629629636</v>
      </c>
      <c r="Q258" s="24">
        <v>120.85769230769233</v>
      </c>
      <c r="R258" s="24">
        <v>98.657692307692315</v>
      </c>
      <c r="S258" s="24">
        <v>121.40384615384617</v>
      </c>
      <c r="T258" s="24">
        <v>88.08461538461539</v>
      </c>
      <c r="U258" s="24">
        <v>28.730769230769234</v>
      </c>
      <c r="V258" s="25">
        <v>932.96424501424508</v>
      </c>
      <c r="W258" s="21">
        <v>322</v>
      </c>
      <c r="X258" s="22">
        <v>0.89444444444444449</v>
      </c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</row>
    <row r="259" spans="1:44" s="10" customFormat="1" ht="16.5" customHeight="1" x14ac:dyDescent="0.2">
      <c r="A259" s="17">
        <v>29010050</v>
      </c>
      <c r="B259" s="18" t="s">
        <v>12</v>
      </c>
      <c r="C259" s="18" t="s">
        <v>375</v>
      </c>
      <c r="D259" s="18" t="s">
        <v>375</v>
      </c>
      <c r="E259" s="18" t="s">
        <v>300</v>
      </c>
      <c r="F259" s="18">
        <v>2</v>
      </c>
      <c r="G259" s="18">
        <v>15</v>
      </c>
      <c r="H259" s="19">
        <v>-74.815555560000007</v>
      </c>
      <c r="I259" s="20">
        <v>9.6994444400000006</v>
      </c>
      <c r="J259" s="33">
        <v>13.47037037037037</v>
      </c>
      <c r="K259" s="24">
        <v>18.45</v>
      </c>
      <c r="L259" s="24">
        <v>42.54615384615385</v>
      </c>
      <c r="M259" s="24">
        <v>80.42</v>
      </c>
      <c r="N259" s="24">
        <v>147</v>
      </c>
      <c r="O259" s="24">
        <v>121.46153846153847</v>
      </c>
      <c r="P259" s="24">
        <v>98.562962962962956</v>
      </c>
      <c r="Q259" s="24">
        <v>110.84444444444445</v>
      </c>
      <c r="R259" s="24">
        <v>128.46785714285716</v>
      </c>
      <c r="S259" s="24">
        <v>160.1</v>
      </c>
      <c r="T259" s="24">
        <v>87.103571428571428</v>
      </c>
      <c r="U259" s="24">
        <v>31.074999999999999</v>
      </c>
      <c r="V259" s="25">
        <v>1039.5018986568987</v>
      </c>
      <c r="W259" s="21">
        <v>324</v>
      </c>
      <c r="X259" s="22">
        <v>0.9</v>
      </c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</row>
    <row r="260" spans="1:44" s="10" customFormat="1" ht="16.5" customHeight="1" x14ac:dyDescent="0.2">
      <c r="A260" s="17">
        <v>35070260</v>
      </c>
      <c r="B260" s="18" t="s">
        <v>40</v>
      </c>
      <c r="C260" s="18" t="s">
        <v>378</v>
      </c>
      <c r="D260" s="18" t="s">
        <v>378</v>
      </c>
      <c r="E260" s="18" t="s">
        <v>379</v>
      </c>
      <c r="F260" s="18">
        <v>6</v>
      </c>
      <c r="G260" s="18">
        <v>1954</v>
      </c>
      <c r="H260" s="19">
        <v>-73.379861110000007</v>
      </c>
      <c r="I260" s="20">
        <v>4.9708333299999996</v>
      </c>
      <c r="J260" s="33">
        <v>21.218518518518518</v>
      </c>
      <c r="K260" s="24">
        <v>36.870370370370381</v>
      </c>
      <c r="L260" s="24">
        <v>79.733333333333334</v>
      </c>
      <c r="M260" s="24">
        <v>150.91428571428574</v>
      </c>
      <c r="N260" s="24">
        <v>228.9346153846154</v>
      </c>
      <c r="O260" s="24">
        <v>262.66785714285709</v>
      </c>
      <c r="P260" s="24">
        <v>254.71481481481484</v>
      </c>
      <c r="Q260" s="24">
        <v>203.15600000000003</v>
      </c>
      <c r="R260" s="24">
        <v>137.32592592592596</v>
      </c>
      <c r="S260" s="24">
        <v>107.97407407407408</v>
      </c>
      <c r="T260" s="24">
        <v>77.68518518518519</v>
      </c>
      <c r="U260" s="24">
        <v>32.269230769230766</v>
      </c>
      <c r="V260" s="25">
        <v>1593.4642112332112</v>
      </c>
      <c r="W260" s="21">
        <v>322</v>
      </c>
      <c r="X260" s="22">
        <v>0.89444444444444449</v>
      </c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</row>
    <row r="261" spans="1:44" s="10" customFormat="1" ht="16.5" customHeight="1" x14ac:dyDescent="0.2">
      <c r="A261" s="17">
        <v>35070470</v>
      </c>
      <c r="B261" s="18" t="s">
        <v>12</v>
      </c>
      <c r="C261" s="18" t="s">
        <v>380</v>
      </c>
      <c r="D261" s="18" t="s">
        <v>378</v>
      </c>
      <c r="E261" s="18" t="s">
        <v>379</v>
      </c>
      <c r="F261" s="18">
        <v>6</v>
      </c>
      <c r="G261" s="18">
        <v>2150</v>
      </c>
      <c r="H261" s="19">
        <v>-73.410166669999995</v>
      </c>
      <c r="I261" s="20">
        <v>4.9504166700000001</v>
      </c>
      <c r="J261" s="33">
        <v>24.030000000000005</v>
      </c>
      <c r="K261" s="24">
        <v>45.359999999999992</v>
      </c>
      <c r="L261" s="24">
        <v>102.04642857142858</v>
      </c>
      <c r="M261" s="24">
        <v>168.65000000000003</v>
      </c>
      <c r="N261" s="24">
        <v>248.16800000000001</v>
      </c>
      <c r="O261" s="24">
        <v>280.28928571428571</v>
      </c>
      <c r="P261" s="24">
        <v>304.93703703703699</v>
      </c>
      <c r="Q261" s="24">
        <v>265.52692307692308</v>
      </c>
      <c r="R261" s="24">
        <v>170.68148148148146</v>
      </c>
      <c r="S261" s="24">
        <v>135.13076923076923</v>
      </c>
      <c r="T261" s="24">
        <v>112.17142857142856</v>
      </c>
      <c r="U261" s="24">
        <v>40.232142857142854</v>
      </c>
      <c r="V261" s="25">
        <v>1897.2234965404964</v>
      </c>
      <c r="W261" s="21">
        <v>326</v>
      </c>
      <c r="X261" s="22">
        <v>0.90555555555555556</v>
      </c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</row>
    <row r="262" spans="1:44" s="10" customFormat="1" ht="16.5" customHeight="1" x14ac:dyDescent="0.2">
      <c r="A262" s="17">
        <v>35090060</v>
      </c>
      <c r="B262" s="18" t="s">
        <v>12</v>
      </c>
      <c r="C262" s="18" t="s">
        <v>381</v>
      </c>
      <c r="D262" s="18" t="s">
        <v>382</v>
      </c>
      <c r="E262" s="18" t="s">
        <v>379</v>
      </c>
      <c r="F262" s="18">
        <v>6</v>
      </c>
      <c r="G262" s="18">
        <v>1725</v>
      </c>
      <c r="H262" s="19">
        <v>-72.983333329999994</v>
      </c>
      <c r="I262" s="20">
        <v>5.2833333299999996</v>
      </c>
      <c r="J262" s="33">
        <v>55.162068965517243</v>
      </c>
      <c r="K262" s="24">
        <v>66.046428571428564</v>
      </c>
      <c r="L262" s="24">
        <v>138.98888888888888</v>
      </c>
      <c r="M262" s="24">
        <v>235.23103448275864</v>
      </c>
      <c r="N262" s="24">
        <v>306.90000000000003</v>
      </c>
      <c r="O262" s="24">
        <v>351.38965517241371</v>
      </c>
      <c r="P262" s="24">
        <v>370.83103448275864</v>
      </c>
      <c r="Q262" s="24">
        <v>309.44799999999998</v>
      </c>
      <c r="R262" s="24">
        <v>227.06428571428572</v>
      </c>
      <c r="S262" s="24">
        <v>231.52692307692311</v>
      </c>
      <c r="T262" s="24">
        <v>167.69285714285712</v>
      </c>
      <c r="U262" s="24">
        <v>95.735714285714266</v>
      </c>
      <c r="V262" s="25">
        <v>2556.0168907835459</v>
      </c>
      <c r="W262" s="21">
        <v>333</v>
      </c>
      <c r="X262" s="22">
        <v>0.92500000000000004</v>
      </c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</row>
    <row r="263" spans="1:44" s="10" customFormat="1" ht="16.5" customHeight="1" x14ac:dyDescent="0.2">
      <c r="A263" s="17">
        <v>35090070</v>
      </c>
      <c r="B263" s="18" t="s">
        <v>12</v>
      </c>
      <c r="C263" s="18" t="s">
        <v>383</v>
      </c>
      <c r="D263" s="18" t="s">
        <v>382</v>
      </c>
      <c r="E263" s="18" t="s">
        <v>379</v>
      </c>
      <c r="F263" s="18">
        <v>6</v>
      </c>
      <c r="G263" s="18">
        <v>2575</v>
      </c>
      <c r="H263" s="19">
        <v>-72.916666669999998</v>
      </c>
      <c r="I263" s="20">
        <v>5.3666666699999999</v>
      </c>
      <c r="J263" s="33">
        <v>17.48076923076923</v>
      </c>
      <c r="K263" s="24">
        <v>25.057142857142857</v>
      </c>
      <c r="L263" s="24">
        <v>63.744827586206888</v>
      </c>
      <c r="M263" s="24">
        <v>116.2689655172414</v>
      </c>
      <c r="N263" s="24">
        <v>185.12962962962962</v>
      </c>
      <c r="O263" s="24">
        <v>202.73461538461541</v>
      </c>
      <c r="P263" s="24">
        <v>221.10740740740741</v>
      </c>
      <c r="Q263" s="24">
        <v>194.72758620689655</v>
      </c>
      <c r="R263" s="24">
        <v>152.00344827586213</v>
      </c>
      <c r="S263" s="24">
        <v>125.61481481481479</v>
      </c>
      <c r="T263" s="24">
        <v>80.784615384615364</v>
      </c>
      <c r="U263" s="24">
        <v>29.185185185185187</v>
      </c>
      <c r="V263" s="25">
        <v>1413.839007480387</v>
      </c>
      <c r="W263" s="21">
        <v>330</v>
      </c>
      <c r="X263" s="22">
        <v>0.91666666666666663</v>
      </c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</row>
    <row r="264" spans="1:44" s="10" customFormat="1" ht="16.5" customHeight="1" x14ac:dyDescent="0.2">
      <c r="A264" s="17">
        <v>35160010</v>
      </c>
      <c r="B264" s="18" t="s">
        <v>12</v>
      </c>
      <c r="C264" s="18" t="s">
        <v>384</v>
      </c>
      <c r="D264" s="18" t="s">
        <v>382</v>
      </c>
      <c r="E264" s="18" t="s">
        <v>379</v>
      </c>
      <c r="F264" s="18">
        <v>6</v>
      </c>
      <c r="G264" s="18">
        <v>347</v>
      </c>
      <c r="H264" s="19">
        <v>-72.948611110000002</v>
      </c>
      <c r="I264" s="20">
        <v>5.4775833299999999</v>
      </c>
      <c r="J264" s="33">
        <v>14.744827586206895</v>
      </c>
      <c r="K264" s="24">
        <v>22.721428571428568</v>
      </c>
      <c r="L264" s="24">
        <v>50.231034482758631</v>
      </c>
      <c r="M264" s="24">
        <v>95.844444444444449</v>
      </c>
      <c r="N264" s="24">
        <v>106.26538461538459</v>
      </c>
      <c r="O264" s="24">
        <v>104.2344827586207</v>
      </c>
      <c r="P264" s="24">
        <v>107.25172413793102</v>
      </c>
      <c r="Q264" s="24">
        <v>87.688888888888883</v>
      </c>
      <c r="R264" s="24">
        <v>75.824000000000012</v>
      </c>
      <c r="S264" s="24">
        <v>73.884615384615387</v>
      </c>
      <c r="T264" s="24">
        <v>70.822222222222209</v>
      </c>
      <c r="U264" s="24">
        <v>23.11333333333334</v>
      </c>
      <c r="V264" s="25">
        <v>832.62638642583454</v>
      </c>
      <c r="W264" s="21">
        <v>332</v>
      </c>
      <c r="X264" s="22">
        <v>0.92222222222222228</v>
      </c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</row>
    <row r="265" spans="1:44" s="10" customFormat="1" ht="16.5" customHeight="1" x14ac:dyDescent="0.2">
      <c r="A265" s="17">
        <v>35195060</v>
      </c>
      <c r="B265" s="18" t="s">
        <v>42</v>
      </c>
      <c r="C265" s="18" t="s">
        <v>385</v>
      </c>
      <c r="D265" s="18" t="s">
        <v>382</v>
      </c>
      <c r="E265" s="18" t="s">
        <v>379</v>
      </c>
      <c r="F265" s="18">
        <v>6</v>
      </c>
      <c r="G265" s="18">
        <v>2950</v>
      </c>
      <c r="H265" s="19">
        <v>-72.79097222</v>
      </c>
      <c r="I265" s="20">
        <v>5.52361111</v>
      </c>
      <c r="J265" s="33">
        <v>16.658620689655177</v>
      </c>
      <c r="K265" s="24">
        <v>21.953571428571429</v>
      </c>
      <c r="L265" s="24">
        <v>63.448148148148142</v>
      </c>
      <c r="M265" s="24">
        <v>110.16296296296295</v>
      </c>
      <c r="N265" s="24">
        <v>157.17142857142858</v>
      </c>
      <c r="O265" s="24">
        <v>204.92857142857142</v>
      </c>
      <c r="P265" s="24">
        <v>201.34583333333333</v>
      </c>
      <c r="Q265" s="24">
        <v>183.3407407407407</v>
      </c>
      <c r="R265" s="24">
        <v>131.28888888888889</v>
      </c>
      <c r="S265" s="24">
        <v>112.54827586206896</v>
      </c>
      <c r="T265" s="24">
        <v>78.379310344827587</v>
      </c>
      <c r="U265" s="24">
        <v>28.446666666666673</v>
      </c>
      <c r="V265" s="25">
        <v>1309.6730190658641</v>
      </c>
      <c r="W265" s="21">
        <v>333</v>
      </c>
      <c r="X265" s="22">
        <v>0.92500000000000004</v>
      </c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</row>
    <row r="266" spans="1:44" s="10" customFormat="1" ht="16.5" customHeight="1" x14ac:dyDescent="0.2">
      <c r="A266" s="17">
        <v>24010630</v>
      </c>
      <c r="B266" s="18" t="s">
        <v>12</v>
      </c>
      <c r="C266" s="18" t="s">
        <v>386</v>
      </c>
      <c r="D266" s="18" t="s">
        <v>386</v>
      </c>
      <c r="E266" s="18" t="s">
        <v>379</v>
      </c>
      <c r="F266" s="18">
        <v>6</v>
      </c>
      <c r="G266" s="18">
        <v>2600</v>
      </c>
      <c r="H266" s="19">
        <v>-73.444138890000005</v>
      </c>
      <c r="I266" s="20">
        <v>5.7605833300000002</v>
      </c>
      <c r="J266" s="33">
        <v>112.68965517241382</v>
      </c>
      <c r="K266" s="24">
        <v>149.80357142857142</v>
      </c>
      <c r="L266" s="24">
        <v>237.47142857142856</v>
      </c>
      <c r="M266" s="24">
        <v>239.44827586206901</v>
      </c>
      <c r="N266" s="24">
        <v>169.80689655172418</v>
      </c>
      <c r="O266" s="24">
        <v>72.896428571428601</v>
      </c>
      <c r="P266" s="24">
        <v>57.649999999999984</v>
      </c>
      <c r="Q266" s="24">
        <v>54.453333333333333</v>
      </c>
      <c r="R266" s="24">
        <v>97.58620689655173</v>
      </c>
      <c r="S266" s="24">
        <v>219.06666666666666</v>
      </c>
      <c r="T266" s="24">
        <v>238.15333333333328</v>
      </c>
      <c r="U266" s="24">
        <v>154.68965517241378</v>
      </c>
      <c r="V266" s="25">
        <v>1803.7154515599343</v>
      </c>
      <c r="W266" s="21">
        <v>349</v>
      </c>
      <c r="X266" s="22">
        <v>0.96944444444444444</v>
      </c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</row>
    <row r="267" spans="1:44" s="10" customFormat="1" ht="16.5" customHeight="1" x14ac:dyDescent="0.2">
      <c r="A267" s="17">
        <v>35080030</v>
      </c>
      <c r="B267" s="18" t="s">
        <v>12</v>
      </c>
      <c r="C267" s="18" t="s">
        <v>387</v>
      </c>
      <c r="D267" s="18" t="s">
        <v>388</v>
      </c>
      <c r="E267" s="18" t="s">
        <v>379</v>
      </c>
      <c r="F267" s="18">
        <v>6</v>
      </c>
      <c r="G267" s="18">
        <v>1370</v>
      </c>
      <c r="H267" s="19">
        <v>-73.086722219999999</v>
      </c>
      <c r="I267" s="20">
        <v>5.1837222199999999</v>
      </c>
      <c r="J267" s="33">
        <v>29.286206896551722</v>
      </c>
      <c r="K267" s="24">
        <v>30.478571428571428</v>
      </c>
      <c r="L267" s="24">
        <v>74.485185185185188</v>
      </c>
      <c r="M267" s="24">
        <v>178.07666666666671</v>
      </c>
      <c r="N267" s="24">
        <v>272.24137931034477</v>
      </c>
      <c r="O267" s="24">
        <v>316.74137931034483</v>
      </c>
      <c r="P267" s="24">
        <v>277.75769230769237</v>
      </c>
      <c r="Q267" s="24">
        <v>240.24482758620695</v>
      </c>
      <c r="R267" s="24">
        <v>192.03214285714284</v>
      </c>
      <c r="S267" s="24">
        <v>184.18928571428566</v>
      </c>
      <c r="T267" s="24">
        <v>143.07307692307694</v>
      </c>
      <c r="U267" s="24">
        <v>63.655555555555559</v>
      </c>
      <c r="V267" s="25">
        <v>2002.2619697416251</v>
      </c>
      <c r="W267" s="21">
        <v>336</v>
      </c>
      <c r="X267" s="22">
        <v>0.93333333333333335</v>
      </c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</row>
    <row r="268" spans="1:44" s="10" customFormat="1" ht="16.5" customHeight="1" x14ac:dyDescent="0.2">
      <c r="A268" s="17">
        <v>24035330</v>
      </c>
      <c r="B268" s="18" t="s">
        <v>58</v>
      </c>
      <c r="C268" s="18" t="s">
        <v>389</v>
      </c>
      <c r="D268" s="18" t="s">
        <v>389</v>
      </c>
      <c r="E268" s="18" t="s">
        <v>379</v>
      </c>
      <c r="F268" s="18">
        <v>6</v>
      </c>
      <c r="G268" s="18">
        <v>2150</v>
      </c>
      <c r="H268" s="19">
        <v>-72.582277779999998</v>
      </c>
      <c r="I268" s="20">
        <v>6.3289722199999998</v>
      </c>
      <c r="J268" s="33">
        <v>50.196428571428591</v>
      </c>
      <c r="K268" s="24">
        <v>72.534615384615392</v>
      </c>
      <c r="L268" s="24">
        <v>126.99310344827587</v>
      </c>
      <c r="M268" s="24">
        <v>195.13666666666666</v>
      </c>
      <c r="N268" s="24">
        <v>144.46785714285716</v>
      </c>
      <c r="O268" s="24">
        <v>81.144827586206887</v>
      </c>
      <c r="P268" s="24">
        <v>55.365517241379301</v>
      </c>
      <c r="Q268" s="24">
        <v>77.534615384615392</v>
      </c>
      <c r="R268" s="24">
        <v>98.046153846153842</v>
      </c>
      <c r="S268" s="24">
        <v>161.62857142857146</v>
      </c>
      <c r="T268" s="24">
        <v>144.85714285714286</v>
      </c>
      <c r="U268" s="24">
        <v>64.823076923076911</v>
      </c>
      <c r="V268" s="25">
        <v>1272.7285764809903</v>
      </c>
      <c r="W268" s="21">
        <v>333</v>
      </c>
      <c r="X268" s="22">
        <v>0.92500000000000004</v>
      </c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</row>
    <row r="269" spans="1:44" s="10" customFormat="1" ht="16.5" customHeight="1" x14ac:dyDescent="0.2">
      <c r="A269" s="17">
        <v>35085050</v>
      </c>
      <c r="B269" s="18" t="s">
        <v>42</v>
      </c>
      <c r="C269" s="18" t="s">
        <v>390</v>
      </c>
      <c r="D269" s="18" t="s">
        <v>390</v>
      </c>
      <c r="E269" s="18" t="s">
        <v>379</v>
      </c>
      <c r="F269" s="18">
        <v>6</v>
      </c>
      <c r="G269" s="18">
        <v>1300</v>
      </c>
      <c r="H269" s="19">
        <v>-73.103666669999996</v>
      </c>
      <c r="I269" s="20">
        <v>5.0345000000000004</v>
      </c>
      <c r="J269" s="33">
        <v>43.686206896551717</v>
      </c>
      <c r="K269" s="24">
        <v>53.037931034482753</v>
      </c>
      <c r="L269" s="24">
        <v>131.01111111111112</v>
      </c>
      <c r="M269" s="24">
        <v>289.35172413793094</v>
      </c>
      <c r="N269" s="24">
        <v>432.35172413793106</v>
      </c>
      <c r="O269" s="24">
        <v>444.45172413793097</v>
      </c>
      <c r="P269" s="24">
        <v>419.94074074074075</v>
      </c>
      <c r="Q269" s="24">
        <v>383.6964285714285</v>
      </c>
      <c r="R269" s="24">
        <v>272.42857142857139</v>
      </c>
      <c r="S269" s="24">
        <v>258.86538461538464</v>
      </c>
      <c r="T269" s="24">
        <v>222.50344827586207</v>
      </c>
      <c r="U269" s="24">
        <v>79.459259259259269</v>
      </c>
      <c r="V269" s="25">
        <v>3030.7842543471857</v>
      </c>
      <c r="W269" s="21">
        <v>337</v>
      </c>
      <c r="X269" s="22">
        <v>0.93611111111111112</v>
      </c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</row>
    <row r="270" spans="1:44" s="10" customFormat="1" ht="16.5" customHeight="1" x14ac:dyDescent="0.2">
      <c r="A270" s="17">
        <v>35080060</v>
      </c>
      <c r="B270" s="18" t="s">
        <v>12</v>
      </c>
      <c r="C270" s="18" t="s">
        <v>391</v>
      </c>
      <c r="D270" s="18" t="s">
        <v>390</v>
      </c>
      <c r="E270" s="18" t="s">
        <v>379</v>
      </c>
      <c r="F270" s="18">
        <v>6</v>
      </c>
      <c r="G270" s="18">
        <v>1600</v>
      </c>
      <c r="H270" s="19">
        <v>-73.203444439999998</v>
      </c>
      <c r="I270" s="20">
        <v>5.0136111100000003</v>
      </c>
      <c r="J270" s="33">
        <v>42.031034482758614</v>
      </c>
      <c r="K270" s="24">
        <v>55.577777777777776</v>
      </c>
      <c r="L270" s="24">
        <v>137.30666666666664</v>
      </c>
      <c r="M270" s="24">
        <v>305.32</v>
      </c>
      <c r="N270" s="24">
        <v>423.86896551724141</v>
      </c>
      <c r="O270" s="24">
        <v>445.43666666666655</v>
      </c>
      <c r="P270" s="24">
        <v>449.82000000000005</v>
      </c>
      <c r="Q270" s="24">
        <v>405.89285714285705</v>
      </c>
      <c r="R270" s="24">
        <v>273.35555555555561</v>
      </c>
      <c r="S270" s="24">
        <v>238.6827586206897</v>
      </c>
      <c r="T270" s="24">
        <v>180.12413793103448</v>
      </c>
      <c r="U270" s="24">
        <v>77.341379310344834</v>
      </c>
      <c r="V270" s="25">
        <v>3034.7577996715922</v>
      </c>
      <c r="W270" s="21">
        <v>347</v>
      </c>
      <c r="X270" s="22">
        <v>0.96388888888888891</v>
      </c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</row>
    <row r="271" spans="1:44" s="10" customFormat="1" ht="16.5" customHeight="1" x14ac:dyDescent="0.2">
      <c r="A271" s="17">
        <v>35090050</v>
      </c>
      <c r="B271" s="18" t="s">
        <v>12</v>
      </c>
      <c r="C271" s="18" t="s">
        <v>392</v>
      </c>
      <c r="D271" s="18" t="s">
        <v>390</v>
      </c>
      <c r="E271" s="18" t="s">
        <v>379</v>
      </c>
      <c r="F271" s="18">
        <v>6</v>
      </c>
      <c r="G271" s="18">
        <v>1200</v>
      </c>
      <c r="H271" s="19">
        <v>-73.049722220000007</v>
      </c>
      <c r="I271" s="20">
        <v>5.0034999999999998</v>
      </c>
      <c r="J271" s="33">
        <v>43.262068965517244</v>
      </c>
      <c r="K271" s="24">
        <v>69.857142857142861</v>
      </c>
      <c r="L271" s="24">
        <v>137.34642857142856</v>
      </c>
      <c r="M271" s="24">
        <v>362.60740740740744</v>
      </c>
      <c r="N271" s="24">
        <v>489.0423076923077</v>
      </c>
      <c r="O271" s="24">
        <v>526.61785714285702</v>
      </c>
      <c r="P271" s="24">
        <v>523.47692307692307</v>
      </c>
      <c r="Q271" s="24">
        <v>494.32499999999999</v>
      </c>
      <c r="R271" s="24">
        <v>367.73793103448276</v>
      </c>
      <c r="S271" s="24">
        <v>315.54074074074077</v>
      </c>
      <c r="T271" s="24">
        <v>238.7076923076923</v>
      </c>
      <c r="U271" s="24">
        <v>91.179310344827599</v>
      </c>
      <c r="V271" s="25">
        <v>3659.7008101413271</v>
      </c>
      <c r="W271" s="21">
        <v>331</v>
      </c>
      <c r="X271" s="22">
        <v>0.9194444444444444</v>
      </c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</row>
    <row r="272" spans="1:44" s="10" customFormat="1" ht="16.5" customHeight="1" x14ac:dyDescent="0.2">
      <c r="A272" s="17">
        <v>35070070</v>
      </c>
      <c r="B272" s="18" t="s">
        <v>12</v>
      </c>
      <c r="C272" s="18" t="s">
        <v>393</v>
      </c>
      <c r="D272" s="18" t="s">
        <v>393</v>
      </c>
      <c r="E272" s="18" t="s">
        <v>379</v>
      </c>
      <c r="F272" s="18">
        <v>6</v>
      </c>
      <c r="G272" s="18">
        <v>1900</v>
      </c>
      <c r="H272" s="19">
        <v>-73.364249999999998</v>
      </c>
      <c r="I272" s="20">
        <v>5.1648611099999995</v>
      </c>
      <c r="J272" s="33">
        <v>19.586206896551722</v>
      </c>
      <c r="K272" s="24">
        <v>40.516666666666666</v>
      </c>
      <c r="L272" s="24">
        <v>74.355172413793099</v>
      </c>
      <c r="M272" s="24">
        <v>135.05333333333334</v>
      </c>
      <c r="N272" s="24">
        <v>195.43448275862073</v>
      </c>
      <c r="O272" s="24">
        <v>204.57</v>
      </c>
      <c r="P272" s="24">
        <v>213.98666666666668</v>
      </c>
      <c r="Q272" s="24">
        <v>175.28965517241383</v>
      </c>
      <c r="R272" s="24">
        <v>123.14827586206896</v>
      </c>
      <c r="S272" s="24">
        <v>125.41724137931034</v>
      </c>
      <c r="T272" s="24">
        <v>115.45333333333335</v>
      </c>
      <c r="U272" s="24">
        <v>42.613333333333344</v>
      </c>
      <c r="V272" s="25">
        <v>1465.4243678160919</v>
      </c>
      <c r="W272" s="21">
        <v>354</v>
      </c>
      <c r="X272" s="22">
        <v>0.98333333333333328</v>
      </c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</row>
    <row r="273" spans="1:44" s="10" customFormat="1" ht="16.5" customHeight="1" x14ac:dyDescent="0.2">
      <c r="A273" s="17">
        <v>35070060</v>
      </c>
      <c r="B273" s="18" t="s">
        <v>12</v>
      </c>
      <c r="C273" s="18" t="s">
        <v>394</v>
      </c>
      <c r="D273" s="18" t="s">
        <v>393</v>
      </c>
      <c r="E273" s="18" t="s">
        <v>379</v>
      </c>
      <c r="F273" s="18">
        <v>6</v>
      </c>
      <c r="G273" s="18">
        <v>2150</v>
      </c>
      <c r="H273" s="19">
        <v>-73.347916669999989</v>
      </c>
      <c r="I273" s="20">
        <v>5.2195555599999999</v>
      </c>
      <c r="J273" s="33">
        <v>27.417241379310337</v>
      </c>
      <c r="K273" s="24">
        <v>39.885714285714293</v>
      </c>
      <c r="L273" s="24">
        <v>86.18214285714285</v>
      </c>
      <c r="M273" s="24">
        <v>170.62142857142854</v>
      </c>
      <c r="N273" s="24">
        <v>244.52857142857141</v>
      </c>
      <c r="O273" s="24">
        <v>267.78518518518518</v>
      </c>
      <c r="P273" s="24">
        <v>285.11538461538464</v>
      </c>
      <c r="Q273" s="24">
        <v>203.58620689655172</v>
      </c>
      <c r="R273" s="24">
        <v>153.96999999999997</v>
      </c>
      <c r="S273" s="24">
        <v>156.06071428571434</v>
      </c>
      <c r="T273" s="24">
        <v>168.2923076923077</v>
      </c>
      <c r="U273" s="24">
        <v>63.817241379310346</v>
      </c>
      <c r="V273" s="25">
        <v>1867.2621385766215</v>
      </c>
      <c r="W273" s="21">
        <v>336</v>
      </c>
      <c r="X273" s="22">
        <v>0.93333333333333335</v>
      </c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</row>
    <row r="274" spans="1:44" s="10" customFormat="1" ht="16.5" customHeight="1" x14ac:dyDescent="0.2">
      <c r="A274" s="17">
        <v>24010830</v>
      </c>
      <c r="B274" s="18" t="s">
        <v>40</v>
      </c>
      <c r="C274" s="18" t="s">
        <v>395</v>
      </c>
      <c r="D274" s="18" t="s">
        <v>396</v>
      </c>
      <c r="E274" s="18" t="s">
        <v>379</v>
      </c>
      <c r="F274" s="18">
        <v>6</v>
      </c>
      <c r="G274" s="18">
        <v>2985</v>
      </c>
      <c r="H274" s="19">
        <v>-73.450444439999998</v>
      </c>
      <c r="I274" s="20">
        <v>5.64</v>
      </c>
      <c r="J274" s="33">
        <v>33.033333333333331</v>
      </c>
      <c r="K274" s="24">
        <v>51.023333333333333</v>
      </c>
      <c r="L274" s="24">
        <v>98.062962962962956</v>
      </c>
      <c r="M274" s="24">
        <v>116.7137931034483</v>
      </c>
      <c r="N274" s="24">
        <v>96.225000000000009</v>
      </c>
      <c r="O274" s="24">
        <v>47.563333333333325</v>
      </c>
      <c r="P274" s="24">
        <v>42.871428571428574</v>
      </c>
      <c r="Q274" s="24">
        <v>36.763333333333335</v>
      </c>
      <c r="R274" s="24">
        <v>44.996428571428567</v>
      </c>
      <c r="S274" s="24">
        <v>118.6925925925926</v>
      </c>
      <c r="T274" s="24">
        <v>106.8</v>
      </c>
      <c r="U274" s="24">
        <v>56.103448275862071</v>
      </c>
      <c r="V274" s="25">
        <v>848.84898741105633</v>
      </c>
      <c r="W274" s="21">
        <v>343</v>
      </c>
      <c r="X274" s="22">
        <v>0.95277777777777772</v>
      </c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</row>
    <row r="275" spans="1:44" s="10" customFormat="1" ht="16.5" customHeight="1" x14ac:dyDescent="0.2">
      <c r="A275" s="17">
        <v>24035310</v>
      </c>
      <c r="B275" s="18" t="s">
        <v>42</v>
      </c>
      <c r="C275" s="18" t="s">
        <v>397</v>
      </c>
      <c r="D275" s="18" t="s">
        <v>397</v>
      </c>
      <c r="E275" s="18" t="s">
        <v>379</v>
      </c>
      <c r="F275" s="18">
        <v>6</v>
      </c>
      <c r="G275" s="18">
        <v>2350</v>
      </c>
      <c r="H275" s="19">
        <v>-72.504722220000005</v>
      </c>
      <c r="I275" s="20">
        <v>6.54952778</v>
      </c>
      <c r="J275" s="33">
        <v>42.111111111111114</v>
      </c>
      <c r="K275" s="24">
        <v>56.837931034482764</v>
      </c>
      <c r="L275" s="24">
        <v>94.817857142857136</v>
      </c>
      <c r="M275" s="24">
        <v>159.88518518518518</v>
      </c>
      <c r="N275" s="24">
        <v>166.91481481481478</v>
      </c>
      <c r="O275" s="24">
        <v>107.9846153846154</v>
      </c>
      <c r="P275" s="24">
        <v>91.237037037037027</v>
      </c>
      <c r="Q275" s="24">
        <v>103.32222222222219</v>
      </c>
      <c r="R275" s="24">
        <v>123.02083333333336</v>
      </c>
      <c r="S275" s="24">
        <v>174.26666666666668</v>
      </c>
      <c r="T275" s="24">
        <v>151.55546256701152</v>
      </c>
      <c r="U275" s="24">
        <v>51.741666666666667</v>
      </c>
      <c r="V275" s="25">
        <v>1323.6954031660036</v>
      </c>
      <c r="W275" s="21">
        <v>317</v>
      </c>
      <c r="X275" s="22">
        <v>0.88055555555555554</v>
      </c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</row>
    <row r="276" spans="1:44" s="10" customFormat="1" ht="16.5" customHeight="1" x14ac:dyDescent="0.2">
      <c r="A276" s="17">
        <v>24035250</v>
      </c>
      <c r="B276" s="18" t="s">
        <v>42</v>
      </c>
      <c r="C276" s="18" t="s">
        <v>398</v>
      </c>
      <c r="D276" s="18" t="s">
        <v>399</v>
      </c>
      <c r="E276" s="18" t="s">
        <v>379</v>
      </c>
      <c r="F276" s="18">
        <v>6</v>
      </c>
      <c r="G276" s="18">
        <v>2888</v>
      </c>
      <c r="H276" s="19">
        <v>-72.466333329999998</v>
      </c>
      <c r="I276" s="20">
        <v>6.1883333299999999</v>
      </c>
      <c r="J276" s="33">
        <v>20.284000000000002</v>
      </c>
      <c r="K276" s="24">
        <v>39.425925925925924</v>
      </c>
      <c r="L276" s="24">
        <v>52.692592592592575</v>
      </c>
      <c r="M276" s="24">
        <v>110.35172413793104</v>
      </c>
      <c r="N276" s="24">
        <v>122.36071428571428</v>
      </c>
      <c r="O276" s="24">
        <v>135.61851851851853</v>
      </c>
      <c r="P276" s="24">
        <v>167.8</v>
      </c>
      <c r="Q276" s="24">
        <v>126.47307692307695</v>
      </c>
      <c r="R276" s="24">
        <v>92.83448275862068</v>
      </c>
      <c r="S276" s="24">
        <v>114.59259259259258</v>
      </c>
      <c r="T276" s="24">
        <v>112.15185185185183</v>
      </c>
      <c r="U276" s="24">
        <v>34.922222222222217</v>
      </c>
      <c r="V276" s="25">
        <v>1129.5077018090467</v>
      </c>
      <c r="W276" s="21">
        <v>326</v>
      </c>
      <c r="X276" s="22">
        <v>0.90555555555555556</v>
      </c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</row>
    <row r="277" spans="1:44" s="10" customFormat="1" ht="16.5" customHeight="1" x14ac:dyDescent="0.2">
      <c r="A277" s="17">
        <v>24030500</v>
      </c>
      <c r="B277" s="18" t="s">
        <v>12</v>
      </c>
      <c r="C277" s="18" t="s">
        <v>400</v>
      </c>
      <c r="D277" s="18" t="s">
        <v>401</v>
      </c>
      <c r="E277" s="18" t="s">
        <v>379</v>
      </c>
      <c r="F277" s="18">
        <v>6</v>
      </c>
      <c r="G277" s="18">
        <v>2900</v>
      </c>
      <c r="H277" s="19">
        <v>-73.281666669999993</v>
      </c>
      <c r="I277" s="20">
        <v>5.5588333299999997</v>
      </c>
      <c r="J277" s="33">
        <v>11.582142857142859</v>
      </c>
      <c r="K277" s="24">
        <v>15.914285714285711</v>
      </c>
      <c r="L277" s="24">
        <v>40.082142857142848</v>
      </c>
      <c r="M277" s="24">
        <v>56.595999999999997</v>
      </c>
      <c r="N277" s="24">
        <v>74.24799999999999</v>
      </c>
      <c r="O277" s="24">
        <v>45.181481481481477</v>
      </c>
      <c r="P277" s="24">
        <v>31.851724137931033</v>
      </c>
      <c r="Q277" s="24">
        <v>24.569230769230767</v>
      </c>
      <c r="R277" s="24">
        <v>26.219230769230769</v>
      </c>
      <c r="S277" s="24">
        <v>60.966666666666647</v>
      </c>
      <c r="T277" s="24">
        <v>60.513793103448265</v>
      </c>
      <c r="U277" s="24">
        <v>21.69310344827586</v>
      </c>
      <c r="V277" s="25">
        <v>469.41780180483624</v>
      </c>
      <c r="W277" s="21">
        <v>327</v>
      </c>
      <c r="X277" s="22">
        <v>0.90833333333333333</v>
      </c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</row>
    <row r="278" spans="1:44" s="10" customFormat="1" ht="16.5" customHeight="1" x14ac:dyDescent="0.2">
      <c r="A278" s="17">
        <v>35070190</v>
      </c>
      <c r="B278" s="18" t="s">
        <v>40</v>
      </c>
      <c r="C278" s="18" t="s">
        <v>402</v>
      </c>
      <c r="D278" s="18" t="s">
        <v>402</v>
      </c>
      <c r="E278" s="18" t="s">
        <v>379</v>
      </c>
      <c r="F278" s="18">
        <v>6</v>
      </c>
      <c r="G278" s="18">
        <v>1850</v>
      </c>
      <c r="H278" s="19">
        <v>-73.366736109999991</v>
      </c>
      <c r="I278" s="20">
        <v>4.8863611100000002</v>
      </c>
      <c r="J278" s="33">
        <v>42.52</v>
      </c>
      <c r="K278" s="24">
        <v>74.375862068965503</v>
      </c>
      <c r="L278" s="24">
        <v>154.46551724137927</v>
      </c>
      <c r="M278" s="24">
        <v>276.55666666666662</v>
      </c>
      <c r="N278" s="24">
        <v>389.89333333333337</v>
      </c>
      <c r="O278" s="24">
        <v>412.57333333333321</v>
      </c>
      <c r="P278" s="24">
        <v>422.64000000000004</v>
      </c>
      <c r="Q278" s="24">
        <v>347.58</v>
      </c>
      <c r="R278" s="24">
        <v>260.62758620689652</v>
      </c>
      <c r="S278" s="24">
        <v>202.73793103448273</v>
      </c>
      <c r="T278" s="24">
        <v>152.31034482758616</v>
      </c>
      <c r="U278" s="24">
        <v>70.263333333333335</v>
      </c>
      <c r="V278" s="25">
        <v>2806.5439080459769</v>
      </c>
      <c r="W278" s="21">
        <v>355</v>
      </c>
      <c r="X278" s="22">
        <v>0.98611111111111116</v>
      </c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</row>
    <row r="279" spans="1:44" s="10" customFormat="1" ht="16.5" customHeight="1" x14ac:dyDescent="0.2">
      <c r="A279" s="17">
        <v>24030310</v>
      </c>
      <c r="B279" s="18" t="s">
        <v>12</v>
      </c>
      <c r="C279" s="18" t="s">
        <v>403</v>
      </c>
      <c r="D279" s="18" t="s">
        <v>403</v>
      </c>
      <c r="E279" s="18" t="s">
        <v>379</v>
      </c>
      <c r="F279" s="18">
        <v>6</v>
      </c>
      <c r="G279" s="18">
        <v>2820</v>
      </c>
      <c r="H279" s="19">
        <v>-73.323999999999998</v>
      </c>
      <c r="I279" s="20">
        <v>5.6289166699999997</v>
      </c>
      <c r="J279" s="33">
        <v>28.934615384615391</v>
      </c>
      <c r="K279" s="24">
        <v>32.989285714285714</v>
      </c>
      <c r="L279" s="24">
        <v>83.459259259259269</v>
      </c>
      <c r="M279" s="24">
        <v>127.62413793103451</v>
      </c>
      <c r="N279" s="24">
        <v>102.73333333333336</v>
      </c>
      <c r="O279" s="24">
        <v>68.042857142857159</v>
      </c>
      <c r="P279" s="24">
        <v>53.558620689655172</v>
      </c>
      <c r="Q279" s="24">
        <v>47.914285714285732</v>
      </c>
      <c r="R279" s="24">
        <v>53.377777777777787</v>
      </c>
      <c r="S279" s="24">
        <v>108.17500000000003</v>
      </c>
      <c r="T279" s="24">
        <v>111.66666666666669</v>
      </c>
      <c r="U279" s="24">
        <v>46.196153846153834</v>
      </c>
      <c r="V279" s="25">
        <v>864.67199345992469</v>
      </c>
      <c r="W279" s="21">
        <v>330</v>
      </c>
      <c r="X279" s="22">
        <v>0.91666666666666663</v>
      </c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</row>
    <row r="280" spans="1:44" s="10" customFormat="1" ht="16.5" customHeight="1" x14ac:dyDescent="0.2">
      <c r="A280" s="17">
        <v>23120210</v>
      </c>
      <c r="B280" s="18" t="s">
        <v>12</v>
      </c>
      <c r="C280" s="18" t="s">
        <v>404</v>
      </c>
      <c r="D280" s="18" t="s">
        <v>404</v>
      </c>
      <c r="E280" s="18" t="s">
        <v>379</v>
      </c>
      <c r="F280" s="18">
        <v>6</v>
      </c>
      <c r="G280" s="18">
        <v>190</v>
      </c>
      <c r="H280" s="19">
        <v>-74.045916669999997</v>
      </c>
      <c r="I280" s="20">
        <v>5.4746666699999995</v>
      </c>
      <c r="J280" s="33">
        <v>214.4172413793103</v>
      </c>
      <c r="K280" s="24">
        <v>233.84827586206896</v>
      </c>
      <c r="L280" s="24">
        <v>352.05357142857139</v>
      </c>
      <c r="M280" s="24">
        <v>396.66785714285714</v>
      </c>
      <c r="N280" s="24">
        <v>318.18333333333339</v>
      </c>
      <c r="O280" s="24">
        <v>157.16666666666666</v>
      </c>
      <c r="P280" s="24">
        <v>114.56333333333333</v>
      </c>
      <c r="Q280" s="24">
        <v>139.86333333333332</v>
      </c>
      <c r="R280" s="24">
        <v>226.63448275862063</v>
      </c>
      <c r="S280" s="24">
        <v>403.57333333333332</v>
      </c>
      <c r="T280" s="24">
        <v>419.97931034482764</v>
      </c>
      <c r="U280" s="24">
        <v>273.58</v>
      </c>
      <c r="V280" s="25">
        <v>3250.5307389162563</v>
      </c>
      <c r="W280" s="21">
        <v>352</v>
      </c>
      <c r="X280" s="22">
        <v>0.97777777777777775</v>
      </c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</row>
    <row r="281" spans="1:44" s="10" customFormat="1" ht="16.5" customHeight="1" x14ac:dyDescent="0.2">
      <c r="A281" s="17">
        <v>24030700</v>
      </c>
      <c r="B281" s="18" t="s">
        <v>12</v>
      </c>
      <c r="C281" s="18" t="s">
        <v>405</v>
      </c>
      <c r="D281" s="18" t="s">
        <v>405</v>
      </c>
      <c r="E281" s="18" t="s">
        <v>379</v>
      </c>
      <c r="F281" s="18">
        <v>6</v>
      </c>
      <c r="G281" s="18">
        <v>2400</v>
      </c>
      <c r="H281" s="19">
        <v>-72.732944439999997</v>
      </c>
      <c r="I281" s="20">
        <v>6.5147500000000003</v>
      </c>
      <c r="J281" s="33">
        <v>25.43333333333333</v>
      </c>
      <c r="K281" s="24">
        <v>42.093103448275869</v>
      </c>
      <c r="L281" s="24">
        <v>87.699999999999989</v>
      </c>
      <c r="M281" s="24">
        <v>143.0793103448276</v>
      </c>
      <c r="N281" s="24">
        <v>151.43448275862067</v>
      </c>
      <c r="O281" s="24">
        <v>84.263333333333335</v>
      </c>
      <c r="P281" s="24">
        <v>75.996666666666684</v>
      </c>
      <c r="Q281" s="24">
        <v>104.73448275862069</v>
      </c>
      <c r="R281" s="24">
        <v>130.43793103448274</v>
      </c>
      <c r="S281" s="24">
        <v>178.3896551724138</v>
      </c>
      <c r="T281" s="24">
        <v>100.03928571428573</v>
      </c>
      <c r="U281" s="24">
        <v>37.29</v>
      </c>
      <c r="V281" s="25">
        <v>1160.8915845648605</v>
      </c>
      <c r="W281" s="21">
        <v>351</v>
      </c>
      <c r="X281" s="22">
        <v>0.97499999999999998</v>
      </c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</row>
    <row r="282" spans="1:44" s="10" customFormat="1" ht="16.5" customHeight="1" x14ac:dyDescent="0.2">
      <c r="A282" s="17">
        <v>24030350</v>
      </c>
      <c r="B282" s="18" t="s">
        <v>40</v>
      </c>
      <c r="C282" s="18" t="s">
        <v>406</v>
      </c>
      <c r="D282" s="18" t="s">
        <v>406</v>
      </c>
      <c r="E282" s="18" t="s">
        <v>379</v>
      </c>
      <c r="F282" s="18">
        <v>6</v>
      </c>
      <c r="G282" s="18">
        <v>2540</v>
      </c>
      <c r="H282" s="19">
        <v>-73.044611110000005</v>
      </c>
      <c r="I282" s="20">
        <v>5.8300833299999999</v>
      </c>
      <c r="J282" s="33">
        <v>27.758620689655178</v>
      </c>
      <c r="K282" s="24">
        <v>39.921428571428571</v>
      </c>
      <c r="L282" s="24">
        <v>88.882142857142867</v>
      </c>
      <c r="M282" s="24">
        <v>125.61428571428571</v>
      </c>
      <c r="N282" s="24">
        <v>121.90714285714287</v>
      </c>
      <c r="O282" s="24">
        <v>59.303846153846138</v>
      </c>
      <c r="P282" s="24">
        <v>53.786206896551725</v>
      </c>
      <c r="Q282" s="24">
        <v>53.681481481481477</v>
      </c>
      <c r="R282" s="24">
        <v>66.526923076923069</v>
      </c>
      <c r="S282" s="24">
        <v>120.92962962962963</v>
      </c>
      <c r="T282" s="24">
        <v>106.652</v>
      </c>
      <c r="U282" s="24">
        <v>59.132000000000005</v>
      </c>
      <c r="V282" s="25">
        <v>924.09570792808722</v>
      </c>
      <c r="W282" s="21">
        <v>326</v>
      </c>
      <c r="X282" s="22">
        <v>0.90555555555555556</v>
      </c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</row>
    <row r="283" spans="1:44" s="10" customFormat="1" ht="16.5" customHeight="1" x14ac:dyDescent="0.2">
      <c r="A283" s="17">
        <v>24030840</v>
      </c>
      <c r="B283" s="18" t="s">
        <v>12</v>
      </c>
      <c r="C283" s="18" t="s">
        <v>407</v>
      </c>
      <c r="D283" s="18" t="s">
        <v>406</v>
      </c>
      <c r="E283" s="18" t="s">
        <v>379</v>
      </c>
      <c r="F283" s="18">
        <v>6</v>
      </c>
      <c r="G283" s="18">
        <v>3650</v>
      </c>
      <c r="H283" s="19">
        <v>-73.082388890000004</v>
      </c>
      <c r="I283" s="20">
        <v>5.8916388900000003</v>
      </c>
      <c r="J283" s="33">
        <v>60.84</v>
      </c>
      <c r="K283" s="24">
        <v>85.536666666666676</v>
      </c>
      <c r="L283" s="24">
        <v>137.21</v>
      </c>
      <c r="M283" s="24">
        <v>168.72068965517244</v>
      </c>
      <c r="N283" s="24">
        <v>134.97333333333333</v>
      </c>
      <c r="O283" s="24">
        <v>71.55</v>
      </c>
      <c r="P283" s="24">
        <v>79.386206896551727</v>
      </c>
      <c r="Q283" s="24">
        <v>76.373333333333349</v>
      </c>
      <c r="R283" s="24">
        <v>84.034482758620683</v>
      </c>
      <c r="S283" s="24">
        <v>151.79310344827587</v>
      </c>
      <c r="T283" s="24">
        <v>155.78620689655173</v>
      </c>
      <c r="U283" s="24">
        <v>80.107142857142875</v>
      </c>
      <c r="V283" s="25">
        <v>1286.3111658456487</v>
      </c>
      <c r="W283" s="21">
        <v>353</v>
      </c>
      <c r="X283" s="22">
        <v>0.98055555555555551</v>
      </c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</row>
    <row r="284" spans="1:44" s="10" customFormat="1" ht="16.5" customHeight="1" x14ac:dyDescent="0.2">
      <c r="A284" s="17">
        <v>24035120</v>
      </c>
      <c r="B284" s="18" t="s">
        <v>58</v>
      </c>
      <c r="C284" s="18" t="s">
        <v>408</v>
      </c>
      <c r="D284" s="18" t="s">
        <v>406</v>
      </c>
      <c r="E284" s="18" t="s">
        <v>379</v>
      </c>
      <c r="F284" s="18">
        <v>6</v>
      </c>
      <c r="G284" s="18">
        <v>2485</v>
      </c>
      <c r="H284" s="19">
        <v>-73.074472220000004</v>
      </c>
      <c r="I284" s="20">
        <v>5.8024444400000004</v>
      </c>
      <c r="J284" s="33">
        <v>25.820689655172416</v>
      </c>
      <c r="K284" s="24">
        <v>36.107142857142854</v>
      </c>
      <c r="L284" s="24">
        <v>88.606666666666669</v>
      </c>
      <c r="M284" s="24">
        <v>130.19655172413792</v>
      </c>
      <c r="N284" s="24">
        <v>116.18333333333332</v>
      </c>
      <c r="O284" s="24">
        <v>66.921428571428564</v>
      </c>
      <c r="P284" s="24">
        <v>51.033333333333324</v>
      </c>
      <c r="Q284" s="24">
        <v>48.632142857142853</v>
      </c>
      <c r="R284" s="24">
        <v>75.073333333333309</v>
      </c>
      <c r="S284" s="24">
        <v>110.78620689655172</v>
      </c>
      <c r="T284" s="24">
        <v>101.15517241379311</v>
      </c>
      <c r="U284" s="24">
        <v>44.717241379310337</v>
      </c>
      <c r="V284" s="25">
        <v>895.23324302134642</v>
      </c>
      <c r="W284" s="21">
        <v>349</v>
      </c>
      <c r="X284" s="22">
        <v>0.96944444444444444</v>
      </c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</row>
    <row r="285" spans="1:44" s="10" customFormat="1" ht="16.5" customHeight="1" x14ac:dyDescent="0.2">
      <c r="A285" s="17">
        <v>24030260</v>
      </c>
      <c r="B285" s="18" t="s">
        <v>12</v>
      </c>
      <c r="C285" s="18" t="s">
        <v>409</v>
      </c>
      <c r="D285" s="18" t="s">
        <v>409</v>
      </c>
      <c r="E285" s="18" t="s">
        <v>379</v>
      </c>
      <c r="F285" s="18">
        <v>6</v>
      </c>
      <c r="G285" s="18">
        <v>2749</v>
      </c>
      <c r="H285" s="19">
        <v>-72.445444440000003</v>
      </c>
      <c r="I285" s="20">
        <v>6.4082222199999999</v>
      </c>
      <c r="J285" s="33">
        <v>20.403448275862061</v>
      </c>
      <c r="K285" s="24">
        <v>40.413793103448285</v>
      </c>
      <c r="L285" s="24">
        <v>77.714285714285708</v>
      </c>
      <c r="M285" s="24">
        <v>110.77857142857144</v>
      </c>
      <c r="N285" s="24">
        <v>119.05000000000003</v>
      </c>
      <c r="O285" s="24">
        <v>72.916666666666686</v>
      </c>
      <c r="P285" s="24">
        <v>67.517241379310349</v>
      </c>
      <c r="Q285" s="24">
        <v>66.432142857142864</v>
      </c>
      <c r="R285" s="24">
        <v>74.886206896551712</v>
      </c>
      <c r="S285" s="24">
        <v>109.35000000000004</v>
      </c>
      <c r="T285" s="24">
        <v>101.30714285714282</v>
      </c>
      <c r="U285" s="24">
        <v>40.655555555555551</v>
      </c>
      <c r="V285" s="25">
        <v>901.42505473453753</v>
      </c>
      <c r="W285" s="21">
        <v>341</v>
      </c>
      <c r="X285" s="22">
        <v>0.94722222222222219</v>
      </c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</row>
    <row r="286" spans="1:44" s="10" customFormat="1" ht="16.5" customHeight="1" x14ac:dyDescent="0.2">
      <c r="A286" s="17">
        <v>24030660</v>
      </c>
      <c r="B286" s="18" t="s">
        <v>12</v>
      </c>
      <c r="C286" s="18" t="s">
        <v>410</v>
      </c>
      <c r="D286" s="18" t="s">
        <v>409</v>
      </c>
      <c r="E286" s="18" t="s">
        <v>379</v>
      </c>
      <c r="F286" s="18">
        <v>6</v>
      </c>
      <c r="G286" s="18">
        <v>3409</v>
      </c>
      <c r="H286" s="19">
        <v>-72.418999999999997</v>
      </c>
      <c r="I286" s="20">
        <v>6.3751111099999997</v>
      </c>
      <c r="J286" s="33">
        <v>29.913333333333338</v>
      </c>
      <c r="K286" s="24">
        <v>36.263333333333335</v>
      </c>
      <c r="L286" s="24">
        <v>82.993103448275846</v>
      </c>
      <c r="M286" s="24">
        <v>128.09310344827583</v>
      </c>
      <c r="N286" s="24">
        <v>138.28076923076927</v>
      </c>
      <c r="O286" s="24">
        <v>91.007142857142867</v>
      </c>
      <c r="P286" s="24">
        <v>81.114285714285714</v>
      </c>
      <c r="Q286" s="24">
        <v>81.355555555555554</v>
      </c>
      <c r="R286" s="24">
        <v>86.524137931034488</v>
      </c>
      <c r="S286" s="24">
        <v>120.88666666666663</v>
      </c>
      <c r="T286" s="24">
        <v>118.12758620689658</v>
      </c>
      <c r="U286" s="24">
        <v>48.551724137931032</v>
      </c>
      <c r="V286" s="25">
        <v>1043.1107418635006</v>
      </c>
      <c r="W286" s="21">
        <v>344</v>
      </c>
      <c r="X286" s="22">
        <v>0.9555555555555556</v>
      </c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</row>
    <row r="287" spans="1:44" s="10" customFormat="1" ht="16.5" customHeight="1" x14ac:dyDescent="0.2">
      <c r="A287" s="17">
        <v>24030540</v>
      </c>
      <c r="B287" s="18" t="s">
        <v>12</v>
      </c>
      <c r="C287" s="18" t="s">
        <v>411</v>
      </c>
      <c r="D287" s="18" t="s">
        <v>411</v>
      </c>
      <c r="E287" s="18" t="s">
        <v>379</v>
      </c>
      <c r="F287" s="18">
        <v>6</v>
      </c>
      <c r="G287" s="18">
        <v>2486</v>
      </c>
      <c r="H287" s="19">
        <v>-72.978277779999999</v>
      </c>
      <c r="I287" s="20">
        <v>5.6645277800000002</v>
      </c>
      <c r="J287" s="33">
        <v>21.04137931034483</v>
      </c>
      <c r="K287" s="24">
        <v>25.70666666666666</v>
      </c>
      <c r="L287" s="24">
        <v>67.056666666666686</v>
      </c>
      <c r="M287" s="24">
        <v>107.01000000000002</v>
      </c>
      <c r="N287" s="24">
        <v>81.859999999999985</v>
      </c>
      <c r="O287" s="24">
        <v>50.165517241379305</v>
      </c>
      <c r="P287" s="24">
        <v>52.370000000000012</v>
      </c>
      <c r="Q287" s="24">
        <v>37.667857142857137</v>
      </c>
      <c r="R287" s="24">
        <v>46.664285714285718</v>
      </c>
      <c r="S287" s="24">
        <v>91.162962962962965</v>
      </c>
      <c r="T287" s="24">
        <v>95.103571428571428</v>
      </c>
      <c r="U287" s="24">
        <v>31.014285714285712</v>
      </c>
      <c r="V287" s="25">
        <v>706.82319284802043</v>
      </c>
      <c r="W287" s="21">
        <v>347</v>
      </c>
      <c r="X287" s="22">
        <v>0.96388888888888891</v>
      </c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</row>
    <row r="288" spans="1:44" s="10" customFormat="1" ht="16.5" customHeight="1" x14ac:dyDescent="0.2">
      <c r="A288" s="17">
        <v>24010810</v>
      </c>
      <c r="B288" s="18" t="s">
        <v>12</v>
      </c>
      <c r="C288" s="18" t="s">
        <v>412</v>
      </c>
      <c r="D288" s="18" t="s">
        <v>412</v>
      </c>
      <c r="E288" s="18" t="s">
        <v>379</v>
      </c>
      <c r="F288" s="18">
        <v>6</v>
      </c>
      <c r="G288" s="18">
        <v>2375</v>
      </c>
      <c r="H288" s="19">
        <v>-73.548916669999997</v>
      </c>
      <c r="I288" s="20">
        <v>5.7508055599999999</v>
      </c>
      <c r="J288" s="33">
        <v>66.279310344827579</v>
      </c>
      <c r="K288" s="24">
        <v>92.272413793103453</v>
      </c>
      <c r="L288" s="24">
        <v>145.39333333333332</v>
      </c>
      <c r="M288" s="24">
        <v>198.53666666666666</v>
      </c>
      <c r="N288" s="24">
        <v>150.51000000000002</v>
      </c>
      <c r="O288" s="24">
        <v>82.613793103448288</v>
      </c>
      <c r="P288" s="24">
        <v>71.024137931034474</v>
      </c>
      <c r="Q288" s="24">
        <v>78.11999999999999</v>
      </c>
      <c r="R288" s="24">
        <v>96.643333333333345</v>
      </c>
      <c r="S288" s="24">
        <v>177.54666666666668</v>
      </c>
      <c r="T288" s="24">
        <v>162.3241379310345</v>
      </c>
      <c r="U288" s="24">
        <v>101.46333333333334</v>
      </c>
      <c r="V288" s="25">
        <v>1422.7271264367816</v>
      </c>
      <c r="W288" s="21">
        <v>355</v>
      </c>
      <c r="X288" s="22">
        <v>0.98611111111111116</v>
      </c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</row>
    <row r="289" spans="1:44" s="10" customFormat="1" ht="16.5" customHeight="1" x14ac:dyDescent="0.2">
      <c r="A289" s="17">
        <v>24030640</v>
      </c>
      <c r="B289" s="18" t="s">
        <v>12</v>
      </c>
      <c r="C289" s="18" t="s">
        <v>413</v>
      </c>
      <c r="D289" s="18" t="s">
        <v>414</v>
      </c>
      <c r="E289" s="18" t="s">
        <v>379</v>
      </c>
      <c r="F289" s="18">
        <v>6</v>
      </c>
      <c r="G289" s="18">
        <v>3200</v>
      </c>
      <c r="H289" s="19">
        <v>-72.769805560000009</v>
      </c>
      <c r="I289" s="20">
        <v>5.7823611100000001</v>
      </c>
      <c r="J289" s="33">
        <v>26.44</v>
      </c>
      <c r="K289" s="24">
        <v>31.863333333333337</v>
      </c>
      <c r="L289" s="24">
        <v>73.662068965517236</v>
      </c>
      <c r="M289" s="24">
        <v>108.21333333333331</v>
      </c>
      <c r="N289" s="24">
        <v>124.53103448275857</v>
      </c>
      <c r="O289" s="24">
        <v>177.61379310344824</v>
      </c>
      <c r="P289" s="24">
        <v>203.57333333333332</v>
      </c>
      <c r="Q289" s="24">
        <v>168.32000000000002</v>
      </c>
      <c r="R289" s="24">
        <v>99.526666666666671</v>
      </c>
      <c r="S289" s="24">
        <v>112.80000000000003</v>
      </c>
      <c r="T289" s="24">
        <v>93.66</v>
      </c>
      <c r="U289" s="24">
        <v>35.848275862068952</v>
      </c>
      <c r="V289" s="25">
        <v>1256.0518390804598</v>
      </c>
      <c r="W289" s="21">
        <v>356</v>
      </c>
      <c r="X289" s="22">
        <v>0.98888888888888893</v>
      </c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</row>
    <row r="290" spans="1:44" s="10" customFormat="1" ht="16.5" customHeight="1" x14ac:dyDescent="0.2">
      <c r="A290" s="17">
        <v>35070080</v>
      </c>
      <c r="B290" s="18" t="s">
        <v>40</v>
      </c>
      <c r="C290" s="18" t="s">
        <v>415</v>
      </c>
      <c r="D290" s="18" t="s">
        <v>415</v>
      </c>
      <c r="E290" s="18" t="s">
        <v>379</v>
      </c>
      <c r="F290" s="18">
        <v>6</v>
      </c>
      <c r="G290" s="18">
        <v>1700</v>
      </c>
      <c r="H290" s="19">
        <v>-73.368527779999994</v>
      </c>
      <c r="I290" s="20">
        <v>5.0788611100000001</v>
      </c>
      <c r="J290" s="33">
        <v>17.620689655172416</v>
      </c>
      <c r="K290" s="24">
        <v>28.764285714285712</v>
      </c>
      <c r="L290" s="24">
        <v>68.285714285714306</v>
      </c>
      <c r="M290" s="24">
        <v>124.69333333333334</v>
      </c>
      <c r="N290" s="24">
        <v>185.67931034482757</v>
      </c>
      <c r="O290" s="24">
        <v>195.54482758620682</v>
      </c>
      <c r="P290" s="24">
        <v>205.76206896551719</v>
      </c>
      <c r="Q290" s="24">
        <v>182.31379310344832</v>
      </c>
      <c r="R290" s="24">
        <v>116.92413793103454</v>
      </c>
      <c r="S290" s="24">
        <v>103.03103448275864</v>
      </c>
      <c r="T290" s="24">
        <v>104.19666666666666</v>
      </c>
      <c r="U290" s="24">
        <v>35.335714285714282</v>
      </c>
      <c r="V290" s="25">
        <v>1368.1515763546799</v>
      </c>
      <c r="W290" s="21">
        <v>347</v>
      </c>
      <c r="X290" s="22">
        <v>0.96388888888888891</v>
      </c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</row>
    <row r="291" spans="1:44" s="10" customFormat="1" ht="16.5" customHeight="1" x14ac:dyDescent="0.2">
      <c r="A291" s="17">
        <v>35080100</v>
      </c>
      <c r="B291" s="18" t="s">
        <v>12</v>
      </c>
      <c r="C291" s="18" t="s">
        <v>416</v>
      </c>
      <c r="D291" s="18" t="s">
        <v>415</v>
      </c>
      <c r="E291" s="18" t="s">
        <v>379</v>
      </c>
      <c r="F291" s="18">
        <v>6</v>
      </c>
      <c r="G291" s="18">
        <v>1790</v>
      </c>
      <c r="H291" s="19">
        <v>-73.251416669999998</v>
      </c>
      <c r="I291" s="20">
        <v>5.10138889</v>
      </c>
      <c r="J291" s="33">
        <v>29.000000000000007</v>
      </c>
      <c r="K291" s="24">
        <v>46.585185185185182</v>
      </c>
      <c r="L291" s="24">
        <v>102.24285714285713</v>
      </c>
      <c r="M291" s="24">
        <v>211.13333333333333</v>
      </c>
      <c r="N291" s="24">
        <v>300.46538461538461</v>
      </c>
      <c r="O291" s="24">
        <v>339.97500000000002</v>
      </c>
      <c r="P291" s="24">
        <v>342.46296296296305</v>
      </c>
      <c r="Q291" s="24">
        <v>296.25862068965517</v>
      </c>
      <c r="R291" s="24">
        <v>185.23571428571429</v>
      </c>
      <c r="S291" s="24">
        <v>171.90714285714284</v>
      </c>
      <c r="T291" s="24">
        <v>148.62857142857141</v>
      </c>
      <c r="U291" s="24">
        <v>48.796153846153842</v>
      </c>
      <c r="V291" s="25">
        <v>2222.6909263469606</v>
      </c>
      <c r="W291" s="21">
        <v>331</v>
      </c>
      <c r="X291" s="22">
        <v>0.9194444444444444</v>
      </c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</row>
    <row r="292" spans="1:44" s="10" customFormat="1" ht="16.5" customHeight="1" x14ac:dyDescent="0.2">
      <c r="A292" s="17">
        <v>35070110</v>
      </c>
      <c r="B292" s="18" t="s">
        <v>40</v>
      </c>
      <c r="C292" s="18" t="s">
        <v>417</v>
      </c>
      <c r="D292" s="18" t="s">
        <v>418</v>
      </c>
      <c r="E292" s="18" t="s">
        <v>379</v>
      </c>
      <c r="F292" s="18">
        <v>6</v>
      </c>
      <c r="G292" s="18">
        <v>1580</v>
      </c>
      <c r="H292" s="19">
        <v>-73.49930556000001</v>
      </c>
      <c r="I292" s="20">
        <v>4.9760833299999998</v>
      </c>
      <c r="J292" s="33">
        <v>18.763333333333332</v>
      </c>
      <c r="K292" s="24">
        <v>30.086666666666659</v>
      </c>
      <c r="L292" s="24">
        <v>63.793333333333358</v>
      </c>
      <c r="M292" s="24">
        <v>127.00666666666665</v>
      </c>
      <c r="N292" s="24">
        <v>173.47333333333336</v>
      </c>
      <c r="O292" s="24">
        <v>176.77</v>
      </c>
      <c r="P292" s="24">
        <v>171.85666666666665</v>
      </c>
      <c r="Q292" s="24">
        <v>145.65333333333331</v>
      </c>
      <c r="R292" s="24">
        <v>105.37142857142858</v>
      </c>
      <c r="S292" s="24">
        <v>96.024999999999977</v>
      </c>
      <c r="T292" s="24">
        <v>79.196666666666687</v>
      </c>
      <c r="U292" s="24">
        <v>24.120689655172416</v>
      </c>
      <c r="V292" s="25">
        <v>1212.117118226601</v>
      </c>
      <c r="W292" s="21">
        <v>355</v>
      </c>
      <c r="X292" s="22">
        <v>0.98611111111111116</v>
      </c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</row>
    <row r="293" spans="1:44" s="10" customFormat="1" ht="16.5" customHeight="1" x14ac:dyDescent="0.2">
      <c r="A293" s="17">
        <v>24035070</v>
      </c>
      <c r="B293" s="18" t="s">
        <v>42</v>
      </c>
      <c r="C293" s="18" t="s">
        <v>419</v>
      </c>
      <c r="D293" s="18" t="s">
        <v>419</v>
      </c>
      <c r="E293" s="18" t="s">
        <v>379</v>
      </c>
      <c r="F293" s="18">
        <v>6</v>
      </c>
      <c r="G293" s="18">
        <v>2963</v>
      </c>
      <c r="H293" s="19">
        <v>-72.409194439999993</v>
      </c>
      <c r="I293" s="20">
        <v>6.4634722199999999</v>
      </c>
      <c r="J293" s="33">
        <v>30.849227266250001</v>
      </c>
      <c r="K293" s="24">
        <v>43.754166666666663</v>
      </c>
      <c r="L293" s="24">
        <v>90.072373565833345</v>
      </c>
      <c r="M293" s="24">
        <v>136.148</v>
      </c>
      <c r="N293" s="24">
        <v>154.84950474083334</v>
      </c>
      <c r="O293" s="24">
        <v>93.630762291250008</v>
      </c>
      <c r="P293" s="24">
        <v>81.735346450958346</v>
      </c>
      <c r="Q293" s="24">
        <v>89.483896895249686</v>
      </c>
      <c r="R293" s="24">
        <v>101.06112782284616</v>
      </c>
      <c r="S293" s="24">
        <v>139.13516351583095</v>
      </c>
      <c r="T293" s="24">
        <v>118.27993117145832</v>
      </c>
      <c r="U293" s="24">
        <v>49.395833333333321</v>
      </c>
      <c r="V293" s="25">
        <v>1128.3953337205101</v>
      </c>
      <c r="W293" s="21">
        <v>289</v>
      </c>
      <c r="X293" s="22">
        <v>0.80277777777777781</v>
      </c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</row>
    <row r="294" spans="1:44" s="10" customFormat="1" ht="16.5" customHeight="1" x14ac:dyDescent="0.2">
      <c r="A294" s="17">
        <v>24035240</v>
      </c>
      <c r="B294" s="18" t="s">
        <v>42</v>
      </c>
      <c r="C294" s="18" t="s">
        <v>420</v>
      </c>
      <c r="D294" s="18" t="s">
        <v>419</v>
      </c>
      <c r="E294" s="18" t="s">
        <v>379</v>
      </c>
      <c r="F294" s="18">
        <v>6</v>
      </c>
      <c r="G294" s="18">
        <v>3716</v>
      </c>
      <c r="H294" s="19">
        <v>-72.375194440000001</v>
      </c>
      <c r="I294" s="20">
        <v>6.41008333</v>
      </c>
      <c r="J294" s="33">
        <v>21.815384615384623</v>
      </c>
      <c r="K294" s="24">
        <v>34.587499999999999</v>
      </c>
      <c r="L294" s="24">
        <v>65.938708623256517</v>
      </c>
      <c r="M294" s="24">
        <v>107.65629507450363</v>
      </c>
      <c r="N294" s="24">
        <v>132.00161667367021</v>
      </c>
      <c r="O294" s="24">
        <v>94.120833333333337</v>
      </c>
      <c r="P294" s="24">
        <v>83.470833333333346</v>
      </c>
      <c r="Q294" s="24">
        <v>80.94583333333334</v>
      </c>
      <c r="R294" s="24">
        <v>94.791666666666671</v>
      </c>
      <c r="S294" s="24">
        <v>119.92055678745622</v>
      </c>
      <c r="T294" s="24">
        <v>110.01428571428571</v>
      </c>
      <c r="U294" s="24">
        <v>48.300336778101816</v>
      </c>
      <c r="V294" s="25">
        <v>993.5638509333254</v>
      </c>
      <c r="W294" s="21">
        <v>296</v>
      </c>
      <c r="X294" s="22">
        <v>0.82222222222222219</v>
      </c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</row>
    <row r="295" spans="1:44" s="10" customFormat="1" ht="16.5" customHeight="1" x14ac:dyDescent="0.2">
      <c r="A295" s="17">
        <v>24030230</v>
      </c>
      <c r="B295" s="18" t="s">
        <v>12</v>
      </c>
      <c r="C295" s="18" t="s">
        <v>421</v>
      </c>
      <c r="D295" s="18" t="s">
        <v>421</v>
      </c>
      <c r="E295" s="18" t="s">
        <v>379</v>
      </c>
      <c r="F295" s="18">
        <v>6</v>
      </c>
      <c r="G295" s="18">
        <v>2470</v>
      </c>
      <c r="H295" s="19">
        <v>-72.976277780000004</v>
      </c>
      <c r="I295" s="20">
        <v>5.6154999999999999</v>
      </c>
      <c r="J295" s="33">
        <v>17.376666666666669</v>
      </c>
      <c r="K295" s="24">
        <v>25.990000000000002</v>
      </c>
      <c r="L295" s="24">
        <v>62.051724137931032</v>
      </c>
      <c r="M295" s="24">
        <v>91.858620689655154</v>
      </c>
      <c r="N295" s="24">
        <v>84.039285714285697</v>
      </c>
      <c r="O295" s="24">
        <v>52.132142857142853</v>
      </c>
      <c r="P295" s="24">
        <v>45.603571428571442</v>
      </c>
      <c r="Q295" s="24">
        <v>37.865517241379301</v>
      </c>
      <c r="R295" s="24">
        <v>41.653333333333343</v>
      </c>
      <c r="S295" s="24">
        <v>80.975862068965512</v>
      </c>
      <c r="T295" s="24">
        <v>84.251724137931021</v>
      </c>
      <c r="U295" s="24">
        <v>25.133333333333336</v>
      </c>
      <c r="V295" s="25">
        <v>648.93178160919535</v>
      </c>
      <c r="W295" s="21">
        <v>349</v>
      </c>
      <c r="X295" s="22">
        <v>0.96944444444444444</v>
      </c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</row>
    <row r="296" spans="1:44" s="10" customFormat="1" ht="16.5" customHeight="1" x14ac:dyDescent="0.2">
      <c r="A296" s="17">
        <v>24030580</v>
      </c>
      <c r="B296" s="18" t="s">
        <v>12</v>
      </c>
      <c r="C296" s="18" t="s">
        <v>422</v>
      </c>
      <c r="D296" s="18" t="s">
        <v>423</v>
      </c>
      <c r="E296" s="18" t="s">
        <v>379</v>
      </c>
      <c r="F296" s="18">
        <v>6</v>
      </c>
      <c r="G296" s="18">
        <v>2962</v>
      </c>
      <c r="H296" s="19">
        <v>-72.593333329999993</v>
      </c>
      <c r="I296" s="20">
        <v>6.1414722199999998</v>
      </c>
      <c r="J296" s="33">
        <v>24.567999999999998</v>
      </c>
      <c r="K296" s="24">
        <v>33.140740740740739</v>
      </c>
      <c r="L296" s="24">
        <v>72.996428571428581</v>
      </c>
      <c r="M296" s="24">
        <v>142.84482758620689</v>
      </c>
      <c r="N296" s="24">
        <v>115.26428571428571</v>
      </c>
      <c r="O296" s="24">
        <v>59.964285714285722</v>
      </c>
      <c r="P296" s="24">
        <v>59.096551724137939</v>
      </c>
      <c r="Q296" s="24">
        <v>58.644444444444453</v>
      </c>
      <c r="R296" s="24">
        <v>81.439285714285731</v>
      </c>
      <c r="S296" s="24">
        <v>124.92592592592591</v>
      </c>
      <c r="T296" s="24">
        <v>123.04615384615387</v>
      </c>
      <c r="U296" s="24">
        <v>44.67407407407407</v>
      </c>
      <c r="V296" s="25">
        <v>940.60500405596952</v>
      </c>
      <c r="W296" s="21">
        <v>329</v>
      </c>
      <c r="X296" s="22">
        <v>0.91388888888888886</v>
      </c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</row>
    <row r="297" spans="1:44" s="10" customFormat="1" ht="16.5" customHeight="1" x14ac:dyDescent="0.2">
      <c r="A297" s="17">
        <v>24035010</v>
      </c>
      <c r="B297" s="18" t="s">
        <v>42</v>
      </c>
      <c r="C297" s="18" t="s">
        <v>424</v>
      </c>
      <c r="D297" s="18" t="s">
        <v>425</v>
      </c>
      <c r="E297" s="18" t="s">
        <v>379</v>
      </c>
      <c r="F297" s="18">
        <v>6</v>
      </c>
      <c r="G297" s="18">
        <v>2950</v>
      </c>
      <c r="H297" s="19">
        <v>-72.548888890000001</v>
      </c>
      <c r="I297" s="20">
        <v>6.24811111</v>
      </c>
      <c r="J297" s="33">
        <v>33.356000000000002</v>
      </c>
      <c r="K297" s="24">
        <v>68.606896551724134</v>
      </c>
      <c r="L297" s="24">
        <v>111.2653846153846</v>
      </c>
      <c r="M297" s="24">
        <v>151.87692307692311</v>
      </c>
      <c r="N297" s="24">
        <v>101.55517241379312</v>
      </c>
      <c r="O297" s="24">
        <v>54.860000000000021</v>
      </c>
      <c r="P297" s="24">
        <v>57.715384615384622</v>
      </c>
      <c r="Q297" s="24">
        <v>55.576666666666668</v>
      </c>
      <c r="R297" s="24">
        <v>69.851724137931029</v>
      </c>
      <c r="S297" s="24">
        <v>121.75714285714284</v>
      </c>
      <c r="T297" s="24">
        <v>127.55769230769229</v>
      </c>
      <c r="U297" s="24">
        <v>54.370370370370374</v>
      </c>
      <c r="V297" s="25">
        <v>1008.3493576130128</v>
      </c>
      <c r="W297" s="21">
        <v>326</v>
      </c>
      <c r="X297" s="22">
        <v>0.90555555555555556</v>
      </c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</row>
    <row r="298" spans="1:44" s="10" customFormat="1" ht="16.5" customHeight="1" x14ac:dyDescent="0.2">
      <c r="A298" s="17">
        <v>35080110</v>
      </c>
      <c r="B298" s="18" t="s">
        <v>12</v>
      </c>
      <c r="C298" s="18" t="s">
        <v>426</v>
      </c>
      <c r="D298" s="18" t="s">
        <v>427</v>
      </c>
      <c r="E298" s="18" t="s">
        <v>379</v>
      </c>
      <c r="F298" s="18">
        <v>6</v>
      </c>
      <c r="G298" s="18">
        <v>2250</v>
      </c>
      <c r="H298" s="19">
        <v>-73.258611110000004</v>
      </c>
      <c r="I298" s="20">
        <v>5.0051388899999996</v>
      </c>
      <c r="J298" s="33">
        <v>47.725925925925921</v>
      </c>
      <c r="K298" s="24">
        <v>60.010714285714293</v>
      </c>
      <c r="L298" s="24">
        <v>133.82413793103447</v>
      </c>
      <c r="M298" s="24">
        <v>274.45714285714286</v>
      </c>
      <c r="N298" s="24">
        <v>415.13448275862066</v>
      </c>
      <c r="O298" s="24">
        <v>467.26296296296306</v>
      </c>
      <c r="P298" s="24">
        <v>471.92222222222216</v>
      </c>
      <c r="Q298" s="24">
        <v>387.75000000000006</v>
      </c>
      <c r="R298" s="24">
        <v>259.71851851851847</v>
      </c>
      <c r="S298" s="24">
        <v>204.02692307692303</v>
      </c>
      <c r="T298" s="24">
        <v>154.46896551724137</v>
      </c>
      <c r="U298" s="24">
        <v>83.396551724137936</v>
      </c>
      <c r="V298" s="25">
        <v>2959.6985477804446</v>
      </c>
      <c r="W298" s="21">
        <v>330</v>
      </c>
      <c r="X298" s="22">
        <v>0.91666666666666663</v>
      </c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</row>
    <row r="299" spans="1:44" s="10" customFormat="1" ht="16.5" customHeight="1" x14ac:dyDescent="0.2">
      <c r="A299" s="17">
        <v>35075040</v>
      </c>
      <c r="B299" s="18" t="s">
        <v>29</v>
      </c>
      <c r="C299" s="18" t="s">
        <v>428</v>
      </c>
      <c r="D299" s="18" t="s">
        <v>427</v>
      </c>
      <c r="E299" s="18" t="s">
        <v>379</v>
      </c>
      <c r="F299" s="18">
        <v>6</v>
      </c>
      <c r="G299" s="18">
        <v>1300</v>
      </c>
      <c r="H299" s="19">
        <v>-73.316749999999999</v>
      </c>
      <c r="I299" s="20">
        <v>4.9743611100000003</v>
      </c>
      <c r="J299" s="33">
        <v>42.003703703703707</v>
      </c>
      <c r="K299" s="24">
        <v>46.024999999999991</v>
      </c>
      <c r="L299" s="24">
        <v>110.24999999999999</v>
      </c>
      <c r="M299" s="24">
        <v>211.09655172413798</v>
      </c>
      <c r="N299" s="24">
        <v>317.92500000000007</v>
      </c>
      <c r="O299" s="24">
        <v>350.74230769230758</v>
      </c>
      <c r="P299" s="24">
        <v>362.5750000000001</v>
      </c>
      <c r="Q299" s="24">
        <v>296.19259259259263</v>
      </c>
      <c r="R299" s="24">
        <v>216.71111111111111</v>
      </c>
      <c r="S299" s="24">
        <v>154.30740740740742</v>
      </c>
      <c r="T299" s="24">
        <v>115.51851851851852</v>
      </c>
      <c r="U299" s="24">
        <v>54.770833333333336</v>
      </c>
      <c r="V299" s="25">
        <v>2278.1180260831129</v>
      </c>
      <c r="W299" s="21">
        <v>326</v>
      </c>
      <c r="X299" s="22">
        <v>0.90555555555555556</v>
      </c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</row>
    <row r="300" spans="1:44" s="10" customFormat="1" ht="16.5" customHeight="1" x14ac:dyDescent="0.2">
      <c r="A300" s="17">
        <v>35070520</v>
      </c>
      <c r="B300" s="18" t="s">
        <v>40</v>
      </c>
      <c r="C300" s="18" t="s">
        <v>429</v>
      </c>
      <c r="D300" s="18" t="s">
        <v>427</v>
      </c>
      <c r="E300" s="18" t="s">
        <v>379</v>
      </c>
      <c r="F300" s="18">
        <v>6</v>
      </c>
      <c r="G300" s="18">
        <v>1780</v>
      </c>
      <c r="H300" s="19">
        <v>-73.350361110000009</v>
      </c>
      <c r="I300" s="20">
        <v>4.9314166699999999</v>
      </c>
      <c r="J300" s="33">
        <v>38.679310344827577</v>
      </c>
      <c r="K300" s="24">
        <v>52.15</v>
      </c>
      <c r="L300" s="24">
        <v>128.10357142857146</v>
      </c>
      <c r="M300" s="24">
        <v>241.85925925925926</v>
      </c>
      <c r="N300" s="24">
        <v>357.36296296296291</v>
      </c>
      <c r="O300" s="24">
        <v>376.76666666666665</v>
      </c>
      <c r="P300" s="24">
        <v>394.78620689655162</v>
      </c>
      <c r="Q300" s="24">
        <v>312.22592592592588</v>
      </c>
      <c r="R300" s="24">
        <v>222.75172612667083</v>
      </c>
      <c r="S300" s="24">
        <v>164.46923076923079</v>
      </c>
      <c r="T300" s="24">
        <v>118.75925925925928</v>
      </c>
      <c r="U300" s="24">
        <v>53.284615384615385</v>
      </c>
      <c r="V300" s="25">
        <v>2461.1987350245413</v>
      </c>
      <c r="W300" s="21">
        <v>324</v>
      </c>
      <c r="X300" s="22">
        <v>0.9</v>
      </c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</row>
    <row r="301" spans="1:44" s="10" customFormat="1" ht="16.5" customHeight="1" x14ac:dyDescent="0.2">
      <c r="A301" s="17">
        <v>35070130</v>
      </c>
      <c r="B301" s="18" t="s">
        <v>12</v>
      </c>
      <c r="C301" s="18" t="s">
        <v>430</v>
      </c>
      <c r="D301" s="18" t="s">
        <v>427</v>
      </c>
      <c r="E301" s="18" t="s">
        <v>379</v>
      </c>
      <c r="F301" s="18">
        <v>6</v>
      </c>
      <c r="G301" s="18">
        <v>1200</v>
      </c>
      <c r="H301" s="19">
        <v>-73.307972220000011</v>
      </c>
      <c r="I301" s="20">
        <v>4.9502499999999996</v>
      </c>
      <c r="J301" s="33">
        <v>31.486206896551725</v>
      </c>
      <c r="K301" s="24">
        <v>46.207142857142863</v>
      </c>
      <c r="L301" s="24">
        <v>114.69333333333331</v>
      </c>
      <c r="M301" s="24">
        <v>233.16896551724139</v>
      </c>
      <c r="N301" s="24">
        <v>362.89285714285705</v>
      </c>
      <c r="O301" s="24">
        <v>371.13928571428568</v>
      </c>
      <c r="P301" s="24">
        <v>380.13333333333327</v>
      </c>
      <c r="Q301" s="24">
        <v>309.69642857142856</v>
      </c>
      <c r="R301" s="24">
        <v>221.45</v>
      </c>
      <c r="S301" s="24">
        <v>162.61034482758618</v>
      </c>
      <c r="T301" s="24">
        <v>110.58214285714287</v>
      </c>
      <c r="U301" s="24">
        <v>55.751724137931042</v>
      </c>
      <c r="V301" s="25">
        <v>2399.8117651888338</v>
      </c>
      <c r="W301" s="21">
        <v>341</v>
      </c>
      <c r="X301" s="22">
        <v>0.94722222222222219</v>
      </c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</row>
    <row r="302" spans="1:44" s="10" customFormat="1" ht="16.5" customHeight="1" x14ac:dyDescent="0.2">
      <c r="A302" s="17">
        <v>35085040</v>
      </c>
      <c r="B302" s="18" t="s">
        <v>42</v>
      </c>
      <c r="C302" s="18" t="s">
        <v>431</v>
      </c>
      <c r="D302" s="18" t="s">
        <v>432</v>
      </c>
      <c r="E302" s="18" t="s">
        <v>379</v>
      </c>
      <c r="F302" s="18">
        <v>6</v>
      </c>
      <c r="G302" s="18">
        <v>1640</v>
      </c>
      <c r="H302" s="19">
        <v>-73.144777779999998</v>
      </c>
      <c r="I302" s="20">
        <v>5.1925555599999997</v>
      </c>
      <c r="J302" s="33">
        <v>26.008000000000003</v>
      </c>
      <c r="K302" s="24">
        <v>29.351851851851862</v>
      </c>
      <c r="L302" s="24">
        <v>71.587500000000006</v>
      </c>
      <c r="M302" s="24">
        <v>156.49230769230769</v>
      </c>
      <c r="N302" s="24">
        <v>224.11034482758623</v>
      </c>
      <c r="O302" s="24">
        <v>247.27931034482756</v>
      </c>
      <c r="P302" s="24">
        <v>248.07333333333332</v>
      </c>
      <c r="Q302" s="24">
        <v>220.34999999999994</v>
      </c>
      <c r="R302" s="24">
        <v>149.63666666666668</v>
      </c>
      <c r="S302" s="24">
        <v>136.32222222222225</v>
      </c>
      <c r="T302" s="24">
        <v>108.58888888888886</v>
      </c>
      <c r="U302" s="24">
        <v>54.683333333333337</v>
      </c>
      <c r="V302" s="25">
        <v>1672.483759161018</v>
      </c>
      <c r="W302" s="21">
        <v>326</v>
      </c>
      <c r="X302" s="22">
        <v>0.90555555555555556</v>
      </c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</row>
    <row r="303" spans="1:44" s="10" customFormat="1" ht="16.5" customHeight="1" x14ac:dyDescent="0.2">
      <c r="A303" s="17">
        <v>24030560</v>
      </c>
      <c r="B303" s="18" t="s">
        <v>12</v>
      </c>
      <c r="C303" s="18" t="s">
        <v>433</v>
      </c>
      <c r="D303" s="18" t="s">
        <v>434</v>
      </c>
      <c r="E303" s="18" t="s">
        <v>379</v>
      </c>
      <c r="F303" s="18">
        <v>6</v>
      </c>
      <c r="G303" s="18">
        <v>2900</v>
      </c>
      <c r="H303" s="19">
        <v>-72.794499999999999</v>
      </c>
      <c r="I303" s="20">
        <v>5.75838889</v>
      </c>
      <c r="J303" s="33">
        <v>27.244444444444436</v>
      </c>
      <c r="K303" s="24">
        <v>24.261538461538468</v>
      </c>
      <c r="L303" s="24">
        <v>69.57037037037037</v>
      </c>
      <c r="M303" s="24">
        <v>93.417857142857159</v>
      </c>
      <c r="N303" s="24">
        <v>89.82692307692308</v>
      </c>
      <c r="O303" s="24">
        <v>94.487499999999997</v>
      </c>
      <c r="P303" s="24">
        <v>102.38567042350768</v>
      </c>
      <c r="Q303" s="24">
        <v>89.723076923076931</v>
      </c>
      <c r="R303" s="24">
        <v>62.07200000000001</v>
      </c>
      <c r="S303" s="24">
        <v>87.966666666666654</v>
      </c>
      <c r="T303" s="24">
        <v>85.461538461538439</v>
      </c>
      <c r="U303" s="24">
        <v>25.785185185185181</v>
      </c>
      <c r="V303" s="25">
        <v>852.2027711561085</v>
      </c>
      <c r="W303" s="21">
        <v>310</v>
      </c>
      <c r="X303" s="22">
        <v>0.86111111111111116</v>
      </c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</row>
    <row r="304" spans="1:44" s="10" customFormat="1" ht="16.5" customHeight="1" x14ac:dyDescent="0.2">
      <c r="A304" s="17">
        <v>24030190</v>
      </c>
      <c r="B304" s="18" t="s">
        <v>12</v>
      </c>
      <c r="C304" s="18" t="s">
        <v>435</v>
      </c>
      <c r="D304" s="18" t="s">
        <v>435</v>
      </c>
      <c r="E304" s="18" t="s">
        <v>379</v>
      </c>
      <c r="F304" s="18">
        <v>6</v>
      </c>
      <c r="G304" s="18">
        <v>2970</v>
      </c>
      <c r="H304" s="19">
        <v>-72.847861110000011</v>
      </c>
      <c r="I304" s="20">
        <v>5.7245555599999998</v>
      </c>
      <c r="J304" s="33">
        <v>24.873333333333335</v>
      </c>
      <c r="K304" s="24">
        <v>31.066666666666659</v>
      </c>
      <c r="L304" s="24">
        <v>63.386666666666649</v>
      </c>
      <c r="M304" s="24">
        <v>107.87333333333329</v>
      </c>
      <c r="N304" s="24">
        <v>91.441379310344814</v>
      </c>
      <c r="O304" s="24">
        <v>54.522222222222233</v>
      </c>
      <c r="P304" s="24">
        <v>62.675862068965522</v>
      </c>
      <c r="Q304" s="24">
        <v>48.529629629629618</v>
      </c>
      <c r="R304" s="24">
        <v>43.157142857142865</v>
      </c>
      <c r="S304" s="24">
        <v>88.958620689655163</v>
      </c>
      <c r="T304" s="24">
        <v>90.103448275862078</v>
      </c>
      <c r="U304" s="24">
        <v>29.851851851851844</v>
      </c>
      <c r="V304" s="25">
        <v>736.44015690567403</v>
      </c>
      <c r="W304" s="21">
        <v>345</v>
      </c>
      <c r="X304" s="22">
        <v>0.95833333333333337</v>
      </c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</row>
    <row r="305" spans="1:44" s="10" customFormat="1" ht="16.5" customHeight="1" x14ac:dyDescent="0.2">
      <c r="A305" s="17">
        <v>24010750</v>
      </c>
      <c r="B305" s="18" t="s">
        <v>12</v>
      </c>
      <c r="C305" s="18" t="s">
        <v>436</v>
      </c>
      <c r="D305" s="18" t="s">
        <v>437</v>
      </c>
      <c r="E305" s="18" t="s">
        <v>379</v>
      </c>
      <c r="F305" s="18">
        <v>8</v>
      </c>
      <c r="G305" s="18">
        <v>1730</v>
      </c>
      <c r="H305" s="19">
        <v>-73.609166669999993</v>
      </c>
      <c r="I305" s="20">
        <v>5.9258333299999997</v>
      </c>
      <c r="J305" s="33">
        <v>48.032142857142858</v>
      </c>
      <c r="K305" s="24">
        <v>75.399999999999991</v>
      </c>
      <c r="L305" s="24">
        <v>156.74285714285716</v>
      </c>
      <c r="M305" s="24">
        <v>231.0851851851852</v>
      </c>
      <c r="N305" s="24">
        <v>229.91785714285706</v>
      </c>
      <c r="O305" s="24">
        <v>168.33461538461535</v>
      </c>
      <c r="P305" s="24">
        <v>138.20833333333334</v>
      </c>
      <c r="Q305" s="24">
        <v>155.55599999999998</v>
      </c>
      <c r="R305" s="24">
        <v>181.2076923076923</v>
      </c>
      <c r="S305" s="24">
        <v>233.44230769230768</v>
      </c>
      <c r="T305" s="24">
        <v>160.96428571428572</v>
      </c>
      <c r="U305" s="24">
        <v>69.984615384615381</v>
      </c>
      <c r="V305" s="25">
        <v>1848.8758921448918</v>
      </c>
      <c r="W305" s="21">
        <v>319</v>
      </c>
      <c r="X305" s="22">
        <v>0.88611111111111107</v>
      </c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</row>
    <row r="306" spans="1:44" s="10" customFormat="1" ht="16.5" customHeight="1" x14ac:dyDescent="0.2">
      <c r="A306" s="17">
        <v>24010710</v>
      </c>
      <c r="B306" s="18" t="s">
        <v>12</v>
      </c>
      <c r="C306" s="18" t="s">
        <v>437</v>
      </c>
      <c r="D306" s="18" t="s">
        <v>437</v>
      </c>
      <c r="E306" s="18" t="s">
        <v>379</v>
      </c>
      <c r="F306" s="18">
        <v>6</v>
      </c>
      <c r="G306" s="18">
        <v>1764</v>
      </c>
      <c r="H306" s="19">
        <v>-73.57641667</v>
      </c>
      <c r="I306" s="20">
        <v>5.8521666699999999</v>
      </c>
      <c r="J306" s="33">
        <v>74.196666666666673</v>
      </c>
      <c r="K306" s="24">
        <v>98.913793103448256</v>
      </c>
      <c r="L306" s="24">
        <v>209.88620689655173</v>
      </c>
      <c r="M306" s="24">
        <v>308.82413793103456</v>
      </c>
      <c r="N306" s="24">
        <v>281.7</v>
      </c>
      <c r="O306" s="24">
        <v>207.72</v>
      </c>
      <c r="P306" s="24">
        <v>172.50666666666666</v>
      </c>
      <c r="Q306" s="24">
        <v>174.74000000000004</v>
      </c>
      <c r="R306" s="24">
        <v>189.19333333333336</v>
      </c>
      <c r="S306" s="24">
        <v>233.67333333333335</v>
      </c>
      <c r="T306" s="24">
        <v>191.31333333333336</v>
      </c>
      <c r="U306" s="24">
        <v>120.86666666666665</v>
      </c>
      <c r="V306" s="25">
        <v>2263.5341379310348</v>
      </c>
      <c r="W306" s="21">
        <v>357</v>
      </c>
      <c r="X306" s="22">
        <v>0.9916666666666667</v>
      </c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</row>
    <row r="307" spans="1:44" s="10" customFormat="1" ht="16.5" customHeight="1" x14ac:dyDescent="0.2">
      <c r="A307" s="17">
        <v>24010840</v>
      </c>
      <c r="B307" s="18" t="s">
        <v>12</v>
      </c>
      <c r="C307" s="18" t="s">
        <v>438</v>
      </c>
      <c r="D307" s="18" t="s">
        <v>439</v>
      </c>
      <c r="E307" s="18" t="s">
        <v>379</v>
      </c>
      <c r="F307" s="18">
        <v>6</v>
      </c>
      <c r="G307" s="18">
        <v>3195</v>
      </c>
      <c r="H307" s="19">
        <v>-73.386470559999992</v>
      </c>
      <c r="I307" s="20">
        <v>5.6343811099999996</v>
      </c>
      <c r="J307" s="33">
        <v>26.182758620689654</v>
      </c>
      <c r="K307" s="24">
        <v>36.160714285714285</v>
      </c>
      <c r="L307" s="24">
        <v>68.767857142857139</v>
      </c>
      <c r="M307" s="24">
        <v>92.988888888888894</v>
      </c>
      <c r="N307" s="24">
        <v>95.0230769230769</v>
      </c>
      <c r="O307" s="24">
        <v>59.61071428571428</v>
      </c>
      <c r="P307" s="24">
        <v>51.167857142857137</v>
      </c>
      <c r="Q307" s="24">
        <v>50.718518518518493</v>
      </c>
      <c r="R307" s="24">
        <v>43.68571428571429</v>
      </c>
      <c r="S307" s="24">
        <v>99.382142857142867</v>
      </c>
      <c r="T307" s="24">
        <v>92.058620689655172</v>
      </c>
      <c r="U307" s="24">
        <v>40.492307692307705</v>
      </c>
      <c r="V307" s="25">
        <v>756.23917133313682</v>
      </c>
      <c r="W307" s="21">
        <v>332</v>
      </c>
      <c r="X307" s="22">
        <v>0.92222222222222228</v>
      </c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</row>
    <row r="308" spans="1:44" s="10" customFormat="1" ht="16.5" customHeight="1" x14ac:dyDescent="0.2">
      <c r="A308" s="17">
        <v>23120050</v>
      </c>
      <c r="B308" s="18" t="s">
        <v>12</v>
      </c>
      <c r="C308" s="18" t="s">
        <v>440</v>
      </c>
      <c r="D308" s="18" t="s">
        <v>440</v>
      </c>
      <c r="E308" s="18" t="s">
        <v>379</v>
      </c>
      <c r="F308" s="18">
        <v>6</v>
      </c>
      <c r="G308" s="18">
        <v>850</v>
      </c>
      <c r="H308" s="19">
        <v>-74.101222220000011</v>
      </c>
      <c r="I308" s="20">
        <v>5.5348055599999997</v>
      </c>
      <c r="J308" s="33">
        <v>125.60357142857143</v>
      </c>
      <c r="K308" s="24">
        <v>155.13214285714284</v>
      </c>
      <c r="L308" s="24">
        <v>255.737037037037</v>
      </c>
      <c r="M308" s="24">
        <v>343.72068965517241</v>
      </c>
      <c r="N308" s="24">
        <v>294.17931034482763</v>
      </c>
      <c r="O308" s="24">
        <v>147.71428571428572</v>
      </c>
      <c r="P308" s="24">
        <v>115.9896551724138</v>
      </c>
      <c r="Q308" s="24">
        <v>119.74444444444443</v>
      </c>
      <c r="R308" s="24">
        <v>225.15333333333331</v>
      </c>
      <c r="S308" s="24">
        <v>332.13571428571419</v>
      </c>
      <c r="T308" s="24">
        <v>271.55</v>
      </c>
      <c r="U308" s="24">
        <v>175.05862068965516</v>
      </c>
      <c r="V308" s="25">
        <v>2561.7188049625984</v>
      </c>
      <c r="W308" s="21">
        <v>342</v>
      </c>
      <c r="X308" s="22">
        <v>0.95</v>
      </c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</row>
    <row r="309" spans="1:44" s="10" customFormat="1" ht="16.5" customHeight="1" x14ac:dyDescent="0.2">
      <c r="A309" s="17">
        <v>24030790</v>
      </c>
      <c r="B309" s="18" t="s">
        <v>12</v>
      </c>
      <c r="C309" s="18" t="s">
        <v>441</v>
      </c>
      <c r="D309" s="18" t="s">
        <v>441</v>
      </c>
      <c r="E309" s="18" t="s">
        <v>379</v>
      </c>
      <c r="F309" s="18">
        <v>6</v>
      </c>
      <c r="G309" s="18">
        <v>2500</v>
      </c>
      <c r="H309" s="19">
        <v>-72.940250000000006</v>
      </c>
      <c r="I309" s="20">
        <v>5.7734166700000005</v>
      </c>
      <c r="J309" s="33">
        <v>33.583333333333336</v>
      </c>
      <c r="K309" s="24">
        <v>44.193333333333335</v>
      </c>
      <c r="L309" s="24">
        <v>87.313333333333318</v>
      </c>
      <c r="M309" s="24">
        <v>113.11333333333333</v>
      </c>
      <c r="N309" s="24">
        <v>102.52333333333334</v>
      </c>
      <c r="O309" s="24">
        <v>55.234482758620693</v>
      </c>
      <c r="P309" s="24">
        <v>51.724137931034484</v>
      </c>
      <c r="Q309" s="24">
        <v>43.326666666666661</v>
      </c>
      <c r="R309" s="24">
        <v>62.526666666666664</v>
      </c>
      <c r="S309" s="24">
        <v>108.92000000000002</v>
      </c>
      <c r="T309" s="24">
        <v>110.14333333333335</v>
      </c>
      <c r="U309" s="24">
        <v>43.690000000000012</v>
      </c>
      <c r="V309" s="25">
        <v>856.29195402298853</v>
      </c>
      <c r="W309" s="21">
        <v>358</v>
      </c>
      <c r="X309" s="22">
        <v>0.99444444444444446</v>
      </c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</row>
    <row r="310" spans="1:44" s="10" customFormat="1" ht="16.5" customHeight="1" x14ac:dyDescent="0.2">
      <c r="A310" s="17">
        <v>35075010</v>
      </c>
      <c r="B310" s="18" t="s">
        <v>58</v>
      </c>
      <c r="C310" s="18" t="s">
        <v>442</v>
      </c>
      <c r="D310" s="18" t="s">
        <v>442</v>
      </c>
      <c r="E310" s="18" t="s">
        <v>379</v>
      </c>
      <c r="F310" s="18">
        <v>6</v>
      </c>
      <c r="G310" s="18">
        <v>2438</v>
      </c>
      <c r="H310" s="19">
        <v>-73.453777779999996</v>
      </c>
      <c r="I310" s="20">
        <v>5.3526944399999996</v>
      </c>
      <c r="J310" s="33">
        <v>16.774999999999999</v>
      </c>
      <c r="K310" s="24">
        <v>25.603448275862078</v>
      </c>
      <c r="L310" s="24">
        <v>54.942857142857157</v>
      </c>
      <c r="M310" s="24">
        <v>94.520689655172433</v>
      </c>
      <c r="N310" s="24">
        <v>111.02307692307691</v>
      </c>
      <c r="O310" s="24">
        <v>119.72413793103448</v>
      </c>
      <c r="P310" s="24">
        <v>125.90714285714283</v>
      </c>
      <c r="Q310" s="24">
        <v>103.425</v>
      </c>
      <c r="R310" s="24">
        <v>75.206896551724157</v>
      </c>
      <c r="S310" s="24">
        <v>90.142857142857139</v>
      </c>
      <c r="T310" s="24">
        <v>82.155555555555551</v>
      </c>
      <c r="U310" s="24">
        <v>32.728571428571435</v>
      </c>
      <c r="V310" s="25">
        <v>932.15523346385407</v>
      </c>
      <c r="W310" s="21">
        <v>337</v>
      </c>
      <c r="X310" s="22">
        <v>0.93611111111111112</v>
      </c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</row>
    <row r="311" spans="1:44" s="10" customFormat="1" ht="16.5" customHeight="1" x14ac:dyDescent="0.2">
      <c r="A311" s="17">
        <v>24030450</v>
      </c>
      <c r="B311" s="18" t="s">
        <v>12</v>
      </c>
      <c r="C311" s="18" t="s">
        <v>10</v>
      </c>
      <c r="D311" s="18" t="s">
        <v>443</v>
      </c>
      <c r="E311" s="18" t="s">
        <v>379</v>
      </c>
      <c r="F311" s="18">
        <v>6</v>
      </c>
      <c r="G311" s="18">
        <v>2645</v>
      </c>
      <c r="H311" s="19">
        <v>-73.323361110000008</v>
      </c>
      <c r="I311" s="20">
        <v>5.60633333</v>
      </c>
      <c r="J311" s="33">
        <v>21.462962962962965</v>
      </c>
      <c r="K311" s="24">
        <v>27.433333333333334</v>
      </c>
      <c r="L311" s="24">
        <v>64.088461538461544</v>
      </c>
      <c r="M311" s="24">
        <v>102.24074074074072</v>
      </c>
      <c r="N311" s="24">
        <v>88.100000000000009</v>
      </c>
      <c r="O311" s="24">
        <v>64.017857142857139</v>
      </c>
      <c r="P311" s="24">
        <v>53.344827586206911</v>
      </c>
      <c r="Q311" s="24">
        <v>45.603448275862064</v>
      </c>
      <c r="R311" s="24">
        <v>41.307142857142864</v>
      </c>
      <c r="S311" s="24">
        <v>89.714285714285708</v>
      </c>
      <c r="T311" s="24">
        <v>90.685714285714283</v>
      </c>
      <c r="U311" s="24">
        <v>37.192857142857143</v>
      </c>
      <c r="V311" s="25">
        <v>725.19163158042477</v>
      </c>
      <c r="W311" s="21">
        <v>329</v>
      </c>
      <c r="X311" s="22">
        <v>0.91388888888888886</v>
      </c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</row>
    <row r="312" spans="1:44" s="10" customFormat="1" ht="16.5" customHeight="1" x14ac:dyDescent="0.2">
      <c r="A312" s="17">
        <v>23125080</v>
      </c>
      <c r="B312" s="18" t="s">
        <v>42</v>
      </c>
      <c r="C312" s="18" t="s">
        <v>444</v>
      </c>
      <c r="D312" s="18" t="s">
        <v>444</v>
      </c>
      <c r="E312" s="18" t="s">
        <v>379</v>
      </c>
      <c r="F312" s="18">
        <v>6</v>
      </c>
      <c r="G312" s="18">
        <v>1100</v>
      </c>
      <c r="H312" s="19">
        <v>-74.184611110000006</v>
      </c>
      <c r="I312" s="20">
        <v>5.6617222199999997</v>
      </c>
      <c r="J312" s="33">
        <v>190.12068965517241</v>
      </c>
      <c r="K312" s="24">
        <v>206.8678571428571</v>
      </c>
      <c r="L312" s="24">
        <v>315.36428571428576</v>
      </c>
      <c r="M312" s="24">
        <v>385.78571428571433</v>
      </c>
      <c r="N312" s="24">
        <v>359.61071428571432</v>
      </c>
      <c r="O312" s="24">
        <v>208.82592592592599</v>
      </c>
      <c r="P312" s="24">
        <v>180.53571428571431</v>
      </c>
      <c r="Q312" s="24">
        <v>194.05862068965516</v>
      </c>
      <c r="R312" s="24">
        <v>252.19285714285715</v>
      </c>
      <c r="S312" s="24">
        <v>448.11111111111109</v>
      </c>
      <c r="T312" s="24">
        <v>383.45172413793114</v>
      </c>
      <c r="U312" s="24">
        <v>235.55925925925928</v>
      </c>
      <c r="V312" s="25">
        <v>3360.4844736361979</v>
      </c>
      <c r="W312" s="21">
        <v>336</v>
      </c>
      <c r="X312" s="22">
        <v>0.93333333333333335</v>
      </c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</row>
    <row r="313" spans="1:44" s="10" customFormat="1" ht="16.5" customHeight="1" x14ac:dyDescent="0.2">
      <c r="A313" s="17">
        <v>35070210</v>
      </c>
      <c r="B313" s="18" t="s">
        <v>12</v>
      </c>
      <c r="C313" s="18" t="s">
        <v>445</v>
      </c>
      <c r="D313" s="18" t="s">
        <v>445</v>
      </c>
      <c r="E313" s="18" t="s">
        <v>379</v>
      </c>
      <c r="F313" s="18">
        <v>6</v>
      </c>
      <c r="G313" s="18">
        <v>2160</v>
      </c>
      <c r="H313" s="19">
        <v>-73.395638890000001</v>
      </c>
      <c r="I313" s="20">
        <v>5.1392499999999997</v>
      </c>
      <c r="J313" s="33">
        <v>21.806666666666668</v>
      </c>
      <c r="K313" s="24">
        <v>30.4</v>
      </c>
      <c r="L313" s="24">
        <v>90.72413793103452</v>
      </c>
      <c r="M313" s="24">
        <v>141.11724137931034</v>
      </c>
      <c r="N313" s="24">
        <v>176.59642857142859</v>
      </c>
      <c r="O313" s="24">
        <v>166.27931034482756</v>
      </c>
      <c r="P313" s="24">
        <v>193.16206896551728</v>
      </c>
      <c r="Q313" s="24">
        <v>164.95517241379315</v>
      </c>
      <c r="R313" s="24">
        <v>116.70000000000002</v>
      </c>
      <c r="S313" s="24">
        <v>116.19310344827588</v>
      </c>
      <c r="T313" s="24">
        <v>97.256666666666661</v>
      </c>
      <c r="U313" s="24">
        <v>40.944827586206884</v>
      </c>
      <c r="V313" s="25">
        <v>1356.1356239737277</v>
      </c>
      <c r="W313" s="21">
        <v>347</v>
      </c>
      <c r="X313" s="22">
        <v>0.96388888888888891</v>
      </c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</row>
    <row r="314" spans="1:44" s="10" customFormat="1" ht="16.5" customHeight="1" x14ac:dyDescent="0.2">
      <c r="A314" s="17">
        <v>35080050</v>
      </c>
      <c r="B314" s="18" t="s">
        <v>136</v>
      </c>
      <c r="C314" s="18" t="s">
        <v>446</v>
      </c>
      <c r="D314" s="18" t="s">
        <v>447</v>
      </c>
      <c r="E314" s="18" t="s">
        <v>379</v>
      </c>
      <c r="F314" s="18">
        <v>6</v>
      </c>
      <c r="G314" s="18">
        <v>1350</v>
      </c>
      <c r="H314" s="19">
        <v>-73.053222220000009</v>
      </c>
      <c r="I314" s="20">
        <v>5.0963611100000001</v>
      </c>
      <c r="J314" s="33">
        <v>42.096428571428582</v>
      </c>
      <c r="K314" s="24">
        <v>63.948148148148142</v>
      </c>
      <c r="L314" s="24">
        <v>130.62413793103451</v>
      </c>
      <c r="M314" s="24">
        <v>302.4666666666667</v>
      </c>
      <c r="N314" s="24">
        <v>449.63214285714281</v>
      </c>
      <c r="O314" s="24">
        <v>496.61481481481474</v>
      </c>
      <c r="P314" s="24">
        <v>461.48888888888894</v>
      </c>
      <c r="Q314" s="24">
        <v>384.47037037037035</v>
      </c>
      <c r="R314" s="24">
        <v>312.59285714285716</v>
      </c>
      <c r="S314" s="24">
        <v>280.94166666666666</v>
      </c>
      <c r="T314" s="24">
        <v>241.80384615384617</v>
      </c>
      <c r="U314" s="24">
        <v>103.67200000000001</v>
      </c>
      <c r="V314" s="25">
        <v>3270.3519682118649</v>
      </c>
      <c r="W314" s="21">
        <v>323</v>
      </c>
      <c r="X314" s="22">
        <v>0.89722222222222225</v>
      </c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</row>
    <row r="315" spans="1:44" s="10" customFormat="1" ht="16.5" customHeight="1" x14ac:dyDescent="0.2">
      <c r="A315" s="17">
        <v>24030510</v>
      </c>
      <c r="B315" s="18" t="s">
        <v>12</v>
      </c>
      <c r="C315" s="18" t="s">
        <v>448</v>
      </c>
      <c r="D315" s="18" t="s">
        <v>449</v>
      </c>
      <c r="E315" s="18" t="s">
        <v>379</v>
      </c>
      <c r="F315" s="18">
        <v>6</v>
      </c>
      <c r="G315" s="18">
        <v>2900</v>
      </c>
      <c r="H315" s="19">
        <v>-73.071750000000009</v>
      </c>
      <c r="I315" s="20">
        <v>5.69930556</v>
      </c>
      <c r="J315" s="33">
        <v>31.900000000000002</v>
      </c>
      <c r="K315" s="24">
        <v>39.746666666666663</v>
      </c>
      <c r="L315" s="24">
        <v>95.103571428571414</v>
      </c>
      <c r="M315" s="24">
        <v>128.79999999999998</v>
      </c>
      <c r="N315" s="24">
        <v>101.24827586206898</v>
      </c>
      <c r="O315" s="24">
        <v>59.120000000000019</v>
      </c>
      <c r="P315" s="24">
        <v>54.896666666666675</v>
      </c>
      <c r="Q315" s="24">
        <v>42.144827586206908</v>
      </c>
      <c r="R315" s="24">
        <v>63.788888888888884</v>
      </c>
      <c r="S315" s="24">
        <v>103.65333333333335</v>
      </c>
      <c r="T315" s="24">
        <v>119.73793103448273</v>
      </c>
      <c r="U315" s="24">
        <v>54.706896551724157</v>
      </c>
      <c r="V315" s="25">
        <v>894.84705801860969</v>
      </c>
      <c r="W315" s="21">
        <v>350</v>
      </c>
      <c r="X315" s="22">
        <v>0.97222222222222221</v>
      </c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</row>
    <row r="316" spans="1:44" s="10" customFormat="1" ht="16.5" customHeight="1" x14ac:dyDescent="0.2">
      <c r="A316" s="17">
        <v>24025030</v>
      </c>
      <c r="B316" s="18" t="s">
        <v>29</v>
      </c>
      <c r="C316" s="18" t="s">
        <v>450</v>
      </c>
      <c r="D316" s="18" t="s">
        <v>449</v>
      </c>
      <c r="E316" s="18" t="s">
        <v>379</v>
      </c>
      <c r="F316" s="18">
        <v>6</v>
      </c>
      <c r="G316" s="18">
        <v>2700</v>
      </c>
      <c r="H316" s="19">
        <v>-73.163891389999989</v>
      </c>
      <c r="I316" s="20">
        <v>5.9663888900000002</v>
      </c>
      <c r="J316" s="33">
        <v>123.56666666666668</v>
      </c>
      <c r="K316" s="24">
        <v>131.52222222222221</v>
      </c>
      <c r="L316" s="24">
        <v>224.01111111111109</v>
      </c>
      <c r="M316" s="24">
        <v>253.50666666666666</v>
      </c>
      <c r="N316" s="24">
        <v>197.74827586206894</v>
      </c>
      <c r="O316" s="24">
        <v>84.716666666666669</v>
      </c>
      <c r="P316" s="24">
        <v>69.91379310344827</v>
      </c>
      <c r="Q316" s="24">
        <v>78.05714285714285</v>
      </c>
      <c r="R316" s="24">
        <v>129.97999999999999</v>
      </c>
      <c r="S316" s="24">
        <v>226.46666666666661</v>
      </c>
      <c r="T316" s="24">
        <v>228.68275862068967</v>
      </c>
      <c r="U316" s="24">
        <v>129.01379310344831</v>
      </c>
      <c r="V316" s="25">
        <v>1877.1857635467982</v>
      </c>
      <c r="W316" s="21">
        <v>345</v>
      </c>
      <c r="X316" s="22">
        <v>0.95833333333333337</v>
      </c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</row>
    <row r="317" spans="1:44" s="10" customFormat="1" ht="16.5" customHeight="1" x14ac:dyDescent="0.2">
      <c r="A317" s="17">
        <v>24010870</v>
      </c>
      <c r="B317" s="18" t="s">
        <v>12</v>
      </c>
      <c r="C317" s="18" t="s">
        <v>451</v>
      </c>
      <c r="D317" s="18" t="s">
        <v>449</v>
      </c>
      <c r="E317" s="18" t="s">
        <v>379</v>
      </c>
      <c r="F317" s="18">
        <v>6</v>
      </c>
      <c r="G317" s="18">
        <v>2200</v>
      </c>
      <c r="H317" s="19">
        <v>-73.196194439999999</v>
      </c>
      <c r="I317" s="20">
        <v>5.8995277799999997</v>
      </c>
      <c r="J317" s="33">
        <v>89.882758620689657</v>
      </c>
      <c r="K317" s="24">
        <v>113.72413793103446</v>
      </c>
      <c r="L317" s="24">
        <v>179.76333333333335</v>
      </c>
      <c r="M317" s="24">
        <v>200.51000000000002</v>
      </c>
      <c r="N317" s="24">
        <v>149.78</v>
      </c>
      <c r="O317" s="24">
        <v>81.217241379310352</v>
      </c>
      <c r="P317" s="24">
        <v>54.153333333333343</v>
      </c>
      <c r="Q317" s="24">
        <v>62.686666666666675</v>
      </c>
      <c r="R317" s="24">
        <v>95.499999999999986</v>
      </c>
      <c r="S317" s="24">
        <v>192.63214285714281</v>
      </c>
      <c r="T317" s="24">
        <v>187.79285714285714</v>
      </c>
      <c r="U317" s="24">
        <v>117.54482758620689</v>
      </c>
      <c r="V317" s="25">
        <v>1525.1872988505745</v>
      </c>
      <c r="W317" s="21">
        <v>350</v>
      </c>
      <c r="X317" s="22">
        <v>0.97222222222222221</v>
      </c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</row>
    <row r="318" spans="1:44" s="10" customFormat="1" ht="16.5" customHeight="1" x14ac:dyDescent="0.2">
      <c r="A318" s="17">
        <v>24035430</v>
      </c>
      <c r="B318" s="18" t="s">
        <v>58</v>
      </c>
      <c r="C318" s="18" t="s">
        <v>452</v>
      </c>
      <c r="D318" s="18" t="s">
        <v>449</v>
      </c>
      <c r="E318" s="18" t="s">
        <v>379</v>
      </c>
      <c r="F318" s="18">
        <v>6</v>
      </c>
      <c r="G318" s="18">
        <v>2470</v>
      </c>
      <c r="H318" s="19">
        <v>-73.11636111</v>
      </c>
      <c r="I318" s="20">
        <v>5.7459166699999997</v>
      </c>
      <c r="J318" s="33">
        <v>29.43928571428571</v>
      </c>
      <c r="K318" s="24">
        <v>45.399999999999991</v>
      </c>
      <c r="L318" s="24">
        <v>90.899999999999991</v>
      </c>
      <c r="M318" s="24">
        <v>144.70357142857142</v>
      </c>
      <c r="N318" s="24">
        <v>119.65517241379311</v>
      </c>
      <c r="O318" s="24">
        <v>73.8241379310345</v>
      </c>
      <c r="P318" s="24">
        <v>59.206666666666663</v>
      </c>
      <c r="Q318" s="24">
        <v>57.12413793103449</v>
      </c>
      <c r="R318" s="24">
        <v>74.040000000000006</v>
      </c>
      <c r="S318" s="24">
        <v>119.13448275862073</v>
      </c>
      <c r="T318" s="24">
        <v>115.21379310344827</v>
      </c>
      <c r="U318" s="24">
        <v>54.968965517241386</v>
      </c>
      <c r="V318" s="25">
        <v>983.61021346469613</v>
      </c>
      <c r="W318" s="21">
        <v>348</v>
      </c>
      <c r="X318" s="22">
        <v>0.96666666666666667</v>
      </c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</row>
    <row r="319" spans="1:44" s="10" customFormat="1" ht="16.5" customHeight="1" x14ac:dyDescent="0.2">
      <c r="A319" s="17">
        <v>35195050</v>
      </c>
      <c r="B319" s="18" t="s">
        <v>42</v>
      </c>
      <c r="C319" s="18" t="s">
        <v>453</v>
      </c>
      <c r="D319" s="18" t="s">
        <v>454</v>
      </c>
      <c r="E319" s="18" t="s">
        <v>379</v>
      </c>
      <c r="F319" s="18">
        <v>6</v>
      </c>
      <c r="G319" s="18">
        <v>1550</v>
      </c>
      <c r="H319" s="19">
        <v>-72.717222220000011</v>
      </c>
      <c r="I319" s="20">
        <v>5.4072777799999994</v>
      </c>
      <c r="J319" s="33">
        <v>47.767857142857132</v>
      </c>
      <c r="K319" s="24">
        <v>57.960714285714296</v>
      </c>
      <c r="L319" s="24">
        <v>137.51923076923075</v>
      </c>
      <c r="M319" s="24">
        <v>276.22083333333325</v>
      </c>
      <c r="N319" s="24">
        <v>398.84482758620692</v>
      </c>
      <c r="O319" s="24">
        <v>411.8482758620691</v>
      </c>
      <c r="P319" s="24">
        <v>424.96473004817966</v>
      </c>
      <c r="Q319" s="24">
        <v>407.084</v>
      </c>
      <c r="R319" s="24">
        <v>330.40740740740739</v>
      </c>
      <c r="S319" s="24">
        <v>341.62962962962968</v>
      </c>
      <c r="T319" s="24">
        <v>270.12666666666667</v>
      </c>
      <c r="U319" s="24">
        <v>86.88666666666667</v>
      </c>
      <c r="V319" s="25">
        <v>3191.2608393979613</v>
      </c>
      <c r="W319" s="21">
        <v>327</v>
      </c>
      <c r="X319" s="22">
        <v>0.90833333333333333</v>
      </c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</row>
    <row r="320" spans="1:44" s="10" customFormat="1" ht="16.5" customHeight="1" x14ac:dyDescent="0.2">
      <c r="A320" s="17">
        <v>35190050</v>
      </c>
      <c r="B320" s="18" t="s">
        <v>12</v>
      </c>
      <c r="C320" s="18" t="s">
        <v>454</v>
      </c>
      <c r="D320" s="18" t="s">
        <v>454</v>
      </c>
      <c r="E320" s="18" t="s">
        <v>379</v>
      </c>
      <c r="F320" s="18">
        <v>6</v>
      </c>
      <c r="G320" s="18">
        <v>842</v>
      </c>
      <c r="H320" s="19">
        <v>-72.701944439999991</v>
      </c>
      <c r="I320" s="20">
        <v>5.3029444400000001</v>
      </c>
      <c r="J320" s="33">
        <v>22.986206896551728</v>
      </c>
      <c r="K320" s="24">
        <v>38.485714285714288</v>
      </c>
      <c r="L320" s="24">
        <v>130.59310344827585</v>
      </c>
      <c r="M320" s="24">
        <v>329.21</v>
      </c>
      <c r="N320" s="24">
        <v>425.36785714285719</v>
      </c>
      <c r="O320" s="24">
        <v>469.80689655172421</v>
      </c>
      <c r="P320" s="24">
        <v>526.72222222222229</v>
      </c>
      <c r="Q320" s="24">
        <v>447.16896551724136</v>
      </c>
      <c r="R320" s="24">
        <v>365.43333333333328</v>
      </c>
      <c r="S320" s="24">
        <v>323.50800000000004</v>
      </c>
      <c r="T320" s="24">
        <v>189.37333333333336</v>
      </c>
      <c r="U320" s="24">
        <v>60.295833333333341</v>
      </c>
      <c r="V320" s="25">
        <v>3328.9514660645864</v>
      </c>
      <c r="W320" s="21">
        <v>335</v>
      </c>
      <c r="X320" s="22">
        <v>0.93055555555555558</v>
      </c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</row>
    <row r="321" spans="1:44" s="10" customFormat="1" ht="16.5" customHeight="1" x14ac:dyDescent="0.2">
      <c r="A321" s="17">
        <v>23125090</v>
      </c>
      <c r="B321" s="18" t="s">
        <v>136</v>
      </c>
      <c r="C321" s="18" t="s">
        <v>455</v>
      </c>
      <c r="D321" s="18" t="s">
        <v>455</v>
      </c>
      <c r="E321" s="18" t="s">
        <v>379</v>
      </c>
      <c r="F321" s="18">
        <v>6</v>
      </c>
      <c r="G321" s="18">
        <v>1225</v>
      </c>
      <c r="H321" s="19">
        <v>-73.981027779999991</v>
      </c>
      <c r="I321" s="20">
        <v>5.6494722199999998</v>
      </c>
      <c r="J321" s="33">
        <v>126.02962962962964</v>
      </c>
      <c r="K321" s="24">
        <v>140.77037037037039</v>
      </c>
      <c r="L321" s="24">
        <v>247</v>
      </c>
      <c r="M321" s="24">
        <v>303.60000000000002</v>
      </c>
      <c r="N321" s="24">
        <v>227.61071428571427</v>
      </c>
      <c r="O321" s="24">
        <v>119.59629629629629</v>
      </c>
      <c r="P321" s="24">
        <v>93.896296296296313</v>
      </c>
      <c r="Q321" s="24">
        <v>106.83928571428571</v>
      </c>
      <c r="R321" s="24">
        <v>176.78846153846155</v>
      </c>
      <c r="S321" s="24">
        <v>299.90370370370368</v>
      </c>
      <c r="T321" s="24">
        <v>308.33928571428578</v>
      </c>
      <c r="U321" s="24">
        <v>172.10740740740741</v>
      </c>
      <c r="V321" s="25">
        <v>2322.4814509564508</v>
      </c>
      <c r="W321" s="21">
        <v>324</v>
      </c>
      <c r="X321" s="22">
        <v>0.9</v>
      </c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</row>
    <row r="322" spans="1:44" s="10" customFormat="1" ht="16.5" customHeight="1" x14ac:dyDescent="0.2">
      <c r="A322" s="17">
        <v>24030120</v>
      </c>
      <c r="B322" s="18" t="s">
        <v>40</v>
      </c>
      <c r="C322" s="18" t="s">
        <v>456</v>
      </c>
      <c r="D322" s="18" t="s">
        <v>456</v>
      </c>
      <c r="E322" s="18" t="s">
        <v>379</v>
      </c>
      <c r="F322" s="18">
        <v>6</v>
      </c>
      <c r="G322" s="18">
        <v>2678</v>
      </c>
      <c r="H322" s="19">
        <v>-73.076847780000008</v>
      </c>
      <c r="I322" s="20">
        <v>5.5230330599999995</v>
      </c>
      <c r="J322" s="33">
        <v>11.104000000000001</v>
      </c>
      <c r="K322" s="24">
        <v>23.107142857142854</v>
      </c>
      <c r="L322" s="24">
        <v>56.044000000000025</v>
      </c>
      <c r="M322" s="24">
        <v>78.92916666666666</v>
      </c>
      <c r="N322" s="24">
        <v>96.274074074074079</v>
      </c>
      <c r="O322" s="24">
        <v>62.876000000000005</v>
      </c>
      <c r="P322" s="24">
        <v>63.711111111111116</v>
      </c>
      <c r="Q322" s="24">
        <v>48.507692307692302</v>
      </c>
      <c r="R322" s="24">
        <v>51.468000000000004</v>
      </c>
      <c r="S322" s="24">
        <v>87.567999999999998</v>
      </c>
      <c r="T322" s="24">
        <v>72.260000000000005</v>
      </c>
      <c r="U322" s="24">
        <v>23.626923076923074</v>
      </c>
      <c r="V322" s="25">
        <v>675.47611009361015</v>
      </c>
      <c r="W322" s="21">
        <v>308</v>
      </c>
      <c r="X322" s="22">
        <v>0.85555555555555551</v>
      </c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</row>
    <row r="323" spans="1:44" s="10" customFormat="1" ht="16.5" customHeight="1" x14ac:dyDescent="0.2">
      <c r="A323" s="17">
        <v>23110040</v>
      </c>
      <c r="B323" s="18" t="s">
        <v>12</v>
      </c>
      <c r="C323" s="18" t="s">
        <v>457</v>
      </c>
      <c r="D323" s="18" t="s">
        <v>458</v>
      </c>
      <c r="E323" s="18" t="s">
        <v>379</v>
      </c>
      <c r="F323" s="18">
        <v>10</v>
      </c>
      <c r="G323" s="18">
        <v>179</v>
      </c>
      <c r="H323" s="19">
        <v>-74.568341669999995</v>
      </c>
      <c r="I323" s="20">
        <v>5.8808888899999996</v>
      </c>
      <c r="J323" s="33">
        <v>96.827586206896555</v>
      </c>
      <c r="K323" s="24">
        <v>140.9655172413793</v>
      </c>
      <c r="L323" s="24">
        <v>224.95714285714286</v>
      </c>
      <c r="M323" s="24">
        <v>315.55172413793105</v>
      </c>
      <c r="N323" s="24">
        <v>308.64285714285717</v>
      </c>
      <c r="O323" s="24">
        <v>161.75862068965517</v>
      </c>
      <c r="P323" s="24">
        <v>155</v>
      </c>
      <c r="Q323" s="24">
        <v>204.58148148148146</v>
      </c>
      <c r="R323" s="24">
        <v>290.33333333333331</v>
      </c>
      <c r="S323" s="24">
        <v>348.49642857142857</v>
      </c>
      <c r="T323" s="24">
        <v>254.06799999999998</v>
      </c>
      <c r="U323" s="24">
        <v>144.84285714285716</v>
      </c>
      <c r="V323" s="25">
        <v>2646.025548804962</v>
      </c>
      <c r="W323" s="21">
        <v>335</v>
      </c>
      <c r="X323" s="22">
        <v>0.93055555555555558</v>
      </c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</row>
    <row r="324" spans="1:44" s="10" customFormat="1" ht="16.5" customHeight="1" x14ac:dyDescent="0.2">
      <c r="A324" s="17">
        <v>23110030</v>
      </c>
      <c r="B324" s="18" t="s">
        <v>12</v>
      </c>
      <c r="C324" s="18" t="s">
        <v>459</v>
      </c>
      <c r="D324" s="18" t="s">
        <v>458</v>
      </c>
      <c r="E324" s="18" t="s">
        <v>379</v>
      </c>
      <c r="F324" s="18">
        <v>10</v>
      </c>
      <c r="G324" s="18">
        <v>150</v>
      </c>
      <c r="H324" s="19">
        <v>-74.421777779999999</v>
      </c>
      <c r="I324" s="20">
        <v>5.9375277799999999</v>
      </c>
      <c r="J324" s="33">
        <v>69.696551724137919</v>
      </c>
      <c r="K324" s="24">
        <v>105.64827586206897</v>
      </c>
      <c r="L324" s="24">
        <v>212.61785714285716</v>
      </c>
      <c r="M324" s="24">
        <v>271.3428571428571</v>
      </c>
      <c r="N324" s="24">
        <v>255.56206896551728</v>
      </c>
      <c r="O324" s="24">
        <v>140.95172413793102</v>
      </c>
      <c r="P324" s="24">
        <v>131.96896551724137</v>
      </c>
      <c r="Q324" s="24">
        <v>160.67777777777778</v>
      </c>
      <c r="R324" s="24">
        <v>268.6892857142858</v>
      </c>
      <c r="S324" s="24">
        <v>273.22500000000002</v>
      </c>
      <c r="T324" s="24">
        <v>219.10344827586204</v>
      </c>
      <c r="U324" s="24">
        <v>128.08620689655172</v>
      </c>
      <c r="V324" s="25">
        <v>2237.5700191570877</v>
      </c>
      <c r="W324" s="21">
        <v>342</v>
      </c>
      <c r="X324" s="22">
        <v>0.95</v>
      </c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</row>
    <row r="325" spans="1:44" s="10" customFormat="1" ht="16.5" customHeight="1" x14ac:dyDescent="0.2">
      <c r="A325" s="17">
        <v>23125140</v>
      </c>
      <c r="B325" s="18" t="s">
        <v>42</v>
      </c>
      <c r="C325" s="18" t="s">
        <v>460</v>
      </c>
      <c r="D325" s="18" t="s">
        <v>461</v>
      </c>
      <c r="E325" s="18" t="s">
        <v>379</v>
      </c>
      <c r="F325" s="18">
        <v>6</v>
      </c>
      <c r="G325" s="18">
        <v>1250</v>
      </c>
      <c r="H325" s="19">
        <v>-74.182416669999995</v>
      </c>
      <c r="I325" s="20">
        <v>5.5208333300000003</v>
      </c>
      <c r="J325" s="33">
        <v>139.78240588910879</v>
      </c>
      <c r="K325" s="24">
        <v>179.21999999999997</v>
      </c>
      <c r="L325" s="24">
        <v>287.79999999999995</v>
      </c>
      <c r="M325" s="24">
        <v>381.87307692307689</v>
      </c>
      <c r="N325" s="24">
        <v>344.02800000000002</v>
      </c>
      <c r="O325" s="24">
        <v>228.62307692307695</v>
      </c>
      <c r="P325" s="24">
        <v>197.22142857142856</v>
      </c>
      <c r="Q325" s="24">
        <v>169.21200000000002</v>
      </c>
      <c r="R325" s="24">
        <v>262.25185185185188</v>
      </c>
      <c r="S325" s="24">
        <v>361.32307692307688</v>
      </c>
      <c r="T325" s="24">
        <v>279.32499999999999</v>
      </c>
      <c r="U325" s="24">
        <v>165.61083963266626</v>
      </c>
      <c r="V325" s="25">
        <v>2996.2707567142861</v>
      </c>
      <c r="W325" s="21">
        <v>311</v>
      </c>
      <c r="X325" s="22">
        <v>0.86388888888888893</v>
      </c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</row>
    <row r="326" spans="1:44" s="10" customFormat="1" ht="16.5" customHeight="1" x14ac:dyDescent="0.2">
      <c r="A326" s="17">
        <v>35070010</v>
      </c>
      <c r="B326" s="18" t="s">
        <v>40</v>
      </c>
      <c r="C326" s="18" t="s">
        <v>462</v>
      </c>
      <c r="D326" s="18" t="s">
        <v>462</v>
      </c>
      <c r="E326" s="18" t="s">
        <v>379</v>
      </c>
      <c r="F326" s="18">
        <v>6</v>
      </c>
      <c r="G326" s="18">
        <v>2360</v>
      </c>
      <c r="H326" s="19">
        <v>-73.332972220000002</v>
      </c>
      <c r="I326" s="20">
        <v>5.3995277799999997</v>
      </c>
      <c r="J326" s="33">
        <v>17.603448275862071</v>
      </c>
      <c r="K326" s="24">
        <v>33.382758620689657</v>
      </c>
      <c r="L326" s="24">
        <v>71.716666666666654</v>
      </c>
      <c r="M326" s="24">
        <v>107.32666666666668</v>
      </c>
      <c r="N326" s="24">
        <v>152.73448275862066</v>
      </c>
      <c r="O326" s="24">
        <v>139.07777777777781</v>
      </c>
      <c r="P326" s="24">
        <v>140.57999999999998</v>
      </c>
      <c r="Q326" s="24">
        <v>108.19259259259258</v>
      </c>
      <c r="R326" s="24">
        <v>83.659259259259272</v>
      </c>
      <c r="S326" s="24">
        <v>104.23214285714286</v>
      </c>
      <c r="T326" s="24">
        <v>103.1576923076923</v>
      </c>
      <c r="U326" s="24">
        <v>38.417857142857144</v>
      </c>
      <c r="V326" s="25">
        <v>1100.0813449258276</v>
      </c>
      <c r="W326" s="21">
        <v>340</v>
      </c>
      <c r="X326" s="22">
        <v>0.94444444444444442</v>
      </c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</row>
    <row r="327" spans="1:44" s="10" customFormat="1" ht="16.5" customHeight="1" x14ac:dyDescent="0.2">
      <c r="A327" s="17">
        <v>35075030</v>
      </c>
      <c r="B327" s="18" t="s">
        <v>42</v>
      </c>
      <c r="C327" s="18" t="s">
        <v>463</v>
      </c>
      <c r="D327" s="18" t="s">
        <v>462</v>
      </c>
      <c r="E327" s="18" t="s">
        <v>379</v>
      </c>
      <c r="F327" s="18">
        <v>6</v>
      </c>
      <c r="G327" s="18">
        <v>2200</v>
      </c>
      <c r="H327" s="19">
        <v>-73.349416669999997</v>
      </c>
      <c r="I327" s="20">
        <v>5.4222222200000001</v>
      </c>
      <c r="J327" s="33">
        <v>29.203448275862076</v>
      </c>
      <c r="K327" s="24">
        <v>31.703703703703699</v>
      </c>
      <c r="L327" s="24">
        <v>66.459999999999994</v>
      </c>
      <c r="M327" s="24">
        <v>103.31851851851852</v>
      </c>
      <c r="N327" s="24">
        <v>128.34285714285713</v>
      </c>
      <c r="O327" s="24">
        <v>110.46428571428571</v>
      </c>
      <c r="P327" s="24">
        <v>112</v>
      </c>
      <c r="Q327" s="24">
        <v>88.103571428571414</v>
      </c>
      <c r="R327" s="24">
        <v>73.89666666666669</v>
      </c>
      <c r="S327" s="24">
        <v>101.54074074074076</v>
      </c>
      <c r="T327" s="24">
        <v>97.399999999999991</v>
      </c>
      <c r="U327" s="24">
        <v>40.210714285714282</v>
      </c>
      <c r="V327" s="25">
        <v>982.64450647692013</v>
      </c>
      <c r="W327" s="21">
        <v>336</v>
      </c>
      <c r="X327" s="22">
        <v>0.93333333333333335</v>
      </c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</row>
    <row r="328" spans="1:44" s="10" customFormat="1" ht="16.5" customHeight="1" x14ac:dyDescent="0.2">
      <c r="A328" s="17">
        <v>24010180</v>
      </c>
      <c r="B328" s="18" t="s">
        <v>12</v>
      </c>
      <c r="C328" s="18" t="s">
        <v>464</v>
      </c>
      <c r="D328" s="18" t="s">
        <v>464</v>
      </c>
      <c r="E328" s="18" t="s">
        <v>379</v>
      </c>
      <c r="F328" s="18">
        <v>6</v>
      </c>
      <c r="G328" s="18">
        <v>2290</v>
      </c>
      <c r="H328" s="19">
        <v>-73.63136111</v>
      </c>
      <c r="I328" s="20">
        <v>5.5387777800000002</v>
      </c>
      <c r="J328" s="33">
        <v>43.093333333333334</v>
      </c>
      <c r="K328" s="24">
        <v>66.217241379310366</v>
      </c>
      <c r="L328" s="24">
        <v>119.55172413793102</v>
      </c>
      <c r="M328" s="24">
        <v>130.22</v>
      </c>
      <c r="N328" s="24">
        <v>98.163333333333355</v>
      </c>
      <c r="O328" s="24">
        <v>27.868965517241385</v>
      </c>
      <c r="P328" s="24">
        <v>27.166666666666668</v>
      </c>
      <c r="Q328" s="24">
        <v>27.789655172413791</v>
      </c>
      <c r="R328" s="24">
        <v>58.999999999999993</v>
      </c>
      <c r="S328" s="24">
        <v>134.82999999999998</v>
      </c>
      <c r="T328" s="24">
        <v>132.70999999999998</v>
      </c>
      <c r="U328" s="24">
        <v>73.51666666666668</v>
      </c>
      <c r="V328" s="25">
        <v>940.12758620689647</v>
      </c>
      <c r="W328" s="21">
        <v>356</v>
      </c>
      <c r="X328" s="22">
        <v>0.98888888888888893</v>
      </c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</row>
    <row r="329" spans="1:44" s="10" customFormat="1" ht="16.5" customHeight="1" x14ac:dyDescent="0.2">
      <c r="A329" s="17">
        <v>35085020</v>
      </c>
      <c r="B329" s="18" t="s">
        <v>42</v>
      </c>
      <c r="C329" s="18" t="s">
        <v>465</v>
      </c>
      <c r="D329" s="18" t="s">
        <v>465</v>
      </c>
      <c r="E329" s="18" t="s">
        <v>379</v>
      </c>
      <c r="F329" s="18">
        <v>6</v>
      </c>
      <c r="G329" s="18">
        <v>2120</v>
      </c>
      <c r="H329" s="19">
        <v>-73.203611109999997</v>
      </c>
      <c r="I329" s="20">
        <v>5.3584166699999995</v>
      </c>
      <c r="J329" s="33">
        <v>44.803703703703711</v>
      </c>
      <c r="K329" s="24">
        <v>58.6</v>
      </c>
      <c r="L329" s="24">
        <v>116.08076923076926</v>
      </c>
      <c r="M329" s="24">
        <v>199.32692307692307</v>
      </c>
      <c r="N329" s="24">
        <v>259.78571428571422</v>
      </c>
      <c r="O329" s="24">
        <v>262.75555555555559</v>
      </c>
      <c r="P329" s="24">
        <v>268.01255452434219</v>
      </c>
      <c r="Q329" s="24">
        <v>207.83599999999998</v>
      </c>
      <c r="R329" s="24">
        <v>164.15384615384613</v>
      </c>
      <c r="S329" s="24">
        <v>177.2</v>
      </c>
      <c r="T329" s="24">
        <v>210.1541666666667</v>
      </c>
      <c r="U329" s="24">
        <v>96.108000000000004</v>
      </c>
      <c r="V329" s="25">
        <v>2064.8172331975211</v>
      </c>
      <c r="W329" s="21">
        <v>308</v>
      </c>
      <c r="X329" s="22">
        <v>0.85555555555555551</v>
      </c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</row>
    <row r="330" spans="1:44" s="10" customFormat="1" ht="16.5" customHeight="1" x14ac:dyDescent="0.2">
      <c r="A330" s="17">
        <v>24015360</v>
      </c>
      <c r="B330" s="18" t="s">
        <v>42</v>
      </c>
      <c r="C330" s="18" t="s">
        <v>466</v>
      </c>
      <c r="D330" s="18" t="s">
        <v>467</v>
      </c>
      <c r="E330" s="18" t="s">
        <v>379</v>
      </c>
      <c r="F330" s="18">
        <v>6</v>
      </c>
      <c r="G330" s="18">
        <v>2550</v>
      </c>
      <c r="H330" s="19">
        <v>-73.759</v>
      </c>
      <c r="I330" s="20">
        <v>5.6962222200000001</v>
      </c>
      <c r="J330" s="33">
        <v>41.12413793103449</v>
      </c>
      <c r="K330" s="24">
        <v>78.064000000000007</v>
      </c>
      <c r="L330" s="24">
        <v>132.35862068965517</v>
      </c>
      <c r="M330" s="24">
        <v>181.83793103448272</v>
      </c>
      <c r="N330" s="24">
        <v>118.69655172413792</v>
      </c>
      <c r="O330" s="24">
        <v>54.803703703703697</v>
      </c>
      <c r="P330" s="24">
        <v>50.973333333333336</v>
      </c>
      <c r="Q330" s="24">
        <v>57.920689655172424</v>
      </c>
      <c r="R330" s="24">
        <v>97.652000000000001</v>
      </c>
      <c r="S330" s="24">
        <v>171.66923076923078</v>
      </c>
      <c r="T330" s="24">
        <v>156.82758620689651</v>
      </c>
      <c r="U330" s="24">
        <v>65.514814814814812</v>
      </c>
      <c r="V330" s="25">
        <v>1207.442599862462</v>
      </c>
      <c r="W330" s="21">
        <v>334</v>
      </c>
      <c r="X330" s="22">
        <v>0.92777777777777781</v>
      </c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</row>
    <row r="331" spans="1:44" s="10" customFormat="1" ht="16.5" customHeight="1" x14ac:dyDescent="0.2">
      <c r="A331" s="17">
        <v>35070310</v>
      </c>
      <c r="B331" s="18" t="s">
        <v>40</v>
      </c>
      <c r="C331" s="18" t="s">
        <v>468</v>
      </c>
      <c r="D331" s="18" t="s">
        <v>469</v>
      </c>
      <c r="E331" s="18" t="s">
        <v>379</v>
      </c>
      <c r="F331" s="18">
        <v>6</v>
      </c>
      <c r="G331" s="18">
        <v>3250</v>
      </c>
      <c r="H331" s="19">
        <v>-73.375777779999993</v>
      </c>
      <c r="I331" s="20">
        <v>5.4228222199999996</v>
      </c>
      <c r="J331" s="33">
        <v>40.310000000000009</v>
      </c>
      <c r="K331" s="24">
        <v>52.013333333333343</v>
      </c>
      <c r="L331" s="24">
        <v>102.82068965517242</v>
      </c>
      <c r="M331" s="24">
        <v>128.84642857142859</v>
      </c>
      <c r="N331" s="24">
        <v>135.92758620689656</v>
      </c>
      <c r="O331" s="24">
        <v>156.4266666666667</v>
      </c>
      <c r="P331" s="24">
        <v>174.68571428571431</v>
      </c>
      <c r="Q331" s="24">
        <v>143.90370370370371</v>
      </c>
      <c r="R331" s="24">
        <v>93.648275862068985</v>
      </c>
      <c r="S331" s="24">
        <v>129.04285714285714</v>
      </c>
      <c r="T331" s="24">
        <v>124.65714285714286</v>
      </c>
      <c r="U331" s="24">
        <v>61.31428571428571</v>
      </c>
      <c r="V331" s="25">
        <v>1343.5966839992705</v>
      </c>
      <c r="W331" s="21">
        <v>344</v>
      </c>
      <c r="X331" s="22">
        <v>0.9555555555555556</v>
      </c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</row>
    <row r="332" spans="1:44" s="10" customFormat="1" ht="16.5" customHeight="1" x14ac:dyDescent="0.2">
      <c r="A332" s="17">
        <v>24015220</v>
      </c>
      <c r="B332" s="18" t="s">
        <v>29</v>
      </c>
      <c r="C332" s="18" t="s">
        <v>470</v>
      </c>
      <c r="D332" s="18" t="s">
        <v>469</v>
      </c>
      <c r="E332" s="18" t="s">
        <v>379</v>
      </c>
      <c r="F332" s="18">
        <v>6</v>
      </c>
      <c r="G332" s="18">
        <v>2600</v>
      </c>
      <c r="H332" s="19">
        <v>-73.495777779999997</v>
      </c>
      <c r="I332" s="20">
        <v>5.5093888899999994</v>
      </c>
      <c r="J332" s="33">
        <v>34.731034482758616</v>
      </c>
      <c r="K332" s="24">
        <v>47.810714285714269</v>
      </c>
      <c r="L332" s="24">
        <v>86.606896551724134</v>
      </c>
      <c r="M332" s="24">
        <v>83.662068965517236</v>
      </c>
      <c r="N332" s="24">
        <v>76.810344827586206</v>
      </c>
      <c r="O332" s="24">
        <v>38.589655172413799</v>
      </c>
      <c r="P332" s="24">
        <v>36.524137931034474</v>
      </c>
      <c r="Q332" s="24">
        <v>28.616666666666664</v>
      </c>
      <c r="R332" s="24">
        <v>41.50333333333333</v>
      </c>
      <c r="S332" s="24">
        <v>91.11999999999999</v>
      </c>
      <c r="T332" s="24">
        <v>96.053333333333327</v>
      </c>
      <c r="U332" s="24">
        <v>44.865517241379315</v>
      </c>
      <c r="V332" s="25">
        <v>706.89370279146135</v>
      </c>
      <c r="W332" s="21">
        <v>351</v>
      </c>
      <c r="X332" s="22">
        <v>0.97499999999999998</v>
      </c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</row>
    <row r="333" spans="1:44" s="10" customFormat="1" ht="16.5" customHeight="1" x14ac:dyDescent="0.2">
      <c r="A333" s="17">
        <v>35080070</v>
      </c>
      <c r="B333" s="18" t="s">
        <v>12</v>
      </c>
      <c r="C333" s="18" t="s">
        <v>471</v>
      </c>
      <c r="D333" s="18" t="s">
        <v>472</v>
      </c>
      <c r="E333" s="18" t="s">
        <v>379</v>
      </c>
      <c r="F333" s="18">
        <v>6</v>
      </c>
      <c r="G333" s="18">
        <v>400</v>
      </c>
      <c r="H333" s="19">
        <v>-73.169861109999999</v>
      </c>
      <c r="I333" s="20">
        <v>4.8197777799999999</v>
      </c>
      <c r="J333" s="33">
        <v>36.04</v>
      </c>
      <c r="K333" s="24">
        <v>56.396666666666675</v>
      </c>
      <c r="L333" s="24">
        <v>154.66666666666663</v>
      </c>
      <c r="M333" s="24">
        <v>407.50333333333316</v>
      </c>
      <c r="N333" s="24">
        <v>579.3266666666666</v>
      </c>
      <c r="O333" s="24">
        <v>542.93000000000006</v>
      </c>
      <c r="P333" s="24">
        <v>541.14666666666665</v>
      </c>
      <c r="Q333" s="24">
        <v>453.4724137931035</v>
      </c>
      <c r="R333" s="24">
        <v>370.44482758620683</v>
      </c>
      <c r="S333" s="24">
        <v>334.4206896551724</v>
      </c>
      <c r="T333" s="24">
        <v>250.7233333333333</v>
      </c>
      <c r="U333" s="24">
        <v>104.01071428571426</v>
      </c>
      <c r="V333" s="25">
        <v>3831.0819786535299</v>
      </c>
      <c r="W333" s="21">
        <v>355</v>
      </c>
      <c r="X333" s="22">
        <v>0.98611111111111116</v>
      </c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</row>
    <row r="334" spans="1:44" s="10" customFormat="1" ht="16.5" customHeight="1" x14ac:dyDescent="0.2">
      <c r="A334" s="17">
        <v>23120250</v>
      </c>
      <c r="B334" s="18" t="s">
        <v>12</v>
      </c>
      <c r="C334" s="18" t="s">
        <v>473</v>
      </c>
      <c r="D334" s="18" t="s">
        <v>474</v>
      </c>
      <c r="E334" s="18" t="s">
        <v>379</v>
      </c>
      <c r="F334" s="18">
        <v>6</v>
      </c>
      <c r="G334" s="18">
        <v>681</v>
      </c>
      <c r="H334" s="19">
        <v>-74.068722220000012</v>
      </c>
      <c r="I334" s="20">
        <v>5.6496388900000003</v>
      </c>
      <c r="J334" s="33">
        <v>87.420000000000016</v>
      </c>
      <c r="K334" s="24">
        <v>95.526666666666657</v>
      </c>
      <c r="L334" s="24">
        <v>207.08928571428572</v>
      </c>
      <c r="M334" s="24">
        <v>268.98666666666668</v>
      </c>
      <c r="N334" s="24">
        <v>268.84827586206893</v>
      </c>
      <c r="O334" s="24">
        <v>151.55172413793105</v>
      </c>
      <c r="P334" s="24">
        <v>130.93666666666667</v>
      </c>
      <c r="Q334" s="24">
        <v>140.17500000000001</v>
      </c>
      <c r="R334" s="24">
        <v>210.10344827586206</v>
      </c>
      <c r="S334" s="24">
        <v>273.47241379310339</v>
      </c>
      <c r="T334" s="24">
        <v>240.44642857142858</v>
      </c>
      <c r="U334" s="24">
        <v>106.5965517241379</v>
      </c>
      <c r="V334" s="25">
        <v>2181.1531280788176</v>
      </c>
      <c r="W334" s="21">
        <v>349</v>
      </c>
      <c r="X334" s="22">
        <v>0.96944444444444444</v>
      </c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</row>
    <row r="335" spans="1:44" s="10" customFormat="1" ht="16.5" customHeight="1" x14ac:dyDescent="0.2">
      <c r="A335" s="17">
        <v>35070170</v>
      </c>
      <c r="B335" s="18" t="s">
        <v>12</v>
      </c>
      <c r="C335" s="18" t="s">
        <v>295</v>
      </c>
      <c r="D335" s="18" t="s">
        <v>475</v>
      </c>
      <c r="E335" s="18" t="s">
        <v>379</v>
      </c>
      <c r="F335" s="18">
        <v>6</v>
      </c>
      <c r="G335" s="18">
        <v>400</v>
      </c>
      <c r="H335" s="19">
        <v>-73.2</v>
      </c>
      <c r="I335" s="20">
        <v>4.7333333299999998</v>
      </c>
      <c r="J335" s="33">
        <v>34.837037037037035</v>
      </c>
      <c r="K335" s="24">
        <v>54.077777777777776</v>
      </c>
      <c r="L335" s="24">
        <v>124.17857142857143</v>
      </c>
      <c r="M335" s="24">
        <v>297.00689655172414</v>
      </c>
      <c r="N335" s="24">
        <v>481.29285714285714</v>
      </c>
      <c r="O335" s="24">
        <v>595.35357142857151</v>
      </c>
      <c r="P335" s="24">
        <v>535.87307692307695</v>
      </c>
      <c r="Q335" s="24">
        <v>450.67307692307691</v>
      </c>
      <c r="R335" s="24">
        <v>368.82962962962961</v>
      </c>
      <c r="S335" s="24">
        <v>332.26666666666671</v>
      </c>
      <c r="T335" s="24">
        <v>280.97407407407405</v>
      </c>
      <c r="U335" s="24">
        <v>176.90740740740742</v>
      </c>
      <c r="V335" s="25">
        <v>3732.2706429904706</v>
      </c>
      <c r="W335" s="21">
        <v>327</v>
      </c>
      <c r="X335" s="22">
        <v>0.90833333333333333</v>
      </c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</row>
    <row r="336" spans="1:44" s="10" customFormat="1" ht="16.5" customHeight="1" x14ac:dyDescent="0.2">
      <c r="A336" s="17">
        <v>35080080</v>
      </c>
      <c r="B336" s="18" t="s">
        <v>12</v>
      </c>
      <c r="C336" s="18" t="s">
        <v>476</v>
      </c>
      <c r="D336" s="18" t="s">
        <v>475</v>
      </c>
      <c r="E336" s="18" t="s">
        <v>379</v>
      </c>
      <c r="F336" s="18">
        <v>6</v>
      </c>
      <c r="G336" s="18">
        <v>450</v>
      </c>
      <c r="H336" s="19">
        <v>-73.23408332999999</v>
      </c>
      <c r="I336" s="20">
        <v>4.8603888900000003</v>
      </c>
      <c r="J336" s="33">
        <v>58.837931034482757</v>
      </c>
      <c r="K336" s="24">
        <v>79.975862068965526</v>
      </c>
      <c r="L336" s="24">
        <v>186.5310344827586</v>
      </c>
      <c r="M336" s="24">
        <v>472.20666666666665</v>
      </c>
      <c r="N336" s="24">
        <v>607.61785714285725</v>
      </c>
      <c r="O336" s="24">
        <v>609.37666666666678</v>
      </c>
      <c r="P336" s="24">
        <v>586.19655172413798</v>
      </c>
      <c r="Q336" s="24">
        <v>477.71724137931034</v>
      </c>
      <c r="R336" s="24">
        <v>423.28620689655168</v>
      </c>
      <c r="S336" s="24">
        <v>375.54285714285714</v>
      </c>
      <c r="T336" s="24">
        <v>314.40333333333331</v>
      </c>
      <c r="U336" s="24">
        <v>172.49666666666664</v>
      </c>
      <c r="V336" s="25">
        <v>4364.1888752052546</v>
      </c>
      <c r="W336" s="21">
        <v>350</v>
      </c>
      <c r="X336" s="22">
        <v>0.97222222222222221</v>
      </c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</row>
    <row r="337" spans="1:44" s="10" customFormat="1" ht="16.5" customHeight="1" x14ac:dyDescent="0.2">
      <c r="A337" s="17">
        <v>35070180</v>
      </c>
      <c r="B337" s="18" t="s">
        <v>40</v>
      </c>
      <c r="C337" s="18" t="s">
        <v>477</v>
      </c>
      <c r="D337" s="18" t="s">
        <v>475</v>
      </c>
      <c r="E337" s="18" t="s">
        <v>379</v>
      </c>
      <c r="F337" s="18">
        <v>6</v>
      </c>
      <c r="G337" s="18">
        <v>850</v>
      </c>
      <c r="H337" s="19">
        <v>-73.256749999999997</v>
      </c>
      <c r="I337" s="20">
        <v>4.8607777799999994</v>
      </c>
      <c r="J337" s="33">
        <v>59.975862068965519</v>
      </c>
      <c r="K337" s="24">
        <v>89.820689655172401</v>
      </c>
      <c r="L337" s="24">
        <v>215.94666666666672</v>
      </c>
      <c r="M337" s="24">
        <v>490.70333333333343</v>
      </c>
      <c r="N337" s="24">
        <v>647.5333333333333</v>
      </c>
      <c r="O337" s="24">
        <v>666.92758620689665</v>
      </c>
      <c r="P337" s="24">
        <v>646.48620689655183</v>
      </c>
      <c r="Q337" s="24">
        <v>543.1</v>
      </c>
      <c r="R337" s="24">
        <v>455.34000000000009</v>
      </c>
      <c r="S337" s="24">
        <v>415.24827586206885</v>
      </c>
      <c r="T337" s="24">
        <v>339.04137931034484</v>
      </c>
      <c r="U337" s="24">
        <v>203.24074074074073</v>
      </c>
      <c r="V337" s="25">
        <v>4773.3640740740739</v>
      </c>
      <c r="W337" s="21">
        <v>349</v>
      </c>
      <c r="X337" s="22">
        <v>0.96944444444444444</v>
      </c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</row>
    <row r="338" spans="1:44" s="10" customFormat="1" ht="16.5" customHeight="1" x14ac:dyDescent="0.2">
      <c r="A338" s="17">
        <v>24030400</v>
      </c>
      <c r="B338" s="18" t="s">
        <v>12</v>
      </c>
      <c r="C338" s="18" t="s">
        <v>478</v>
      </c>
      <c r="D338" s="18" t="s">
        <v>479</v>
      </c>
      <c r="E338" s="18" t="s">
        <v>379</v>
      </c>
      <c r="F338" s="18">
        <v>6</v>
      </c>
      <c r="G338" s="18">
        <v>2690</v>
      </c>
      <c r="H338" s="19">
        <v>-72.985777779999992</v>
      </c>
      <c r="I338" s="20">
        <v>5.8687222200000004</v>
      </c>
      <c r="J338" s="33">
        <v>27.876666666666669</v>
      </c>
      <c r="K338" s="24">
        <v>44.660000000000004</v>
      </c>
      <c r="L338" s="24">
        <v>96.143333333333345</v>
      </c>
      <c r="M338" s="24">
        <v>133.6448275862069</v>
      </c>
      <c r="N338" s="24">
        <v>126.50000000000003</v>
      </c>
      <c r="O338" s="24">
        <v>57.468965517241386</v>
      </c>
      <c r="P338" s="24">
        <v>50.760000000000005</v>
      </c>
      <c r="Q338" s="24">
        <v>51.033333333333331</v>
      </c>
      <c r="R338" s="24">
        <v>71.94285714285715</v>
      </c>
      <c r="S338" s="24">
        <v>131.54137931034481</v>
      </c>
      <c r="T338" s="24">
        <v>118.11034482758622</v>
      </c>
      <c r="U338" s="24">
        <v>51.526666666666664</v>
      </c>
      <c r="V338" s="25">
        <v>961.20837438423644</v>
      </c>
      <c r="W338" s="21">
        <v>354</v>
      </c>
      <c r="X338" s="22">
        <v>0.98333333333333328</v>
      </c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</row>
    <row r="339" spans="1:44" s="10" customFormat="1" ht="16.5" customHeight="1" x14ac:dyDescent="0.2">
      <c r="A339" s="17">
        <v>24015090</v>
      </c>
      <c r="B339" s="18" t="s">
        <v>42</v>
      </c>
      <c r="C339" s="18" t="s">
        <v>480</v>
      </c>
      <c r="D339" s="18" t="s">
        <v>481</v>
      </c>
      <c r="E339" s="18" t="s">
        <v>379</v>
      </c>
      <c r="F339" s="18">
        <v>6</v>
      </c>
      <c r="G339" s="18">
        <v>2300</v>
      </c>
      <c r="H339" s="19">
        <v>-73.602277779999994</v>
      </c>
      <c r="I339" s="20">
        <v>5.7106666700000002</v>
      </c>
      <c r="J339" s="33">
        <v>47.856000000000002</v>
      </c>
      <c r="K339" s="24">
        <v>78.525925925925918</v>
      </c>
      <c r="L339" s="24">
        <v>113.77083333333333</v>
      </c>
      <c r="M339" s="24">
        <v>147.44583333333335</v>
      </c>
      <c r="N339" s="24">
        <v>121.37307692307695</v>
      </c>
      <c r="O339" s="24">
        <v>63.035999999999994</v>
      </c>
      <c r="P339" s="24">
        <v>58.162962962962951</v>
      </c>
      <c r="Q339" s="24">
        <v>53.420689655172438</v>
      </c>
      <c r="R339" s="24">
        <v>72.733333333333334</v>
      </c>
      <c r="S339" s="24">
        <v>153.78076923076927</v>
      </c>
      <c r="T339" s="24">
        <v>138.06250000000003</v>
      </c>
      <c r="U339" s="24">
        <v>84.868000000000009</v>
      </c>
      <c r="V339" s="25">
        <v>1133.0359246979074</v>
      </c>
      <c r="W339" s="21">
        <v>309</v>
      </c>
      <c r="X339" s="22">
        <v>0.85833333333333328</v>
      </c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</row>
    <row r="340" spans="1:44" s="10" customFormat="1" ht="16.5" customHeight="1" x14ac:dyDescent="0.2">
      <c r="A340" s="17">
        <v>24010110</v>
      </c>
      <c r="B340" s="18" t="s">
        <v>12</v>
      </c>
      <c r="C340" s="18" t="s">
        <v>482</v>
      </c>
      <c r="D340" s="18" t="s">
        <v>483</v>
      </c>
      <c r="E340" s="18" t="s">
        <v>379</v>
      </c>
      <c r="F340" s="18">
        <v>8</v>
      </c>
      <c r="G340" s="18">
        <v>1520</v>
      </c>
      <c r="H340" s="19">
        <v>-73.469166669999993</v>
      </c>
      <c r="I340" s="20">
        <v>6.0769444400000001</v>
      </c>
      <c r="J340" s="33">
        <v>75.236666666666665</v>
      </c>
      <c r="K340" s="24">
        <v>103.69666666666666</v>
      </c>
      <c r="L340" s="24">
        <v>174.68666666666667</v>
      </c>
      <c r="M340" s="24">
        <v>282.36666666666667</v>
      </c>
      <c r="N340" s="24">
        <v>332.71</v>
      </c>
      <c r="O340" s="24">
        <v>218.66666666666666</v>
      </c>
      <c r="P340" s="24">
        <v>206.03999999999996</v>
      </c>
      <c r="Q340" s="24">
        <v>200.16551724137935</v>
      </c>
      <c r="R340" s="24">
        <v>253.63333333333333</v>
      </c>
      <c r="S340" s="24">
        <v>279.69655172413792</v>
      </c>
      <c r="T340" s="24">
        <v>228.09655172413792</v>
      </c>
      <c r="U340" s="24">
        <v>129.94827586206895</v>
      </c>
      <c r="V340" s="25">
        <v>2484.9435632183909</v>
      </c>
      <c r="W340" s="21">
        <v>356</v>
      </c>
      <c r="X340" s="22">
        <v>0.98888888888888893</v>
      </c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</row>
    <row r="341" spans="1:44" s="10" customFormat="1" ht="16.5" customHeight="1" x14ac:dyDescent="0.2">
      <c r="A341" s="17">
        <v>24030670</v>
      </c>
      <c r="B341" s="18" t="s">
        <v>12</v>
      </c>
      <c r="C341" s="18" t="s">
        <v>484</v>
      </c>
      <c r="D341" s="18" t="s">
        <v>485</v>
      </c>
      <c r="E341" s="18" t="s">
        <v>379</v>
      </c>
      <c r="F341" s="18">
        <v>6</v>
      </c>
      <c r="G341" s="18">
        <v>3240</v>
      </c>
      <c r="H341" s="19">
        <v>-72.771000000000001</v>
      </c>
      <c r="I341" s="20">
        <v>6.1396388899999996</v>
      </c>
      <c r="J341" s="33">
        <v>32.096428571428568</v>
      </c>
      <c r="K341" s="24">
        <v>41.986206896551721</v>
      </c>
      <c r="L341" s="24">
        <v>80.06206896551727</v>
      </c>
      <c r="M341" s="24">
        <v>122.02962962962964</v>
      </c>
      <c r="N341" s="24">
        <v>95.255999999999986</v>
      </c>
      <c r="O341" s="24">
        <v>56.188461538461524</v>
      </c>
      <c r="P341" s="24">
        <v>54.003703703703714</v>
      </c>
      <c r="Q341" s="24">
        <v>51.379166666666684</v>
      </c>
      <c r="R341" s="24">
        <v>77.10769230769229</v>
      </c>
      <c r="S341" s="24">
        <v>101.61481481481484</v>
      </c>
      <c r="T341" s="24">
        <v>110.01481481481481</v>
      </c>
      <c r="U341" s="24">
        <v>35.818518518518516</v>
      </c>
      <c r="V341" s="25">
        <v>857.55750642779969</v>
      </c>
      <c r="W341" s="21">
        <v>322</v>
      </c>
      <c r="X341" s="22">
        <v>0.89444444444444449</v>
      </c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</row>
    <row r="342" spans="1:44" s="10" customFormat="1" ht="16.5" customHeight="1" x14ac:dyDescent="0.2">
      <c r="A342" s="17">
        <v>24035320</v>
      </c>
      <c r="B342" s="18" t="s">
        <v>42</v>
      </c>
      <c r="C342" s="18" t="s">
        <v>485</v>
      </c>
      <c r="D342" s="18" t="s">
        <v>485</v>
      </c>
      <c r="E342" s="18" t="s">
        <v>379</v>
      </c>
      <c r="F342" s="18">
        <v>6</v>
      </c>
      <c r="G342" s="18">
        <v>2594</v>
      </c>
      <c r="H342" s="19">
        <v>-72.70483333</v>
      </c>
      <c r="I342" s="20">
        <v>6.1168611099999994</v>
      </c>
      <c r="J342" s="33">
        <v>42.203333333333347</v>
      </c>
      <c r="K342" s="24">
        <v>46.755555555555567</v>
      </c>
      <c r="L342" s="24">
        <v>92.427586206896535</v>
      </c>
      <c r="M342" s="24">
        <v>139.93103448275858</v>
      </c>
      <c r="N342" s="24">
        <v>114.37999999999998</v>
      </c>
      <c r="O342" s="24">
        <v>39.706896551724128</v>
      </c>
      <c r="P342" s="24">
        <v>41.510344827586202</v>
      </c>
      <c r="Q342" s="24">
        <v>46.893333333333324</v>
      </c>
      <c r="R342" s="24">
        <v>67.653333333333336</v>
      </c>
      <c r="S342" s="24">
        <v>140.89666666666668</v>
      </c>
      <c r="T342" s="24">
        <v>159.86000000000001</v>
      </c>
      <c r="U342" s="24">
        <v>47.371428571428559</v>
      </c>
      <c r="V342" s="25">
        <v>979.58951286261606</v>
      </c>
      <c r="W342" s="21">
        <v>351</v>
      </c>
      <c r="X342" s="22">
        <v>0.97499999999999998</v>
      </c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</row>
    <row r="343" spans="1:44" s="10" customFormat="1" ht="16.5" customHeight="1" x14ac:dyDescent="0.2">
      <c r="A343" s="17">
        <v>24037550</v>
      </c>
      <c r="B343" s="18" t="s">
        <v>9</v>
      </c>
      <c r="C343" s="18" t="s">
        <v>486</v>
      </c>
      <c r="D343" s="18" t="s">
        <v>486</v>
      </c>
      <c r="E343" s="18" t="s">
        <v>379</v>
      </c>
      <c r="F343" s="18">
        <v>6</v>
      </c>
      <c r="G343" s="18">
        <v>2720</v>
      </c>
      <c r="H343" s="19">
        <v>-73.251053060000004</v>
      </c>
      <c r="I343" s="20">
        <v>5.5060963900000006</v>
      </c>
      <c r="J343" s="33">
        <v>15.860000000000001</v>
      </c>
      <c r="K343" s="24">
        <v>22.796551724137935</v>
      </c>
      <c r="L343" s="24">
        <v>56.893103448275866</v>
      </c>
      <c r="M343" s="24">
        <v>86.476666666666659</v>
      </c>
      <c r="N343" s="24">
        <v>89.542857142857159</v>
      </c>
      <c r="O343" s="24">
        <v>66.849999999999994</v>
      </c>
      <c r="P343" s="24">
        <v>60.157142857142851</v>
      </c>
      <c r="Q343" s="24">
        <v>38.870370370370374</v>
      </c>
      <c r="R343" s="24">
        <v>53.925000000000004</v>
      </c>
      <c r="S343" s="24">
        <v>85.203448275862073</v>
      </c>
      <c r="T343" s="24">
        <v>86.807142857142836</v>
      </c>
      <c r="U343" s="24">
        <v>25.223333333333333</v>
      </c>
      <c r="V343" s="25">
        <v>688.60561667578918</v>
      </c>
      <c r="W343" s="21">
        <v>346</v>
      </c>
      <c r="X343" s="22">
        <v>0.96111111111111114</v>
      </c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</row>
    <row r="344" spans="1:44" s="10" customFormat="1" ht="16.5" customHeight="1" x14ac:dyDescent="0.2">
      <c r="A344" s="17">
        <v>24030690</v>
      </c>
      <c r="B344" s="18" t="s">
        <v>12</v>
      </c>
      <c r="C344" s="18" t="s">
        <v>487</v>
      </c>
      <c r="D344" s="18" t="s">
        <v>488</v>
      </c>
      <c r="E344" s="18" t="s">
        <v>379</v>
      </c>
      <c r="F344" s="18">
        <v>6</v>
      </c>
      <c r="G344" s="18">
        <v>352</v>
      </c>
      <c r="H344" s="19">
        <v>-72.644055560000012</v>
      </c>
      <c r="I344" s="20">
        <v>5.98858333</v>
      </c>
      <c r="J344" s="33">
        <v>35.213793103448275</v>
      </c>
      <c r="K344" s="24">
        <v>38.211111111111116</v>
      </c>
      <c r="L344" s="24">
        <v>79.032142857142858</v>
      </c>
      <c r="M344" s="24">
        <v>132.01481481481483</v>
      </c>
      <c r="N344" s="24">
        <v>110.32142857142854</v>
      </c>
      <c r="O344" s="24">
        <v>62.286206896551725</v>
      </c>
      <c r="P344" s="24">
        <v>66.632142857142853</v>
      </c>
      <c r="Q344" s="24">
        <v>69.464285714285708</v>
      </c>
      <c r="R344" s="24">
        <v>70.385714285714258</v>
      </c>
      <c r="S344" s="24">
        <v>115.59333333333331</v>
      </c>
      <c r="T344" s="24">
        <v>125.69655172413792</v>
      </c>
      <c r="U344" s="24">
        <v>46.89</v>
      </c>
      <c r="V344" s="25">
        <v>951.74152526911132</v>
      </c>
      <c r="W344" s="21">
        <v>341</v>
      </c>
      <c r="X344" s="22">
        <v>0.94722222222222219</v>
      </c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</row>
    <row r="345" spans="1:44" s="10" customFormat="1" ht="16.5" customHeight="1" x14ac:dyDescent="0.2">
      <c r="A345" s="17">
        <v>24030570</v>
      </c>
      <c r="B345" s="18" t="s">
        <v>12</v>
      </c>
      <c r="C345" s="18" t="s">
        <v>489</v>
      </c>
      <c r="D345" s="18" t="s">
        <v>490</v>
      </c>
      <c r="E345" s="18" t="s">
        <v>379</v>
      </c>
      <c r="F345" s="18">
        <v>6</v>
      </c>
      <c r="G345" s="18">
        <v>2328</v>
      </c>
      <c r="H345" s="19">
        <v>-72.635333329999995</v>
      </c>
      <c r="I345" s="20">
        <v>6.0620833300000001</v>
      </c>
      <c r="J345" s="33">
        <v>31.473333333333336</v>
      </c>
      <c r="K345" s="24">
        <v>36.603571428571435</v>
      </c>
      <c r="L345" s="24">
        <v>68.186666666666653</v>
      </c>
      <c r="M345" s="24">
        <v>97.33448275862068</v>
      </c>
      <c r="N345" s="24">
        <v>95.740000000000009</v>
      </c>
      <c r="O345" s="24">
        <v>38.046428571428578</v>
      </c>
      <c r="P345" s="24">
        <v>34.627586206896552</v>
      </c>
      <c r="Q345" s="24">
        <v>42.2</v>
      </c>
      <c r="R345" s="24">
        <v>52.219999999999992</v>
      </c>
      <c r="S345" s="24">
        <v>106.96333333333334</v>
      </c>
      <c r="T345" s="24">
        <v>113.56666666666666</v>
      </c>
      <c r="U345" s="24">
        <v>41.631034482758622</v>
      </c>
      <c r="V345" s="25">
        <v>758.593103448276</v>
      </c>
      <c r="W345" s="21">
        <v>353</v>
      </c>
      <c r="X345" s="22">
        <v>0.98055555555555551</v>
      </c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</row>
    <row r="346" spans="1:44" s="10" customFormat="1" ht="16.5" customHeight="1" x14ac:dyDescent="0.2">
      <c r="A346" s="17">
        <v>35235010</v>
      </c>
      <c r="B346" s="18" t="s">
        <v>42</v>
      </c>
      <c r="C346" s="18" t="s">
        <v>491</v>
      </c>
      <c r="D346" s="18" t="s">
        <v>490</v>
      </c>
      <c r="E346" s="18" t="s">
        <v>379</v>
      </c>
      <c r="F346" s="18">
        <v>6</v>
      </c>
      <c r="G346" s="18">
        <v>3590</v>
      </c>
      <c r="H346" s="19">
        <v>-72.529277780000001</v>
      </c>
      <c r="I346" s="20">
        <v>6.0116666699999994</v>
      </c>
      <c r="J346" s="33">
        <v>36.998629407087968</v>
      </c>
      <c r="K346" s="24">
        <v>55.444827586206905</v>
      </c>
      <c r="L346" s="24">
        <v>92.55925925925925</v>
      </c>
      <c r="M346" s="24">
        <v>206.27777777777771</v>
      </c>
      <c r="N346" s="24">
        <v>298.86071428571432</v>
      </c>
      <c r="O346" s="24">
        <v>398.83703703703708</v>
      </c>
      <c r="P346" s="24">
        <v>445.22916666666657</v>
      </c>
      <c r="Q346" s="24">
        <v>375.0846153846154</v>
      </c>
      <c r="R346" s="24">
        <v>247.59259259259264</v>
      </c>
      <c r="S346" s="24">
        <v>184.70370370370367</v>
      </c>
      <c r="T346" s="24">
        <v>124.98148148148147</v>
      </c>
      <c r="U346" s="24">
        <v>61.519230769230759</v>
      </c>
      <c r="V346" s="25">
        <v>2520.8338848051553</v>
      </c>
      <c r="W346" s="21">
        <v>319</v>
      </c>
      <c r="X346" s="22">
        <v>0.88611111111111107</v>
      </c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</row>
    <row r="347" spans="1:44" s="10" customFormat="1" ht="16.5" customHeight="1" x14ac:dyDescent="0.2">
      <c r="A347" s="17">
        <v>24035340</v>
      </c>
      <c r="B347" s="18" t="s">
        <v>29</v>
      </c>
      <c r="C347" s="18" t="s">
        <v>492</v>
      </c>
      <c r="D347" s="18" t="s">
        <v>493</v>
      </c>
      <c r="E347" s="18" t="s">
        <v>379</v>
      </c>
      <c r="F347" s="18">
        <v>6</v>
      </c>
      <c r="G347" s="18">
        <v>2500</v>
      </c>
      <c r="H347" s="19">
        <v>-72.967916669999994</v>
      </c>
      <c r="I347" s="20">
        <v>5.6769444399999998</v>
      </c>
      <c r="J347" s="33">
        <v>26.174074074074081</v>
      </c>
      <c r="K347" s="24">
        <v>26.710714285714278</v>
      </c>
      <c r="L347" s="24">
        <v>73.682142857142836</v>
      </c>
      <c r="M347" s="24">
        <v>107.19199999999996</v>
      </c>
      <c r="N347" s="24">
        <v>94.438461538461581</v>
      </c>
      <c r="O347" s="24">
        <v>57.925925925925931</v>
      </c>
      <c r="P347" s="24">
        <v>57.365384615384613</v>
      </c>
      <c r="Q347" s="24">
        <v>44.969230769230769</v>
      </c>
      <c r="R347" s="24">
        <v>56.680769230769229</v>
      </c>
      <c r="S347" s="24">
        <v>96.624000000000038</v>
      </c>
      <c r="T347" s="24">
        <v>99.131034482758622</v>
      </c>
      <c r="U347" s="24">
        <v>26.651851851851855</v>
      </c>
      <c r="V347" s="25">
        <v>767.54558963131376</v>
      </c>
      <c r="W347" s="21">
        <v>320</v>
      </c>
      <c r="X347" s="22">
        <v>0.88888888888888884</v>
      </c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</row>
    <row r="348" spans="1:44" s="10" customFormat="1" ht="16.5" customHeight="1" x14ac:dyDescent="0.2">
      <c r="A348" s="17">
        <v>35190010</v>
      </c>
      <c r="B348" s="18" t="s">
        <v>40</v>
      </c>
      <c r="C348" s="18" t="s">
        <v>494</v>
      </c>
      <c r="D348" s="18" t="s">
        <v>493</v>
      </c>
      <c r="E348" s="18" t="s">
        <v>379</v>
      </c>
      <c r="F348" s="18">
        <v>6</v>
      </c>
      <c r="G348" s="18">
        <v>3400</v>
      </c>
      <c r="H348" s="19">
        <v>-72.867666669999991</v>
      </c>
      <c r="I348" s="20">
        <v>5.6141388899999995</v>
      </c>
      <c r="J348" s="33">
        <v>26.162068965517239</v>
      </c>
      <c r="K348" s="24">
        <v>36.886206896551727</v>
      </c>
      <c r="L348" s="24">
        <v>65.706666666666663</v>
      </c>
      <c r="M348" s="24">
        <v>118.75172413793103</v>
      </c>
      <c r="N348" s="24">
        <v>123.70689655172416</v>
      </c>
      <c r="O348" s="24">
        <v>164.63793103448276</v>
      </c>
      <c r="P348" s="24">
        <v>188.15517241379308</v>
      </c>
      <c r="Q348" s="24">
        <v>152.8586206896552</v>
      </c>
      <c r="R348" s="24">
        <v>94.603571428571428</v>
      </c>
      <c r="S348" s="24">
        <v>104.65714285714284</v>
      </c>
      <c r="T348" s="24">
        <v>97.548275862068948</v>
      </c>
      <c r="U348" s="24">
        <v>39.803448275862074</v>
      </c>
      <c r="V348" s="25">
        <v>1213.4777257799672</v>
      </c>
      <c r="W348" s="21">
        <v>347</v>
      </c>
      <c r="X348" s="22">
        <v>0.96388888888888891</v>
      </c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</row>
    <row r="349" spans="1:44" s="10" customFormat="1" ht="16.5" customHeight="1" x14ac:dyDescent="0.2">
      <c r="A349" s="17">
        <v>35070100</v>
      </c>
      <c r="B349" s="18" t="s">
        <v>12</v>
      </c>
      <c r="C349" s="18" t="s">
        <v>495</v>
      </c>
      <c r="D349" s="18" t="s">
        <v>495</v>
      </c>
      <c r="E349" s="18" t="s">
        <v>379</v>
      </c>
      <c r="F349" s="18">
        <v>6</v>
      </c>
      <c r="G349" s="18">
        <v>1600</v>
      </c>
      <c r="H349" s="19">
        <v>-73.433055560000014</v>
      </c>
      <c r="I349" s="20">
        <v>4.9834722199999995</v>
      </c>
      <c r="J349" s="33">
        <v>16</v>
      </c>
      <c r="K349" s="24">
        <v>26.361538461538462</v>
      </c>
      <c r="L349" s="24">
        <v>57.457142857142856</v>
      </c>
      <c r="M349" s="24">
        <v>121.58620689655173</v>
      </c>
      <c r="N349" s="24">
        <v>182.81071428571428</v>
      </c>
      <c r="O349" s="24">
        <v>185.32142857142858</v>
      </c>
      <c r="P349" s="24">
        <v>187.66</v>
      </c>
      <c r="Q349" s="24">
        <v>149.24</v>
      </c>
      <c r="R349" s="24">
        <v>109.75</v>
      </c>
      <c r="S349" s="24">
        <v>91.385185185185193</v>
      </c>
      <c r="T349" s="24">
        <v>70.571428571428569</v>
      </c>
      <c r="U349" s="24">
        <v>21.481481481481481</v>
      </c>
      <c r="V349" s="25">
        <v>1219.6251263104712</v>
      </c>
      <c r="W349" s="21">
        <v>333</v>
      </c>
      <c r="X349" s="22">
        <v>0.92500000000000004</v>
      </c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</row>
    <row r="350" spans="1:44" s="10" customFormat="1" ht="16.5" customHeight="1" x14ac:dyDescent="0.2">
      <c r="A350" s="17">
        <v>24030420</v>
      </c>
      <c r="B350" s="18" t="s">
        <v>12</v>
      </c>
      <c r="C350" s="18" t="s">
        <v>496</v>
      </c>
      <c r="D350" s="18" t="s">
        <v>497</v>
      </c>
      <c r="E350" s="18" t="s">
        <v>379</v>
      </c>
      <c r="F350" s="18">
        <v>6</v>
      </c>
      <c r="G350" s="18">
        <v>2873</v>
      </c>
      <c r="H350" s="19">
        <v>-73.310722220000002</v>
      </c>
      <c r="I350" s="20">
        <v>5.5189166700000003</v>
      </c>
      <c r="J350" s="33">
        <v>16.055555555555557</v>
      </c>
      <c r="K350" s="24">
        <v>22.938461538461532</v>
      </c>
      <c r="L350" s="24">
        <v>54.685714285714276</v>
      </c>
      <c r="M350" s="24">
        <v>87.214285714285737</v>
      </c>
      <c r="N350" s="24">
        <v>101.78214285714287</v>
      </c>
      <c r="O350" s="24">
        <v>80.485185185185159</v>
      </c>
      <c r="P350" s="24">
        <v>82.065517241379297</v>
      </c>
      <c r="Q350" s="24">
        <v>47.896296296296299</v>
      </c>
      <c r="R350" s="24">
        <v>46.092592592592595</v>
      </c>
      <c r="S350" s="24">
        <v>81.76153846153845</v>
      </c>
      <c r="T350" s="24">
        <v>89.677777777777763</v>
      </c>
      <c r="U350" s="24">
        <v>28.012000000000004</v>
      </c>
      <c r="V350" s="25">
        <v>738.66706750592971</v>
      </c>
      <c r="W350" s="21">
        <v>325</v>
      </c>
      <c r="X350" s="22">
        <v>0.90277777777777779</v>
      </c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</row>
    <row r="351" spans="1:44" s="10" customFormat="1" ht="16.5" customHeight="1" x14ac:dyDescent="0.2">
      <c r="A351" s="17">
        <v>24030380</v>
      </c>
      <c r="B351" s="18" t="s">
        <v>12</v>
      </c>
      <c r="C351" s="18" t="s">
        <v>498</v>
      </c>
      <c r="D351" s="18" t="s">
        <v>498</v>
      </c>
      <c r="E351" s="18" t="s">
        <v>379</v>
      </c>
      <c r="F351" s="18">
        <v>6</v>
      </c>
      <c r="G351" s="18">
        <v>2860</v>
      </c>
      <c r="H351" s="19">
        <v>-73.23492306</v>
      </c>
      <c r="I351" s="20">
        <v>5.7496611099999999</v>
      </c>
      <c r="J351" s="33">
        <v>32.593333333333341</v>
      </c>
      <c r="K351" s="24">
        <v>50.972413793103463</v>
      </c>
      <c r="L351" s="24">
        <v>110.21111111111111</v>
      </c>
      <c r="M351" s="24">
        <v>137.68965517241378</v>
      </c>
      <c r="N351" s="24">
        <v>126.29</v>
      </c>
      <c r="O351" s="24">
        <v>82.470370370370361</v>
      </c>
      <c r="P351" s="24">
        <v>77.988888888888894</v>
      </c>
      <c r="Q351" s="24">
        <v>72.593103448275855</v>
      </c>
      <c r="R351" s="24">
        <v>81.668965517241404</v>
      </c>
      <c r="S351" s="24">
        <v>142.96999999999997</v>
      </c>
      <c r="T351" s="24">
        <v>118.69285714285716</v>
      </c>
      <c r="U351" s="24">
        <v>63.50714285714286</v>
      </c>
      <c r="V351" s="25">
        <v>1097.6478416347381</v>
      </c>
      <c r="W351" s="21">
        <v>343</v>
      </c>
      <c r="X351" s="22">
        <v>0.95277777777777772</v>
      </c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</row>
    <row r="352" spans="1:44" s="10" customFormat="1" ht="16.5" customHeight="1" x14ac:dyDescent="0.2">
      <c r="A352" s="17">
        <v>35075020</v>
      </c>
      <c r="B352" s="18" t="s">
        <v>29</v>
      </c>
      <c r="C352" s="18" t="s">
        <v>499</v>
      </c>
      <c r="D352" s="18" t="s">
        <v>499</v>
      </c>
      <c r="E352" s="18" t="s">
        <v>379</v>
      </c>
      <c r="F352" s="18">
        <v>6</v>
      </c>
      <c r="G352" s="18">
        <v>1930</v>
      </c>
      <c r="H352" s="19">
        <v>-73.449166669999997</v>
      </c>
      <c r="I352" s="20">
        <v>5.0222777799999996</v>
      </c>
      <c r="J352" s="33">
        <v>20.386206896551727</v>
      </c>
      <c r="K352" s="24">
        <v>26.540740740740748</v>
      </c>
      <c r="L352" s="24">
        <v>61.144444444444446</v>
      </c>
      <c r="M352" s="24">
        <v>123.33928571428569</v>
      </c>
      <c r="N352" s="24">
        <v>170.72</v>
      </c>
      <c r="O352" s="24">
        <v>185.18148148148146</v>
      </c>
      <c r="P352" s="24">
        <v>186.82962962962964</v>
      </c>
      <c r="Q352" s="24">
        <v>152.55714285714288</v>
      </c>
      <c r="R352" s="24">
        <v>108.43103448275862</v>
      </c>
      <c r="S352" s="24">
        <v>98.442857142857136</v>
      </c>
      <c r="T352" s="24">
        <v>81.649999999999991</v>
      </c>
      <c r="U352" s="24">
        <v>22.834615384615383</v>
      </c>
      <c r="V352" s="25">
        <v>1238.0574387745075</v>
      </c>
      <c r="W352" s="21">
        <v>334</v>
      </c>
      <c r="X352" s="22">
        <v>0.92777777777777781</v>
      </c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</row>
    <row r="353" spans="1:44" s="10" customFormat="1" ht="16.5" customHeight="1" x14ac:dyDescent="0.2">
      <c r="A353" s="17">
        <v>24030160</v>
      </c>
      <c r="B353" s="18" t="s">
        <v>12</v>
      </c>
      <c r="C353" s="18" t="s">
        <v>500</v>
      </c>
      <c r="D353" s="18" t="s">
        <v>500</v>
      </c>
      <c r="E353" s="18" t="s">
        <v>379</v>
      </c>
      <c r="F353" s="18">
        <v>6</v>
      </c>
      <c r="G353" s="18">
        <v>2486</v>
      </c>
      <c r="H353" s="19">
        <v>-72.784791389999995</v>
      </c>
      <c r="I353" s="20">
        <v>5.8603572200000009</v>
      </c>
      <c r="J353" s="33">
        <v>28.448275862068968</v>
      </c>
      <c r="K353" s="24">
        <v>41.114814814814814</v>
      </c>
      <c r="L353" s="24">
        <v>79.54285714285713</v>
      </c>
      <c r="M353" s="24">
        <v>114.41724137931035</v>
      </c>
      <c r="N353" s="24">
        <v>88.89655172413795</v>
      </c>
      <c r="O353" s="24">
        <v>43.47</v>
      </c>
      <c r="P353" s="24">
        <v>40.466666666666669</v>
      </c>
      <c r="Q353" s="24">
        <v>37.692592592592597</v>
      </c>
      <c r="R353" s="24">
        <v>52.282142857142858</v>
      </c>
      <c r="S353" s="24">
        <v>78.657142857142858</v>
      </c>
      <c r="T353" s="24">
        <v>91.43214285714285</v>
      </c>
      <c r="U353" s="24">
        <v>35.120689655172413</v>
      </c>
      <c r="V353" s="25">
        <v>731.54111840904943</v>
      </c>
      <c r="W353" s="21">
        <v>342</v>
      </c>
      <c r="X353" s="22">
        <v>0.95</v>
      </c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</row>
    <row r="354" spans="1:44" s="10" customFormat="1" ht="16.5" customHeight="1" x14ac:dyDescent="0.2">
      <c r="A354" s="17">
        <v>35070550</v>
      </c>
      <c r="B354" s="18" t="s">
        <v>40</v>
      </c>
      <c r="C354" s="18" t="s">
        <v>501</v>
      </c>
      <c r="D354" s="18" t="s">
        <v>502</v>
      </c>
      <c r="E354" s="18" t="s">
        <v>379</v>
      </c>
      <c r="F354" s="18">
        <v>6</v>
      </c>
      <c r="G354" s="18">
        <v>1830</v>
      </c>
      <c r="H354" s="19">
        <v>-73.426916669999997</v>
      </c>
      <c r="I354" s="20">
        <v>5.0566111100000004</v>
      </c>
      <c r="J354" s="33">
        <v>16.470370370370372</v>
      </c>
      <c r="K354" s="24">
        <v>22.165384615384617</v>
      </c>
      <c r="L354" s="24">
        <v>59.755172413793105</v>
      </c>
      <c r="M354" s="24">
        <v>115.675</v>
      </c>
      <c r="N354" s="24">
        <v>184.43103448275869</v>
      </c>
      <c r="O354" s="24">
        <v>184.97931034482761</v>
      </c>
      <c r="P354" s="24">
        <v>197.2137931034483</v>
      </c>
      <c r="Q354" s="24">
        <v>166.80714285714288</v>
      </c>
      <c r="R354" s="24">
        <v>107.86785714285713</v>
      </c>
      <c r="S354" s="24">
        <v>94.9</v>
      </c>
      <c r="T354" s="24">
        <v>85.941379310344828</v>
      </c>
      <c r="U354" s="24">
        <v>27.069230769230771</v>
      </c>
      <c r="V354" s="25">
        <v>1263.2756754101583</v>
      </c>
      <c r="W354" s="21">
        <v>336</v>
      </c>
      <c r="X354" s="22">
        <v>0.93333333333333335</v>
      </c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</row>
    <row r="355" spans="1:44" s="10" customFormat="1" ht="16.5" customHeight="1" x14ac:dyDescent="0.2">
      <c r="A355" s="17">
        <v>35070040</v>
      </c>
      <c r="B355" s="18" t="s">
        <v>12</v>
      </c>
      <c r="C355" s="18" t="s">
        <v>503</v>
      </c>
      <c r="D355" s="18" t="s">
        <v>503</v>
      </c>
      <c r="E355" s="18" t="s">
        <v>379</v>
      </c>
      <c r="F355" s="18">
        <v>6</v>
      </c>
      <c r="G355" s="18">
        <v>2115</v>
      </c>
      <c r="H355" s="19">
        <v>-73.395944439999994</v>
      </c>
      <c r="I355" s="20">
        <v>5.3152777799999997</v>
      </c>
      <c r="J355" s="33">
        <v>18.611111111111111</v>
      </c>
      <c r="K355" s="24">
        <v>31.348148148148152</v>
      </c>
      <c r="L355" s="24">
        <v>75.293333333333322</v>
      </c>
      <c r="M355" s="24">
        <v>126.39310344827587</v>
      </c>
      <c r="N355" s="24">
        <v>182.62413793103445</v>
      </c>
      <c r="O355" s="24">
        <v>185.29642857142858</v>
      </c>
      <c r="P355" s="24">
        <v>204.59310344827583</v>
      </c>
      <c r="Q355" s="24">
        <v>170.39999999999995</v>
      </c>
      <c r="R355" s="24">
        <v>135.33703703703705</v>
      </c>
      <c r="S355" s="24">
        <v>147.76428571428568</v>
      </c>
      <c r="T355" s="24">
        <v>126.77586206896552</v>
      </c>
      <c r="U355" s="24">
        <v>47.444827586206898</v>
      </c>
      <c r="V355" s="25">
        <v>1451.8813783981025</v>
      </c>
      <c r="W355" s="21">
        <v>339</v>
      </c>
      <c r="X355" s="22">
        <v>0.94166666666666665</v>
      </c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</row>
    <row r="356" spans="1:44" s="10" customFormat="1" ht="16.5" customHeight="1" x14ac:dyDescent="0.2">
      <c r="A356" s="17">
        <v>24030410</v>
      </c>
      <c r="B356" s="18" t="s">
        <v>12</v>
      </c>
      <c r="C356" s="18" t="s">
        <v>504</v>
      </c>
      <c r="D356" s="18" t="s">
        <v>504</v>
      </c>
      <c r="E356" s="18" t="s">
        <v>379</v>
      </c>
      <c r="F356" s="18">
        <v>6</v>
      </c>
      <c r="G356" s="18">
        <v>2500</v>
      </c>
      <c r="H356" s="19">
        <v>-73.00491667</v>
      </c>
      <c r="I356" s="20">
        <v>5.7438333300000002</v>
      </c>
      <c r="J356" s="33">
        <v>27.477777777777781</v>
      </c>
      <c r="K356" s="24">
        <v>30.074999999999992</v>
      </c>
      <c r="L356" s="24">
        <v>74.582142857142841</v>
      </c>
      <c r="M356" s="24">
        <v>95.74137931034484</v>
      </c>
      <c r="N356" s="24">
        <v>90.903333333333322</v>
      </c>
      <c r="O356" s="24">
        <v>44.172000000000004</v>
      </c>
      <c r="P356" s="24">
        <v>53.457692307692319</v>
      </c>
      <c r="Q356" s="24">
        <v>41.123076923076923</v>
      </c>
      <c r="R356" s="24">
        <v>45.446428571428569</v>
      </c>
      <c r="S356" s="24">
        <v>94.33200000000005</v>
      </c>
      <c r="T356" s="24">
        <v>92.8</v>
      </c>
      <c r="U356" s="24">
        <v>38.576923076923073</v>
      </c>
      <c r="V356" s="25">
        <v>728.68775415771961</v>
      </c>
      <c r="W356" s="21">
        <v>323</v>
      </c>
      <c r="X356" s="22">
        <v>0.89722222222222225</v>
      </c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</row>
    <row r="357" spans="1:44" s="10" customFormat="1" ht="16.5" customHeight="1" x14ac:dyDescent="0.2">
      <c r="A357" s="17">
        <v>24030800</v>
      </c>
      <c r="B357" s="18" t="s">
        <v>12</v>
      </c>
      <c r="C357" s="18" t="s">
        <v>505</v>
      </c>
      <c r="D357" s="18" t="s">
        <v>506</v>
      </c>
      <c r="E357" s="18" t="s">
        <v>379</v>
      </c>
      <c r="F357" s="18">
        <v>6</v>
      </c>
      <c r="G357" s="18">
        <v>3200</v>
      </c>
      <c r="H357" s="19">
        <v>-73.163499999999999</v>
      </c>
      <c r="I357" s="20">
        <v>5.5338055600000002</v>
      </c>
      <c r="J357" s="33">
        <v>14.86153846153846</v>
      </c>
      <c r="K357" s="24">
        <v>31.348148148148152</v>
      </c>
      <c r="L357" s="24">
        <v>63.044827586206893</v>
      </c>
      <c r="M357" s="24">
        <v>84.83461538461539</v>
      </c>
      <c r="N357" s="24">
        <v>94.655172413793082</v>
      </c>
      <c r="O357" s="24">
        <v>69.900000000000006</v>
      </c>
      <c r="P357" s="24">
        <v>69.19285714285715</v>
      </c>
      <c r="Q357" s="24">
        <v>45.917857142857137</v>
      </c>
      <c r="R357" s="24">
        <v>49.225925925925921</v>
      </c>
      <c r="S357" s="24">
        <v>85.396000000000015</v>
      </c>
      <c r="T357" s="24">
        <v>106.65555555555557</v>
      </c>
      <c r="U357" s="24">
        <v>38.624137931034468</v>
      </c>
      <c r="V357" s="25">
        <v>753.65663569253229</v>
      </c>
      <c r="W357" s="21">
        <v>329</v>
      </c>
      <c r="X357" s="22">
        <v>0.91388888888888886</v>
      </c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</row>
    <row r="358" spans="1:44" s="10" customFormat="1" ht="16.5" customHeight="1" x14ac:dyDescent="0.2">
      <c r="A358" s="17">
        <v>24035040</v>
      </c>
      <c r="B358" s="18" t="s">
        <v>42</v>
      </c>
      <c r="C358" s="18" t="s">
        <v>507</v>
      </c>
      <c r="D358" s="18" t="s">
        <v>506</v>
      </c>
      <c r="E358" s="18" t="s">
        <v>379</v>
      </c>
      <c r="F358" s="18">
        <v>6</v>
      </c>
      <c r="G358" s="18">
        <v>2700</v>
      </c>
      <c r="H358" s="19">
        <v>-73.208777779999991</v>
      </c>
      <c r="I358" s="20">
        <v>5.5791944400000002</v>
      </c>
      <c r="J358" s="33">
        <v>25.24444444444444</v>
      </c>
      <c r="K358" s="24">
        <v>33.744444444444447</v>
      </c>
      <c r="L358" s="24">
        <v>69.115384615384627</v>
      </c>
      <c r="M358" s="24">
        <v>93.392592592592592</v>
      </c>
      <c r="N358" s="24">
        <v>99.16153846153847</v>
      </c>
      <c r="O358" s="24">
        <v>55.164000000000009</v>
      </c>
      <c r="P358" s="24">
        <v>55.300000000000004</v>
      </c>
      <c r="Q358" s="24">
        <v>41.510714285714293</v>
      </c>
      <c r="R358" s="24">
        <v>48.453571428571422</v>
      </c>
      <c r="S358" s="24">
        <v>81.918518518518511</v>
      </c>
      <c r="T358" s="24">
        <v>97.377777777777794</v>
      </c>
      <c r="U358" s="24">
        <v>43.265384615384605</v>
      </c>
      <c r="V358" s="25">
        <v>743.64837118437117</v>
      </c>
      <c r="W358" s="21">
        <v>320</v>
      </c>
      <c r="X358" s="22">
        <v>0.88888888888888884</v>
      </c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</row>
    <row r="359" spans="1:44" s="10" customFormat="1" ht="16.5" customHeight="1" x14ac:dyDescent="0.2">
      <c r="A359" s="17">
        <v>24035130</v>
      </c>
      <c r="B359" s="18" t="s">
        <v>29</v>
      </c>
      <c r="C359" s="18" t="s">
        <v>508</v>
      </c>
      <c r="D359" s="18" t="s">
        <v>509</v>
      </c>
      <c r="E359" s="18" t="s">
        <v>379</v>
      </c>
      <c r="F359" s="18">
        <v>6</v>
      </c>
      <c r="G359" s="18">
        <v>2690</v>
      </c>
      <c r="H359" s="19">
        <v>-73.360813059999998</v>
      </c>
      <c r="I359" s="20">
        <v>5.5430774999999999</v>
      </c>
      <c r="J359" s="33">
        <v>21.2</v>
      </c>
      <c r="K359" s="24">
        <v>27.713333333333331</v>
      </c>
      <c r="L359" s="24">
        <v>57.655172413793103</v>
      </c>
      <c r="M359" s="24">
        <v>93.982758620689651</v>
      </c>
      <c r="N359" s="24">
        <v>82.565517241379297</v>
      </c>
      <c r="O359" s="24">
        <v>50.699999999999996</v>
      </c>
      <c r="P359" s="24">
        <v>50.139285714285712</v>
      </c>
      <c r="Q359" s="24">
        <v>37.15</v>
      </c>
      <c r="R359" s="24">
        <v>43.093103448275855</v>
      </c>
      <c r="S359" s="24">
        <v>78.934482758620689</v>
      </c>
      <c r="T359" s="24">
        <v>80.379310344827559</v>
      </c>
      <c r="U359" s="24">
        <v>32.066666666666677</v>
      </c>
      <c r="V359" s="25">
        <v>655.57963054187189</v>
      </c>
      <c r="W359" s="21">
        <v>345</v>
      </c>
      <c r="X359" s="22">
        <v>0.95833333333333337</v>
      </c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</row>
    <row r="360" spans="1:44" s="10" customFormat="1" ht="16.5" customHeight="1" x14ac:dyDescent="0.2">
      <c r="A360" s="17">
        <v>35070030</v>
      </c>
      <c r="B360" s="18" t="s">
        <v>12</v>
      </c>
      <c r="C360" s="18" t="s">
        <v>510</v>
      </c>
      <c r="D360" s="18" t="s">
        <v>510</v>
      </c>
      <c r="E360" s="18" t="s">
        <v>379</v>
      </c>
      <c r="F360" s="18">
        <v>6</v>
      </c>
      <c r="G360" s="18">
        <v>2400</v>
      </c>
      <c r="H360" s="19">
        <v>-73.496361110000009</v>
      </c>
      <c r="I360" s="20">
        <v>5.3177500000000002</v>
      </c>
      <c r="J360" s="33">
        <v>12.807142857142859</v>
      </c>
      <c r="K360" s="24">
        <v>23.274074074074072</v>
      </c>
      <c r="L360" s="24">
        <v>53.83448275862068</v>
      </c>
      <c r="M360" s="24">
        <v>75.206896551724142</v>
      </c>
      <c r="N360" s="24">
        <v>100.17666666666665</v>
      </c>
      <c r="O360" s="24">
        <v>87.503571428571419</v>
      </c>
      <c r="P360" s="24">
        <v>90.100000000000037</v>
      </c>
      <c r="Q360" s="24">
        <v>78.183333333333309</v>
      </c>
      <c r="R360" s="24">
        <v>59.053333333333335</v>
      </c>
      <c r="S360" s="24">
        <v>81.599999999999994</v>
      </c>
      <c r="T360" s="24">
        <v>70.323333333333338</v>
      </c>
      <c r="U360" s="24">
        <v>25.576666666666668</v>
      </c>
      <c r="V360" s="25">
        <v>757.63950100346653</v>
      </c>
      <c r="W360" s="21">
        <v>349</v>
      </c>
      <c r="X360" s="22">
        <v>0.96944444444444444</v>
      </c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</row>
    <row r="361" spans="1:44" s="10" customFormat="1" ht="16.5" customHeight="1" x14ac:dyDescent="0.2">
      <c r="A361" s="17">
        <v>24030820</v>
      </c>
      <c r="B361" s="18" t="s">
        <v>40</v>
      </c>
      <c r="C361" s="18" t="s">
        <v>511</v>
      </c>
      <c r="D361" s="18" t="s">
        <v>512</v>
      </c>
      <c r="E361" s="18" t="s">
        <v>379</v>
      </c>
      <c r="F361" s="18">
        <v>6</v>
      </c>
      <c r="G361" s="18">
        <v>2780</v>
      </c>
      <c r="H361" s="19">
        <v>-73.21011111</v>
      </c>
      <c r="I361" s="20">
        <v>5.6637222200000004</v>
      </c>
      <c r="J361" s="33">
        <v>19.839285714285715</v>
      </c>
      <c r="K361" s="24">
        <v>35.6</v>
      </c>
      <c r="L361" s="24">
        <v>76.953846153846172</v>
      </c>
      <c r="M361" s="24">
        <v>107.04074074074072</v>
      </c>
      <c r="N361" s="24">
        <v>97.13928571428572</v>
      </c>
      <c r="O361" s="24">
        <v>55.335714285714282</v>
      </c>
      <c r="P361" s="24">
        <v>51.771999999999998</v>
      </c>
      <c r="Q361" s="24">
        <v>38.288888888888877</v>
      </c>
      <c r="R361" s="24">
        <v>58.247999999999983</v>
      </c>
      <c r="S361" s="24">
        <v>95.307692307692321</v>
      </c>
      <c r="T361" s="24">
        <v>96.157692307692301</v>
      </c>
      <c r="U361" s="24">
        <v>40.896000000000001</v>
      </c>
      <c r="V361" s="25">
        <v>772.57914611314595</v>
      </c>
      <c r="W361" s="21">
        <v>316</v>
      </c>
      <c r="X361" s="22">
        <v>0.87777777777777777</v>
      </c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</row>
    <row r="362" spans="1:44" s="10" customFormat="1" ht="16.5" customHeight="1" x14ac:dyDescent="0.2">
      <c r="A362" s="17">
        <v>24030530</v>
      </c>
      <c r="B362" s="18" t="s">
        <v>12</v>
      </c>
      <c r="C362" s="18" t="s">
        <v>513</v>
      </c>
      <c r="D362" s="18" t="s">
        <v>512</v>
      </c>
      <c r="E362" s="18" t="s">
        <v>379</v>
      </c>
      <c r="F362" s="18">
        <v>6</v>
      </c>
      <c r="G362" s="18">
        <v>2580</v>
      </c>
      <c r="H362" s="19">
        <v>-73.234222220000007</v>
      </c>
      <c r="I362" s="20">
        <v>5.6987222199999996</v>
      </c>
      <c r="J362" s="33">
        <v>28.13571428571429</v>
      </c>
      <c r="K362" s="24">
        <v>38.635714285714293</v>
      </c>
      <c r="L362" s="24">
        <v>86.134482758620692</v>
      </c>
      <c r="M362" s="24">
        <v>114.36333333333333</v>
      </c>
      <c r="N362" s="24">
        <v>109.12142857142858</v>
      </c>
      <c r="O362" s="24">
        <v>57.653571428571432</v>
      </c>
      <c r="P362" s="24">
        <v>53.320689655172416</v>
      </c>
      <c r="Q362" s="24">
        <v>42.86071428571428</v>
      </c>
      <c r="R362" s="24">
        <v>64.42068965517241</v>
      </c>
      <c r="S362" s="24">
        <v>114.20344827586207</v>
      </c>
      <c r="T362" s="24">
        <v>105.56551724137928</v>
      </c>
      <c r="U362" s="24">
        <v>51.193333333333335</v>
      </c>
      <c r="V362" s="25">
        <v>865.6086371100165</v>
      </c>
      <c r="W362" s="21">
        <v>345</v>
      </c>
      <c r="X362" s="22">
        <v>0.95833333333333337</v>
      </c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</row>
    <row r="363" spans="1:44" s="10" customFormat="1" ht="16.5" customHeight="1" x14ac:dyDescent="0.2">
      <c r="A363" s="17">
        <v>24030860</v>
      </c>
      <c r="B363" s="18" t="s">
        <v>12</v>
      </c>
      <c r="C363" s="18" t="s">
        <v>514</v>
      </c>
      <c r="D363" s="18" t="s">
        <v>515</v>
      </c>
      <c r="E363" s="18" t="s">
        <v>379</v>
      </c>
      <c r="F363" s="18">
        <v>6</v>
      </c>
      <c r="G363" s="18">
        <v>2800</v>
      </c>
      <c r="H363" s="19">
        <v>-72.866666670000001</v>
      </c>
      <c r="I363" s="20">
        <v>6.1007222199999998</v>
      </c>
      <c r="J363" s="33">
        <v>36.793333333333329</v>
      </c>
      <c r="K363" s="24">
        <v>56.568965517241367</v>
      </c>
      <c r="L363" s="24">
        <v>106.55862068965519</v>
      </c>
      <c r="M363" s="24">
        <v>137.43666666666661</v>
      </c>
      <c r="N363" s="24">
        <v>112.45</v>
      </c>
      <c r="O363" s="24">
        <v>50.993103448275861</v>
      </c>
      <c r="P363" s="24">
        <v>46.296551724137927</v>
      </c>
      <c r="Q363" s="24">
        <v>57.851724137931036</v>
      </c>
      <c r="R363" s="24">
        <v>82.963333333333324</v>
      </c>
      <c r="S363" s="24">
        <v>124.37666666666671</v>
      </c>
      <c r="T363" s="24">
        <v>102.86333333333332</v>
      </c>
      <c r="U363" s="24">
        <v>51.610344827586189</v>
      </c>
      <c r="V363" s="25">
        <v>966.76264367816088</v>
      </c>
      <c r="W363" s="21">
        <v>354</v>
      </c>
      <c r="X363" s="22">
        <v>0.98333333333333328</v>
      </c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</row>
    <row r="364" spans="1:44" s="10" customFormat="1" ht="16.5" customHeight="1" x14ac:dyDescent="0.2">
      <c r="A364" s="17">
        <v>24030650</v>
      </c>
      <c r="B364" s="18" t="s">
        <v>12</v>
      </c>
      <c r="C364" s="18" t="s">
        <v>515</v>
      </c>
      <c r="D364" s="18" t="s">
        <v>515</v>
      </c>
      <c r="E364" s="18" t="s">
        <v>379</v>
      </c>
      <c r="F364" s="18">
        <v>6</v>
      </c>
      <c r="G364" s="18">
        <v>2833</v>
      </c>
      <c r="H364" s="19">
        <v>-72.855611109999998</v>
      </c>
      <c r="I364" s="20">
        <v>6.0336111099999998</v>
      </c>
      <c r="J364" s="33">
        <v>39.203571428571422</v>
      </c>
      <c r="K364" s="24">
        <v>53.314814814814824</v>
      </c>
      <c r="L364" s="24">
        <v>100.43076923076926</v>
      </c>
      <c r="M364" s="24">
        <v>137.40416666666667</v>
      </c>
      <c r="N364" s="24">
        <v>92.403571428571439</v>
      </c>
      <c r="O364" s="24">
        <v>47.710714285714296</v>
      </c>
      <c r="P364" s="24">
        <v>53.657692307692301</v>
      </c>
      <c r="Q364" s="24">
        <v>57.96785714285712</v>
      </c>
      <c r="R364" s="24">
        <v>67.219230769230762</v>
      </c>
      <c r="S364" s="24">
        <v>100.92692307692306</v>
      </c>
      <c r="T364" s="24">
        <v>88.658333333333346</v>
      </c>
      <c r="U364" s="24">
        <v>37.448148148148157</v>
      </c>
      <c r="V364" s="25">
        <v>876.34579263329249</v>
      </c>
      <c r="W364" s="21">
        <v>318</v>
      </c>
      <c r="X364" s="22">
        <v>0.8833333333333333</v>
      </c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</row>
    <row r="365" spans="1:44" s="10" customFormat="1" ht="16.5" customHeight="1" x14ac:dyDescent="0.2">
      <c r="A365" s="17">
        <v>35070050</v>
      </c>
      <c r="B365" s="18" t="s">
        <v>12</v>
      </c>
      <c r="C365" s="18" t="s">
        <v>516</v>
      </c>
      <c r="D365" s="18" t="s">
        <v>516</v>
      </c>
      <c r="E365" s="18" t="s">
        <v>379</v>
      </c>
      <c r="F365" s="18">
        <v>6</v>
      </c>
      <c r="G365" s="18">
        <v>2300</v>
      </c>
      <c r="H365" s="19">
        <v>-73.444555560000012</v>
      </c>
      <c r="I365" s="20">
        <v>5.2191111100000001</v>
      </c>
      <c r="J365" s="33">
        <v>15.22</v>
      </c>
      <c r="K365" s="24">
        <v>28.193103448275867</v>
      </c>
      <c r="L365" s="24">
        <v>59.663333333333334</v>
      </c>
      <c r="M365" s="24">
        <v>110.61333333333336</v>
      </c>
      <c r="N365" s="24">
        <v>139.64137931034483</v>
      </c>
      <c r="O365" s="24">
        <v>137.95333333333335</v>
      </c>
      <c r="P365" s="24">
        <v>145.2103448275862</v>
      </c>
      <c r="Q365" s="24">
        <v>118.97666666666667</v>
      </c>
      <c r="R365" s="24">
        <v>89.446666666666701</v>
      </c>
      <c r="S365" s="24">
        <v>92.58214285714287</v>
      </c>
      <c r="T365" s="24">
        <v>87.39655172413795</v>
      </c>
      <c r="U365" s="24">
        <v>31.846428571428568</v>
      </c>
      <c r="V365" s="25">
        <v>1056.7432840722499</v>
      </c>
      <c r="W365" s="21">
        <v>352</v>
      </c>
      <c r="X365" s="22">
        <v>0.97777777777777775</v>
      </c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</row>
    <row r="366" spans="1:44" s="10" customFormat="1" ht="16.5" customHeight="1" x14ac:dyDescent="0.2">
      <c r="A366" s="17">
        <v>35070020</v>
      </c>
      <c r="B366" s="18" t="s">
        <v>12</v>
      </c>
      <c r="C366" s="18" t="s">
        <v>517</v>
      </c>
      <c r="D366" s="18" t="s">
        <v>517</v>
      </c>
      <c r="E366" s="18" t="s">
        <v>379</v>
      </c>
      <c r="F366" s="18">
        <v>6</v>
      </c>
      <c r="G366" s="18">
        <v>2630</v>
      </c>
      <c r="H366" s="19">
        <v>-73.602888890000003</v>
      </c>
      <c r="I366" s="20">
        <v>5.3830555599999999</v>
      </c>
      <c r="J366" s="33">
        <v>21.150000000000002</v>
      </c>
      <c r="K366" s="24">
        <v>30.393103448275859</v>
      </c>
      <c r="L366" s="24">
        <v>61.682142857142871</v>
      </c>
      <c r="M366" s="24">
        <v>87.634482758620692</v>
      </c>
      <c r="N366" s="24">
        <v>104.56206896551721</v>
      </c>
      <c r="O366" s="24">
        <v>106.39285714285711</v>
      </c>
      <c r="P366" s="24">
        <v>111.59655172413794</v>
      </c>
      <c r="Q366" s="24">
        <v>93.106666666666669</v>
      </c>
      <c r="R366" s="24">
        <v>65.7</v>
      </c>
      <c r="S366" s="24">
        <v>97.98571428571428</v>
      </c>
      <c r="T366" s="24">
        <v>80.671428571428564</v>
      </c>
      <c r="U366" s="24">
        <v>40.500000000000007</v>
      </c>
      <c r="V366" s="25">
        <v>901.37501642036125</v>
      </c>
      <c r="W366" s="21">
        <v>344</v>
      </c>
      <c r="X366" s="22">
        <v>0.9555555555555556</v>
      </c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</row>
    <row r="367" spans="1:44" s="10" customFormat="1" ht="16.5" customHeight="1" x14ac:dyDescent="0.2">
      <c r="A367" s="17">
        <v>24010410</v>
      </c>
      <c r="B367" s="18" t="s">
        <v>12</v>
      </c>
      <c r="C367" s="18" t="s">
        <v>518</v>
      </c>
      <c r="D367" s="18" t="s">
        <v>519</v>
      </c>
      <c r="E367" s="18" t="s">
        <v>379</v>
      </c>
      <c r="F367" s="18">
        <v>6</v>
      </c>
      <c r="G367" s="18">
        <v>2120</v>
      </c>
      <c r="H367" s="19">
        <v>-73.545277779999992</v>
      </c>
      <c r="I367" s="20">
        <v>5.6020833300000001</v>
      </c>
      <c r="J367" s="33">
        <v>30.703448275862073</v>
      </c>
      <c r="K367" s="24">
        <v>53.213333333333338</v>
      </c>
      <c r="L367" s="24">
        <v>81.783333333333331</v>
      </c>
      <c r="M367" s="24">
        <v>87.974074074074082</v>
      </c>
      <c r="N367" s="24">
        <v>66.053333333333342</v>
      </c>
      <c r="O367" s="24">
        <v>24.836666666666659</v>
      </c>
      <c r="P367" s="24">
        <v>17.724137931034484</v>
      </c>
      <c r="Q367" s="24">
        <v>17.413333333333338</v>
      </c>
      <c r="R367" s="24">
        <v>38.653571428571432</v>
      </c>
      <c r="S367" s="24">
        <v>89.851724137931029</v>
      </c>
      <c r="T367" s="24">
        <v>92.368965517241392</v>
      </c>
      <c r="U367" s="24">
        <v>44.356666666666676</v>
      </c>
      <c r="V367" s="25">
        <v>644.9325880313811</v>
      </c>
      <c r="W367" s="21">
        <v>351</v>
      </c>
      <c r="X367" s="22">
        <v>0.97499999999999998</v>
      </c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</row>
    <row r="368" spans="1:44" s="10" customFormat="1" ht="16.5" customHeight="1" x14ac:dyDescent="0.2">
      <c r="A368" s="17">
        <v>24015300</v>
      </c>
      <c r="B368" s="18" t="s">
        <v>29</v>
      </c>
      <c r="C368" s="18" t="s">
        <v>520</v>
      </c>
      <c r="D368" s="18" t="s">
        <v>519</v>
      </c>
      <c r="E368" s="18" t="s">
        <v>379</v>
      </c>
      <c r="F368" s="18">
        <v>6</v>
      </c>
      <c r="G368" s="18">
        <v>2215</v>
      </c>
      <c r="H368" s="19">
        <v>-73.54394443999999</v>
      </c>
      <c r="I368" s="20">
        <v>5.6558333300000001</v>
      </c>
      <c r="J368" s="33">
        <v>57.142857142857153</v>
      </c>
      <c r="K368" s="24">
        <v>79.796551724137942</v>
      </c>
      <c r="L368" s="24">
        <v>133.80344827586205</v>
      </c>
      <c r="M368" s="24">
        <v>131.61724137931034</v>
      </c>
      <c r="N368" s="24">
        <v>108.02413793103446</v>
      </c>
      <c r="O368" s="24">
        <v>44.16538461538461</v>
      </c>
      <c r="P368" s="24">
        <v>34.346428571428575</v>
      </c>
      <c r="Q368" s="24">
        <v>35.878571428571426</v>
      </c>
      <c r="R368" s="24">
        <v>58.417241379310333</v>
      </c>
      <c r="S368" s="24">
        <v>134.13333333333335</v>
      </c>
      <c r="T368" s="24">
        <v>139.96206896551726</v>
      </c>
      <c r="U368" s="24">
        <v>92.103571428571428</v>
      </c>
      <c r="V368" s="25">
        <v>1049.3908361753188</v>
      </c>
      <c r="W368" s="21">
        <v>342</v>
      </c>
      <c r="X368" s="22">
        <v>0.95</v>
      </c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</row>
    <row r="369" spans="1:44" s="10" customFormat="1" ht="16.5" customHeight="1" x14ac:dyDescent="0.2">
      <c r="A369" s="17">
        <v>35080010</v>
      </c>
      <c r="B369" s="18" t="s">
        <v>12</v>
      </c>
      <c r="C369" s="18" t="s">
        <v>521</v>
      </c>
      <c r="D369" s="18" t="s">
        <v>522</v>
      </c>
      <c r="E369" s="18" t="s">
        <v>379</v>
      </c>
      <c r="F369" s="18">
        <v>6</v>
      </c>
      <c r="G369" s="18">
        <v>1720</v>
      </c>
      <c r="H369" s="19">
        <v>-73.169277780000002</v>
      </c>
      <c r="I369" s="20">
        <v>5.2829722199999996</v>
      </c>
      <c r="J369" s="33">
        <v>34.04137931034483</v>
      </c>
      <c r="K369" s="24">
        <v>39.739285714285721</v>
      </c>
      <c r="L369" s="24">
        <v>84.63448275862072</v>
      </c>
      <c r="M369" s="24">
        <v>166.34999999999997</v>
      </c>
      <c r="N369" s="24">
        <v>243.05</v>
      </c>
      <c r="O369" s="24">
        <v>281.24230769230769</v>
      </c>
      <c r="P369" s="24">
        <v>290.21851851851847</v>
      </c>
      <c r="Q369" s="24">
        <v>250.00740740740733</v>
      </c>
      <c r="R369" s="24">
        <v>140.19285714285715</v>
      </c>
      <c r="S369" s="24">
        <v>170.62592592592588</v>
      </c>
      <c r="T369" s="24">
        <v>161.09310344827585</v>
      </c>
      <c r="U369" s="24">
        <v>87.327586206896541</v>
      </c>
      <c r="V369" s="25">
        <v>1948.5228541254398</v>
      </c>
      <c r="W369" s="21">
        <v>337</v>
      </c>
      <c r="X369" s="22">
        <v>0.93611111111111112</v>
      </c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</row>
    <row r="370" spans="1:44" s="10" customFormat="1" ht="16.5" customHeight="1" x14ac:dyDescent="0.2">
      <c r="A370" s="17">
        <v>26180190</v>
      </c>
      <c r="B370" s="18" t="s">
        <v>12</v>
      </c>
      <c r="C370" s="18" t="s">
        <v>523</v>
      </c>
      <c r="D370" s="18" t="s">
        <v>523</v>
      </c>
      <c r="E370" s="18" t="s">
        <v>524</v>
      </c>
      <c r="F370" s="18">
        <v>1</v>
      </c>
      <c r="G370" s="18">
        <v>2400</v>
      </c>
      <c r="H370" s="19">
        <v>-75.451194439999995</v>
      </c>
      <c r="I370" s="20">
        <v>5.6000277799999996</v>
      </c>
      <c r="J370" s="33">
        <v>133.64285714285714</v>
      </c>
      <c r="K370" s="24">
        <v>164.4344827586207</v>
      </c>
      <c r="L370" s="24">
        <v>298.91428571428571</v>
      </c>
      <c r="M370" s="24">
        <v>384.30714285714288</v>
      </c>
      <c r="N370" s="24">
        <v>366.55</v>
      </c>
      <c r="O370" s="24">
        <v>256.24814814814812</v>
      </c>
      <c r="P370" s="24">
        <v>212.48214285714286</v>
      </c>
      <c r="Q370" s="24">
        <v>204.95666666666665</v>
      </c>
      <c r="R370" s="24">
        <v>312.84482758620692</v>
      </c>
      <c r="S370" s="24">
        <v>393.35172413793106</v>
      </c>
      <c r="T370" s="24">
        <v>335.02068965517242</v>
      </c>
      <c r="U370" s="24">
        <v>209.79999999999998</v>
      </c>
      <c r="V370" s="25">
        <v>3272.5529675241742</v>
      </c>
      <c r="W370" s="21">
        <v>343</v>
      </c>
      <c r="X370" s="22">
        <v>0.95277777777777772</v>
      </c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</row>
    <row r="371" spans="1:44" s="10" customFormat="1" ht="16.5" customHeight="1" x14ac:dyDescent="0.2">
      <c r="A371" s="17">
        <v>26160160</v>
      </c>
      <c r="B371" s="18" t="s">
        <v>12</v>
      </c>
      <c r="C371" s="18" t="s">
        <v>525</v>
      </c>
      <c r="D371" s="18" t="s">
        <v>523</v>
      </c>
      <c r="E371" s="18" t="s">
        <v>524</v>
      </c>
      <c r="F371" s="18">
        <v>1</v>
      </c>
      <c r="G371" s="18">
        <v>1480</v>
      </c>
      <c r="H371" s="19">
        <v>-75.577500000000001</v>
      </c>
      <c r="I371" s="20">
        <v>5.5875000000000004</v>
      </c>
      <c r="J371" s="33">
        <v>114.72999999999998</v>
      </c>
      <c r="K371" s="24">
        <v>151.45172413793102</v>
      </c>
      <c r="L371" s="24">
        <v>235.96000000000004</v>
      </c>
      <c r="M371" s="24">
        <v>237.98999999999995</v>
      </c>
      <c r="N371" s="24">
        <v>326.97333333333336</v>
      </c>
      <c r="O371" s="24">
        <v>208.67241379310349</v>
      </c>
      <c r="P371" s="24">
        <v>152.71071428571426</v>
      </c>
      <c r="Q371" s="24">
        <v>175.47586206896548</v>
      </c>
      <c r="R371" s="24">
        <v>240.24000000000004</v>
      </c>
      <c r="S371" s="24">
        <v>290.59999999999997</v>
      </c>
      <c r="T371" s="24">
        <v>311.14999999999992</v>
      </c>
      <c r="U371" s="24">
        <v>217.07241379310349</v>
      </c>
      <c r="V371" s="25">
        <v>2663.0264614121511</v>
      </c>
      <c r="W371" s="21">
        <v>353</v>
      </c>
      <c r="X371" s="22">
        <v>0.98055555555555551</v>
      </c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</row>
    <row r="372" spans="1:44" s="10" customFormat="1" ht="16.5" customHeight="1" x14ac:dyDescent="0.2">
      <c r="A372" s="17">
        <v>26185010</v>
      </c>
      <c r="B372" s="18" t="s">
        <v>42</v>
      </c>
      <c r="C372" s="18" t="s">
        <v>526</v>
      </c>
      <c r="D372" s="18" t="s">
        <v>523</v>
      </c>
      <c r="E372" s="18" t="s">
        <v>524</v>
      </c>
      <c r="F372" s="18">
        <v>1</v>
      </c>
      <c r="G372" s="18">
        <v>2180</v>
      </c>
      <c r="H372" s="19">
        <v>-75.344777780000001</v>
      </c>
      <c r="I372" s="20">
        <v>5.5787499999999994</v>
      </c>
      <c r="J372" s="33">
        <v>95.874488264333323</v>
      </c>
      <c r="K372" s="24">
        <v>120.20371939345836</v>
      </c>
      <c r="L372" s="24">
        <v>154.66910412510239</v>
      </c>
      <c r="M372" s="24">
        <v>196.43719973961512</v>
      </c>
      <c r="N372" s="24">
        <v>238.51478612395832</v>
      </c>
      <c r="O372" s="24">
        <v>156.68410078882007</v>
      </c>
      <c r="P372" s="24">
        <v>132.50709486802421</v>
      </c>
      <c r="Q372" s="24">
        <v>124.46658842563626</v>
      </c>
      <c r="R372" s="24">
        <v>180.1954473763665</v>
      </c>
      <c r="S372" s="24">
        <v>204.6696813389816</v>
      </c>
      <c r="T372" s="24">
        <v>196.51423583638109</v>
      </c>
      <c r="U372" s="24">
        <v>134.77871799263343</v>
      </c>
      <c r="V372" s="25">
        <v>1935.5151642733106</v>
      </c>
      <c r="W372" s="21">
        <v>288</v>
      </c>
      <c r="X372" s="22">
        <v>0.8</v>
      </c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</row>
    <row r="373" spans="1:44" s="10" customFormat="1" ht="16.5" customHeight="1" x14ac:dyDescent="0.2">
      <c r="A373" s="17">
        <v>23040030</v>
      </c>
      <c r="B373" s="18" t="s">
        <v>12</v>
      </c>
      <c r="C373" s="18" t="s">
        <v>527</v>
      </c>
      <c r="D373" s="18" t="s">
        <v>528</v>
      </c>
      <c r="E373" s="18" t="s">
        <v>524</v>
      </c>
      <c r="F373" s="18">
        <v>10</v>
      </c>
      <c r="G373" s="18">
        <v>192</v>
      </c>
      <c r="H373" s="19">
        <v>-74.676166670000001</v>
      </c>
      <c r="I373" s="20">
        <v>5.4791944399999997</v>
      </c>
      <c r="J373" s="33">
        <v>85.496296296296293</v>
      </c>
      <c r="K373" s="24">
        <v>85.399999999999991</v>
      </c>
      <c r="L373" s="24">
        <v>175.93214285714288</v>
      </c>
      <c r="M373" s="24">
        <v>228.08928571428572</v>
      </c>
      <c r="N373" s="24">
        <v>244.87142857142857</v>
      </c>
      <c r="O373" s="24">
        <v>109.4</v>
      </c>
      <c r="P373" s="24">
        <v>85.707407407407402</v>
      </c>
      <c r="Q373" s="24">
        <v>116.9923076923077</v>
      </c>
      <c r="R373" s="24">
        <v>163.54000000000002</v>
      </c>
      <c r="S373" s="24">
        <v>268.35200000000003</v>
      </c>
      <c r="T373" s="24">
        <v>247.42592592592592</v>
      </c>
      <c r="U373" s="24">
        <v>172.44</v>
      </c>
      <c r="V373" s="25">
        <v>1983.6467944647948</v>
      </c>
      <c r="W373" s="21">
        <v>321</v>
      </c>
      <c r="X373" s="22">
        <v>0.89166666666666672</v>
      </c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</row>
    <row r="374" spans="1:44" s="10" customFormat="1" ht="16.5" customHeight="1" x14ac:dyDescent="0.2">
      <c r="A374" s="17">
        <v>26155110</v>
      </c>
      <c r="B374" s="18" t="s">
        <v>29</v>
      </c>
      <c r="C374" s="18" t="s">
        <v>529</v>
      </c>
      <c r="D374" s="18" t="s">
        <v>94</v>
      </c>
      <c r="E374" s="18" t="s">
        <v>524</v>
      </c>
      <c r="F374" s="18">
        <v>9</v>
      </c>
      <c r="G374" s="18">
        <v>2104</v>
      </c>
      <c r="H374" s="19">
        <v>-75.469916669999989</v>
      </c>
      <c r="I374" s="20">
        <v>5.0297777799999999</v>
      </c>
      <c r="J374" s="33">
        <v>98.58928571428568</v>
      </c>
      <c r="K374" s="24">
        <v>100.44814814814816</v>
      </c>
      <c r="L374" s="24">
        <v>155.31000000000003</v>
      </c>
      <c r="M374" s="24">
        <v>191.79655172413791</v>
      </c>
      <c r="N374" s="24">
        <v>166.76206896551724</v>
      </c>
      <c r="O374" s="24">
        <v>103.89642857142859</v>
      </c>
      <c r="P374" s="24">
        <v>69.867857142857147</v>
      </c>
      <c r="Q374" s="24">
        <v>70.953333333333333</v>
      </c>
      <c r="R374" s="24">
        <v>130.63793103448273</v>
      </c>
      <c r="S374" s="24">
        <v>204.28928571428568</v>
      </c>
      <c r="T374" s="24">
        <v>196.56666666666672</v>
      </c>
      <c r="U374" s="24">
        <v>122.18518518518515</v>
      </c>
      <c r="V374" s="25">
        <v>1611.3027422003283</v>
      </c>
      <c r="W374" s="21">
        <v>340</v>
      </c>
      <c r="X374" s="22">
        <v>0.94444444444444442</v>
      </c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</row>
    <row r="375" spans="1:44" s="10" customFormat="1" ht="16.5" customHeight="1" x14ac:dyDescent="0.2">
      <c r="A375" s="17">
        <v>26150160</v>
      </c>
      <c r="B375" s="18" t="s">
        <v>29</v>
      </c>
      <c r="C375" s="18" t="s">
        <v>530</v>
      </c>
      <c r="D375" s="18" t="s">
        <v>94</v>
      </c>
      <c r="E375" s="18" t="s">
        <v>524</v>
      </c>
      <c r="F375" s="18">
        <v>9</v>
      </c>
      <c r="G375" s="18">
        <v>3341</v>
      </c>
      <c r="H375" s="19">
        <v>-75.356555560000004</v>
      </c>
      <c r="I375" s="20">
        <v>5.0178333300000002</v>
      </c>
      <c r="J375" s="33">
        <v>70.75</v>
      </c>
      <c r="K375" s="24">
        <v>69.023333333333326</v>
      </c>
      <c r="L375" s="24">
        <v>118.72413793103448</v>
      </c>
      <c r="M375" s="24">
        <v>164.68333333333334</v>
      </c>
      <c r="N375" s="24">
        <v>182.86666666666667</v>
      </c>
      <c r="O375" s="24">
        <v>119.91724137931034</v>
      </c>
      <c r="P375" s="24">
        <v>104.6103448275862</v>
      </c>
      <c r="Q375" s="24">
        <v>90.407407407407405</v>
      </c>
      <c r="R375" s="24">
        <v>118.60370370370372</v>
      </c>
      <c r="S375" s="24">
        <v>175.44444444444446</v>
      </c>
      <c r="T375" s="24">
        <v>173.01111111111112</v>
      </c>
      <c r="U375" s="24">
        <v>99.111111111111114</v>
      </c>
      <c r="V375" s="25">
        <v>1487.1528352490423</v>
      </c>
      <c r="W375" s="21">
        <v>340</v>
      </c>
      <c r="X375" s="22">
        <v>0.94444444444444442</v>
      </c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</row>
    <row r="376" spans="1:44" s="10" customFormat="1" ht="16.5" customHeight="1" x14ac:dyDescent="0.2">
      <c r="A376" s="17">
        <v>23020080</v>
      </c>
      <c r="B376" s="18" t="s">
        <v>12</v>
      </c>
      <c r="C376" s="18" t="s">
        <v>531</v>
      </c>
      <c r="D376" s="18" t="s">
        <v>531</v>
      </c>
      <c r="E376" s="18" t="s">
        <v>524</v>
      </c>
      <c r="F376" s="18">
        <v>10</v>
      </c>
      <c r="G376" s="18">
        <v>1974</v>
      </c>
      <c r="H376" s="19">
        <v>-75.144083330000001</v>
      </c>
      <c r="I376" s="20">
        <v>5.26561111</v>
      </c>
      <c r="J376" s="33">
        <v>182.92857142857142</v>
      </c>
      <c r="K376" s="24">
        <v>246.49629629629629</v>
      </c>
      <c r="L376" s="24">
        <v>355.39310344827578</v>
      </c>
      <c r="M376" s="24">
        <v>351.26785714285717</v>
      </c>
      <c r="N376" s="24">
        <v>350.42758620689654</v>
      </c>
      <c r="O376" s="24">
        <v>163.19655172413792</v>
      </c>
      <c r="P376" s="24">
        <v>138.148275862069</v>
      </c>
      <c r="Q376" s="24">
        <v>173.18928571428569</v>
      </c>
      <c r="R376" s="24">
        <v>275.18275862068975</v>
      </c>
      <c r="S376" s="24">
        <v>356.48666666666668</v>
      </c>
      <c r="T376" s="24">
        <v>379.07931034482755</v>
      </c>
      <c r="U376" s="24">
        <v>275.08571428571429</v>
      </c>
      <c r="V376" s="25">
        <v>3246.8819777412882</v>
      </c>
      <c r="W376" s="21">
        <v>343</v>
      </c>
      <c r="X376" s="22">
        <v>0.95277777777777772</v>
      </c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</row>
    <row r="377" spans="1:44" s="10" customFormat="1" ht="16.5" customHeight="1" x14ac:dyDescent="0.2">
      <c r="A377" s="17">
        <v>23050080</v>
      </c>
      <c r="B377" s="18" t="s">
        <v>12</v>
      </c>
      <c r="C377" s="18" t="s">
        <v>532</v>
      </c>
      <c r="D377" s="18" t="s">
        <v>532</v>
      </c>
      <c r="E377" s="18" t="s">
        <v>524</v>
      </c>
      <c r="F377" s="18">
        <v>10</v>
      </c>
      <c r="G377" s="18">
        <v>1550</v>
      </c>
      <c r="H377" s="19">
        <v>-75.057472220000008</v>
      </c>
      <c r="I377" s="20">
        <v>5.2989166699999997</v>
      </c>
      <c r="J377" s="33">
        <v>247.82222222222225</v>
      </c>
      <c r="K377" s="24">
        <v>275.95000000000005</v>
      </c>
      <c r="L377" s="24">
        <v>339.87333333333328</v>
      </c>
      <c r="M377" s="24">
        <v>314.70666666666671</v>
      </c>
      <c r="N377" s="24">
        <v>320.75357142857143</v>
      </c>
      <c r="O377" s="24">
        <v>170.3821428571429</v>
      </c>
      <c r="P377" s="24">
        <v>153.35357142857146</v>
      </c>
      <c r="Q377" s="24">
        <v>159.41428571428568</v>
      </c>
      <c r="R377" s="24">
        <v>267.37857142857143</v>
      </c>
      <c r="S377" s="24">
        <v>320.45357142857137</v>
      </c>
      <c r="T377" s="24">
        <v>334.00357142857143</v>
      </c>
      <c r="U377" s="24">
        <v>279.19230769230768</v>
      </c>
      <c r="V377" s="25">
        <v>3183.2838156288153</v>
      </c>
      <c r="W377" s="21">
        <v>335</v>
      </c>
      <c r="X377" s="22">
        <v>0.93055555555555558</v>
      </c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</row>
    <row r="378" spans="1:44" s="10" customFormat="1" ht="16.5" customHeight="1" x14ac:dyDescent="0.2">
      <c r="A378" s="17">
        <v>23020090</v>
      </c>
      <c r="B378" s="18" t="s">
        <v>12</v>
      </c>
      <c r="C378" s="18" t="s">
        <v>533</v>
      </c>
      <c r="D378" s="18" t="s">
        <v>533</v>
      </c>
      <c r="E378" s="18" t="s">
        <v>524</v>
      </c>
      <c r="F378" s="18">
        <v>1</v>
      </c>
      <c r="G378" s="18">
        <v>1700</v>
      </c>
      <c r="H378" s="19">
        <v>-75.267138889999998</v>
      </c>
      <c r="I378" s="20">
        <v>5.2781666700000001</v>
      </c>
      <c r="J378" s="33">
        <v>72.65517241379311</v>
      </c>
      <c r="K378" s="24">
        <v>99.724137931034477</v>
      </c>
      <c r="L378" s="24">
        <v>161.23076923076923</v>
      </c>
      <c r="M378" s="24">
        <v>186.68965517241378</v>
      </c>
      <c r="N378" s="24">
        <v>243.17241379310346</v>
      </c>
      <c r="O378" s="24">
        <v>171.03333333333333</v>
      </c>
      <c r="P378" s="24">
        <v>141.07142857142858</v>
      </c>
      <c r="Q378" s="24">
        <v>130.1</v>
      </c>
      <c r="R378" s="24">
        <v>195.75862068965517</v>
      </c>
      <c r="S378" s="24">
        <v>193.36666666666667</v>
      </c>
      <c r="T378" s="24">
        <v>148.60714285714286</v>
      </c>
      <c r="U378" s="24">
        <v>104</v>
      </c>
      <c r="V378" s="25">
        <v>1847.4093406593408</v>
      </c>
      <c r="W378" s="21">
        <v>347</v>
      </c>
      <c r="X378" s="22">
        <v>0.96388888888888891</v>
      </c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</row>
    <row r="379" spans="1:44" s="10" customFormat="1" ht="16.5" customHeight="1" x14ac:dyDescent="0.2">
      <c r="A379" s="17">
        <v>26160120</v>
      </c>
      <c r="B379" s="18" t="s">
        <v>12</v>
      </c>
      <c r="C379" s="18" t="s">
        <v>534</v>
      </c>
      <c r="D379" s="18" t="s">
        <v>535</v>
      </c>
      <c r="E379" s="18" t="s">
        <v>524</v>
      </c>
      <c r="F379" s="18">
        <v>9</v>
      </c>
      <c r="G379" s="18">
        <v>2411</v>
      </c>
      <c r="H379" s="19">
        <v>-75.435777779999995</v>
      </c>
      <c r="I379" s="20">
        <v>5.1921944399999997</v>
      </c>
      <c r="J379" s="51">
        <v>136.22413793103448</v>
      </c>
      <c r="K379" s="19">
        <v>123.82962962962964</v>
      </c>
      <c r="L379" s="19">
        <v>176.05357142857142</v>
      </c>
      <c r="M379" s="19">
        <v>209.42857142857142</v>
      </c>
      <c r="N379" s="19">
        <v>189.30769230769232</v>
      </c>
      <c r="O379" s="19">
        <v>89.740740740740748</v>
      </c>
      <c r="P379" s="19">
        <v>66.307692307692307</v>
      </c>
      <c r="Q379" s="19">
        <v>77.703703703703709</v>
      </c>
      <c r="R379" s="19">
        <v>139.11538461538461</v>
      </c>
      <c r="S379" s="19">
        <v>285.92</v>
      </c>
      <c r="T379" s="19">
        <v>280.61481481481485</v>
      </c>
      <c r="U379" s="19">
        <v>158.88888888888889</v>
      </c>
      <c r="V379" s="25">
        <v>1933.1348277967243</v>
      </c>
      <c r="W379" s="21">
        <v>323</v>
      </c>
      <c r="X379" s="22">
        <v>0.89722222222222225</v>
      </c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</row>
    <row r="380" spans="1:44" s="10" customFormat="1" ht="16.5" customHeight="1" x14ac:dyDescent="0.2">
      <c r="A380" s="17">
        <v>26160100</v>
      </c>
      <c r="B380" s="18" t="s">
        <v>12</v>
      </c>
      <c r="C380" s="18" t="s">
        <v>535</v>
      </c>
      <c r="D380" s="18" t="s">
        <v>535</v>
      </c>
      <c r="E380" s="18" t="s">
        <v>524</v>
      </c>
      <c r="F380" s="18">
        <v>9</v>
      </c>
      <c r="G380" s="18">
        <v>1980</v>
      </c>
      <c r="H380" s="19">
        <v>-75.518444439999996</v>
      </c>
      <c r="I380" s="20">
        <v>5.1631666699999998</v>
      </c>
      <c r="J380" s="33">
        <v>166.80769230769232</v>
      </c>
      <c r="K380" s="24">
        <v>168.84</v>
      </c>
      <c r="L380" s="24">
        <v>178.61538461538461</v>
      </c>
      <c r="M380" s="24">
        <v>240.17307692307693</v>
      </c>
      <c r="N380" s="24">
        <v>242.04</v>
      </c>
      <c r="O380" s="24">
        <v>164.53599999999997</v>
      </c>
      <c r="P380" s="24">
        <v>96.68</v>
      </c>
      <c r="Q380" s="24">
        <v>117.96428571428571</v>
      </c>
      <c r="R380" s="24">
        <v>157.68</v>
      </c>
      <c r="S380" s="24">
        <v>292.45833333333331</v>
      </c>
      <c r="T380" s="24">
        <v>305.96153846153845</v>
      </c>
      <c r="U380" s="24">
        <v>205.65185185185186</v>
      </c>
      <c r="V380" s="25">
        <v>2337.4081632071634</v>
      </c>
      <c r="W380" s="21">
        <v>308</v>
      </c>
      <c r="X380" s="22">
        <v>0.85555555555555551</v>
      </c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</row>
    <row r="381" spans="1:44" s="10" customFormat="1" ht="16.5" customHeight="1" x14ac:dyDescent="0.2">
      <c r="A381" s="17">
        <v>23050250</v>
      </c>
      <c r="B381" s="18" t="s">
        <v>12</v>
      </c>
      <c r="C381" s="18" t="s">
        <v>536</v>
      </c>
      <c r="D381" s="18" t="s">
        <v>537</v>
      </c>
      <c r="E381" s="18" t="s">
        <v>524</v>
      </c>
      <c r="F381" s="18">
        <v>10</v>
      </c>
      <c r="G381" s="18">
        <v>737</v>
      </c>
      <c r="H381" s="19">
        <v>-74.891694439999995</v>
      </c>
      <c r="I381" s="20">
        <v>5.5744722199999996</v>
      </c>
      <c r="J381" s="33">
        <v>263.90740740740739</v>
      </c>
      <c r="K381" s="24">
        <v>264.28846153846155</v>
      </c>
      <c r="L381" s="24">
        <v>357.85714285714283</v>
      </c>
      <c r="M381" s="24">
        <v>463.32142857142856</v>
      </c>
      <c r="N381" s="24">
        <v>449.18928571428569</v>
      </c>
      <c r="O381" s="24">
        <v>216.96153846153845</v>
      </c>
      <c r="P381" s="24">
        <v>180.34230769230768</v>
      </c>
      <c r="Q381" s="24">
        <v>281.43461538461537</v>
      </c>
      <c r="R381" s="24">
        <v>359.1653846153846</v>
      </c>
      <c r="S381" s="24">
        <v>532.81538461538469</v>
      </c>
      <c r="T381" s="24">
        <v>538.29642857142858</v>
      </c>
      <c r="U381" s="24">
        <v>396.0344827586207</v>
      </c>
      <c r="V381" s="25">
        <v>4303.6138681880057</v>
      </c>
      <c r="W381" s="21">
        <v>324</v>
      </c>
      <c r="X381" s="22">
        <v>0.9</v>
      </c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</row>
    <row r="382" spans="1:44" s="10" customFormat="1" ht="16.5" customHeight="1" x14ac:dyDescent="0.2">
      <c r="A382" s="17">
        <v>26160090</v>
      </c>
      <c r="B382" s="18" t="s">
        <v>12</v>
      </c>
      <c r="C382" s="18" t="s">
        <v>538</v>
      </c>
      <c r="D382" s="18" t="s">
        <v>539</v>
      </c>
      <c r="E382" s="18" t="s">
        <v>524</v>
      </c>
      <c r="F382" s="18">
        <v>1</v>
      </c>
      <c r="G382" s="18">
        <v>712</v>
      </c>
      <c r="H382" s="19">
        <v>-75.455083329999994</v>
      </c>
      <c r="I382" s="20">
        <v>5.5224444400000001</v>
      </c>
      <c r="J382" s="33">
        <v>139.37931034482759</v>
      </c>
      <c r="K382" s="24">
        <v>155.59259259259258</v>
      </c>
      <c r="L382" s="24">
        <v>248.93103448275863</v>
      </c>
      <c r="M382" s="24">
        <v>298.63333333333333</v>
      </c>
      <c r="N382" s="24">
        <v>321.7</v>
      </c>
      <c r="O382" s="24">
        <v>214.64666666666665</v>
      </c>
      <c r="P382" s="24">
        <v>175.12758620689655</v>
      </c>
      <c r="Q382" s="24">
        <v>183</v>
      </c>
      <c r="R382" s="24">
        <v>270.08333333333331</v>
      </c>
      <c r="S382" s="24">
        <v>347.43333333333334</v>
      </c>
      <c r="T382" s="24">
        <v>285.2</v>
      </c>
      <c r="U382" s="24">
        <v>206.83333333333334</v>
      </c>
      <c r="V382" s="25">
        <v>2846.5605236270749</v>
      </c>
      <c r="W382" s="21">
        <v>354</v>
      </c>
      <c r="X382" s="22">
        <v>0.98333333333333328</v>
      </c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</row>
    <row r="383" spans="1:44" s="10" customFormat="1" ht="16.5" customHeight="1" x14ac:dyDescent="0.2">
      <c r="A383" s="17">
        <v>26150060</v>
      </c>
      <c r="B383" s="18" t="s">
        <v>12</v>
      </c>
      <c r="C383" s="18" t="s">
        <v>233</v>
      </c>
      <c r="D383" s="18" t="s">
        <v>540</v>
      </c>
      <c r="E383" s="18" t="s">
        <v>524</v>
      </c>
      <c r="F383" s="18">
        <v>9</v>
      </c>
      <c r="G383" s="18">
        <v>917</v>
      </c>
      <c r="H383" s="19">
        <v>-75.701666669999994</v>
      </c>
      <c r="I383" s="20">
        <v>5.1085277800000002</v>
      </c>
      <c r="J383" s="33">
        <v>94.996428571428595</v>
      </c>
      <c r="K383" s="24">
        <v>114.86785714285716</v>
      </c>
      <c r="L383" s="24">
        <v>184.25172413793106</v>
      </c>
      <c r="M383" s="24">
        <v>217.74285714285716</v>
      </c>
      <c r="N383" s="24">
        <v>223.86071428571429</v>
      </c>
      <c r="O383" s="24">
        <v>186.84482758620689</v>
      </c>
      <c r="P383" s="24">
        <v>145.32592592592596</v>
      </c>
      <c r="Q383" s="24">
        <v>121.65185185185184</v>
      </c>
      <c r="R383" s="24">
        <v>194.26785714285717</v>
      </c>
      <c r="S383" s="24">
        <v>203.88928571428573</v>
      </c>
      <c r="T383" s="24">
        <v>213.97499999999999</v>
      </c>
      <c r="U383" s="24">
        <v>155.5</v>
      </c>
      <c r="V383" s="25">
        <v>2057.174329501916</v>
      </c>
      <c r="W383" s="21">
        <v>336</v>
      </c>
      <c r="X383" s="22">
        <v>0.93333333333333335</v>
      </c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</row>
    <row r="384" spans="1:44" s="10" customFormat="1" ht="16.5" customHeight="1" x14ac:dyDescent="0.2">
      <c r="A384" s="17">
        <v>23050230</v>
      </c>
      <c r="B384" s="18" t="s">
        <v>12</v>
      </c>
      <c r="C384" s="18" t="s">
        <v>541</v>
      </c>
      <c r="D384" s="18" t="s">
        <v>542</v>
      </c>
      <c r="E384" s="18" t="s">
        <v>524</v>
      </c>
      <c r="F384" s="18">
        <v>10</v>
      </c>
      <c r="G384" s="18">
        <v>216</v>
      </c>
      <c r="H384" s="19">
        <v>-75.14916667</v>
      </c>
      <c r="I384" s="20">
        <v>5.3743055599999998</v>
      </c>
      <c r="J384" s="33">
        <v>165.15925925925927</v>
      </c>
      <c r="K384" s="24">
        <v>229.30769230769226</v>
      </c>
      <c r="L384" s="24">
        <v>327.25172413793103</v>
      </c>
      <c r="M384" s="24">
        <v>332.55333333333334</v>
      </c>
      <c r="N384" s="24">
        <v>346.55</v>
      </c>
      <c r="O384" s="24">
        <v>183.24137931034483</v>
      </c>
      <c r="P384" s="24">
        <v>159.94285714285715</v>
      </c>
      <c r="Q384" s="24">
        <v>175.15185185185183</v>
      </c>
      <c r="R384" s="24">
        <v>276.0214285714286</v>
      </c>
      <c r="S384" s="24">
        <v>327.52857142857147</v>
      </c>
      <c r="T384" s="24">
        <v>298.67500000000007</v>
      </c>
      <c r="U384" s="24">
        <v>231.32399999999998</v>
      </c>
      <c r="V384" s="25">
        <v>3052.7070973432701</v>
      </c>
      <c r="W384" s="21">
        <v>333</v>
      </c>
      <c r="X384" s="22">
        <v>0.92500000000000004</v>
      </c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</row>
    <row r="385" spans="1:44" s="10" customFormat="1" ht="16.5" customHeight="1" x14ac:dyDescent="0.2">
      <c r="A385" s="17">
        <v>26170290</v>
      </c>
      <c r="B385" s="18" t="s">
        <v>12</v>
      </c>
      <c r="C385" s="18" t="s">
        <v>543</v>
      </c>
      <c r="D385" s="18" t="s">
        <v>544</v>
      </c>
      <c r="E385" s="18" t="s">
        <v>524</v>
      </c>
      <c r="F385" s="18">
        <v>9</v>
      </c>
      <c r="G385" s="18">
        <v>1946</v>
      </c>
      <c r="H385" s="19">
        <v>-75.730249999999998</v>
      </c>
      <c r="I385" s="20">
        <v>5.4247777799999994</v>
      </c>
      <c r="J385" s="33">
        <v>137.53333333333333</v>
      </c>
      <c r="K385" s="24">
        <v>143.03333333333333</v>
      </c>
      <c r="L385" s="24">
        <v>232.79</v>
      </c>
      <c r="M385" s="24">
        <v>266.92857142857144</v>
      </c>
      <c r="N385" s="24">
        <v>260.34482758620692</v>
      </c>
      <c r="O385" s="24">
        <v>166.33333333333334</v>
      </c>
      <c r="P385" s="24">
        <v>151.62068965517241</v>
      </c>
      <c r="Q385" s="24">
        <v>163.10344827586206</v>
      </c>
      <c r="R385" s="24">
        <v>212.85714285714286</v>
      </c>
      <c r="S385" s="24">
        <v>295.3</v>
      </c>
      <c r="T385" s="24">
        <v>278.58928571428572</v>
      </c>
      <c r="U385" s="24">
        <v>206.86206896551724</v>
      </c>
      <c r="V385" s="25">
        <v>2515.2960344827584</v>
      </c>
      <c r="W385" s="21">
        <v>344</v>
      </c>
      <c r="X385" s="22">
        <v>0.9555555555555556</v>
      </c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</row>
    <row r="386" spans="1:44" s="10" customFormat="1" ht="16.5" customHeight="1" x14ac:dyDescent="0.2">
      <c r="A386" s="17">
        <v>26160080</v>
      </c>
      <c r="B386" s="18" t="s">
        <v>12</v>
      </c>
      <c r="C386" s="18" t="s">
        <v>545</v>
      </c>
      <c r="D386" s="18" t="s">
        <v>546</v>
      </c>
      <c r="E386" s="18" t="s">
        <v>524</v>
      </c>
      <c r="F386" s="18">
        <v>1</v>
      </c>
      <c r="G386" s="18">
        <v>1890</v>
      </c>
      <c r="H386" s="19">
        <v>-75.489305560000005</v>
      </c>
      <c r="I386" s="20">
        <v>5.3954444400000003</v>
      </c>
      <c r="J386" s="33">
        <v>101.16666666666667</v>
      </c>
      <c r="K386" s="24">
        <v>121.48275862068965</v>
      </c>
      <c r="L386" s="24">
        <v>166.51000000000002</v>
      </c>
      <c r="M386" s="24">
        <v>194.56666666666666</v>
      </c>
      <c r="N386" s="24">
        <v>180.26666666666668</v>
      </c>
      <c r="O386" s="24">
        <v>93.566666666666663</v>
      </c>
      <c r="P386" s="24">
        <v>80.965517241379317</v>
      </c>
      <c r="Q386" s="24">
        <v>96.3</v>
      </c>
      <c r="R386" s="24">
        <v>162.5</v>
      </c>
      <c r="S386" s="24">
        <v>239.3</v>
      </c>
      <c r="T386" s="24">
        <v>217.59333333333333</v>
      </c>
      <c r="U386" s="24">
        <v>143.34482758620689</v>
      </c>
      <c r="V386" s="25">
        <v>1797.5631034482758</v>
      </c>
      <c r="W386" s="21">
        <v>357</v>
      </c>
      <c r="X386" s="22">
        <v>0.9916666666666667</v>
      </c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</row>
    <row r="387" spans="1:44" s="10" customFormat="1" ht="16.5" customHeight="1" x14ac:dyDescent="0.2">
      <c r="A387" s="17">
        <v>26185040</v>
      </c>
      <c r="B387" s="18" t="s">
        <v>42</v>
      </c>
      <c r="C387" s="18" t="s">
        <v>547</v>
      </c>
      <c r="D387" s="18" t="s">
        <v>546</v>
      </c>
      <c r="E387" s="18" t="s">
        <v>524</v>
      </c>
      <c r="F387" s="18">
        <v>1</v>
      </c>
      <c r="G387" s="18">
        <v>2690</v>
      </c>
      <c r="H387" s="19">
        <v>-75.375333329999989</v>
      </c>
      <c r="I387" s="20">
        <v>5.3729444399999995</v>
      </c>
      <c r="J387" s="33">
        <v>83.96666666666664</v>
      </c>
      <c r="K387" s="24">
        <v>85.779166666666683</v>
      </c>
      <c r="L387" s="24">
        <v>155.28749999999999</v>
      </c>
      <c r="M387" s="24">
        <v>187.71923076923076</v>
      </c>
      <c r="N387" s="24">
        <v>166.59200000000001</v>
      </c>
      <c r="O387" s="24">
        <v>86.376000000000005</v>
      </c>
      <c r="P387" s="24">
        <v>64.591666666666669</v>
      </c>
      <c r="Q387" s="24">
        <v>69.920833333333334</v>
      </c>
      <c r="R387" s="24">
        <v>124.60000000000004</v>
      </c>
      <c r="S387" s="24">
        <v>235.40384615384613</v>
      </c>
      <c r="T387" s="24">
        <v>226.78076923076924</v>
      </c>
      <c r="U387" s="24">
        <v>129.93199999999996</v>
      </c>
      <c r="V387" s="25">
        <v>1616.9496794871795</v>
      </c>
      <c r="W387" s="21">
        <v>302</v>
      </c>
      <c r="X387" s="22">
        <v>0.83888888888888891</v>
      </c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</row>
    <row r="388" spans="1:44" s="10" customFormat="1" ht="16.5" customHeight="1" x14ac:dyDescent="0.2">
      <c r="A388" s="17">
        <v>23055040</v>
      </c>
      <c r="B388" s="18" t="s">
        <v>42</v>
      </c>
      <c r="C388" s="18" t="s">
        <v>548</v>
      </c>
      <c r="D388" s="18" t="s">
        <v>548</v>
      </c>
      <c r="E388" s="18" t="s">
        <v>524</v>
      </c>
      <c r="F388" s="18">
        <v>10</v>
      </c>
      <c r="G388" s="18">
        <v>1532</v>
      </c>
      <c r="H388" s="19">
        <v>-74.992927780000002</v>
      </c>
      <c r="I388" s="20">
        <v>5.4182880600000001</v>
      </c>
      <c r="J388" s="33">
        <v>638.18928571428557</v>
      </c>
      <c r="K388" s="24">
        <v>547.54827586206898</v>
      </c>
      <c r="L388" s="24">
        <v>660.89259259259245</v>
      </c>
      <c r="M388" s="24">
        <v>645.15172413793107</v>
      </c>
      <c r="N388" s="24">
        <v>683.32</v>
      </c>
      <c r="O388" s="24">
        <v>329.74827586206897</v>
      </c>
      <c r="P388" s="24">
        <v>268.53571428571428</v>
      </c>
      <c r="Q388" s="24">
        <v>307.75862068965517</v>
      </c>
      <c r="R388" s="24">
        <v>551.58666666666659</v>
      </c>
      <c r="S388" s="24">
        <v>768.67500000000007</v>
      </c>
      <c r="T388" s="24">
        <v>965.5777777777779</v>
      </c>
      <c r="U388" s="24">
        <v>859.33703703703702</v>
      </c>
      <c r="V388" s="25">
        <v>7226.3209706257976</v>
      </c>
      <c r="W388" s="21">
        <v>341</v>
      </c>
      <c r="X388" s="22">
        <v>0.94722222222222219</v>
      </c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</row>
    <row r="389" spans="1:44" s="10" customFormat="1" ht="16.5" customHeight="1" x14ac:dyDescent="0.2">
      <c r="A389" s="17">
        <v>23040070</v>
      </c>
      <c r="B389" s="18" t="s">
        <v>12</v>
      </c>
      <c r="C389" s="18" t="s">
        <v>372</v>
      </c>
      <c r="D389" s="18" t="s">
        <v>549</v>
      </c>
      <c r="E389" s="18" t="s">
        <v>524</v>
      </c>
      <c r="F389" s="18">
        <v>10</v>
      </c>
      <c r="G389" s="18">
        <v>1060</v>
      </c>
      <c r="H389" s="19">
        <v>-74.938858330000002</v>
      </c>
      <c r="I389" s="20">
        <v>5.3232861099999997</v>
      </c>
      <c r="J389" s="33">
        <v>351.82962962962961</v>
      </c>
      <c r="K389" s="24">
        <v>313.53703703703701</v>
      </c>
      <c r="L389" s="24">
        <v>419.51034482758621</v>
      </c>
      <c r="M389" s="24">
        <v>449.69655172413798</v>
      </c>
      <c r="N389" s="24">
        <v>440.2896551724138</v>
      </c>
      <c r="O389" s="24">
        <v>183.0266666666667</v>
      </c>
      <c r="P389" s="24">
        <v>138.79999999999998</v>
      </c>
      <c r="Q389" s="24">
        <v>225.08214285714286</v>
      </c>
      <c r="R389" s="24">
        <v>340.70689655172407</v>
      </c>
      <c r="S389" s="24">
        <v>543.89333333333332</v>
      </c>
      <c r="T389" s="24">
        <v>698.52857142857135</v>
      </c>
      <c r="U389" s="24">
        <v>544.53461538461534</v>
      </c>
      <c r="V389" s="25">
        <v>4649.4354446128582</v>
      </c>
      <c r="W389" s="21">
        <v>341</v>
      </c>
      <c r="X389" s="22">
        <v>0.94722222222222219</v>
      </c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</row>
    <row r="390" spans="1:44" s="10" customFormat="1" ht="16.5" customHeight="1" x14ac:dyDescent="0.2">
      <c r="A390" s="17">
        <v>23020100</v>
      </c>
      <c r="B390" s="18" t="s">
        <v>12</v>
      </c>
      <c r="C390" s="18" t="s">
        <v>550</v>
      </c>
      <c r="D390" s="18" t="s">
        <v>549</v>
      </c>
      <c r="E390" s="18" t="s">
        <v>524</v>
      </c>
      <c r="F390" s="18">
        <v>10</v>
      </c>
      <c r="G390" s="18">
        <v>760</v>
      </c>
      <c r="H390" s="19">
        <v>-74.914638890000006</v>
      </c>
      <c r="I390" s="20">
        <v>5.3210833300000004</v>
      </c>
      <c r="J390" s="33">
        <v>268.85925925925926</v>
      </c>
      <c r="K390" s="24">
        <v>246.45925925925926</v>
      </c>
      <c r="L390" s="24">
        <v>323.24615384615379</v>
      </c>
      <c r="M390" s="24">
        <v>362.49285714285713</v>
      </c>
      <c r="N390" s="24">
        <v>336.82413793103444</v>
      </c>
      <c r="O390" s="24">
        <v>163.3551724137931</v>
      </c>
      <c r="P390" s="24">
        <v>125.64285714285715</v>
      </c>
      <c r="Q390" s="24">
        <v>202.9344827586207</v>
      </c>
      <c r="R390" s="24">
        <v>267.41851851851851</v>
      </c>
      <c r="S390" s="24">
        <v>470.24285714285713</v>
      </c>
      <c r="T390" s="24">
        <v>527.4807692307694</v>
      </c>
      <c r="U390" s="24">
        <v>386.59259259259261</v>
      </c>
      <c r="V390" s="25">
        <v>3681.5489172385728</v>
      </c>
      <c r="W390" s="21">
        <v>331</v>
      </c>
      <c r="X390" s="22">
        <v>0.9194444444444444</v>
      </c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</row>
    <row r="391" spans="1:44" s="10" customFormat="1" ht="16.5" customHeight="1" x14ac:dyDescent="0.2">
      <c r="A391" s="17">
        <v>26150150</v>
      </c>
      <c r="B391" s="18" t="s">
        <v>12</v>
      </c>
      <c r="C391" s="18" t="s">
        <v>551</v>
      </c>
      <c r="D391" s="18" t="s">
        <v>552</v>
      </c>
      <c r="E391" s="18" t="s">
        <v>524</v>
      </c>
      <c r="F391" s="18">
        <v>9</v>
      </c>
      <c r="G391" s="18">
        <v>2304</v>
      </c>
      <c r="H391" s="19">
        <v>-75.489722220000004</v>
      </c>
      <c r="I391" s="20">
        <v>4.9516666699999998</v>
      </c>
      <c r="J391" s="33">
        <v>104.83666666666667</v>
      </c>
      <c r="K391" s="24">
        <v>129.70689655172413</v>
      </c>
      <c r="L391" s="24">
        <v>183.51785714285714</v>
      </c>
      <c r="M391" s="24">
        <v>220.16428571428574</v>
      </c>
      <c r="N391" s="24">
        <v>209.91785714285714</v>
      </c>
      <c r="O391" s="24">
        <v>133.74444444444447</v>
      </c>
      <c r="P391" s="24">
        <v>96.773076923076943</v>
      </c>
      <c r="Q391" s="24">
        <v>84.253571428571419</v>
      </c>
      <c r="R391" s="24">
        <v>131.21428571428572</v>
      </c>
      <c r="S391" s="24">
        <v>220.89600000000002</v>
      </c>
      <c r="T391" s="24">
        <v>251.73448275862066</v>
      </c>
      <c r="U391" s="24">
        <v>143.43793103448277</v>
      </c>
      <c r="V391" s="25">
        <v>1910.1973555218731</v>
      </c>
      <c r="W391" s="21">
        <v>335</v>
      </c>
      <c r="X391" s="22">
        <v>0.93055555555555558</v>
      </c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</row>
    <row r="392" spans="1:44" s="10" customFormat="1" ht="16.5" customHeight="1" x14ac:dyDescent="0.2">
      <c r="A392" s="17">
        <v>44040020</v>
      </c>
      <c r="B392" s="18" t="s">
        <v>12</v>
      </c>
      <c r="C392" s="18" t="s">
        <v>553</v>
      </c>
      <c r="D392" s="18" t="s">
        <v>553</v>
      </c>
      <c r="E392" s="18" t="s">
        <v>554</v>
      </c>
      <c r="F392" s="18">
        <v>4</v>
      </c>
      <c r="G392" s="18">
        <v>300</v>
      </c>
      <c r="H392" s="19">
        <v>-75.870722220000005</v>
      </c>
      <c r="I392" s="20">
        <v>1.4195277799999999</v>
      </c>
      <c r="J392" s="33">
        <v>158.59655172413792</v>
      </c>
      <c r="K392" s="24">
        <v>234.58666666666664</v>
      </c>
      <c r="L392" s="24">
        <v>383.68571428571431</v>
      </c>
      <c r="M392" s="24">
        <v>484.45172413793091</v>
      </c>
      <c r="N392" s="24">
        <v>494.04482758620685</v>
      </c>
      <c r="O392" s="24">
        <v>449.64333333333332</v>
      </c>
      <c r="P392" s="24">
        <v>369.21724137931039</v>
      </c>
      <c r="Q392" s="24">
        <v>292.7700000000001</v>
      </c>
      <c r="R392" s="24">
        <v>273.35000000000008</v>
      </c>
      <c r="S392" s="24">
        <v>288.82142857142856</v>
      </c>
      <c r="T392" s="24">
        <v>295.91071428571428</v>
      </c>
      <c r="U392" s="24">
        <v>231.77666666666667</v>
      </c>
      <c r="V392" s="25">
        <v>3956.8548686371096</v>
      </c>
      <c r="W392" s="21">
        <v>350</v>
      </c>
      <c r="X392" s="22">
        <v>0.97222222222222221</v>
      </c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</row>
    <row r="393" spans="1:44" s="10" customFormat="1" ht="16.5" customHeight="1" x14ac:dyDescent="0.2">
      <c r="A393" s="17">
        <v>44045030</v>
      </c>
      <c r="B393" s="18" t="s">
        <v>42</v>
      </c>
      <c r="C393" s="18" t="s">
        <v>555</v>
      </c>
      <c r="D393" s="18" t="s">
        <v>553</v>
      </c>
      <c r="E393" s="18" t="s">
        <v>554</v>
      </c>
      <c r="F393" s="18">
        <v>4</v>
      </c>
      <c r="G393" s="18">
        <v>300</v>
      </c>
      <c r="H393" s="19">
        <v>-75.807722220000002</v>
      </c>
      <c r="I393" s="20">
        <v>1.3033611100000002</v>
      </c>
      <c r="J393" s="33">
        <v>149.70000000000002</v>
      </c>
      <c r="K393" s="24">
        <v>211.73199999999997</v>
      </c>
      <c r="L393" s="24">
        <v>350.69599999999997</v>
      </c>
      <c r="M393" s="24">
        <v>403.80043888092041</v>
      </c>
      <c r="N393" s="24">
        <v>451.07364041010538</v>
      </c>
      <c r="O393" s="24">
        <v>410.25416666666666</v>
      </c>
      <c r="P393" s="24">
        <v>356.06249999999994</v>
      </c>
      <c r="Q393" s="24">
        <v>261.27916666666664</v>
      </c>
      <c r="R393" s="24">
        <v>230.35000000000002</v>
      </c>
      <c r="S393" s="24">
        <v>276.54166666666669</v>
      </c>
      <c r="T393" s="24">
        <v>250.58526401519774</v>
      </c>
      <c r="U393" s="24">
        <v>160.2777777777778</v>
      </c>
      <c r="V393" s="25">
        <v>3512.3526210840009</v>
      </c>
      <c r="W393" s="21">
        <v>297</v>
      </c>
      <c r="X393" s="22">
        <v>0.82499999999999996</v>
      </c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</row>
    <row r="394" spans="1:44" s="10" customFormat="1" ht="16.5" customHeight="1" x14ac:dyDescent="0.2">
      <c r="A394" s="28">
        <v>46040010</v>
      </c>
      <c r="B394" s="29" t="s">
        <v>12</v>
      </c>
      <c r="C394" s="29" t="s">
        <v>556</v>
      </c>
      <c r="D394" s="29" t="s">
        <v>557</v>
      </c>
      <c r="E394" s="29" t="s">
        <v>554</v>
      </c>
      <c r="F394" s="29">
        <v>4</v>
      </c>
      <c r="G394" s="29">
        <v>300</v>
      </c>
      <c r="H394" s="30">
        <v>-74.843555560000013</v>
      </c>
      <c r="I394" s="31">
        <v>1.3409166699999999</v>
      </c>
      <c r="J394" s="52">
        <v>95.6</v>
      </c>
      <c r="K394" s="30">
        <v>156.5</v>
      </c>
      <c r="L394" s="30">
        <v>344.9</v>
      </c>
      <c r="M394" s="30">
        <v>368.9</v>
      </c>
      <c r="N394" s="30">
        <v>338.6</v>
      </c>
      <c r="O394" s="30">
        <v>374.7</v>
      </c>
      <c r="P394" s="30">
        <v>306.2</v>
      </c>
      <c r="Q394" s="30">
        <v>237.7</v>
      </c>
      <c r="R394" s="30">
        <v>212.8</v>
      </c>
      <c r="S394" s="30">
        <v>223</v>
      </c>
      <c r="T394" s="30">
        <v>213.6</v>
      </c>
      <c r="U394" s="30">
        <v>122.4</v>
      </c>
      <c r="V394" s="25">
        <f>SUM(J394:U394)</f>
        <v>2994.9</v>
      </c>
      <c r="W394" s="32">
        <v>293</v>
      </c>
      <c r="X394" s="27">
        <f>W394/360</f>
        <v>0.81388888888888888</v>
      </c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</row>
    <row r="395" spans="1:44" s="10" customFormat="1" ht="16.5" customHeight="1" x14ac:dyDescent="0.2">
      <c r="A395" s="17">
        <v>46035010</v>
      </c>
      <c r="B395" s="18" t="s">
        <v>42</v>
      </c>
      <c r="C395" s="18" t="s">
        <v>558</v>
      </c>
      <c r="D395" s="18" t="s">
        <v>559</v>
      </c>
      <c r="E395" s="18" t="s">
        <v>554</v>
      </c>
      <c r="F395" s="18">
        <v>4</v>
      </c>
      <c r="G395" s="18">
        <v>270</v>
      </c>
      <c r="H395" s="19">
        <v>-75.162666669999993</v>
      </c>
      <c r="I395" s="20">
        <v>1.6402222200000001</v>
      </c>
      <c r="J395" s="33">
        <v>76.461538461538467</v>
      </c>
      <c r="K395" s="24">
        <v>140.62592592592594</v>
      </c>
      <c r="L395" s="24">
        <v>305.99615384615379</v>
      </c>
      <c r="M395" s="24">
        <v>432.31785714285718</v>
      </c>
      <c r="N395" s="24">
        <v>407</v>
      </c>
      <c r="O395" s="24">
        <v>360.97037037037035</v>
      </c>
      <c r="P395" s="24">
        <v>304.61428571428581</v>
      </c>
      <c r="Q395" s="24">
        <v>213.58399999999995</v>
      </c>
      <c r="R395" s="24">
        <v>228.29655172413791</v>
      </c>
      <c r="S395" s="24">
        <v>268.00000000000006</v>
      </c>
      <c r="T395" s="24">
        <v>216.34333333333333</v>
      </c>
      <c r="U395" s="24">
        <v>108.90370370370371</v>
      </c>
      <c r="V395" s="25">
        <v>3063.1137202223063</v>
      </c>
      <c r="W395" s="21">
        <v>326</v>
      </c>
      <c r="X395" s="22">
        <v>0.90555555555555556</v>
      </c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</row>
    <row r="396" spans="1:44" s="10" customFormat="1" ht="16.5" customHeight="1" x14ac:dyDescent="0.2">
      <c r="A396" s="17">
        <v>44035020</v>
      </c>
      <c r="B396" s="18" t="s">
        <v>42</v>
      </c>
      <c r="C396" s="18" t="s">
        <v>560</v>
      </c>
      <c r="D396" s="18" t="s">
        <v>561</v>
      </c>
      <c r="E396" s="18" t="s">
        <v>554</v>
      </c>
      <c r="F396" s="18">
        <v>4</v>
      </c>
      <c r="G396" s="18">
        <v>244</v>
      </c>
      <c r="H396" s="19">
        <v>-75.559555560000007</v>
      </c>
      <c r="I396" s="20">
        <v>1.58905556</v>
      </c>
      <c r="J396" s="33">
        <v>105.53199999999998</v>
      </c>
      <c r="K396" s="24">
        <v>183.5192307692308</v>
      </c>
      <c r="L396" s="24">
        <v>330.60400000000004</v>
      </c>
      <c r="M396" s="24">
        <v>455.03600000000006</v>
      </c>
      <c r="N396" s="24">
        <v>543.30769230769226</v>
      </c>
      <c r="O396" s="24">
        <v>490.98461538461549</v>
      </c>
      <c r="P396" s="24">
        <v>422.90769230769223</v>
      </c>
      <c r="Q396" s="24">
        <v>305.55769230769238</v>
      </c>
      <c r="R396" s="24">
        <v>321.46123549143465</v>
      </c>
      <c r="S396" s="24">
        <v>232.60416666666666</v>
      </c>
      <c r="T396" s="24">
        <v>226.49166666666667</v>
      </c>
      <c r="U396" s="24">
        <v>143.43333333333334</v>
      </c>
      <c r="V396" s="25">
        <v>3761.4393252350251</v>
      </c>
      <c r="W396" s="21">
        <v>301</v>
      </c>
      <c r="X396" s="22">
        <v>0.83611111111111114</v>
      </c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</row>
    <row r="397" spans="1:44" s="10" customFormat="1" ht="16.5" customHeight="1" x14ac:dyDescent="0.2">
      <c r="A397" s="17">
        <v>44030060</v>
      </c>
      <c r="B397" s="18" t="s">
        <v>12</v>
      </c>
      <c r="C397" s="18" t="s">
        <v>562</v>
      </c>
      <c r="D397" s="18" t="s">
        <v>561</v>
      </c>
      <c r="E397" s="18" t="s">
        <v>554</v>
      </c>
      <c r="F397" s="18">
        <v>4</v>
      </c>
      <c r="G397" s="18">
        <v>500</v>
      </c>
      <c r="H397" s="19">
        <v>-75.489999999999995</v>
      </c>
      <c r="I397" s="20">
        <v>1.49</v>
      </c>
      <c r="J397" s="33">
        <v>149.03703703703704</v>
      </c>
      <c r="K397" s="24">
        <v>217.11538461538461</v>
      </c>
      <c r="L397" s="24">
        <v>396.22222222222223</v>
      </c>
      <c r="M397" s="24">
        <v>489.38461538461536</v>
      </c>
      <c r="N397" s="24">
        <v>504.7037037037037</v>
      </c>
      <c r="O397" s="24">
        <v>473.92592592592592</v>
      </c>
      <c r="P397" s="24">
        <v>393</v>
      </c>
      <c r="Q397" s="24">
        <v>276</v>
      </c>
      <c r="R397" s="24">
        <v>300.03703703703701</v>
      </c>
      <c r="S397" s="24">
        <v>286.37037037037038</v>
      </c>
      <c r="T397" s="24">
        <v>287.64</v>
      </c>
      <c r="U397" s="24">
        <v>192.59259259259258</v>
      </c>
      <c r="V397" s="25">
        <v>3966.0288888888886</v>
      </c>
      <c r="W397" s="21">
        <v>317</v>
      </c>
      <c r="X397" s="22">
        <v>0.88055555555555554</v>
      </c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</row>
    <row r="398" spans="1:44" s="10" customFormat="1" ht="16.5" customHeight="1" x14ac:dyDescent="0.2">
      <c r="A398" s="17">
        <v>44035030</v>
      </c>
      <c r="B398" s="18" t="s">
        <v>58</v>
      </c>
      <c r="C398" s="18" t="s">
        <v>563</v>
      </c>
      <c r="D398" s="18" t="s">
        <v>561</v>
      </c>
      <c r="E398" s="18" t="s">
        <v>554</v>
      </c>
      <c r="F398" s="18">
        <v>4</v>
      </c>
      <c r="G398" s="18">
        <v>280</v>
      </c>
      <c r="H398" s="19">
        <v>-75.66</v>
      </c>
      <c r="I398" s="20">
        <v>1.5</v>
      </c>
      <c r="J398" s="33">
        <v>130.31666666666666</v>
      </c>
      <c r="K398" s="24">
        <v>203.28518518518518</v>
      </c>
      <c r="L398" s="24">
        <v>337.04166666666669</v>
      </c>
      <c r="M398" s="24">
        <v>429.67407407407399</v>
      </c>
      <c r="N398" s="24">
        <v>495.33461538461546</v>
      </c>
      <c r="O398" s="24">
        <v>421.66399999999993</v>
      </c>
      <c r="P398" s="24">
        <v>403.68400000000008</v>
      </c>
      <c r="Q398" s="24">
        <v>293.64400000000001</v>
      </c>
      <c r="R398" s="24">
        <v>271.89583333333337</v>
      </c>
      <c r="S398" s="24">
        <v>268.33076923076919</v>
      </c>
      <c r="T398" s="24">
        <v>223.71153846153851</v>
      </c>
      <c r="U398" s="24">
        <v>148.32083333333335</v>
      </c>
      <c r="V398" s="25">
        <v>3626.9031823361825</v>
      </c>
      <c r="W398" s="21">
        <v>303</v>
      </c>
      <c r="X398" s="22">
        <v>0.84166666666666667</v>
      </c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</row>
    <row r="399" spans="1:44" s="10" customFormat="1" ht="16.5" customHeight="1" x14ac:dyDescent="0.2">
      <c r="A399" s="17">
        <v>44030080</v>
      </c>
      <c r="B399" s="18" t="s">
        <v>12</v>
      </c>
      <c r="C399" s="18" t="s">
        <v>564</v>
      </c>
      <c r="D399" s="18" t="s">
        <v>565</v>
      </c>
      <c r="E399" s="18" t="s">
        <v>554</v>
      </c>
      <c r="F399" s="18">
        <v>4</v>
      </c>
      <c r="G399" s="18">
        <v>260</v>
      </c>
      <c r="H399" s="19">
        <v>-75.510000000000005</v>
      </c>
      <c r="I399" s="20">
        <v>1.29</v>
      </c>
      <c r="J399" s="33">
        <v>143.17241379310346</v>
      </c>
      <c r="K399" s="24">
        <v>217.41379310344828</v>
      </c>
      <c r="L399" s="24">
        <v>374.53846153846155</v>
      </c>
      <c r="M399" s="24">
        <v>464.26071428571424</v>
      </c>
      <c r="N399" s="24">
        <v>460.57142857142856</v>
      </c>
      <c r="O399" s="24">
        <v>447.43571428571431</v>
      </c>
      <c r="P399" s="24">
        <v>367.17931034482763</v>
      </c>
      <c r="Q399" s="24">
        <v>285.72068965517241</v>
      </c>
      <c r="R399" s="24">
        <v>274.41071428571428</v>
      </c>
      <c r="S399" s="24">
        <v>264.74074074074076</v>
      </c>
      <c r="T399" s="24">
        <v>220.44814814814816</v>
      </c>
      <c r="U399" s="24">
        <v>152.71428571428572</v>
      </c>
      <c r="V399" s="25">
        <v>3672.6064144667594</v>
      </c>
      <c r="W399" s="21">
        <v>336</v>
      </c>
      <c r="X399" s="22">
        <v>0.93333333333333335</v>
      </c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</row>
    <row r="400" spans="1:44" s="10" customFormat="1" ht="16.5" customHeight="1" x14ac:dyDescent="0.2">
      <c r="A400" s="17">
        <v>44050010</v>
      </c>
      <c r="B400" s="18" t="s">
        <v>12</v>
      </c>
      <c r="C400" s="18" t="s">
        <v>566</v>
      </c>
      <c r="D400" s="18" t="s">
        <v>565</v>
      </c>
      <c r="E400" s="18" t="s">
        <v>554</v>
      </c>
      <c r="F400" s="18">
        <v>4</v>
      </c>
      <c r="G400" s="18">
        <v>250</v>
      </c>
      <c r="H400" s="19">
        <v>-75.400333329999995</v>
      </c>
      <c r="I400" s="20">
        <v>1.0996111099999999</v>
      </c>
      <c r="J400" s="33">
        <v>125.48148148148148</v>
      </c>
      <c r="K400" s="24">
        <v>176.18518518518519</v>
      </c>
      <c r="L400" s="24">
        <v>292.46250000000003</v>
      </c>
      <c r="M400" s="24">
        <v>350.5</v>
      </c>
      <c r="N400" s="24">
        <v>421.76</v>
      </c>
      <c r="O400" s="24">
        <v>360.72</v>
      </c>
      <c r="P400" s="24">
        <v>343.42307692307691</v>
      </c>
      <c r="Q400" s="24">
        <v>209.61538461538461</v>
      </c>
      <c r="R400" s="24">
        <v>198.42142857142858</v>
      </c>
      <c r="S400" s="24">
        <v>242.64166666666665</v>
      </c>
      <c r="T400" s="24">
        <v>175.75</v>
      </c>
      <c r="U400" s="24">
        <v>132.19230769230768</v>
      </c>
      <c r="V400" s="25">
        <v>3029.1530311355309</v>
      </c>
      <c r="W400" s="21">
        <v>310</v>
      </c>
      <c r="X400" s="22">
        <v>0.86111111111111116</v>
      </c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</row>
    <row r="401" spans="1:44" s="10" customFormat="1" ht="16.5" customHeight="1" x14ac:dyDescent="0.2">
      <c r="A401" s="17">
        <v>44045010</v>
      </c>
      <c r="B401" s="18" t="s">
        <v>42</v>
      </c>
      <c r="C401" s="18" t="s">
        <v>567</v>
      </c>
      <c r="D401" s="18" t="s">
        <v>568</v>
      </c>
      <c r="E401" s="18" t="s">
        <v>554</v>
      </c>
      <c r="F401" s="18">
        <v>4</v>
      </c>
      <c r="G401" s="18">
        <v>320</v>
      </c>
      <c r="H401" s="19">
        <v>-75.961500000000001</v>
      </c>
      <c r="I401" s="20">
        <v>1.3251388899999998</v>
      </c>
      <c r="J401" s="33">
        <v>183.78214285714284</v>
      </c>
      <c r="K401" s="24">
        <v>257.75</v>
      </c>
      <c r="L401" s="24">
        <v>397.63448275862072</v>
      </c>
      <c r="M401" s="24">
        <v>485.58965517241381</v>
      </c>
      <c r="N401" s="24">
        <v>537.27500000000009</v>
      </c>
      <c r="O401" s="24">
        <v>427.66551724137929</v>
      </c>
      <c r="P401" s="24">
        <v>382.39655172413802</v>
      </c>
      <c r="Q401" s="24">
        <v>282.67142857142863</v>
      </c>
      <c r="R401" s="24">
        <v>288.56666666666672</v>
      </c>
      <c r="S401" s="24">
        <v>328.92500000000007</v>
      </c>
      <c r="T401" s="24">
        <v>347.69655172413803</v>
      </c>
      <c r="U401" s="24">
        <v>232.73448275862069</v>
      </c>
      <c r="V401" s="25">
        <v>4152.687479474549</v>
      </c>
      <c r="W401" s="21">
        <v>346</v>
      </c>
      <c r="X401" s="22">
        <v>0.96111111111111114</v>
      </c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</row>
    <row r="402" spans="1:44" s="10" customFormat="1" ht="16.5" customHeight="1" x14ac:dyDescent="0.2">
      <c r="A402" s="17">
        <v>46015020</v>
      </c>
      <c r="B402" s="18" t="s">
        <v>42</v>
      </c>
      <c r="C402" s="18" t="s">
        <v>569</v>
      </c>
      <c r="D402" s="18" t="s">
        <v>570</v>
      </c>
      <c r="E402" s="18" t="s">
        <v>554</v>
      </c>
      <c r="F402" s="18">
        <v>4</v>
      </c>
      <c r="G402" s="18">
        <v>240</v>
      </c>
      <c r="H402" s="19">
        <v>-74.785055560000004</v>
      </c>
      <c r="I402" s="20">
        <v>1.7354722200000001</v>
      </c>
      <c r="J402" s="33">
        <v>64.989613215416654</v>
      </c>
      <c r="K402" s="24">
        <v>135.90833333333333</v>
      </c>
      <c r="L402" s="24">
        <v>277.03009001413972</v>
      </c>
      <c r="M402" s="24">
        <v>336.84062896347046</v>
      </c>
      <c r="N402" s="24">
        <v>348.65286256870831</v>
      </c>
      <c r="O402" s="24">
        <v>375.19302547772719</v>
      </c>
      <c r="P402" s="24">
        <v>297.02294341196779</v>
      </c>
      <c r="Q402" s="24">
        <v>226.69577993385357</v>
      </c>
      <c r="R402" s="24">
        <v>232.93333333333337</v>
      </c>
      <c r="S402" s="24">
        <v>258.57784756272048</v>
      </c>
      <c r="T402" s="24">
        <v>156.68333333333334</v>
      </c>
      <c r="U402" s="24">
        <v>85.514734159987157</v>
      </c>
      <c r="V402" s="25">
        <v>2796.0425253079911</v>
      </c>
      <c r="W402" s="21">
        <v>289</v>
      </c>
      <c r="X402" s="22">
        <v>0.80277777777777781</v>
      </c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</row>
    <row r="403" spans="1:44" s="10" customFormat="1" ht="16.5" customHeight="1" x14ac:dyDescent="0.2">
      <c r="A403" s="17">
        <v>44135010</v>
      </c>
      <c r="B403" s="18" t="s">
        <v>29</v>
      </c>
      <c r="C403" s="18" t="s">
        <v>571</v>
      </c>
      <c r="D403" s="18" t="s">
        <v>572</v>
      </c>
      <c r="E403" s="18" t="s">
        <v>554</v>
      </c>
      <c r="F403" s="18">
        <v>4</v>
      </c>
      <c r="G403" s="18">
        <v>150</v>
      </c>
      <c r="H403" s="19">
        <v>-72.381916669999995</v>
      </c>
      <c r="I403" s="20">
        <v>-0.61636111000000005</v>
      </c>
      <c r="J403" s="33">
        <v>154.72083333333333</v>
      </c>
      <c r="K403" s="24">
        <v>195.65999999999997</v>
      </c>
      <c r="L403" s="24">
        <v>305.15618143478645</v>
      </c>
      <c r="M403" s="24">
        <v>369.35600000000005</v>
      </c>
      <c r="N403" s="24">
        <v>393.13199999999995</v>
      </c>
      <c r="O403" s="24">
        <v>361.68030734856933</v>
      </c>
      <c r="P403" s="24">
        <v>327.625</v>
      </c>
      <c r="Q403" s="24">
        <v>248.30800000000002</v>
      </c>
      <c r="R403" s="24">
        <v>239.58749999999998</v>
      </c>
      <c r="S403" s="24">
        <v>278.33599999999996</v>
      </c>
      <c r="T403" s="24">
        <v>227.31666666666669</v>
      </c>
      <c r="U403" s="24">
        <v>217.18750000000009</v>
      </c>
      <c r="V403" s="25">
        <v>3318.0659887833554</v>
      </c>
      <c r="W403" s="21">
        <v>293</v>
      </c>
      <c r="X403" s="22">
        <v>0.81388888888888888</v>
      </c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</row>
    <row r="404" spans="1:44" s="10" customFormat="1" ht="16.5" customHeight="1" x14ac:dyDescent="0.2">
      <c r="A404" s="17">
        <v>44100010</v>
      </c>
      <c r="B404" s="18" t="s">
        <v>12</v>
      </c>
      <c r="C404" s="18" t="s">
        <v>315</v>
      </c>
      <c r="D404" s="18" t="s">
        <v>572</v>
      </c>
      <c r="E404" s="18" t="s">
        <v>554</v>
      </c>
      <c r="F404" s="18">
        <v>4</v>
      </c>
      <c r="G404" s="18">
        <v>152</v>
      </c>
      <c r="H404" s="19">
        <v>-74.551833329999994</v>
      </c>
      <c r="I404" s="20">
        <v>-0.11497222</v>
      </c>
      <c r="J404" s="33">
        <v>125.92857142857143</v>
      </c>
      <c r="K404" s="24">
        <v>174.5185185185185</v>
      </c>
      <c r="L404" s="24">
        <v>248.5</v>
      </c>
      <c r="M404" s="24">
        <v>332.77777777777777</v>
      </c>
      <c r="N404" s="24">
        <v>377.84615384615387</v>
      </c>
      <c r="O404" s="24">
        <v>394.04</v>
      </c>
      <c r="P404" s="24">
        <v>303.92250000000001</v>
      </c>
      <c r="Q404" s="24">
        <v>253.40740740740742</v>
      </c>
      <c r="R404" s="24">
        <v>244.34615384615384</v>
      </c>
      <c r="S404" s="24">
        <v>307.67857142857144</v>
      </c>
      <c r="T404" s="24">
        <v>201.95833333333334</v>
      </c>
      <c r="U404" s="24">
        <v>144</v>
      </c>
      <c r="V404" s="25">
        <v>3108.9239875864878</v>
      </c>
      <c r="W404" s="21">
        <v>314</v>
      </c>
      <c r="X404" s="22">
        <v>0.87222222222222223</v>
      </c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</row>
    <row r="405" spans="1:44" s="10" customFormat="1" ht="16.5" customHeight="1" x14ac:dyDescent="0.2">
      <c r="A405" s="17">
        <v>44140020</v>
      </c>
      <c r="B405" s="18" t="s">
        <v>12</v>
      </c>
      <c r="C405" s="18" t="s">
        <v>573</v>
      </c>
      <c r="D405" s="18" t="s">
        <v>572</v>
      </c>
      <c r="E405" s="18" t="s">
        <v>554</v>
      </c>
      <c r="F405" s="18">
        <v>4</v>
      </c>
      <c r="G405" s="18">
        <v>137</v>
      </c>
      <c r="H405" s="19">
        <v>-73.040000000000006</v>
      </c>
      <c r="I405" s="20">
        <v>-0.52</v>
      </c>
      <c r="J405" s="33">
        <v>171.37785402933756</v>
      </c>
      <c r="K405" s="24">
        <v>217.625</v>
      </c>
      <c r="L405" s="24">
        <v>332.32</v>
      </c>
      <c r="M405" s="24">
        <v>401.27552409966785</v>
      </c>
      <c r="N405" s="24">
        <v>412.60646112759906</v>
      </c>
      <c r="O405" s="24">
        <v>368.04166666666669</v>
      </c>
      <c r="P405" s="24">
        <v>391.1442607792132</v>
      </c>
      <c r="Q405" s="24">
        <v>263.25</v>
      </c>
      <c r="R405" s="24">
        <v>275.68301049868268</v>
      </c>
      <c r="S405" s="24">
        <v>287.91291503109841</v>
      </c>
      <c r="T405" s="24">
        <v>276.32434449593228</v>
      </c>
      <c r="U405" s="24">
        <v>224.84270079930624</v>
      </c>
      <c r="V405" s="25">
        <v>3622.4037375275034</v>
      </c>
      <c r="W405" s="21">
        <v>289</v>
      </c>
      <c r="X405" s="22">
        <v>0.80277777777777781</v>
      </c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</row>
    <row r="406" spans="1:44" s="10" customFormat="1" ht="16.5" customHeight="1" x14ac:dyDescent="0.2">
      <c r="A406" s="17">
        <v>44127010</v>
      </c>
      <c r="B406" s="18" t="s">
        <v>9</v>
      </c>
      <c r="C406" s="18" t="s">
        <v>574</v>
      </c>
      <c r="D406" s="18" t="s">
        <v>572</v>
      </c>
      <c r="E406" s="18" t="s">
        <v>554</v>
      </c>
      <c r="F406" s="18">
        <v>4</v>
      </c>
      <c r="G406" s="18">
        <v>139</v>
      </c>
      <c r="H406" s="19">
        <v>-73.53</v>
      </c>
      <c r="I406" s="20">
        <v>-0.49000000000000005</v>
      </c>
      <c r="J406" s="33">
        <v>175.53333333333333</v>
      </c>
      <c r="K406" s="24">
        <v>203.07083333333333</v>
      </c>
      <c r="L406" s="24">
        <v>292.59259259259261</v>
      </c>
      <c r="M406" s="24">
        <v>387.68846153846158</v>
      </c>
      <c r="N406" s="24">
        <v>470.85914355516434</v>
      </c>
      <c r="O406" s="24">
        <v>442.61538461538464</v>
      </c>
      <c r="P406" s="24">
        <v>370.06666666666666</v>
      </c>
      <c r="Q406" s="24">
        <v>291.69186401367188</v>
      </c>
      <c r="R406" s="24">
        <v>282.16384971936543</v>
      </c>
      <c r="S406" s="24">
        <v>275.68830128510791</v>
      </c>
      <c r="T406" s="24">
        <v>286.08333333333331</v>
      </c>
      <c r="U406" s="24">
        <v>244.71606189409894</v>
      </c>
      <c r="V406" s="25">
        <v>3722.769825880514</v>
      </c>
      <c r="W406" s="21">
        <v>301</v>
      </c>
      <c r="X406" s="22">
        <v>0.83611111111111114</v>
      </c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</row>
    <row r="407" spans="1:44" s="10" customFormat="1" ht="16.5" customHeight="1" x14ac:dyDescent="0.2">
      <c r="A407" s="17">
        <v>44137080</v>
      </c>
      <c r="B407" s="18" t="s">
        <v>9</v>
      </c>
      <c r="C407" s="18" t="s">
        <v>575</v>
      </c>
      <c r="D407" s="18" t="s">
        <v>572</v>
      </c>
      <c r="E407" s="18" t="s">
        <v>554</v>
      </c>
      <c r="F407" s="18">
        <v>4</v>
      </c>
      <c r="G407" s="18">
        <v>132</v>
      </c>
      <c r="H407" s="19">
        <v>-72.47</v>
      </c>
      <c r="I407" s="20">
        <v>-0.6</v>
      </c>
      <c r="J407" s="33">
        <v>167.28</v>
      </c>
      <c r="K407" s="24">
        <v>222.88461538461539</v>
      </c>
      <c r="L407" s="24">
        <v>349.01762564975382</v>
      </c>
      <c r="M407" s="24">
        <v>399.36839966765501</v>
      </c>
      <c r="N407" s="24">
        <v>451.51591897012082</v>
      </c>
      <c r="O407" s="24">
        <v>419.76838056246442</v>
      </c>
      <c r="P407" s="24">
        <v>379.19599999999997</v>
      </c>
      <c r="Q407" s="24">
        <v>290.65357142857141</v>
      </c>
      <c r="R407" s="24">
        <v>289.23571428571432</v>
      </c>
      <c r="S407" s="24">
        <v>286.13333333333333</v>
      </c>
      <c r="T407" s="24">
        <v>245.85</v>
      </c>
      <c r="U407" s="24">
        <v>257.096</v>
      </c>
      <c r="V407" s="25">
        <v>3757.9995592822288</v>
      </c>
      <c r="W407" s="21">
        <v>301</v>
      </c>
      <c r="X407" s="22">
        <v>0.83611111111111114</v>
      </c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</row>
    <row r="408" spans="1:44" s="10" customFormat="1" ht="16.5" customHeight="1" x14ac:dyDescent="0.2">
      <c r="A408" s="17">
        <v>44045020</v>
      </c>
      <c r="B408" s="18" t="s">
        <v>42</v>
      </c>
      <c r="C408" s="18" t="s">
        <v>576</v>
      </c>
      <c r="D408" s="18" t="s">
        <v>577</v>
      </c>
      <c r="E408" s="18" t="s">
        <v>554</v>
      </c>
      <c r="F408" s="18">
        <v>4</v>
      </c>
      <c r="G408" s="18">
        <v>270</v>
      </c>
      <c r="H408" s="19">
        <v>-75.704472220000014</v>
      </c>
      <c r="I408" s="20">
        <v>1.1952500000000001</v>
      </c>
      <c r="J408" s="33">
        <v>149.52000000000001</v>
      </c>
      <c r="K408" s="24">
        <v>214.74166666666667</v>
      </c>
      <c r="L408" s="24">
        <v>350.83561739524202</v>
      </c>
      <c r="M408" s="24">
        <v>431.53749999999997</v>
      </c>
      <c r="N408" s="24">
        <v>382.81666666666666</v>
      </c>
      <c r="O408" s="24">
        <v>350.25833333333338</v>
      </c>
      <c r="P408" s="24">
        <v>329.98095406087242</v>
      </c>
      <c r="Q408" s="24">
        <v>233.76153846153844</v>
      </c>
      <c r="R408" s="24">
        <v>209.81200000000001</v>
      </c>
      <c r="S408" s="24">
        <v>230.23059966961546</v>
      </c>
      <c r="T408" s="24">
        <v>210.20400000000001</v>
      </c>
      <c r="U408" s="24">
        <v>143.08749999999995</v>
      </c>
      <c r="V408" s="25">
        <v>3236.786376253935</v>
      </c>
      <c r="W408" s="21">
        <v>293</v>
      </c>
      <c r="X408" s="22">
        <v>0.81388888888888888</v>
      </c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</row>
    <row r="409" spans="1:44" s="10" customFormat="1" ht="16.5" customHeight="1" x14ac:dyDescent="0.2">
      <c r="A409" s="17">
        <v>35195030</v>
      </c>
      <c r="B409" s="18" t="s">
        <v>42</v>
      </c>
      <c r="C409" s="18" t="s">
        <v>32</v>
      </c>
      <c r="D409" s="18" t="s">
        <v>32</v>
      </c>
      <c r="E409" s="18" t="s">
        <v>578</v>
      </c>
      <c r="F409" s="18">
        <v>6</v>
      </c>
      <c r="G409" s="18">
        <v>380</v>
      </c>
      <c r="H409" s="19">
        <v>-72.547388890000008</v>
      </c>
      <c r="I409" s="20">
        <v>5.1770833299999994</v>
      </c>
      <c r="J409" s="33">
        <v>11.592000000000001</v>
      </c>
      <c r="K409" s="24">
        <v>36.903703703703712</v>
      </c>
      <c r="L409" s="24">
        <v>125.13599999999998</v>
      </c>
      <c r="M409" s="24">
        <v>289.05416666666667</v>
      </c>
      <c r="N409" s="24">
        <v>421.61300055185956</v>
      </c>
      <c r="O409" s="24">
        <v>405.36389122605328</v>
      </c>
      <c r="P409" s="24">
        <v>364.32333333333332</v>
      </c>
      <c r="Q409" s="24">
        <v>296.98</v>
      </c>
      <c r="R409" s="24">
        <v>324.0670833333333</v>
      </c>
      <c r="S409" s="24">
        <v>293.3748203236633</v>
      </c>
      <c r="T409" s="24">
        <v>176.12916666666663</v>
      </c>
      <c r="U409" s="24">
        <v>39.351851851851855</v>
      </c>
      <c r="V409" s="25">
        <v>2783.8890176571313</v>
      </c>
      <c r="W409" s="21">
        <v>297</v>
      </c>
      <c r="X409" s="22">
        <v>0.82499999999999996</v>
      </c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</row>
    <row r="410" spans="1:44" s="10" customFormat="1" ht="16.5" customHeight="1" x14ac:dyDescent="0.2">
      <c r="A410" s="17">
        <v>35190070</v>
      </c>
      <c r="B410" s="18" t="s">
        <v>12</v>
      </c>
      <c r="C410" s="18" t="s">
        <v>579</v>
      </c>
      <c r="D410" s="18" t="s">
        <v>32</v>
      </c>
      <c r="E410" s="18" t="s">
        <v>578</v>
      </c>
      <c r="F410" s="18">
        <v>6</v>
      </c>
      <c r="G410" s="18">
        <v>190</v>
      </c>
      <c r="H410" s="19">
        <v>-72.458583329999996</v>
      </c>
      <c r="I410" s="20">
        <v>5.0919166699999998</v>
      </c>
      <c r="J410" s="33">
        <v>11.103571428571428</v>
      </c>
      <c r="K410" s="24">
        <v>23.577777777777776</v>
      </c>
      <c r="L410" s="24">
        <v>86.976923076923086</v>
      </c>
      <c r="M410" s="24">
        <v>241.86538461538456</v>
      </c>
      <c r="N410" s="24">
        <v>266.67931034482757</v>
      </c>
      <c r="O410" s="24">
        <v>279.36666666666662</v>
      </c>
      <c r="P410" s="24">
        <v>251.44230769230768</v>
      </c>
      <c r="Q410" s="24">
        <v>208.49629629629632</v>
      </c>
      <c r="R410" s="24">
        <v>177.20357142857145</v>
      </c>
      <c r="S410" s="24">
        <v>232.70714285714286</v>
      </c>
      <c r="T410" s="24">
        <v>128.76551724137931</v>
      </c>
      <c r="U410" s="24">
        <v>19.379310344827587</v>
      </c>
      <c r="V410" s="25">
        <v>1927.5637797706761</v>
      </c>
      <c r="W410" s="21">
        <v>330</v>
      </c>
      <c r="X410" s="22">
        <v>0.91666666666666663</v>
      </c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</row>
    <row r="411" spans="1:44" s="10" customFormat="1" ht="16.5" customHeight="1" x14ac:dyDescent="0.2">
      <c r="A411" s="17">
        <v>35190030</v>
      </c>
      <c r="B411" s="18" t="s">
        <v>40</v>
      </c>
      <c r="C411" s="18" t="s">
        <v>580</v>
      </c>
      <c r="D411" s="18" t="s">
        <v>580</v>
      </c>
      <c r="E411" s="18" t="s">
        <v>578</v>
      </c>
      <c r="F411" s="18">
        <v>6</v>
      </c>
      <c r="G411" s="18">
        <v>180</v>
      </c>
      <c r="H411" s="19">
        <v>-72.90288889</v>
      </c>
      <c r="I411" s="20">
        <v>5.2043888899999997</v>
      </c>
      <c r="J411" s="33">
        <v>57.65862068965518</v>
      </c>
      <c r="K411" s="24">
        <v>69.472413793103456</v>
      </c>
      <c r="L411" s="24">
        <v>204.55714285714285</v>
      </c>
      <c r="M411" s="24">
        <v>420.83103448275864</v>
      </c>
      <c r="N411" s="24">
        <v>542.45769230769235</v>
      </c>
      <c r="O411" s="24">
        <v>660.3037037037036</v>
      </c>
      <c r="P411" s="24">
        <v>654.47692307692296</v>
      </c>
      <c r="Q411" s="24">
        <v>482.12800000000004</v>
      </c>
      <c r="R411" s="24">
        <v>380.22592592592594</v>
      </c>
      <c r="S411" s="24">
        <v>402.73076923076917</v>
      </c>
      <c r="T411" s="24">
        <v>297.06153846153842</v>
      </c>
      <c r="U411" s="24">
        <v>139.89655172413791</v>
      </c>
      <c r="V411" s="25">
        <v>4311.8003162533496</v>
      </c>
      <c r="W411" s="21">
        <v>327</v>
      </c>
      <c r="X411" s="22">
        <v>0.90833333333333333</v>
      </c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</row>
    <row r="412" spans="1:44" s="10" customFormat="1" ht="16.5" customHeight="1" x14ac:dyDescent="0.2">
      <c r="A412" s="17">
        <v>36020020</v>
      </c>
      <c r="B412" s="18" t="s">
        <v>12</v>
      </c>
      <c r="C412" s="18" t="s">
        <v>581</v>
      </c>
      <c r="D412" s="18" t="s">
        <v>582</v>
      </c>
      <c r="E412" s="18" t="s">
        <v>578</v>
      </c>
      <c r="F412" s="18">
        <v>6</v>
      </c>
      <c r="G412" s="18">
        <v>575</v>
      </c>
      <c r="H412" s="19">
        <v>-72.010222220000003</v>
      </c>
      <c r="I412" s="20">
        <v>6.1279166700000003</v>
      </c>
      <c r="J412" s="33">
        <v>30.692592592592593</v>
      </c>
      <c r="K412" s="24">
        <v>34.985185185185181</v>
      </c>
      <c r="L412" s="24">
        <v>117.70714285714283</v>
      </c>
      <c r="M412" s="24">
        <v>289.54137931034484</v>
      </c>
      <c r="N412" s="24">
        <v>420.262962962963</v>
      </c>
      <c r="O412" s="24">
        <v>357.52500000000009</v>
      </c>
      <c r="P412" s="24">
        <v>376.69259259259258</v>
      </c>
      <c r="Q412" s="24">
        <v>302.09433230559034</v>
      </c>
      <c r="R412" s="24">
        <v>297.51250000000005</v>
      </c>
      <c r="S412" s="24">
        <v>327.37999999999994</v>
      </c>
      <c r="T412" s="24">
        <v>257.84814814814814</v>
      </c>
      <c r="U412" s="24">
        <v>88.577777777777754</v>
      </c>
      <c r="V412" s="25">
        <v>2900.8196137323371</v>
      </c>
      <c r="W412" s="21">
        <v>316</v>
      </c>
      <c r="X412" s="22">
        <v>0.87777777777777777</v>
      </c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</row>
    <row r="413" spans="1:44" s="10" customFormat="1" ht="16.5" customHeight="1" x14ac:dyDescent="0.2">
      <c r="A413" s="17">
        <v>35187010</v>
      </c>
      <c r="B413" s="18" t="s">
        <v>9</v>
      </c>
      <c r="C413" s="18" t="s">
        <v>583</v>
      </c>
      <c r="D413" s="18" t="s">
        <v>584</v>
      </c>
      <c r="E413" s="18" t="s">
        <v>578</v>
      </c>
      <c r="F413" s="18">
        <v>3</v>
      </c>
      <c r="G413" s="18">
        <v>148</v>
      </c>
      <c r="H413" s="19">
        <v>-72.152388889999997</v>
      </c>
      <c r="I413" s="20">
        <v>4.4418333299999997</v>
      </c>
      <c r="J413" s="33">
        <v>18.827586206896552</v>
      </c>
      <c r="K413" s="24">
        <v>45.214285714285715</v>
      </c>
      <c r="L413" s="24">
        <v>123.03448275862068</v>
      </c>
      <c r="M413" s="24">
        <v>310.88846153846157</v>
      </c>
      <c r="N413" s="24">
        <v>389.875</v>
      </c>
      <c r="O413" s="24">
        <v>370.96</v>
      </c>
      <c r="P413" s="24">
        <v>311.125</v>
      </c>
      <c r="Q413" s="24">
        <v>263.65384615384613</v>
      </c>
      <c r="R413" s="24">
        <v>270.09166666666664</v>
      </c>
      <c r="S413" s="24">
        <v>263.68</v>
      </c>
      <c r="T413" s="24">
        <v>156.66538461538462</v>
      </c>
      <c r="U413" s="24">
        <v>53</v>
      </c>
      <c r="V413" s="25">
        <v>2577.0157136541616</v>
      </c>
      <c r="W413" s="21">
        <v>314</v>
      </c>
      <c r="X413" s="22">
        <v>0.87222222222222223</v>
      </c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</row>
    <row r="414" spans="1:44" s="10" customFormat="1" ht="16.5" customHeight="1" x14ac:dyDescent="0.2">
      <c r="A414" s="17">
        <v>35220040</v>
      </c>
      <c r="B414" s="18" t="s">
        <v>12</v>
      </c>
      <c r="C414" s="18" t="s">
        <v>585</v>
      </c>
      <c r="D414" s="18" t="s">
        <v>586</v>
      </c>
      <c r="E414" s="18" t="s">
        <v>578</v>
      </c>
      <c r="F414" s="18">
        <v>3</v>
      </c>
      <c r="G414" s="18">
        <v>117</v>
      </c>
      <c r="H414" s="19">
        <v>-71.531388890000002</v>
      </c>
      <c r="I414" s="20">
        <v>4.90816667</v>
      </c>
      <c r="J414" s="33">
        <v>20.5</v>
      </c>
      <c r="K414" s="24">
        <v>24</v>
      </c>
      <c r="L414" s="24">
        <v>86.678571428571431</v>
      </c>
      <c r="M414" s="24">
        <v>242.72413793103448</v>
      </c>
      <c r="N414" s="24">
        <v>323.44444444444446</v>
      </c>
      <c r="O414" s="24">
        <v>338.58333333333331</v>
      </c>
      <c r="P414" s="24">
        <v>320.92307692307691</v>
      </c>
      <c r="Q414" s="24">
        <v>270.66666666666669</v>
      </c>
      <c r="R414" s="24">
        <v>205.28571428571428</v>
      </c>
      <c r="S414" s="24">
        <v>206.5</v>
      </c>
      <c r="T414" s="24">
        <v>160.30769230769232</v>
      </c>
      <c r="U414" s="24">
        <v>58.642857142857146</v>
      </c>
      <c r="V414" s="25">
        <v>2258.2564944633909</v>
      </c>
      <c r="W414" s="21">
        <v>328</v>
      </c>
      <c r="X414" s="22">
        <v>0.91111111111111109</v>
      </c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</row>
    <row r="415" spans="1:44" s="10" customFormat="1" ht="16.5" customHeight="1" x14ac:dyDescent="0.2">
      <c r="A415" s="17">
        <v>35225030</v>
      </c>
      <c r="B415" s="18" t="s">
        <v>42</v>
      </c>
      <c r="C415" s="18" t="s">
        <v>587</v>
      </c>
      <c r="D415" s="18" t="s">
        <v>586</v>
      </c>
      <c r="E415" s="18" t="s">
        <v>578</v>
      </c>
      <c r="F415" s="18">
        <v>3</v>
      </c>
      <c r="G415" s="18">
        <v>130</v>
      </c>
      <c r="H415" s="19">
        <v>-71.433055560000014</v>
      </c>
      <c r="I415" s="20">
        <v>4.9104722199999999</v>
      </c>
      <c r="J415" s="33">
        <v>22.5448275862069</v>
      </c>
      <c r="K415" s="24">
        <v>30.985185185185188</v>
      </c>
      <c r="L415" s="24">
        <v>96.635714285714272</v>
      </c>
      <c r="M415" s="24">
        <v>238.63703703703706</v>
      </c>
      <c r="N415" s="24">
        <v>344.04642857142852</v>
      </c>
      <c r="O415" s="24">
        <v>375.97142857142853</v>
      </c>
      <c r="P415" s="24">
        <v>311.17500000000001</v>
      </c>
      <c r="Q415" s="24">
        <v>264.93461538461548</v>
      </c>
      <c r="R415" s="24">
        <v>224.79999999999998</v>
      </c>
      <c r="S415" s="24">
        <v>228.73600000000002</v>
      </c>
      <c r="T415" s="24">
        <v>149.98400000000001</v>
      </c>
      <c r="U415" s="24">
        <v>32.43333333333333</v>
      </c>
      <c r="V415" s="25">
        <v>2320.8835699549491</v>
      </c>
      <c r="W415" s="21">
        <v>321</v>
      </c>
      <c r="X415" s="22">
        <v>0.89166666666666672</v>
      </c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</row>
    <row r="416" spans="1:44" s="10" customFormat="1" ht="16.5" customHeight="1" x14ac:dyDescent="0.2">
      <c r="A416" s="17">
        <v>35220030</v>
      </c>
      <c r="B416" s="18" t="s">
        <v>40</v>
      </c>
      <c r="C416" s="18" t="s">
        <v>586</v>
      </c>
      <c r="D416" s="18" t="s">
        <v>586</v>
      </c>
      <c r="E416" s="18" t="s">
        <v>578</v>
      </c>
      <c r="F416" s="18">
        <v>3</v>
      </c>
      <c r="G416" s="18">
        <v>130</v>
      </c>
      <c r="H416" s="19">
        <v>-71.33</v>
      </c>
      <c r="I416" s="20">
        <v>4.79</v>
      </c>
      <c r="J416" s="33">
        <v>16.419999999999998</v>
      </c>
      <c r="K416" s="24">
        <v>30.907407407407408</v>
      </c>
      <c r="L416" s="24">
        <v>80.287500000000009</v>
      </c>
      <c r="M416" s="24">
        <v>211.62400000000002</v>
      </c>
      <c r="N416" s="24">
        <v>292.15967592994372</v>
      </c>
      <c r="O416" s="24">
        <v>313.53333333333325</v>
      </c>
      <c r="P416" s="24">
        <v>269.05416666666662</v>
      </c>
      <c r="Q416" s="24">
        <v>218.60000000000002</v>
      </c>
      <c r="R416" s="24">
        <v>200.79803241093953</v>
      </c>
      <c r="S416" s="24">
        <v>222.24</v>
      </c>
      <c r="T416" s="24">
        <v>145.29008582433062</v>
      </c>
      <c r="U416" s="24">
        <v>51.783999999999999</v>
      </c>
      <c r="V416" s="25">
        <v>2052.6982015726207</v>
      </c>
      <c r="W416" s="21">
        <v>296</v>
      </c>
      <c r="X416" s="22">
        <v>0.82222222222222219</v>
      </c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</row>
    <row r="417" spans="1:44" s="10" customFormat="1" ht="16.5" customHeight="1" x14ac:dyDescent="0.2">
      <c r="A417" s="17">
        <v>36015010</v>
      </c>
      <c r="B417" s="18" t="s">
        <v>29</v>
      </c>
      <c r="C417" s="18" t="s">
        <v>588</v>
      </c>
      <c r="D417" s="18" t="s">
        <v>589</v>
      </c>
      <c r="E417" s="18" t="s">
        <v>578</v>
      </c>
      <c r="F417" s="18">
        <v>6</v>
      </c>
      <c r="G417" s="18">
        <v>342</v>
      </c>
      <c r="H417" s="19">
        <v>-71.887194440000002</v>
      </c>
      <c r="I417" s="20">
        <v>5.8785277799999998</v>
      </c>
      <c r="J417" s="33">
        <v>16.706896551724139</v>
      </c>
      <c r="K417" s="24">
        <v>37.286206896551732</v>
      </c>
      <c r="L417" s="24">
        <v>75.096428571428561</v>
      </c>
      <c r="M417" s="24">
        <v>217.48275862068968</v>
      </c>
      <c r="N417" s="24">
        <v>302.68928571428569</v>
      </c>
      <c r="O417" s="24">
        <v>275.67586206896556</v>
      </c>
      <c r="P417" s="24">
        <v>286.09999999999997</v>
      </c>
      <c r="Q417" s="24">
        <v>224.22</v>
      </c>
      <c r="R417" s="24">
        <v>217.32758620689654</v>
      </c>
      <c r="S417" s="24">
        <v>222.4499999999999</v>
      </c>
      <c r="T417" s="24">
        <v>134.7896551724138</v>
      </c>
      <c r="U417" s="24">
        <v>40.524999999999991</v>
      </c>
      <c r="V417" s="25">
        <v>2050.3496798029555</v>
      </c>
      <c r="W417" s="21">
        <v>348</v>
      </c>
      <c r="X417" s="22">
        <v>0.96666666666666667</v>
      </c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</row>
    <row r="418" spans="1:44" s="10" customFormat="1" ht="16.5" customHeight="1" x14ac:dyDescent="0.2">
      <c r="A418" s="17">
        <v>35230020</v>
      </c>
      <c r="B418" s="18" t="s">
        <v>12</v>
      </c>
      <c r="C418" s="18" t="s">
        <v>590</v>
      </c>
      <c r="D418" s="18" t="s">
        <v>590</v>
      </c>
      <c r="E418" s="18" t="s">
        <v>578</v>
      </c>
      <c r="F418" s="18">
        <v>6</v>
      </c>
      <c r="G418" s="18">
        <v>300</v>
      </c>
      <c r="H418" s="19">
        <v>-71.992888890000003</v>
      </c>
      <c r="I418" s="20">
        <v>5.7261388899999996</v>
      </c>
      <c r="J418" s="33">
        <v>8.5285714285714285</v>
      </c>
      <c r="K418" s="24">
        <v>31.725000000000001</v>
      </c>
      <c r="L418" s="24">
        <v>89.892857142857139</v>
      </c>
      <c r="M418" s="24">
        <v>257.27586206896552</v>
      </c>
      <c r="N418" s="24">
        <v>296.56296296296301</v>
      </c>
      <c r="O418" s="24">
        <v>289.4148148148148</v>
      </c>
      <c r="P418" s="24">
        <v>268.61538461538464</v>
      </c>
      <c r="Q418" s="24">
        <v>244.15000000000009</v>
      </c>
      <c r="R418" s="24">
        <v>202.67931034482757</v>
      </c>
      <c r="S418" s="24">
        <v>220.01111111111115</v>
      </c>
      <c r="T418" s="24">
        <v>144.33703703703705</v>
      </c>
      <c r="U418" s="24">
        <v>51.827586206896555</v>
      </c>
      <c r="V418" s="25">
        <v>2105.0204977334292</v>
      </c>
      <c r="W418" s="21">
        <v>331</v>
      </c>
      <c r="X418" s="22">
        <v>0.9194444444444444</v>
      </c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</row>
    <row r="419" spans="1:44" s="10" customFormat="1" ht="16.5" customHeight="1" x14ac:dyDescent="0.2">
      <c r="A419" s="17">
        <v>35097090</v>
      </c>
      <c r="B419" s="18" t="s">
        <v>591</v>
      </c>
      <c r="C419" s="18" t="s">
        <v>592</v>
      </c>
      <c r="D419" s="18" t="s">
        <v>593</v>
      </c>
      <c r="E419" s="18" t="s">
        <v>578</v>
      </c>
      <c r="F419" s="18">
        <v>3</v>
      </c>
      <c r="G419" s="18">
        <v>451</v>
      </c>
      <c r="H419" s="19">
        <v>-73.047611110000005</v>
      </c>
      <c r="I419" s="20">
        <v>4.9049722199999994</v>
      </c>
      <c r="J419" s="33">
        <v>38.476666666666667</v>
      </c>
      <c r="K419" s="24">
        <v>51.667857142857144</v>
      </c>
      <c r="L419" s="24">
        <v>160.4</v>
      </c>
      <c r="M419" s="24">
        <v>457.1035714285714</v>
      </c>
      <c r="N419" s="24">
        <v>641.07407407407402</v>
      </c>
      <c r="O419" s="24">
        <v>703.96296296296293</v>
      </c>
      <c r="P419" s="24">
        <v>673.0333333333333</v>
      </c>
      <c r="Q419" s="24">
        <v>559.18928571428569</v>
      </c>
      <c r="R419" s="24">
        <v>482.75</v>
      </c>
      <c r="S419" s="24">
        <v>439.11111111111109</v>
      </c>
      <c r="T419" s="24">
        <v>326.95999999999998</v>
      </c>
      <c r="U419" s="24">
        <v>161.53571428571428</v>
      </c>
      <c r="V419" s="25">
        <v>4695.2645767195772</v>
      </c>
      <c r="W419" s="21">
        <v>337</v>
      </c>
      <c r="X419" s="22">
        <v>0.93611111111111112</v>
      </c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</row>
    <row r="420" spans="1:44" s="10" customFormat="1" ht="16.5" customHeight="1" x14ac:dyDescent="0.2">
      <c r="A420" s="17">
        <v>36020010</v>
      </c>
      <c r="B420" s="18" t="s">
        <v>12</v>
      </c>
      <c r="C420" s="18" t="s">
        <v>594</v>
      </c>
      <c r="D420" s="18" t="s">
        <v>595</v>
      </c>
      <c r="E420" s="18" t="s">
        <v>578</v>
      </c>
      <c r="F420" s="18">
        <v>6</v>
      </c>
      <c r="G420" s="18">
        <v>120</v>
      </c>
      <c r="H420" s="19">
        <v>-72.190638890000002</v>
      </c>
      <c r="I420" s="20">
        <v>6.0882222199999996</v>
      </c>
      <c r="J420" s="33">
        <v>63.464285714285715</v>
      </c>
      <c r="K420" s="24">
        <v>68.727586206896547</v>
      </c>
      <c r="L420" s="24">
        <v>138.83793103448272</v>
      </c>
      <c r="M420" s="24">
        <v>319.22413793103459</v>
      </c>
      <c r="N420" s="24">
        <v>456.35862068965503</v>
      </c>
      <c r="O420" s="24">
        <v>398.94444444444446</v>
      </c>
      <c r="P420" s="24">
        <v>428.38846153846157</v>
      </c>
      <c r="Q420" s="24">
        <v>359.38518518518515</v>
      </c>
      <c r="R420" s="24">
        <v>308.7</v>
      </c>
      <c r="S420" s="24">
        <v>391.17586206896556</v>
      </c>
      <c r="T420" s="24">
        <v>244.35185185185185</v>
      </c>
      <c r="U420" s="24">
        <v>83.948148148148164</v>
      </c>
      <c r="V420" s="25">
        <v>3261.5065148134113</v>
      </c>
      <c r="W420" s="21">
        <v>331</v>
      </c>
      <c r="X420" s="22">
        <v>0.9194444444444444</v>
      </c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</row>
    <row r="421" spans="1:44" s="10" customFormat="1" ht="16.5" customHeight="1" x14ac:dyDescent="0.2">
      <c r="A421" s="17">
        <v>35230010</v>
      </c>
      <c r="B421" s="18" t="s">
        <v>12</v>
      </c>
      <c r="C421" s="18" t="s">
        <v>596</v>
      </c>
      <c r="D421" s="18" t="s">
        <v>596</v>
      </c>
      <c r="E421" s="18" t="s">
        <v>578</v>
      </c>
      <c r="F421" s="18">
        <v>6</v>
      </c>
      <c r="G421" s="18">
        <v>170</v>
      </c>
      <c r="H421" s="19">
        <v>-71.728055560000001</v>
      </c>
      <c r="I421" s="20">
        <v>5.4204999999999997</v>
      </c>
      <c r="J421" s="33">
        <v>11.996666666666668</v>
      </c>
      <c r="K421" s="24">
        <v>34.772413793103453</v>
      </c>
      <c r="L421" s="24">
        <v>65.289655172413802</v>
      </c>
      <c r="M421" s="24">
        <v>217.04000000000008</v>
      </c>
      <c r="N421" s="24">
        <v>290.04333333333329</v>
      </c>
      <c r="O421" s="24">
        <v>306.26333333333332</v>
      </c>
      <c r="P421" s="24">
        <v>299.76</v>
      </c>
      <c r="Q421" s="24">
        <v>224.96666666666667</v>
      </c>
      <c r="R421" s="24">
        <v>209.49999999999994</v>
      </c>
      <c r="S421" s="24">
        <v>217.45517241379309</v>
      </c>
      <c r="T421" s="24">
        <v>113.71851851851854</v>
      </c>
      <c r="U421" s="24">
        <v>38.949999999999996</v>
      </c>
      <c r="V421" s="25">
        <v>2029.755759897829</v>
      </c>
      <c r="W421" s="21">
        <v>354</v>
      </c>
      <c r="X421" s="22">
        <v>0.98333333333333328</v>
      </c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</row>
    <row r="422" spans="1:44" s="10" customFormat="1" ht="16.5" customHeight="1" x14ac:dyDescent="0.2">
      <c r="A422" s="17">
        <v>35230030</v>
      </c>
      <c r="B422" s="18" t="s">
        <v>40</v>
      </c>
      <c r="C422" s="18" t="s">
        <v>597</v>
      </c>
      <c r="D422" s="18" t="s">
        <v>598</v>
      </c>
      <c r="E422" s="18" t="s">
        <v>578</v>
      </c>
      <c r="F422" s="18">
        <v>6</v>
      </c>
      <c r="G422" s="18">
        <v>350</v>
      </c>
      <c r="H422" s="19">
        <v>-72.102999999999994</v>
      </c>
      <c r="I422" s="20">
        <v>5.7471944399999995</v>
      </c>
      <c r="J422" s="33">
        <v>16.148275862068967</v>
      </c>
      <c r="K422" s="24">
        <v>53.210344827586205</v>
      </c>
      <c r="L422" s="24">
        <v>85.76400000000001</v>
      </c>
      <c r="M422" s="24">
        <v>287.43749999999994</v>
      </c>
      <c r="N422" s="24">
        <v>375.25833333333321</v>
      </c>
      <c r="O422" s="24">
        <v>392.33749999999992</v>
      </c>
      <c r="P422" s="24">
        <v>352.28275082906089</v>
      </c>
      <c r="Q422" s="24">
        <v>329.36991065296507</v>
      </c>
      <c r="R422" s="24">
        <v>275.69939616337888</v>
      </c>
      <c r="S422" s="24">
        <v>282.33749999999998</v>
      </c>
      <c r="T422" s="24">
        <v>155.97499999999999</v>
      </c>
      <c r="U422" s="24">
        <v>51.931034482758626</v>
      </c>
      <c r="V422" s="25">
        <v>2657.7515461511516</v>
      </c>
      <c r="W422" s="21">
        <v>304</v>
      </c>
      <c r="X422" s="22">
        <v>0.84444444444444444</v>
      </c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</row>
    <row r="423" spans="1:44" s="10" customFormat="1" ht="16.5" customHeight="1" x14ac:dyDescent="0.2">
      <c r="A423" s="17">
        <v>35180010</v>
      </c>
      <c r="B423" s="18" t="s">
        <v>12</v>
      </c>
      <c r="C423" s="18" t="s">
        <v>599</v>
      </c>
      <c r="D423" s="18" t="s">
        <v>600</v>
      </c>
      <c r="E423" s="18" t="s">
        <v>578</v>
      </c>
      <c r="F423" s="18">
        <v>6</v>
      </c>
      <c r="G423" s="18">
        <v>180</v>
      </c>
      <c r="H423" s="19">
        <v>-72.665888890000005</v>
      </c>
      <c r="I423" s="20">
        <v>4.9373611100000003</v>
      </c>
      <c r="J423" s="33">
        <v>14.443333333333333</v>
      </c>
      <c r="K423" s="24">
        <v>33.576666666666668</v>
      </c>
      <c r="L423" s="24">
        <v>90.967857142857142</v>
      </c>
      <c r="M423" s="24">
        <v>294.57142857142856</v>
      </c>
      <c r="N423" s="24">
        <v>334.42857142857139</v>
      </c>
      <c r="O423" s="24">
        <v>303.54137931034484</v>
      </c>
      <c r="P423" s="24">
        <v>288.33214285714286</v>
      </c>
      <c r="Q423" s="24">
        <v>261.41851851851851</v>
      </c>
      <c r="R423" s="24">
        <v>268.66296296296292</v>
      </c>
      <c r="S423" s="24">
        <v>252.27307692307693</v>
      </c>
      <c r="T423" s="24">
        <v>160.81379310344829</v>
      </c>
      <c r="U423" s="24">
        <v>48.937931034482759</v>
      </c>
      <c r="V423" s="25">
        <v>2351.9676618528347</v>
      </c>
      <c r="W423" s="21">
        <v>339</v>
      </c>
      <c r="X423" s="22">
        <v>0.94166666666666665</v>
      </c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</row>
    <row r="424" spans="1:44" s="10" customFormat="1" ht="16.5" customHeight="1" x14ac:dyDescent="0.2">
      <c r="A424" s="28">
        <v>35095110</v>
      </c>
      <c r="B424" s="29" t="s">
        <v>29</v>
      </c>
      <c r="C424" s="29" t="s">
        <v>601</v>
      </c>
      <c r="D424" s="29" t="s">
        <v>602</v>
      </c>
      <c r="E424" s="29" t="s">
        <v>578</v>
      </c>
      <c r="F424" s="29">
        <v>3</v>
      </c>
      <c r="G424" s="29">
        <v>352</v>
      </c>
      <c r="H424" s="30">
        <v>-72.915469999999999</v>
      </c>
      <c r="I424" s="31">
        <v>4.6514699999999998</v>
      </c>
      <c r="J424" s="52">
        <v>18.2</v>
      </c>
      <c r="K424" s="30">
        <v>41.3</v>
      </c>
      <c r="L424" s="30">
        <v>116.9</v>
      </c>
      <c r="M424" s="30">
        <v>355</v>
      </c>
      <c r="N424" s="30">
        <v>402.3</v>
      </c>
      <c r="O424" s="30">
        <v>367.9</v>
      </c>
      <c r="P424" s="30">
        <v>347</v>
      </c>
      <c r="Q424" s="30">
        <v>287.3</v>
      </c>
      <c r="R424" s="30">
        <v>296.5</v>
      </c>
      <c r="S424" s="30">
        <v>301.10000000000002</v>
      </c>
      <c r="T424" s="30">
        <v>183.6</v>
      </c>
      <c r="U424" s="30">
        <v>57.8</v>
      </c>
      <c r="V424" s="25">
        <f>SUM(J424:U424)</f>
        <v>2774.8999999999996</v>
      </c>
      <c r="W424" s="32">
        <v>299</v>
      </c>
      <c r="X424" s="27">
        <f>W424/360</f>
        <v>0.8305555555555556</v>
      </c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</row>
    <row r="425" spans="1:44" s="10" customFormat="1" ht="16.5" customHeight="1" x14ac:dyDescent="0.2">
      <c r="A425" s="28">
        <v>35215020</v>
      </c>
      <c r="B425" s="29" t="s">
        <v>29</v>
      </c>
      <c r="C425" s="29" t="s">
        <v>603</v>
      </c>
      <c r="D425" s="29" t="s">
        <v>604</v>
      </c>
      <c r="E425" s="29" t="s">
        <v>578</v>
      </c>
      <c r="F425" s="29">
        <v>6</v>
      </c>
      <c r="G425" s="29">
        <v>325</v>
      </c>
      <c r="H425" s="30">
        <v>-72.387500000000003</v>
      </c>
      <c r="I425" s="31">
        <v>5.3204444400000002</v>
      </c>
      <c r="J425" s="52">
        <v>9.6999999999999993</v>
      </c>
      <c r="K425" s="30">
        <v>36.9</v>
      </c>
      <c r="L425" s="30">
        <v>117.2</v>
      </c>
      <c r="M425" s="30">
        <v>251.6</v>
      </c>
      <c r="N425" s="30">
        <v>377.4</v>
      </c>
      <c r="O425" s="30">
        <v>325.39999999999998</v>
      </c>
      <c r="P425" s="30">
        <v>347.3</v>
      </c>
      <c r="Q425" s="30">
        <v>263.89999999999998</v>
      </c>
      <c r="R425" s="30">
        <v>262.89999999999998</v>
      </c>
      <c r="S425" s="30">
        <v>263.39999999999998</v>
      </c>
      <c r="T425" s="30">
        <v>128.4</v>
      </c>
      <c r="U425" s="30">
        <v>35.299999999999997</v>
      </c>
      <c r="V425" s="25">
        <f>SUM(J425:U425)</f>
        <v>2419.4</v>
      </c>
      <c r="W425" s="32">
        <v>304</v>
      </c>
      <c r="X425" s="27">
        <f>W425/360</f>
        <v>0.84444444444444444</v>
      </c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</row>
    <row r="426" spans="1:44" s="10" customFormat="1" ht="16.5" customHeight="1" x14ac:dyDescent="0.2">
      <c r="A426" s="17">
        <v>35210010</v>
      </c>
      <c r="B426" s="18" t="s">
        <v>12</v>
      </c>
      <c r="C426" s="18" t="s">
        <v>605</v>
      </c>
      <c r="D426" s="18" t="s">
        <v>604</v>
      </c>
      <c r="E426" s="18" t="s">
        <v>578</v>
      </c>
      <c r="F426" s="18">
        <v>6</v>
      </c>
      <c r="G426" s="18">
        <v>656</v>
      </c>
      <c r="H426" s="19">
        <v>-72.456249999999997</v>
      </c>
      <c r="I426" s="20">
        <v>5.4530555600000001</v>
      </c>
      <c r="J426" s="33">
        <v>18.274999999999999</v>
      </c>
      <c r="K426" s="24">
        <v>54.572413793103443</v>
      </c>
      <c r="L426" s="24">
        <v>136.60689655172411</v>
      </c>
      <c r="M426" s="24">
        <v>401.28000000000003</v>
      </c>
      <c r="N426" s="24">
        <v>527.82333333333327</v>
      </c>
      <c r="O426" s="24">
        <v>557.73333333333335</v>
      </c>
      <c r="P426" s="24">
        <v>512.47931034482758</v>
      </c>
      <c r="Q426" s="24">
        <v>422.11538461538453</v>
      </c>
      <c r="R426" s="24">
        <v>416.93214285714288</v>
      </c>
      <c r="S426" s="24">
        <v>399.09310344827588</v>
      </c>
      <c r="T426" s="24">
        <v>239.637037037037</v>
      </c>
      <c r="U426" s="24">
        <v>67.357142857142861</v>
      </c>
      <c r="V426" s="25">
        <v>3753.9050981713044</v>
      </c>
      <c r="W426" s="21">
        <v>340</v>
      </c>
      <c r="X426" s="22">
        <v>0.94444444444444442</v>
      </c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</row>
    <row r="427" spans="1:44" s="10" customFormat="1" ht="16.5" customHeight="1" x14ac:dyDescent="0.2">
      <c r="A427" s="17">
        <v>52010020</v>
      </c>
      <c r="B427" s="18" t="s">
        <v>12</v>
      </c>
      <c r="C427" s="18" t="s">
        <v>606</v>
      </c>
      <c r="D427" s="18" t="s">
        <v>607</v>
      </c>
      <c r="E427" s="18" t="s">
        <v>608</v>
      </c>
      <c r="F427" s="18">
        <v>7</v>
      </c>
      <c r="G427" s="18">
        <v>1700</v>
      </c>
      <c r="H427" s="19">
        <v>-77.221694439999993</v>
      </c>
      <c r="I427" s="20">
        <v>2.0328055599999999</v>
      </c>
      <c r="J427" s="33">
        <v>219.92</v>
      </c>
      <c r="K427" s="24">
        <v>183.02799999999999</v>
      </c>
      <c r="L427" s="24">
        <v>257.70400000000001</v>
      </c>
      <c r="M427" s="24">
        <v>237.28400000000002</v>
      </c>
      <c r="N427" s="24">
        <v>215.584</v>
      </c>
      <c r="O427" s="24">
        <v>69.003999999999991</v>
      </c>
      <c r="P427" s="24">
        <v>55.083333333333336</v>
      </c>
      <c r="Q427" s="24">
        <v>46.68</v>
      </c>
      <c r="R427" s="24">
        <v>83.645833333333329</v>
      </c>
      <c r="S427" s="24">
        <v>295.20416666666665</v>
      </c>
      <c r="T427" s="24">
        <v>429.916</v>
      </c>
      <c r="U427" s="24">
        <v>348.24</v>
      </c>
      <c r="V427" s="25">
        <v>2441.2933333333331</v>
      </c>
      <c r="W427" s="21">
        <v>297</v>
      </c>
      <c r="X427" s="22">
        <v>0.82499999999999996</v>
      </c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</row>
    <row r="428" spans="1:44" s="10" customFormat="1" ht="16.5" customHeight="1" x14ac:dyDescent="0.2">
      <c r="A428" s="17">
        <v>52025010</v>
      </c>
      <c r="B428" s="18" t="s">
        <v>42</v>
      </c>
      <c r="C428" s="18" t="s">
        <v>300</v>
      </c>
      <c r="D428" s="18" t="s">
        <v>609</v>
      </c>
      <c r="E428" s="18" t="s">
        <v>608</v>
      </c>
      <c r="F428" s="18">
        <v>7</v>
      </c>
      <c r="G428" s="18">
        <v>1510</v>
      </c>
      <c r="H428" s="19">
        <v>-77.004027780000001</v>
      </c>
      <c r="I428" s="20">
        <v>1.82994444</v>
      </c>
      <c r="J428" s="33">
        <v>169.62962962962962</v>
      </c>
      <c r="K428" s="24">
        <v>144.27777777777777</v>
      </c>
      <c r="L428" s="24">
        <v>188.4344827586207</v>
      </c>
      <c r="M428" s="24">
        <v>196.42142857142858</v>
      </c>
      <c r="N428" s="24">
        <v>125.63448275862071</v>
      </c>
      <c r="O428" s="24">
        <v>54.427586206896557</v>
      </c>
      <c r="P428" s="24">
        <v>31.75185185185185</v>
      </c>
      <c r="Q428" s="24">
        <v>22.542307692307695</v>
      </c>
      <c r="R428" s="24">
        <v>72.313333333333333</v>
      </c>
      <c r="S428" s="24">
        <v>217.2</v>
      </c>
      <c r="T428" s="24">
        <v>276.03703703703712</v>
      </c>
      <c r="U428" s="24">
        <v>223.20714285714286</v>
      </c>
      <c r="V428" s="25">
        <v>1721.8770604746467</v>
      </c>
      <c r="W428" s="21">
        <v>333</v>
      </c>
      <c r="X428" s="22">
        <v>0.92500000000000004</v>
      </c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</row>
    <row r="429" spans="1:44" s="10" customFormat="1" ht="16.5" customHeight="1" x14ac:dyDescent="0.2">
      <c r="A429" s="17">
        <v>52020050</v>
      </c>
      <c r="B429" s="18" t="s">
        <v>12</v>
      </c>
      <c r="C429" s="18" t="s">
        <v>610</v>
      </c>
      <c r="D429" s="18" t="s">
        <v>609</v>
      </c>
      <c r="E429" s="18" t="s">
        <v>608</v>
      </c>
      <c r="F429" s="18">
        <v>7</v>
      </c>
      <c r="G429" s="18">
        <v>1400</v>
      </c>
      <c r="H429" s="19">
        <v>-76.991611110000008</v>
      </c>
      <c r="I429" s="20">
        <v>1.8801666700000002</v>
      </c>
      <c r="J429" s="33">
        <v>157.29999999999998</v>
      </c>
      <c r="K429" s="24">
        <v>137.52413793103449</v>
      </c>
      <c r="L429" s="24">
        <v>184.08000000000004</v>
      </c>
      <c r="M429" s="24">
        <v>190.34074074074076</v>
      </c>
      <c r="N429" s="24">
        <v>137.84137931034479</v>
      </c>
      <c r="O429" s="24">
        <v>52.599999999999994</v>
      </c>
      <c r="P429" s="24">
        <v>31.955172413793104</v>
      </c>
      <c r="Q429" s="24">
        <v>24.855555555555558</v>
      </c>
      <c r="R429" s="24">
        <v>65.216666666666654</v>
      </c>
      <c r="S429" s="24">
        <v>205.64333333333335</v>
      </c>
      <c r="T429" s="24">
        <v>274.74827586206897</v>
      </c>
      <c r="U429" s="24">
        <v>211.89333333333335</v>
      </c>
      <c r="V429" s="25">
        <v>1673.9985951468714</v>
      </c>
      <c r="W429" s="21">
        <v>349</v>
      </c>
      <c r="X429" s="22">
        <v>0.96944444444444444</v>
      </c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</row>
    <row r="430" spans="1:44" s="10" customFormat="1" ht="16.5" customHeight="1" x14ac:dyDescent="0.2">
      <c r="A430" s="17">
        <v>52020010</v>
      </c>
      <c r="B430" s="18" t="s">
        <v>12</v>
      </c>
      <c r="C430" s="18" t="s">
        <v>611</v>
      </c>
      <c r="D430" s="18" t="s">
        <v>609</v>
      </c>
      <c r="E430" s="18" t="s">
        <v>608</v>
      </c>
      <c r="F430" s="18">
        <v>7</v>
      </c>
      <c r="G430" s="18">
        <v>720</v>
      </c>
      <c r="H430" s="19">
        <v>-77.003055560000007</v>
      </c>
      <c r="I430" s="20">
        <v>2.0463888899999998</v>
      </c>
      <c r="J430" s="33">
        <v>198.81034482758622</v>
      </c>
      <c r="K430" s="24">
        <v>157.34666666666666</v>
      </c>
      <c r="L430" s="24">
        <v>244.12</v>
      </c>
      <c r="M430" s="24">
        <v>223.72666666666666</v>
      </c>
      <c r="N430" s="24">
        <v>212.66071428571428</v>
      </c>
      <c r="O430" s="24">
        <v>86.75333333333333</v>
      </c>
      <c r="P430" s="24">
        <v>57.166666666666664</v>
      </c>
      <c r="Q430" s="24">
        <v>44.9</v>
      </c>
      <c r="R430" s="24">
        <v>86.775862068965523</v>
      </c>
      <c r="S430" s="24">
        <v>253.90689655172415</v>
      </c>
      <c r="T430" s="24">
        <v>344.6</v>
      </c>
      <c r="U430" s="24">
        <v>323.35172413793106</v>
      </c>
      <c r="V430" s="25">
        <v>2234.1188752052549</v>
      </c>
      <c r="W430" s="21">
        <v>353</v>
      </c>
      <c r="X430" s="22">
        <v>0.98055555555555551</v>
      </c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</row>
    <row r="431" spans="1:44" s="10" customFormat="1" ht="16.5" customHeight="1" x14ac:dyDescent="0.2">
      <c r="A431" s="17">
        <v>52025020</v>
      </c>
      <c r="B431" s="18" t="s">
        <v>42</v>
      </c>
      <c r="C431" s="18" t="s">
        <v>612</v>
      </c>
      <c r="D431" s="18" t="s">
        <v>609</v>
      </c>
      <c r="E431" s="18" t="s">
        <v>608</v>
      </c>
      <c r="F431" s="18">
        <v>7</v>
      </c>
      <c r="G431" s="18">
        <v>2300</v>
      </c>
      <c r="H431" s="19">
        <v>-76.891666669999992</v>
      </c>
      <c r="I431" s="20">
        <v>1.75333333</v>
      </c>
      <c r="J431" s="33">
        <v>172.68518518518522</v>
      </c>
      <c r="K431" s="24">
        <v>146.87857142857141</v>
      </c>
      <c r="L431" s="24">
        <v>172.10714285714289</v>
      </c>
      <c r="M431" s="24">
        <v>160.03076923076927</v>
      </c>
      <c r="N431" s="24">
        <v>118.78571428571425</v>
      </c>
      <c r="O431" s="24">
        <v>47.13928571428572</v>
      </c>
      <c r="P431" s="24">
        <v>28.117857142857144</v>
      </c>
      <c r="Q431" s="24">
        <v>17.003448275862073</v>
      </c>
      <c r="R431" s="24">
        <v>46.178571428571423</v>
      </c>
      <c r="S431" s="24">
        <v>180.98333333333332</v>
      </c>
      <c r="T431" s="24">
        <v>234.97499999999999</v>
      </c>
      <c r="U431" s="24">
        <v>205.21428571428572</v>
      </c>
      <c r="V431" s="25">
        <v>1530.0991645965782</v>
      </c>
      <c r="W431" s="21">
        <v>336</v>
      </c>
      <c r="X431" s="22">
        <v>0.93333333333333335</v>
      </c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</row>
    <row r="432" spans="1:44" s="10" customFormat="1" ht="16.5" customHeight="1" x14ac:dyDescent="0.2">
      <c r="A432" s="17">
        <v>26020100</v>
      </c>
      <c r="B432" s="18" t="s">
        <v>12</v>
      </c>
      <c r="C432" s="18" t="s">
        <v>613</v>
      </c>
      <c r="D432" s="18" t="s">
        <v>613</v>
      </c>
      <c r="E432" s="18" t="s">
        <v>608</v>
      </c>
      <c r="F432" s="18">
        <v>9</v>
      </c>
      <c r="G432" s="18">
        <v>1228</v>
      </c>
      <c r="H432" s="19">
        <v>-76.639083329999991</v>
      </c>
      <c r="I432" s="20">
        <v>3.0201944399999996</v>
      </c>
      <c r="J432" s="33">
        <v>204.85714285714286</v>
      </c>
      <c r="K432" s="24">
        <v>199.76785714285714</v>
      </c>
      <c r="L432" s="24">
        <v>269.88965517241382</v>
      </c>
      <c r="M432" s="24">
        <v>299.92083333333329</v>
      </c>
      <c r="N432" s="24">
        <v>273.42962962962963</v>
      </c>
      <c r="O432" s="24">
        <v>172.70000000000002</v>
      </c>
      <c r="P432" s="24">
        <v>113.12857142857142</v>
      </c>
      <c r="Q432" s="24">
        <v>118.22666666666666</v>
      </c>
      <c r="R432" s="24">
        <v>174.11379310344824</v>
      </c>
      <c r="S432" s="24">
        <v>291.0107142857143</v>
      </c>
      <c r="T432" s="24">
        <v>352.58620689655174</v>
      </c>
      <c r="U432" s="24">
        <v>221.46785714285713</v>
      </c>
      <c r="V432" s="25">
        <v>2691.0989276591858</v>
      </c>
      <c r="W432" s="21">
        <v>336</v>
      </c>
      <c r="X432" s="22">
        <v>0.93333333333333335</v>
      </c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</row>
    <row r="433" spans="1:44" s="10" customFormat="1" ht="16.5" customHeight="1" x14ac:dyDescent="0.2">
      <c r="A433" s="17">
        <v>26050270</v>
      </c>
      <c r="B433" s="18" t="s">
        <v>12</v>
      </c>
      <c r="C433" s="18" t="s">
        <v>614</v>
      </c>
      <c r="D433" s="18" t="s">
        <v>613</v>
      </c>
      <c r="E433" s="18" t="s">
        <v>608</v>
      </c>
      <c r="F433" s="18">
        <v>9</v>
      </c>
      <c r="G433" s="18">
        <v>1156</v>
      </c>
      <c r="H433" s="19">
        <v>-76.719416669999987</v>
      </c>
      <c r="I433" s="20">
        <v>3.11563889</v>
      </c>
      <c r="J433" s="33">
        <v>159.85357142857143</v>
      </c>
      <c r="K433" s="24">
        <v>179.53928571428574</v>
      </c>
      <c r="L433" s="24">
        <v>241.98571428571429</v>
      </c>
      <c r="M433" s="24">
        <v>327.75714285714287</v>
      </c>
      <c r="N433" s="24">
        <v>316.65555555555557</v>
      </c>
      <c r="O433" s="24">
        <v>194.04285714285714</v>
      </c>
      <c r="P433" s="24">
        <v>112.17857142857143</v>
      </c>
      <c r="Q433" s="24">
        <v>116.03571428571429</v>
      </c>
      <c r="R433" s="24">
        <v>204.35714285714286</v>
      </c>
      <c r="S433" s="24">
        <v>309.4785714285714</v>
      </c>
      <c r="T433" s="24">
        <v>308.0214285714286</v>
      </c>
      <c r="U433" s="24">
        <v>222.98571428571429</v>
      </c>
      <c r="V433" s="25">
        <v>2692.8912698412701</v>
      </c>
      <c r="W433" s="21">
        <v>335</v>
      </c>
      <c r="X433" s="22">
        <v>0.93055555555555558</v>
      </c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</row>
    <row r="434" spans="1:44" s="10" customFormat="1" ht="16.5" customHeight="1" x14ac:dyDescent="0.2">
      <c r="A434" s="17">
        <v>26020160</v>
      </c>
      <c r="B434" s="18" t="s">
        <v>12</v>
      </c>
      <c r="C434" s="18" t="s">
        <v>615</v>
      </c>
      <c r="D434" s="18" t="s">
        <v>613</v>
      </c>
      <c r="E434" s="18" t="s">
        <v>608</v>
      </c>
      <c r="F434" s="18">
        <v>9</v>
      </c>
      <c r="G434" s="18">
        <v>1441</v>
      </c>
      <c r="H434" s="19">
        <v>-76.651750000000007</v>
      </c>
      <c r="I434" s="20">
        <v>2.9451666699999999</v>
      </c>
      <c r="J434" s="33">
        <v>177.23333333333332</v>
      </c>
      <c r="K434" s="24">
        <v>187.41379310344828</v>
      </c>
      <c r="L434" s="24">
        <v>224.96666666666667</v>
      </c>
      <c r="M434" s="24">
        <v>268.93333333333334</v>
      </c>
      <c r="N434" s="24">
        <v>224.93103448275863</v>
      </c>
      <c r="O434" s="24">
        <v>143.20689655172413</v>
      </c>
      <c r="P434" s="24">
        <v>79.7</v>
      </c>
      <c r="Q434" s="24">
        <v>80.206896551724142</v>
      </c>
      <c r="R434" s="24">
        <v>142.80000000000001</v>
      </c>
      <c r="S434" s="24">
        <v>248.58620689655172</v>
      </c>
      <c r="T434" s="24">
        <v>296.7</v>
      </c>
      <c r="U434" s="24">
        <v>241.57142857142858</v>
      </c>
      <c r="V434" s="25">
        <v>2316.2495894909684</v>
      </c>
      <c r="W434" s="21">
        <v>353</v>
      </c>
      <c r="X434" s="22">
        <v>0.98055555555555551</v>
      </c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</row>
    <row r="435" spans="1:44" s="10" customFormat="1" ht="16.5" customHeight="1" x14ac:dyDescent="0.2">
      <c r="A435" s="17">
        <v>26020390</v>
      </c>
      <c r="B435" s="18" t="s">
        <v>12</v>
      </c>
      <c r="C435" s="18" t="s">
        <v>616</v>
      </c>
      <c r="D435" s="18" t="s">
        <v>613</v>
      </c>
      <c r="E435" s="18" t="s">
        <v>608</v>
      </c>
      <c r="F435" s="18">
        <v>9</v>
      </c>
      <c r="G435" s="18">
        <v>1546</v>
      </c>
      <c r="H435" s="19">
        <v>-76.588611110000002</v>
      </c>
      <c r="I435" s="20">
        <v>2.8538333300000001</v>
      </c>
      <c r="J435" s="33">
        <v>192.29666666666665</v>
      </c>
      <c r="K435" s="24">
        <v>185.54999999999998</v>
      </c>
      <c r="L435" s="24">
        <v>227.27407407407406</v>
      </c>
      <c r="M435" s="24">
        <v>227.5888888888889</v>
      </c>
      <c r="N435" s="24">
        <v>191.95384615384617</v>
      </c>
      <c r="O435" s="24">
        <v>106.51111111111112</v>
      </c>
      <c r="P435" s="24">
        <v>73.046428571428578</v>
      </c>
      <c r="Q435" s="24">
        <v>56.419230769230772</v>
      </c>
      <c r="R435" s="24">
        <v>101.76666666666667</v>
      </c>
      <c r="S435" s="24">
        <v>217.57777777777778</v>
      </c>
      <c r="T435" s="24">
        <v>287.92857142857139</v>
      </c>
      <c r="U435" s="24">
        <v>205.85</v>
      </c>
      <c r="V435" s="25">
        <v>2073.7632621082621</v>
      </c>
      <c r="W435" s="21">
        <v>329</v>
      </c>
      <c r="X435" s="22">
        <v>0.91388888888888886</v>
      </c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</row>
    <row r="436" spans="1:44" s="10" customFormat="1" ht="16.5" customHeight="1" x14ac:dyDescent="0.2">
      <c r="A436" s="17">
        <v>26030070</v>
      </c>
      <c r="B436" s="18" t="s">
        <v>12</v>
      </c>
      <c r="C436" s="18" t="s">
        <v>617</v>
      </c>
      <c r="D436" s="18" t="s">
        <v>618</v>
      </c>
      <c r="E436" s="18" t="s">
        <v>608</v>
      </c>
      <c r="F436" s="18">
        <v>9</v>
      </c>
      <c r="G436" s="18">
        <v>1246</v>
      </c>
      <c r="H436" s="19">
        <v>-76.754722220000005</v>
      </c>
      <c r="I436" s="20">
        <v>2.69741667</v>
      </c>
      <c r="J436" s="33">
        <v>252.82758620689654</v>
      </c>
      <c r="K436" s="24">
        <v>233</v>
      </c>
      <c r="L436" s="24">
        <v>299.7</v>
      </c>
      <c r="M436" s="24">
        <v>307.5620689655172</v>
      </c>
      <c r="N436" s="24">
        <v>258.67666666666668</v>
      </c>
      <c r="O436" s="24">
        <v>174.53333333333333</v>
      </c>
      <c r="P436" s="24">
        <v>134.72413793103448</v>
      </c>
      <c r="Q436" s="24">
        <v>96.166666666666671</v>
      </c>
      <c r="R436" s="24">
        <v>150.5</v>
      </c>
      <c r="S436" s="24">
        <v>293.46666666666664</v>
      </c>
      <c r="T436" s="24">
        <v>346.68965517241378</v>
      </c>
      <c r="U436" s="24">
        <v>350.82758620689657</v>
      </c>
      <c r="V436" s="25">
        <v>2898.6743678160924</v>
      </c>
      <c r="W436" s="21">
        <v>355</v>
      </c>
      <c r="X436" s="22">
        <v>0.98611111111111116</v>
      </c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</row>
    <row r="437" spans="1:44" s="10" customFormat="1" ht="16.5" customHeight="1" x14ac:dyDescent="0.2">
      <c r="A437" s="17">
        <v>26020230</v>
      </c>
      <c r="B437" s="18" t="s">
        <v>12</v>
      </c>
      <c r="C437" s="18" t="s">
        <v>619</v>
      </c>
      <c r="D437" s="18" t="s">
        <v>618</v>
      </c>
      <c r="E437" s="18" t="s">
        <v>608</v>
      </c>
      <c r="F437" s="18">
        <v>9</v>
      </c>
      <c r="G437" s="18">
        <v>1767</v>
      </c>
      <c r="H437" s="19">
        <v>-76.756083329999996</v>
      </c>
      <c r="I437" s="20">
        <v>2.6065555599999999</v>
      </c>
      <c r="J437" s="33">
        <v>295.20689655172413</v>
      </c>
      <c r="K437" s="24">
        <v>266.34482758620692</v>
      </c>
      <c r="L437" s="24">
        <v>285.82068965517237</v>
      </c>
      <c r="M437" s="24">
        <v>271.10000000000002</v>
      </c>
      <c r="N437" s="24">
        <v>226.76666666666668</v>
      </c>
      <c r="O437" s="24">
        <v>145.46333333333331</v>
      </c>
      <c r="P437" s="24">
        <v>108.46000000000001</v>
      </c>
      <c r="Q437" s="24">
        <v>84.033333333333331</v>
      </c>
      <c r="R437" s="24">
        <v>154.16</v>
      </c>
      <c r="S437" s="24">
        <v>297.78333333333336</v>
      </c>
      <c r="T437" s="24">
        <v>397.76666666666665</v>
      </c>
      <c r="U437" s="24">
        <v>362.13793103448273</v>
      </c>
      <c r="V437" s="25">
        <v>2895.0436781609196</v>
      </c>
      <c r="W437" s="21">
        <v>356</v>
      </c>
      <c r="X437" s="22">
        <v>0.98888888888888893</v>
      </c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</row>
    <row r="438" spans="1:44" s="10" customFormat="1" ht="16.5" customHeight="1" x14ac:dyDescent="0.2">
      <c r="A438" s="17">
        <v>26025090</v>
      </c>
      <c r="B438" s="18" t="s">
        <v>42</v>
      </c>
      <c r="C438" s="18" t="s">
        <v>620</v>
      </c>
      <c r="D438" s="18" t="s">
        <v>618</v>
      </c>
      <c r="E438" s="18" t="s">
        <v>608</v>
      </c>
      <c r="F438" s="18">
        <v>9</v>
      </c>
      <c r="G438" s="18">
        <v>1850</v>
      </c>
      <c r="H438" s="19">
        <v>-76.561833329999999</v>
      </c>
      <c r="I438" s="20">
        <v>2.5847499999999997</v>
      </c>
      <c r="J438" s="33">
        <v>241.54482758620694</v>
      </c>
      <c r="K438" s="24">
        <v>196.01071428571427</v>
      </c>
      <c r="L438" s="24">
        <v>265.81428571428575</v>
      </c>
      <c r="M438" s="24">
        <v>235.39999999999998</v>
      </c>
      <c r="N438" s="24">
        <v>183.37586206896552</v>
      </c>
      <c r="O438" s="24">
        <v>86.046666666666667</v>
      </c>
      <c r="P438" s="24">
        <v>52.289655172413781</v>
      </c>
      <c r="Q438" s="24">
        <v>53.278571428571418</v>
      </c>
      <c r="R438" s="24">
        <v>89.813793103448276</v>
      </c>
      <c r="S438" s="24">
        <v>211.25862068965517</v>
      </c>
      <c r="T438" s="24">
        <v>319.7689655172415</v>
      </c>
      <c r="U438" s="24">
        <v>274.41481481481486</v>
      </c>
      <c r="V438" s="25">
        <v>2209.0167770479839</v>
      </c>
      <c r="W438" s="21">
        <v>345</v>
      </c>
      <c r="X438" s="22">
        <v>0.95833333333333337</v>
      </c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</row>
    <row r="439" spans="1:44" s="10" customFormat="1" ht="16.5" customHeight="1" x14ac:dyDescent="0.2">
      <c r="A439" s="17">
        <v>26040290</v>
      </c>
      <c r="B439" s="18" t="s">
        <v>12</v>
      </c>
      <c r="C439" s="18" t="s">
        <v>621</v>
      </c>
      <c r="D439" s="18" t="s">
        <v>622</v>
      </c>
      <c r="E439" s="18" t="s">
        <v>608</v>
      </c>
      <c r="F439" s="18">
        <v>9</v>
      </c>
      <c r="G439" s="18">
        <v>2093</v>
      </c>
      <c r="H439" s="19">
        <v>-76.407499999999999</v>
      </c>
      <c r="I439" s="20">
        <v>2.88052778</v>
      </c>
      <c r="J439" s="33">
        <v>155.81</v>
      </c>
      <c r="K439" s="24">
        <v>176.05</v>
      </c>
      <c r="L439" s="24">
        <v>226.53333333333333</v>
      </c>
      <c r="M439" s="24">
        <v>216.16666666666666</v>
      </c>
      <c r="N439" s="24">
        <v>148.83333333333334</v>
      </c>
      <c r="O439" s="24">
        <v>57.866666666666667</v>
      </c>
      <c r="P439" s="24">
        <v>45.379310344827587</v>
      </c>
      <c r="Q439" s="24">
        <v>44.766666666666666</v>
      </c>
      <c r="R439" s="24">
        <v>83.6</v>
      </c>
      <c r="S439" s="24">
        <v>226.75862068965517</v>
      </c>
      <c r="T439" s="24">
        <v>266.89655172413791</v>
      </c>
      <c r="U439" s="24">
        <v>207.29333333333335</v>
      </c>
      <c r="V439" s="25">
        <v>1855.9544827586205</v>
      </c>
      <c r="W439" s="21">
        <v>357</v>
      </c>
      <c r="X439" s="22">
        <v>0.9916666666666667</v>
      </c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</row>
    <row r="440" spans="1:44" s="10" customFormat="1" ht="16.5" customHeight="1" x14ac:dyDescent="0.2">
      <c r="A440" s="17">
        <v>26020120</v>
      </c>
      <c r="B440" s="18" t="s">
        <v>12</v>
      </c>
      <c r="C440" s="18" t="s">
        <v>623</v>
      </c>
      <c r="D440" s="18" t="s">
        <v>623</v>
      </c>
      <c r="E440" s="18" t="s">
        <v>608</v>
      </c>
      <c r="F440" s="18">
        <v>9</v>
      </c>
      <c r="G440" s="18">
        <v>1136</v>
      </c>
      <c r="H440" s="19">
        <v>-76.406666669999993</v>
      </c>
      <c r="I440" s="20">
        <v>3.0300833299999996</v>
      </c>
      <c r="J440" s="33">
        <v>142.99629629629629</v>
      </c>
      <c r="K440" s="24">
        <v>147.54444444444445</v>
      </c>
      <c r="L440" s="24">
        <v>178.56071428571428</v>
      </c>
      <c r="M440" s="24">
        <v>211.92857142857142</v>
      </c>
      <c r="N440" s="24">
        <v>128</v>
      </c>
      <c r="O440" s="24">
        <v>67.206896551724142</v>
      </c>
      <c r="P440" s="24">
        <v>51.96551724137931</v>
      </c>
      <c r="Q440" s="24">
        <v>33.03448275862069</v>
      </c>
      <c r="R440" s="24">
        <v>71.517241379310349</v>
      </c>
      <c r="S440" s="24">
        <v>221.48275862068965</v>
      </c>
      <c r="T440" s="24">
        <v>241.35862068965517</v>
      </c>
      <c r="U440" s="24">
        <v>198.91034482758619</v>
      </c>
      <c r="V440" s="25">
        <v>1694.5058885239921</v>
      </c>
      <c r="W440" s="21">
        <v>340</v>
      </c>
      <c r="X440" s="22">
        <v>0.94444444444444442</v>
      </c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</row>
    <row r="441" spans="1:44" s="10" customFormat="1" ht="16.5" customHeight="1" x14ac:dyDescent="0.2">
      <c r="A441" s="17">
        <v>26040310</v>
      </c>
      <c r="B441" s="18" t="s">
        <v>12</v>
      </c>
      <c r="C441" s="18" t="s">
        <v>624</v>
      </c>
      <c r="D441" s="18" t="s">
        <v>623</v>
      </c>
      <c r="E441" s="18" t="s">
        <v>608</v>
      </c>
      <c r="F441" s="18">
        <v>9</v>
      </c>
      <c r="G441" s="18">
        <v>1090</v>
      </c>
      <c r="H441" s="19">
        <v>-76.377833329999987</v>
      </c>
      <c r="I441" s="20">
        <v>3.0706111100000002</v>
      </c>
      <c r="J441" s="33">
        <v>218</v>
      </c>
      <c r="K441" s="24">
        <v>230.75862068965517</v>
      </c>
      <c r="L441" s="24">
        <v>289.42</v>
      </c>
      <c r="M441" s="24">
        <v>365.7551724137931</v>
      </c>
      <c r="N441" s="24">
        <v>226.02068965517242</v>
      </c>
      <c r="O441" s="24">
        <v>129.73333333333332</v>
      </c>
      <c r="P441" s="24">
        <v>63.1</v>
      </c>
      <c r="Q441" s="24">
        <v>48.448275862068968</v>
      </c>
      <c r="R441" s="24">
        <v>110.10344827586206</v>
      </c>
      <c r="S441" s="24">
        <v>319.48275862068965</v>
      </c>
      <c r="T441" s="24">
        <v>403.5</v>
      </c>
      <c r="U441" s="24">
        <v>267.41666666666669</v>
      </c>
      <c r="V441" s="25">
        <v>2671.7389655172415</v>
      </c>
      <c r="W441" s="21">
        <v>354</v>
      </c>
      <c r="X441" s="22">
        <v>0.98333333333333328</v>
      </c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</row>
    <row r="442" spans="1:44" s="10" customFormat="1" ht="16.5" customHeight="1" x14ac:dyDescent="0.2">
      <c r="A442" s="17">
        <v>26040250</v>
      </c>
      <c r="B442" s="18" t="s">
        <v>12</v>
      </c>
      <c r="C442" s="18" t="s">
        <v>453</v>
      </c>
      <c r="D442" s="18" t="s">
        <v>453</v>
      </c>
      <c r="E442" s="18" t="s">
        <v>608</v>
      </c>
      <c r="F442" s="18">
        <v>9</v>
      </c>
      <c r="G442" s="18">
        <v>1107</v>
      </c>
      <c r="H442" s="19">
        <v>-76.247694440000004</v>
      </c>
      <c r="I442" s="20">
        <v>3.17911111</v>
      </c>
      <c r="J442" s="33">
        <v>130.684</v>
      </c>
      <c r="K442" s="24">
        <v>126.44799999999999</v>
      </c>
      <c r="L442" s="24">
        <v>142.624</v>
      </c>
      <c r="M442" s="24">
        <v>193.29599999999999</v>
      </c>
      <c r="N442" s="24">
        <v>116.09200000000001</v>
      </c>
      <c r="O442" s="24">
        <v>69.248000000000005</v>
      </c>
      <c r="P442" s="24">
        <v>47.6</v>
      </c>
      <c r="Q442" s="24">
        <v>32.08</v>
      </c>
      <c r="R442" s="24">
        <v>77.400000000000006</v>
      </c>
      <c r="S442" s="24">
        <v>187.95416666666665</v>
      </c>
      <c r="T442" s="24">
        <v>196.28400000000002</v>
      </c>
      <c r="U442" s="24">
        <v>140.1</v>
      </c>
      <c r="V442" s="25">
        <v>1459.8101666666666</v>
      </c>
      <c r="W442" s="21">
        <v>298</v>
      </c>
      <c r="X442" s="22">
        <v>0.82777777777777772</v>
      </c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</row>
    <row r="443" spans="1:44" s="10" customFormat="1" ht="16.5" customHeight="1" x14ac:dyDescent="0.2">
      <c r="A443" s="17">
        <v>26030030</v>
      </c>
      <c r="B443" s="18" t="s">
        <v>12</v>
      </c>
      <c r="C443" s="18" t="s">
        <v>625</v>
      </c>
      <c r="D443" s="18" t="s">
        <v>626</v>
      </c>
      <c r="E443" s="18" t="s">
        <v>608</v>
      </c>
      <c r="F443" s="18">
        <v>9</v>
      </c>
      <c r="G443" s="18">
        <v>2658</v>
      </c>
      <c r="H443" s="19">
        <v>-76.909027780000002</v>
      </c>
      <c r="I443" s="20">
        <v>2.6406666699999999</v>
      </c>
      <c r="J443" s="33">
        <v>461.20000000000005</v>
      </c>
      <c r="K443" s="24">
        <v>337.51599999999996</v>
      </c>
      <c r="L443" s="24">
        <v>377.05416666666662</v>
      </c>
      <c r="M443" s="24">
        <v>399.21600000000001</v>
      </c>
      <c r="N443" s="24">
        <v>326.78800000000001</v>
      </c>
      <c r="O443" s="24">
        <v>208.54</v>
      </c>
      <c r="P443" s="24">
        <v>149.46800000000002</v>
      </c>
      <c r="Q443" s="24">
        <v>121.41538461538464</v>
      </c>
      <c r="R443" s="24">
        <v>245.29882361094158</v>
      </c>
      <c r="S443" s="24">
        <v>520.007780844639</v>
      </c>
      <c r="T443" s="24">
        <v>676.2581656932831</v>
      </c>
      <c r="U443" s="24">
        <v>577.54193509419758</v>
      </c>
      <c r="V443" s="25">
        <v>4400.3042565251126</v>
      </c>
      <c r="W443" s="21">
        <v>297</v>
      </c>
      <c r="X443" s="22">
        <v>0.82499999999999996</v>
      </c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</row>
    <row r="444" spans="1:44" s="10" customFormat="1" ht="16.5" customHeight="1" x14ac:dyDescent="0.2">
      <c r="A444" s="17">
        <v>26030060</v>
      </c>
      <c r="B444" s="18" t="s">
        <v>12</v>
      </c>
      <c r="C444" s="18" t="s">
        <v>627</v>
      </c>
      <c r="D444" s="18" t="s">
        <v>626</v>
      </c>
      <c r="E444" s="18" t="s">
        <v>608</v>
      </c>
      <c r="F444" s="18">
        <v>9</v>
      </c>
      <c r="G444" s="18">
        <v>2171</v>
      </c>
      <c r="H444" s="19">
        <v>-76.853611110000003</v>
      </c>
      <c r="I444" s="20">
        <v>2.62558333</v>
      </c>
      <c r="J444" s="33">
        <v>260.33333333333331</v>
      </c>
      <c r="K444" s="24">
        <v>228.26666666666668</v>
      </c>
      <c r="L444" s="24">
        <v>273.31034482758622</v>
      </c>
      <c r="M444" s="24">
        <v>279.86206896551727</v>
      </c>
      <c r="N444" s="24">
        <v>241.01666666666668</v>
      </c>
      <c r="O444" s="24">
        <v>144.24137931034483</v>
      </c>
      <c r="P444" s="24">
        <v>103.2</v>
      </c>
      <c r="Q444" s="24">
        <v>105.56666666666666</v>
      </c>
      <c r="R444" s="24">
        <v>181.13333333333333</v>
      </c>
      <c r="S444" s="24">
        <v>351.17241379310343</v>
      </c>
      <c r="T444" s="24">
        <v>400.06666666666666</v>
      </c>
      <c r="U444" s="24">
        <v>356.2</v>
      </c>
      <c r="V444" s="25">
        <v>2924.3695402298845</v>
      </c>
      <c r="W444" s="21">
        <v>356</v>
      </c>
      <c r="X444" s="22">
        <v>0.98888888888888893</v>
      </c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</row>
    <row r="445" spans="1:44" s="10" customFormat="1" ht="16.5" customHeight="1" x14ac:dyDescent="0.2">
      <c r="A445" s="17">
        <v>53070060</v>
      </c>
      <c r="B445" s="18" t="s">
        <v>12</v>
      </c>
      <c r="C445" s="18" t="s">
        <v>628</v>
      </c>
      <c r="D445" s="18" t="s">
        <v>626</v>
      </c>
      <c r="E445" s="18" t="s">
        <v>608</v>
      </c>
      <c r="F445" s="18">
        <v>7</v>
      </c>
      <c r="G445" s="18">
        <v>230</v>
      </c>
      <c r="H445" s="19">
        <v>-77.154944439999994</v>
      </c>
      <c r="I445" s="20">
        <v>2.6396111100000001</v>
      </c>
      <c r="J445" s="33">
        <v>403.92307692307691</v>
      </c>
      <c r="K445" s="24">
        <v>305.73076923076923</v>
      </c>
      <c r="L445" s="24">
        <v>381.61538461538464</v>
      </c>
      <c r="M445" s="24">
        <v>407.88461538461536</v>
      </c>
      <c r="N445" s="24">
        <v>345.62962962962962</v>
      </c>
      <c r="O445" s="24">
        <v>232.84</v>
      </c>
      <c r="P445" s="24">
        <v>181.84400000000002</v>
      </c>
      <c r="Q445" s="24">
        <v>191.69230769230768</v>
      </c>
      <c r="R445" s="24">
        <v>278.83333333333331</v>
      </c>
      <c r="S445" s="24">
        <v>501.87041666666664</v>
      </c>
      <c r="T445" s="24">
        <v>567.3012500000001</v>
      </c>
      <c r="U445" s="24">
        <v>459.92</v>
      </c>
      <c r="V445" s="25">
        <v>4259.0847834757833</v>
      </c>
      <c r="W445" s="21">
        <v>304</v>
      </c>
      <c r="X445" s="22">
        <v>0.84444444444444444</v>
      </c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</row>
    <row r="446" spans="1:44" s="10" customFormat="1" ht="16.5" customHeight="1" x14ac:dyDescent="0.2">
      <c r="A446" s="17">
        <v>53070090</v>
      </c>
      <c r="B446" s="18" t="s">
        <v>12</v>
      </c>
      <c r="C446" s="18" t="s">
        <v>629</v>
      </c>
      <c r="D446" s="18" t="s">
        <v>626</v>
      </c>
      <c r="E446" s="18" t="s">
        <v>608</v>
      </c>
      <c r="F446" s="18">
        <v>9</v>
      </c>
      <c r="G446" s="18">
        <v>1597</v>
      </c>
      <c r="H446" s="19">
        <v>-76.905277779999992</v>
      </c>
      <c r="I446" s="20">
        <v>2.7451111099999999</v>
      </c>
      <c r="J446" s="33">
        <v>353.28620689655168</v>
      </c>
      <c r="K446" s="24">
        <v>305.96785714285716</v>
      </c>
      <c r="L446" s="24">
        <v>337.6444444444445</v>
      </c>
      <c r="M446" s="24">
        <v>407.62857142857138</v>
      </c>
      <c r="N446" s="24">
        <v>365.58928571428572</v>
      </c>
      <c r="O446" s="24">
        <v>257.237037037037</v>
      </c>
      <c r="P446" s="24">
        <v>170.39285714285714</v>
      </c>
      <c r="Q446" s="24">
        <v>179.62857142857143</v>
      </c>
      <c r="R446" s="24">
        <v>285.21923076923076</v>
      </c>
      <c r="S446" s="24">
        <v>479.03928571428571</v>
      </c>
      <c r="T446" s="24">
        <v>508.01428571428579</v>
      </c>
      <c r="U446" s="24">
        <v>420.63703703703709</v>
      </c>
      <c r="V446" s="25">
        <v>4070.284670470015</v>
      </c>
      <c r="W446" s="21">
        <v>332</v>
      </c>
      <c r="X446" s="22">
        <v>0.92222222222222228</v>
      </c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</row>
    <row r="447" spans="1:44" s="10" customFormat="1" ht="16.5" customHeight="1" x14ac:dyDescent="0.2">
      <c r="A447" s="17">
        <v>26030080</v>
      </c>
      <c r="B447" s="18" t="s">
        <v>12</v>
      </c>
      <c r="C447" s="18" t="s">
        <v>630</v>
      </c>
      <c r="D447" s="18" t="s">
        <v>626</v>
      </c>
      <c r="E447" s="18" t="s">
        <v>608</v>
      </c>
      <c r="F447" s="18">
        <v>9</v>
      </c>
      <c r="G447" s="18">
        <v>2502</v>
      </c>
      <c r="H447" s="19">
        <v>-76.895111110000002</v>
      </c>
      <c r="I447" s="20">
        <v>2.6228055599999998</v>
      </c>
      <c r="J447" s="33">
        <v>305.83214285714286</v>
      </c>
      <c r="K447" s="24">
        <v>238.80769230769232</v>
      </c>
      <c r="L447" s="24">
        <v>301.06785714285718</v>
      </c>
      <c r="M447" s="24">
        <v>254.5</v>
      </c>
      <c r="N447" s="24">
        <v>246.50384615384613</v>
      </c>
      <c r="O447" s="24">
        <v>201.39259259259259</v>
      </c>
      <c r="P447" s="24">
        <v>130.99615384615385</v>
      </c>
      <c r="Q447" s="24">
        <v>156.91851851851854</v>
      </c>
      <c r="R447" s="24">
        <v>193.87307692307692</v>
      </c>
      <c r="S447" s="24">
        <v>335.5846153846154</v>
      </c>
      <c r="T447" s="24">
        <v>463.87083333333334</v>
      </c>
      <c r="U447" s="24">
        <v>340.36538461538464</v>
      </c>
      <c r="V447" s="25">
        <v>3169.7127136752142</v>
      </c>
      <c r="W447" s="21">
        <v>314</v>
      </c>
      <c r="X447" s="22">
        <v>0.87222222222222223</v>
      </c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</row>
    <row r="448" spans="1:44" s="10" customFormat="1" ht="16.5" customHeight="1" x14ac:dyDescent="0.2">
      <c r="A448" s="17">
        <v>52010100</v>
      </c>
      <c r="B448" s="18" t="s">
        <v>40</v>
      </c>
      <c r="C448" s="18" t="s">
        <v>631</v>
      </c>
      <c r="D448" s="18" t="s">
        <v>626</v>
      </c>
      <c r="E448" s="18" t="s">
        <v>608</v>
      </c>
      <c r="F448" s="18">
        <v>9</v>
      </c>
      <c r="G448" s="18">
        <v>916</v>
      </c>
      <c r="H448" s="19">
        <v>-76.848694440000003</v>
      </c>
      <c r="I448" s="20">
        <v>2.3321666699999999</v>
      </c>
      <c r="J448" s="33">
        <v>186.2</v>
      </c>
      <c r="K448" s="24">
        <v>159.16296296296298</v>
      </c>
      <c r="L448" s="24">
        <v>198.66666666666671</v>
      </c>
      <c r="M448" s="24">
        <v>242.82399999999998</v>
      </c>
      <c r="N448" s="24">
        <v>203.06428571428572</v>
      </c>
      <c r="O448" s="24">
        <v>88.953846153846143</v>
      </c>
      <c r="P448" s="24">
        <v>38.964285714285715</v>
      </c>
      <c r="Q448" s="24">
        <v>34.975999999999992</v>
      </c>
      <c r="R448" s="24">
        <v>96.050000000000011</v>
      </c>
      <c r="S448" s="24">
        <v>223.12800000000004</v>
      </c>
      <c r="T448" s="24">
        <v>340.03461538461539</v>
      </c>
      <c r="U448" s="24">
        <v>257.99599999999992</v>
      </c>
      <c r="V448" s="25">
        <v>2070.0206625966625</v>
      </c>
      <c r="W448" s="21">
        <v>314</v>
      </c>
      <c r="X448" s="22">
        <v>0.87222222222222223</v>
      </c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</row>
    <row r="449" spans="1:44" s="10" customFormat="1" ht="16.5" customHeight="1" x14ac:dyDescent="0.2">
      <c r="A449" s="17">
        <v>26030090</v>
      </c>
      <c r="B449" s="18" t="s">
        <v>12</v>
      </c>
      <c r="C449" s="18" t="s">
        <v>26</v>
      </c>
      <c r="D449" s="18" t="s">
        <v>626</v>
      </c>
      <c r="E449" s="18" t="s">
        <v>608</v>
      </c>
      <c r="F449" s="18">
        <v>9</v>
      </c>
      <c r="G449" s="18">
        <v>1628</v>
      </c>
      <c r="H449" s="19">
        <v>-76.829722220000008</v>
      </c>
      <c r="I449" s="20">
        <v>2.5150000000000001</v>
      </c>
      <c r="J449" s="33">
        <v>138.65666666666667</v>
      </c>
      <c r="K449" s="24">
        <v>117.36896551724139</v>
      </c>
      <c r="L449" s="24">
        <v>149.61666666666667</v>
      </c>
      <c r="M449" s="24">
        <v>208.69655172413786</v>
      </c>
      <c r="N449" s="24">
        <v>131.02857142857144</v>
      </c>
      <c r="O449" s="24">
        <v>71.870000000000019</v>
      </c>
      <c r="P449" s="24">
        <v>62.416666666666679</v>
      </c>
      <c r="Q449" s="24">
        <v>41.91</v>
      </c>
      <c r="R449" s="24">
        <v>93.679999999999993</v>
      </c>
      <c r="S449" s="24">
        <v>237.17857142857147</v>
      </c>
      <c r="T449" s="24">
        <v>270.60344827586209</v>
      </c>
      <c r="U449" s="24">
        <v>214.14</v>
      </c>
      <c r="V449" s="25">
        <v>1737.1661083743843</v>
      </c>
      <c r="W449" s="21">
        <v>353</v>
      </c>
      <c r="X449" s="22">
        <v>0.98055555555555551</v>
      </c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</row>
    <row r="450" spans="1:44" s="10" customFormat="1" ht="16.5" customHeight="1" x14ac:dyDescent="0.2">
      <c r="A450" s="17">
        <v>26030050</v>
      </c>
      <c r="B450" s="18" t="s">
        <v>12</v>
      </c>
      <c r="C450" s="18" t="s">
        <v>632</v>
      </c>
      <c r="D450" s="18" t="s">
        <v>626</v>
      </c>
      <c r="E450" s="18" t="s">
        <v>608</v>
      </c>
      <c r="F450" s="18">
        <v>9</v>
      </c>
      <c r="G450" s="18">
        <v>1742</v>
      </c>
      <c r="H450" s="19">
        <v>-76.811111109999999</v>
      </c>
      <c r="I450" s="20">
        <v>2.45597222</v>
      </c>
      <c r="J450" s="33">
        <v>221.37407407407409</v>
      </c>
      <c r="K450" s="24">
        <v>191.97857142857143</v>
      </c>
      <c r="L450" s="24">
        <v>216.24285714285716</v>
      </c>
      <c r="M450" s="24">
        <v>220.74642857142857</v>
      </c>
      <c r="N450" s="24">
        <v>168.06785714285712</v>
      </c>
      <c r="O450" s="24">
        <v>69.17407407407407</v>
      </c>
      <c r="P450" s="24">
        <v>54.20384615384615</v>
      </c>
      <c r="Q450" s="24">
        <v>60.769230769230766</v>
      </c>
      <c r="R450" s="24">
        <v>140.91538461538462</v>
      </c>
      <c r="S450" s="24">
        <v>319.15555555555551</v>
      </c>
      <c r="T450" s="24">
        <v>337.7892857142856</v>
      </c>
      <c r="U450" s="24">
        <v>291.79285714285714</v>
      </c>
      <c r="V450" s="25">
        <v>2292.2100223850221</v>
      </c>
      <c r="W450" s="21">
        <v>327</v>
      </c>
      <c r="X450" s="22">
        <v>0.90833333333333333</v>
      </c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</row>
    <row r="451" spans="1:44" s="10" customFormat="1" ht="16.5" customHeight="1" x14ac:dyDescent="0.2">
      <c r="A451" s="17">
        <v>21050250</v>
      </c>
      <c r="B451" s="18" t="s">
        <v>12</v>
      </c>
      <c r="C451" s="18" t="s">
        <v>70</v>
      </c>
      <c r="D451" s="18" t="s">
        <v>633</v>
      </c>
      <c r="E451" s="18" t="s">
        <v>608</v>
      </c>
      <c r="F451" s="18">
        <v>4</v>
      </c>
      <c r="G451" s="18">
        <v>2235</v>
      </c>
      <c r="H451" s="19">
        <v>-76.095166669999998</v>
      </c>
      <c r="I451" s="20">
        <v>2.5009999999999999</v>
      </c>
      <c r="J451" s="33">
        <v>107.06666666666666</v>
      </c>
      <c r="K451" s="24">
        <v>123.36666666666666</v>
      </c>
      <c r="L451" s="24">
        <v>179.75</v>
      </c>
      <c r="M451" s="24">
        <v>227.75862068965517</v>
      </c>
      <c r="N451" s="24">
        <v>229.75862068965517</v>
      </c>
      <c r="O451" s="24">
        <v>182.79310344827587</v>
      </c>
      <c r="P451" s="24">
        <v>161.20689655172413</v>
      </c>
      <c r="Q451" s="24">
        <v>114.16666666666667</v>
      </c>
      <c r="R451" s="24">
        <v>131.51724137931035</v>
      </c>
      <c r="S451" s="24">
        <v>185.82142857142858</v>
      </c>
      <c r="T451" s="24">
        <v>158.69999999999999</v>
      </c>
      <c r="U451" s="24">
        <v>114.67857142857143</v>
      </c>
      <c r="V451" s="25">
        <v>1916.5844827586209</v>
      </c>
      <c r="W451" s="21">
        <v>349</v>
      </c>
      <c r="X451" s="22">
        <v>0.96944444444444444</v>
      </c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</row>
    <row r="452" spans="1:44" s="10" customFormat="1" ht="16.5" customHeight="1" x14ac:dyDescent="0.2">
      <c r="A452" s="17">
        <v>21050310</v>
      </c>
      <c r="B452" s="18" t="s">
        <v>12</v>
      </c>
      <c r="C452" s="18" t="s">
        <v>634</v>
      </c>
      <c r="D452" s="18" t="s">
        <v>633</v>
      </c>
      <c r="E452" s="18" t="s">
        <v>608</v>
      </c>
      <c r="F452" s="18">
        <v>4</v>
      </c>
      <c r="G452" s="18">
        <v>2750</v>
      </c>
      <c r="H452" s="19">
        <v>-76.168916669999987</v>
      </c>
      <c r="I452" s="20">
        <v>2.44683333</v>
      </c>
      <c r="J452" s="33">
        <v>108.89655172413794</v>
      </c>
      <c r="K452" s="24">
        <v>132.67857142857142</v>
      </c>
      <c r="L452" s="24">
        <v>189.24137931034483</v>
      </c>
      <c r="M452" s="24">
        <v>256.10714285714283</v>
      </c>
      <c r="N452" s="24">
        <v>264.94642857142856</v>
      </c>
      <c r="O452" s="24">
        <v>296.82758620689657</v>
      </c>
      <c r="P452" s="24">
        <v>269.37931034482756</v>
      </c>
      <c r="Q452" s="24">
        <v>185.79642857142858</v>
      </c>
      <c r="R452" s="24">
        <v>172.18518518518519</v>
      </c>
      <c r="S452" s="24">
        <v>200.62857142857143</v>
      </c>
      <c r="T452" s="24">
        <v>168.62962962962962</v>
      </c>
      <c r="U452" s="24">
        <v>137</v>
      </c>
      <c r="V452" s="25">
        <v>2382.3167852581646</v>
      </c>
      <c r="W452" s="21">
        <v>337</v>
      </c>
      <c r="X452" s="22">
        <v>0.93611111111111112</v>
      </c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</row>
    <row r="453" spans="1:44" s="10" customFormat="1" ht="16.5" customHeight="1" x14ac:dyDescent="0.2">
      <c r="A453" s="17">
        <v>21050230</v>
      </c>
      <c r="B453" s="18" t="s">
        <v>12</v>
      </c>
      <c r="C453" s="18" t="s">
        <v>163</v>
      </c>
      <c r="D453" s="18" t="s">
        <v>633</v>
      </c>
      <c r="E453" s="18" t="s">
        <v>608</v>
      </c>
      <c r="F453" s="18">
        <v>4</v>
      </c>
      <c r="G453" s="18">
        <v>1595</v>
      </c>
      <c r="H453" s="19">
        <v>-76.04680556000001</v>
      </c>
      <c r="I453" s="20">
        <v>2.5818055599999998</v>
      </c>
      <c r="J453" s="33">
        <v>109</v>
      </c>
      <c r="K453" s="24">
        <v>113.85714285714286</v>
      </c>
      <c r="L453" s="24">
        <v>156.23214285714286</v>
      </c>
      <c r="M453" s="24">
        <v>175.7037037037037</v>
      </c>
      <c r="N453" s="24">
        <v>197.19230769230768</v>
      </c>
      <c r="O453" s="24">
        <v>158.19999999999999</v>
      </c>
      <c r="P453" s="24">
        <v>135.36000000000001</v>
      </c>
      <c r="Q453" s="24">
        <v>93.269230769230774</v>
      </c>
      <c r="R453" s="24">
        <v>89.821428571428569</v>
      </c>
      <c r="S453" s="24">
        <v>184.42307692307693</v>
      </c>
      <c r="T453" s="24">
        <v>164.72</v>
      </c>
      <c r="U453" s="24">
        <v>146.66666666666666</v>
      </c>
      <c r="V453" s="25">
        <v>1724.4457000407003</v>
      </c>
      <c r="W453" s="21">
        <v>319</v>
      </c>
      <c r="X453" s="22">
        <v>0.88611111111111107</v>
      </c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</row>
    <row r="454" spans="1:44" s="10" customFormat="1" ht="16.5" customHeight="1" x14ac:dyDescent="0.2">
      <c r="A454" s="17">
        <v>21055030</v>
      </c>
      <c r="B454" s="18" t="s">
        <v>42</v>
      </c>
      <c r="C454" s="18" t="s">
        <v>635</v>
      </c>
      <c r="D454" s="18" t="s">
        <v>633</v>
      </c>
      <c r="E454" s="18" t="s">
        <v>608</v>
      </c>
      <c r="F454" s="18">
        <v>4</v>
      </c>
      <c r="G454" s="18">
        <v>2085</v>
      </c>
      <c r="H454" s="19">
        <v>-76.16</v>
      </c>
      <c r="I454" s="20">
        <v>2.2400000000000002</v>
      </c>
      <c r="J454" s="33">
        <v>96.314285714285703</v>
      </c>
      <c r="K454" s="24">
        <v>124.58214285714287</v>
      </c>
      <c r="L454" s="24">
        <v>185.60000000000002</v>
      </c>
      <c r="M454" s="24">
        <v>221.54999999999998</v>
      </c>
      <c r="N454" s="24">
        <v>211.15172413793104</v>
      </c>
      <c r="O454" s="24">
        <v>178.00370370370368</v>
      </c>
      <c r="P454" s="24">
        <v>151.24137931034483</v>
      </c>
      <c r="Q454" s="24">
        <v>106.78888888888885</v>
      </c>
      <c r="R454" s="24">
        <v>111.29655172413794</v>
      </c>
      <c r="S454" s="24">
        <v>151.21600000000001</v>
      </c>
      <c r="T454" s="24">
        <v>153.68214285714288</v>
      </c>
      <c r="U454" s="24">
        <v>111.12400000000004</v>
      </c>
      <c r="V454" s="25">
        <v>1802.550819193578</v>
      </c>
      <c r="W454" s="21">
        <v>330</v>
      </c>
      <c r="X454" s="22">
        <v>0.91666666666666663</v>
      </c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</row>
    <row r="455" spans="1:44" s="10" customFormat="1" ht="16.5" customHeight="1" x14ac:dyDescent="0.2">
      <c r="A455" s="17">
        <v>21050240</v>
      </c>
      <c r="B455" s="18" t="s">
        <v>12</v>
      </c>
      <c r="C455" s="18" t="s">
        <v>636</v>
      </c>
      <c r="D455" s="18" t="s">
        <v>633</v>
      </c>
      <c r="E455" s="18" t="s">
        <v>608</v>
      </c>
      <c r="F455" s="18">
        <v>4</v>
      </c>
      <c r="G455" s="18">
        <v>1600</v>
      </c>
      <c r="H455" s="19">
        <v>-76.054194440000003</v>
      </c>
      <c r="I455" s="20">
        <v>2.4606111099999999</v>
      </c>
      <c r="J455" s="33">
        <v>100.10714285714286</v>
      </c>
      <c r="K455" s="24">
        <v>133.66666666666666</v>
      </c>
      <c r="L455" s="24">
        <v>175.77777777777777</v>
      </c>
      <c r="M455" s="24">
        <v>196.96428571428572</v>
      </c>
      <c r="N455" s="24">
        <v>217.2962962962963</v>
      </c>
      <c r="O455" s="24">
        <v>135.7037037037037</v>
      </c>
      <c r="P455" s="24">
        <v>119.82142857142857</v>
      </c>
      <c r="Q455" s="24">
        <v>84.428571428571431</v>
      </c>
      <c r="R455" s="24">
        <v>98.321428571428569</v>
      </c>
      <c r="S455" s="24">
        <v>179.03571428571428</v>
      </c>
      <c r="T455" s="24">
        <v>162.65517241379311</v>
      </c>
      <c r="U455" s="24">
        <v>123.66666666666667</v>
      </c>
      <c r="V455" s="25">
        <v>1727.4448549534757</v>
      </c>
      <c r="W455" s="21">
        <v>335</v>
      </c>
      <c r="X455" s="22">
        <v>0.93055555555555558</v>
      </c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</row>
    <row r="456" spans="1:44" s="10" customFormat="1" ht="16.5" customHeight="1" x14ac:dyDescent="0.2">
      <c r="A456" s="17">
        <v>52025090</v>
      </c>
      <c r="B456" s="18" t="s">
        <v>29</v>
      </c>
      <c r="C456" s="18" t="s">
        <v>637</v>
      </c>
      <c r="D456" s="18" t="s">
        <v>637</v>
      </c>
      <c r="E456" s="18" t="s">
        <v>608</v>
      </c>
      <c r="F456" s="18">
        <v>7</v>
      </c>
      <c r="G456" s="18">
        <v>1870</v>
      </c>
      <c r="H456" s="19">
        <v>-76.750333329999989</v>
      </c>
      <c r="I456" s="20">
        <v>2.1938333299999999</v>
      </c>
      <c r="J456" s="33">
        <v>296.33083333333332</v>
      </c>
      <c r="K456" s="24">
        <v>235.83461538461532</v>
      </c>
      <c r="L456" s="24">
        <v>247.69999999999996</v>
      </c>
      <c r="M456" s="24">
        <v>231.36095861967405</v>
      </c>
      <c r="N456" s="24">
        <v>187.3041666666667</v>
      </c>
      <c r="O456" s="24">
        <v>69.342307692307713</v>
      </c>
      <c r="P456" s="24">
        <v>33.495999999999995</v>
      </c>
      <c r="Q456" s="24">
        <v>38.12083333333333</v>
      </c>
      <c r="R456" s="24">
        <v>87.33616778413456</v>
      </c>
      <c r="S456" s="24">
        <v>289.91249999999997</v>
      </c>
      <c r="T456" s="24">
        <v>440.9862500000001</v>
      </c>
      <c r="U456" s="24">
        <v>375.94839999999999</v>
      </c>
      <c r="V456" s="25">
        <v>2533.6730328140648</v>
      </c>
      <c r="W456" s="21">
        <v>294</v>
      </c>
      <c r="X456" s="22">
        <v>0.81666666666666665</v>
      </c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</row>
    <row r="457" spans="1:44" s="10" customFormat="1" ht="16.5" customHeight="1" x14ac:dyDescent="0.2">
      <c r="A457" s="17">
        <v>52020020</v>
      </c>
      <c r="B457" s="18" t="s">
        <v>12</v>
      </c>
      <c r="C457" s="18" t="s">
        <v>638</v>
      </c>
      <c r="D457" s="18" t="s">
        <v>638</v>
      </c>
      <c r="E457" s="18" t="s">
        <v>608</v>
      </c>
      <c r="F457" s="18">
        <v>7</v>
      </c>
      <c r="G457" s="18">
        <v>2272</v>
      </c>
      <c r="H457" s="19">
        <v>-76.781666669999993</v>
      </c>
      <c r="I457" s="20">
        <v>2.0049999999999999</v>
      </c>
      <c r="J457" s="33">
        <v>128.41481481481483</v>
      </c>
      <c r="K457" s="24">
        <v>112.42499999999998</v>
      </c>
      <c r="L457" s="24">
        <v>112.93703703703703</v>
      </c>
      <c r="M457" s="24">
        <v>131.89285714285717</v>
      </c>
      <c r="N457" s="24">
        <v>78.633333333333326</v>
      </c>
      <c r="O457" s="24">
        <v>37.842307692307699</v>
      </c>
      <c r="P457" s="24">
        <v>25.791999999999998</v>
      </c>
      <c r="Q457" s="24">
        <v>14.830769230769231</v>
      </c>
      <c r="R457" s="24">
        <v>41.949999999999996</v>
      </c>
      <c r="S457" s="24">
        <v>163.82916666666668</v>
      </c>
      <c r="T457" s="24">
        <v>202.34230769230771</v>
      </c>
      <c r="U457" s="24">
        <v>163.18965517241378</v>
      </c>
      <c r="V457" s="25">
        <v>1214.0792487825074</v>
      </c>
      <c r="W457" s="21">
        <v>321</v>
      </c>
      <c r="X457" s="22">
        <v>0.89166666666666672</v>
      </c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</row>
    <row r="458" spans="1:44" s="10" customFormat="1" ht="16.5" customHeight="1" x14ac:dyDescent="0.2">
      <c r="A458" s="17">
        <v>53080020</v>
      </c>
      <c r="B458" s="18" t="s">
        <v>12</v>
      </c>
      <c r="C458" s="18" t="s">
        <v>639</v>
      </c>
      <c r="D458" s="18" t="s">
        <v>640</v>
      </c>
      <c r="E458" s="18" t="s">
        <v>608</v>
      </c>
      <c r="F458" s="18">
        <v>7</v>
      </c>
      <c r="G458" s="18">
        <v>150</v>
      </c>
      <c r="H458" s="19">
        <v>-77.135722220000005</v>
      </c>
      <c r="I458" s="20">
        <v>3.1673611099999999</v>
      </c>
      <c r="J458" s="33">
        <v>873.31785714285718</v>
      </c>
      <c r="K458" s="24">
        <v>712.16</v>
      </c>
      <c r="L458" s="24">
        <v>792.2071428571428</v>
      </c>
      <c r="M458" s="24">
        <v>1062.7987499999999</v>
      </c>
      <c r="N458" s="24">
        <v>1049.375</v>
      </c>
      <c r="O458" s="24">
        <v>892.03750000000002</v>
      </c>
      <c r="P458" s="24">
        <v>956.07142857142856</v>
      </c>
      <c r="Q458" s="24">
        <v>897</v>
      </c>
      <c r="R458" s="24">
        <v>1167.4583333333333</v>
      </c>
      <c r="S458" s="24">
        <v>1199.9230769230769</v>
      </c>
      <c r="T458" s="24">
        <v>1132.0740740740741</v>
      </c>
      <c r="U458" s="24">
        <v>1104.6428571428571</v>
      </c>
      <c r="V458" s="25">
        <v>11839.066020044769</v>
      </c>
      <c r="W458" s="21">
        <v>311</v>
      </c>
      <c r="X458" s="22">
        <v>0.86388888888888893</v>
      </c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</row>
    <row r="459" spans="1:44" s="10" customFormat="1" ht="16.5" customHeight="1" x14ac:dyDescent="0.2">
      <c r="A459" s="17">
        <v>53070050</v>
      </c>
      <c r="B459" s="18" t="s">
        <v>12</v>
      </c>
      <c r="C459" s="18" t="s">
        <v>641</v>
      </c>
      <c r="D459" s="18" t="s">
        <v>640</v>
      </c>
      <c r="E459" s="18" t="s">
        <v>608</v>
      </c>
      <c r="F459" s="18">
        <v>7</v>
      </c>
      <c r="G459" s="18">
        <v>100</v>
      </c>
      <c r="H459" s="19">
        <v>-77.536055560000008</v>
      </c>
      <c r="I459" s="20">
        <v>3.0771388900000001</v>
      </c>
      <c r="J459" s="33">
        <v>465.11071428571421</v>
      </c>
      <c r="K459" s="24">
        <v>279.2103448275862</v>
      </c>
      <c r="L459" s="24">
        <v>379.71071428571429</v>
      </c>
      <c r="M459" s="24">
        <v>559.0884615384615</v>
      </c>
      <c r="N459" s="24">
        <v>836.14137931034475</v>
      </c>
      <c r="O459" s="24">
        <v>634.9103448275863</v>
      </c>
      <c r="P459" s="24">
        <v>564.96428571428567</v>
      </c>
      <c r="Q459" s="24">
        <v>642.5038461538461</v>
      </c>
      <c r="R459" s="24">
        <v>736.73103448275867</v>
      </c>
      <c r="S459" s="24">
        <v>784.24074074074076</v>
      </c>
      <c r="T459" s="24">
        <v>645.1</v>
      </c>
      <c r="U459" s="24">
        <v>564.7285714285714</v>
      </c>
      <c r="V459" s="25">
        <v>7092.440437595611</v>
      </c>
      <c r="W459" s="21">
        <v>335</v>
      </c>
      <c r="X459" s="22">
        <v>0.93055555555555558</v>
      </c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</row>
    <row r="460" spans="1:44" s="10" customFormat="1" ht="16.5" customHeight="1" x14ac:dyDescent="0.2">
      <c r="A460" s="17">
        <v>53070030</v>
      </c>
      <c r="B460" s="18" t="s">
        <v>12</v>
      </c>
      <c r="C460" s="18" t="s">
        <v>642</v>
      </c>
      <c r="D460" s="18" t="s">
        <v>640</v>
      </c>
      <c r="E460" s="18" t="s">
        <v>608</v>
      </c>
      <c r="F460" s="18">
        <v>7</v>
      </c>
      <c r="G460" s="18">
        <v>80</v>
      </c>
      <c r="H460" s="19">
        <v>-77.248972220000013</v>
      </c>
      <c r="I460" s="20">
        <v>2.84527778</v>
      </c>
      <c r="J460" s="33">
        <v>973.9206896551724</v>
      </c>
      <c r="K460" s="24">
        <v>779.80357142857144</v>
      </c>
      <c r="L460" s="24">
        <v>876.84482758620686</v>
      </c>
      <c r="M460" s="24">
        <v>1074.5769230769231</v>
      </c>
      <c r="N460" s="24">
        <v>1106.7814814814815</v>
      </c>
      <c r="O460" s="24">
        <v>991.5653846153848</v>
      </c>
      <c r="P460" s="24">
        <v>860.96428571428567</v>
      </c>
      <c r="Q460" s="24">
        <v>897.2037037037037</v>
      </c>
      <c r="R460" s="24">
        <v>1063.8399999999999</v>
      </c>
      <c r="S460" s="24">
        <v>1191.5925925925926</v>
      </c>
      <c r="T460" s="24">
        <v>1184.3039999999999</v>
      </c>
      <c r="U460" s="24">
        <v>1167.4692307692308</v>
      </c>
      <c r="V460" s="25">
        <v>12168.866690623552</v>
      </c>
      <c r="W460" s="21">
        <v>328</v>
      </c>
      <c r="X460" s="22">
        <v>0.91111111111111109</v>
      </c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</row>
    <row r="461" spans="1:44" s="10" customFormat="1" ht="16.5" customHeight="1" x14ac:dyDescent="0.2">
      <c r="A461" s="17">
        <v>26060200</v>
      </c>
      <c r="B461" s="18" t="s">
        <v>12</v>
      </c>
      <c r="C461" s="18" t="s">
        <v>643</v>
      </c>
      <c r="D461" s="18" t="s">
        <v>644</v>
      </c>
      <c r="E461" s="18" t="s">
        <v>608</v>
      </c>
      <c r="F461" s="18">
        <v>9</v>
      </c>
      <c r="G461" s="18">
        <v>2472</v>
      </c>
      <c r="H461" s="19">
        <v>-76.140805560000004</v>
      </c>
      <c r="I461" s="20">
        <v>3.2264166699999999</v>
      </c>
      <c r="J461" s="33">
        <v>134.58620689655172</v>
      </c>
      <c r="K461" s="24">
        <v>110.75</v>
      </c>
      <c r="L461" s="24">
        <v>157.16666666666666</v>
      </c>
      <c r="M461" s="24">
        <v>134.89655172413794</v>
      </c>
      <c r="N461" s="24">
        <v>108.39285714285714</v>
      </c>
      <c r="O461" s="24">
        <v>58.413793103448278</v>
      </c>
      <c r="P461" s="24">
        <v>50.275862068965516</v>
      </c>
      <c r="Q461" s="24">
        <v>36.366666666666667</v>
      </c>
      <c r="R461" s="24">
        <v>57.357142857142854</v>
      </c>
      <c r="S461" s="24">
        <v>168.48275862068965</v>
      </c>
      <c r="T461" s="24">
        <v>226.53571428571428</v>
      </c>
      <c r="U461" s="24">
        <v>142.34482758620689</v>
      </c>
      <c r="V461" s="25">
        <v>1385.5690476190475</v>
      </c>
      <c r="W461" s="21">
        <v>346</v>
      </c>
      <c r="X461" s="22">
        <v>0.96111111111111114</v>
      </c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</row>
    <row r="462" spans="1:44" s="10" customFormat="1" ht="16.5" customHeight="1" x14ac:dyDescent="0.2">
      <c r="A462" s="17">
        <v>26065020</v>
      </c>
      <c r="B462" s="18" t="s">
        <v>42</v>
      </c>
      <c r="C462" s="18" t="s">
        <v>644</v>
      </c>
      <c r="D462" s="18" t="s">
        <v>644</v>
      </c>
      <c r="E462" s="18" t="s">
        <v>608</v>
      </c>
      <c r="F462" s="18">
        <v>9</v>
      </c>
      <c r="G462" s="18">
        <v>1133</v>
      </c>
      <c r="H462" s="19">
        <v>-76.223055560000006</v>
      </c>
      <c r="I462" s="20">
        <v>3.2456666699999999</v>
      </c>
      <c r="J462" s="33">
        <v>110.41071428571429</v>
      </c>
      <c r="K462" s="24">
        <v>131.83793103448275</v>
      </c>
      <c r="L462" s="24">
        <v>162.37931034482759</v>
      </c>
      <c r="M462" s="24">
        <v>195.96206896551723</v>
      </c>
      <c r="N462" s="24">
        <v>120.27586206896555</v>
      </c>
      <c r="O462" s="24">
        <v>59.844827586206904</v>
      </c>
      <c r="P462" s="24">
        <v>61.357142857142854</v>
      </c>
      <c r="Q462" s="24">
        <v>31.141379310344828</v>
      </c>
      <c r="R462" s="24">
        <v>101.56896551724137</v>
      </c>
      <c r="S462" s="24">
        <v>211.06333333333336</v>
      </c>
      <c r="T462" s="24">
        <v>220.2551724137931</v>
      </c>
      <c r="U462" s="24">
        <v>131.375</v>
      </c>
      <c r="V462" s="25">
        <v>1537.4717077175699</v>
      </c>
      <c r="W462" s="21">
        <v>346</v>
      </c>
      <c r="X462" s="22">
        <v>0.96111111111111114</v>
      </c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</row>
    <row r="463" spans="1:44" s="10" customFormat="1" ht="16.5" customHeight="1" x14ac:dyDescent="0.2">
      <c r="A463" s="17">
        <v>26020220</v>
      </c>
      <c r="B463" s="18" t="s">
        <v>12</v>
      </c>
      <c r="C463" s="18" t="s">
        <v>645</v>
      </c>
      <c r="D463" s="18" t="s">
        <v>646</v>
      </c>
      <c r="E463" s="18" t="s">
        <v>608</v>
      </c>
      <c r="F463" s="18">
        <v>9</v>
      </c>
      <c r="G463" s="18">
        <v>1692</v>
      </c>
      <c r="H463" s="19">
        <v>-76.624194439999997</v>
      </c>
      <c r="I463" s="20">
        <v>2.76941667</v>
      </c>
      <c r="J463" s="33">
        <v>230.0655172413793</v>
      </c>
      <c r="K463" s="24">
        <v>222.43103448275863</v>
      </c>
      <c r="L463" s="24">
        <v>270.48275862068965</v>
      </c>
      <c r="M463" s="24">
        <v>283.37586206896549</v>
      </c>
      <c r="N463" s="24">
        <v>226.62962962962962</v>
      </c>
      <c r="O463" s="24">
        <v>122.85714285714286</v>
      </c>
      <c r="P463" s="24">
        <v>84.906896551724145</v>
      </c>
      <c r="Q463" s="24">
        <v>85.4</v>
      </c>
      <c r="R463" s="24">
        <v>132.75</v>
      </c>
      <c r="S463" s="24">
        <v>236.28</v>
      </c>
      <c r="T463" s="24">
        <v>325.06896551724139</v>
      </c>
      <c r="U463" s="24">
        <v>251.66666666666666</v>
      </c>
      <c r="V463" s="25">
        <v>2471.9144736361977</v>
      </c>
      <c r="W463" s="21">
        <v>347</v>
      </c>
      <c r="X463" s="22">
        <v>0.96388888888888891</v>
      </c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</row>
    <row r="464" spans="1:44" s="10" customFormat="1" ht="16.5" customHeight="1" x14ac:dyDescent="0.2">
      <c r="A464" s="17">
        <v>21050070</v>
      </c>
      <c r="B464" s="18" t="s">
        <v>12</v>
      </c>
      <c r="C464" s="18" t="s">
        <v>647</v>
      </c>
      <c r="D464" s="18" t="s">
        <v>648</v>
      </c>
      <c r="E464" s="18" t="s">
        <v>608</v>
      </c>
      <c r="F464" s="18">
        <v>4</v>
      </c>
      <c r="G464" s="18">
        <v>1439</v>
      </c>
      <c r="H464" s="19">
        <v>-75.974972220000012</v>
      </c>
      <c r="I464" s="20">
        <v>2.657</v>
      </c>
      <c r="J464" s="33">
        <v>58.975999999999992</v>
      </c>
      <c r="K464" s="24">
        <v>73.900000000000006</v>
      </c>
      <c r="L464" s="24">
        <v>112.40769230769229</v>
      </c>
      <c r="M464" s="24">
        <v>140.48076923076923</v>
      </c>
      <c r="N464" s="24">
        <v>129.79999999999998</v>
      </c>
      <c r="O464" s="24">
        <v>103.92307692307692</v>
      </c>
      <c r="P464" s="24">
        <v>91.876923076923077</v>
      </c>
      <c r="Q464" s="24">
        <v>72.57083333333334</v>
      </c>
      <c r="R464" s="24">
        <v>80.112499999999997</v>
      </c>
      <c r="S464" s="24">
        <v>112.44833333333334</v>
      </c>
      <c r="T464" s="24">
        <v>109.60000000000001</v>
      </c>
      <c r="U464" s="24">
        <v>79.229629629629642</v>
      </c>
      <c r="V464" s="25">
        <v>1165.3257578347577</v>
      </c>
      <c r="W464" s="21">
        <v>303</v>
      </c>
      <c r="X464" s="22">
        <v>0.84166666666666667</v>
      </c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</row>
    <row r="465" spans="1:44" s="10" customFormat="1" ht="16.5" customHeight="1" x14ac:dyDescent="0.2">
      <c r="A465" s="17">
        <v>21050220</v>
      </c>
      <c r="B465" s="18" t="s">
        <v>12</v>
      </c>
      <c r="C465" s="18" t="s">
        <v>649</v>
      </c>
      <c r="D465" s="18" t="s">
        <v>648</v>
      </c>
      <c r="E465" s="18" t="s">
        <v>608</v>
      </c>
      <c r="F465" s="18">
        <v>4</v>
      </c>
      <c r="G465" s="18">
        <v>1462</v>
      </c>
      <c r="H465" s="19">
        <v>-75.927888890000006</v>
      </c>
      <c r="I465" s="20">
        <v>2.5658888900000001</v>
      </c>
      <c r="J465" s="33">
        <v>87.821428571428569</v>
      </c>
      <c r="K465" s="24">
        <v>99.206896551724142</v>
      </c>
      <c r="L465" s="24">
        <v>130.76666666666668</v>
      </c>
      <c r="M465" s="24">
        <v>154.13793103448276</v>
      </c>
      <c r="N465" s="24">
        <v>127.64285714285714</v>
      </c>
      <c r="O465" s="24">
        <v>97.892857142857139</v>
      </c>
      <c r="P465" s="24">
        <v>67.821428571428569</v>
      </c>
      <c r="Q465" s="24">
        <v>53.896551724137929</v>
      </c>
      <c r="R465" s="24">
        <v>74</v>
      </c>
      <c r="S465" s="24">
        <v>117.64285714285714</v>
      </c>
      <c r="T465" s="24">
        <v>136</v>
      </c>
      <c r="U465" s="24">
        <v>116.46666666666667</v>
      </c>
      <c r="V465" s="25">
        <v>1263.2961412151067</v>
      </c>
      <c r="W465" s="21">
        <v>342</v>
      </c>
      <c r="X465" s="22">
        <v>0.95</v>
      </c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</row>
    <row r="466" spans="1:44" s="10" customFormat="1" ht="16.5" customHeight="1" x14ac:dyDescent="0.2">
      <c r="A466" s="17">
        <v>52025080</v>
      </c>
      <c r="B466" s="18" t="s">
        <v>42</v>
      </c>
      <c r="C466" s="18" t="s">
        <v>650</v>
      </c>
      <c r="D466" s="18" t="s">
        <v>651</v>
      </c>
      <c r="E466" s="18" t="s">
        <v>608</v>
      </c>
      <c r="F466" s="18">
        <v>7</v>
      </c>
      <c r="G466" s="18">
        <v>720</v>
      </c>
      <c r="H466" s="19">
        <v>-77.12</v>
      </c>
      <c r="I466" s="20">
        <v>1.96</v>
      </c>
      <c r="J466" s="33">
        <v>108.24230769230766</v>
      </c>
      <c r="K466" s="24">
        <v>90.519230769230745</v>
      </c>
      <c r="L466" s="24">
        <v>119.66153846153846</v>
      </c>
      <c r="M466" s="24">
        <v>146.86785714285716</v>
      </c>
      <c r="N466" s="24">
        <v>120.99999999999999</v>
      </c>
      <c r="O466" s="24">
        <v>33.693103448275856</v>
      </c>
      <c r="P466" s="24">
        <v>25.99285714285714</v>
      </c>
      <c r="Q466" s="24">
        <v>19.88518518518519</v>
      </c>
      <c r="R466" s="24">
        <v>60.140740740740739</v>
      </c>
      <c r="S466" s="24">
        <v>170.11153846153849</v>
      </c>
      <c r="T466" s="24">
        <v>207.62000000000003</v>
      </c>
      <c r="U466" s="24">
        <v>166.28571428571431</v>
      </c>
      <c r="V466" s="25">
        <v>1270.0200733302459</v>
      </c>
      <c r="W466" s="21">
        <v>320</v>
      </c>
      <c r="X466" s="22">
        <v>0.88888888888888884</v>
      </c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</row>
    <row r="467" spans="1:44" s="10" customFormat="1" ht="16.5" customHeight="1" x14ac:dyDescent="0.2">
      <c r="A467" s="17">
        <v>52010160</v>
      </c>
      <c r="B467" s="18" t="s">
        <v>12</v>
      </c>
      <c r="C467" s="18" t="s">
        <v>652</v>
      </c>
      <c r="D467" s="18" t="s">
        <v>651</v>
      </c>
      <c r="E467" s="18" t="s">
        <v>608</v>
      </c>
      <c r="F467" s="18">
        <v>7</v>
      </c>
      <c r="G467" s="18">
        <v>580</v>
      </c>
      <c r="H467" s="19">
        <v>-77.119555560000009</v>
      </c>
      <c r="I467" s="20">
        <v>2.26163889</v>
      </c>
      <c r="J467" s="33">
        <v>256.82083333333333</v>
      </c>
      <c r="K467" s="24">
        <v>247.84583333333339</v>
      </c>
      <c r="L467" s="24">
        <v>300.52249999999998</v>
      </c>
      <c r="M467" s="24">
        <v>289.2038461538462</v>
      </c>
      <c r="N467" s="24">
        <v>223.85925925925929</v>
      </c>
      <c r="O467" s="24">
        <v>101.30416666666666</v>
      </c>
      <c r="P467" s="24">
        <v>77.514814814814798</v>
      </c>
      <c r="Q467" s="24">
        <v>58.021428571428565</v>
      </c>
      <c r="R467" s="24">
        <v>123.37307692307695</v>
      </c>
      <c r="S467" s="24">
        <v>314.80833333333334</v>
      </c>
      <c r="T467" s="24">
        <v>492.66666666666657</v>
      </c>
      <c r="U467" s="24">
        <v>356.12799999999993</v>
      </c>
      <c r="V467" s="25">
        <v>2842.0687590557591</v>
      </c>
      <c r="W467" s="21">
        <v>303</v>
      </c>
      <c r="X467" s="22">
        <v>0.84166666666666667</v>
      </c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</row>
    <row r="468" spans="1:44" s="10" customFormat="1" ht="16.5" customHeight="1" x14ac:dyDescent="0.2">
      <c r="A468" s="17">
        <v>52010180</v>
      </c>
      <c r="B468" s="18" t="s">
        <v>12</v>
      </c>
      <c r="C468" s="18" t="s">
        <v>653</v>
      </c>
      <c r="D468" s="18" t="s">
        <v>651</v>
      </c>
      <c r="E468" s="18" t="s">
        <v>608</v>
      </c>
      <c r="F468" s="18">
        <v>7</v>
      </c>
      <c r="G468" s="18">
        <v>680</v>
      </c>
      <c r="H468" s="19">
        <v>-77.052861110000009</v>
      </c>
      <c r="I468" s="20">
        <v>2.0686388899999999</v>
      </c>
      <c r="J468" s="33">
        <v>126.292</v>
      </c>
      <c r="K468" s="24">
        <v>104.54230769230769</v>
      </c>
      <c r="L468" s="24">
        <v>154.97083333333333</v>
      </c>
      <c r="M468" s="24">
        <v>148.57083333333333</v>
      </c>
      <c r="N468" s="24">
        <v>122.06399999999999</v>
      </c>
      <c r="O468" s="24">
        <v>56.08461538461539</v>
      </c>
      <c r="P468" s="24">
        <v>30.111538461538462</v>
      </c>
      <c r="Q468" s="24">
        <v>25.9375</v>
      </c>
      <c r="R468" s="24">
        <v>44.619230769230768</v>
      </c>
      <c r="S468" s="24">
        <v>206.61111111111111</v>
      </c>
      <c r="T468" s="24">
        <v>259.46153846153845</v>
      </c>
      <c r="U468" s="24">
        <v>225</v>
      </c>
      <c r="V468" s="25">
        <v>1504.2655085470083</v>
      </c>
      <c r="W468" s="21">
        <v>305</v>
      </c>
      <c r="X468" s="22">
        <v>0.84722222222222221</v>
      </c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</row>
    <row r="469" spans="1:44" s="10" customFormat="1" ht="16.5" customHeight="1" x14ac:dyDescent="0.2">
      <c r="A469" s="17">
        <v>26020030</v>
      </c>
      <c r="B469" s="18" t="s">
        <v>12</v>
      </c>
      <c r="C469" s="18" t="s">
        <v>654</v>
      </c>
      <c r="D469" s="18" t="s">
        <v>655</v>
      </c>
      <c r="E469" s="18" t="s">
        <v>608</v>
      </c>
      <c r="F469" s="18">
        <v>9</v>
      </c>
      <c r="G469" s="18">
        <v>1872</v>
      </c>
      <c r="H469" s="19">
        <v>-76.536111110000007</v>
      </c>
      <c r="I469" s="20">
        <v>2.6426944399999996</v>
      </c>
      <c r="J469" s="33">
        <v>220.65</v>
      </c>
      <c r="K469" s="24">
        <v>203.83103448275864</v>
      </c>
      <c r="L469" s="24">
        <v>232.55172413793105</v>
      </c>
      <c r="M469" s="24">
        <v>229.69629629629631</v>
      </c>
      <c r="N469" s="24">
        <v>153.41111111111113</v>
      </c>
      <c r="O469" s="24">
        <v>82.683333333333337</v>
      </c>
      <c r="P469" s="24">
        <v>62.853333333333332</v>
      </c>
      <c r="Q469" s="24">
        <v>42.03448275862069</v>
      </c>
      <c r="R469" s="24">
        <v>84.072413793103451</v>
      </c>
      <c r="S469" s="24">
        <v>219.0148148148148</v>
      </c>
      <c r="T469" s="24">
        <v>285.32142857142856</v>
      </c>
      <c r="U469" s="24">
        <v>264.45</v>
      </c>
      <c r="V469" s="25">
        <v>2080.5699726327312</v>
      </c>
      <c r="W469" s="21">
        <v>345</v>
      </c>
      <c r="X469" s="22">
        <v>0.95833333333333337</v>
      </c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</row>
    <row r="470" spans="1:44" s="10" customFormat="1" ht="16.5" customHeight="1" x14ac:dyDescent="0.2">
      <c r="A470" s="17">
        <v>26025100</v>
      </c>
      <c r="B470" s="18" t="s">
        <v>42</v>
      </c>
      <c r="C470" s="18" t="s">
        <v>656</v>
      </c>
      <c r="D470" s="18" t="s">
        <v>655</v>
      </c>
      <c r="E470" s="18" t="s">
        <v>608</v>
      </c>
      <c r="F470" s="18">
        <v>9</v>
      </c>
      <c r="G470" s="18">
        <v>1822</v>
      </c>
      <c r="H470" s="19">
        <v>-76.52633333</v>
      </c>
      <c r="I470" s="20">
        <v>2.6744722199999997</v>
      </c>
      <c r="J470" s="33">
        <v>200.97407407407408</v>
      </c>
      <c r="K470" s="24">
        <v>219.40714285714282</v>
      </c>
      <c r="L470" s="24">
        <v>234.26071428571427</v>
      </c>
      <c r="M470" s="24">
        <v>251.76153846153846</v>
      </c>
      <c r="N470" s="24">
        <v>186.44444444444446</v>
      </c>
      <c r="O470" s="24">
        <v>78.41153846153847</v>
      </c>
      <c r="P470" s="24">
        <v>61.246153846153838</v>
      </c>
      <c r="Q470" s="24">
        <v>40.329629629629636</v>
      </c>
      <c r="R470" s="24">
        <v>90.796000000000006</v>
      </c>
      <c r="S470" s="24">
        <v>218.00370370370368</v>
      </c>
      <c r="T470" s="24">
        <v>274.33076923076925</v>
      </c>
      <c r="U470" s="24">
        <v>253.78888888888886</v>
      </c>
      <c r="V470" s="25">
        <v>2109.7545978835979</v>
      </c>
      <c r="W470" s="21">
        <v>320</v>
      </c>
      <c r="X470" s="22">
        <v>0.88888888888888884</v>
      </c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</row>
    <row r="471" spans="1:44" s="10" customFormat="1" ht="16.5" customHeight="1" x14ac:dyDescent="0.2">
      <c r="A471" s="17">
        <v>26020180</v>
      </c>
      <c r="B471" s="18" t="s">
        <v>12</v>
      </c>
      <c r="C471" s="18" t="s">
        <v>657</v>
      </c>
      <c r="D471" s="18" t="s">
        <v>658</v>
      </c>
      <c r="E471" s="18" t="s">
        <v>608</v>
      </c>
      <c r="F471" s="18">
        <v>9</v>
      </c>
      <c r="G471" s="18">
        <v>1742</v>
      </c>
      <c r="H471" s="19">
        <v>-76.638361110000005</v>
      </c>
      <c r="I471" s="20">
        <v>2.4962499999999999</v>
      </c>
      <c r="J471" s="33">
        <v>227.43333333333337</v>
      </c>
      <c r="K471" s="24">
        <v>181.45</v>
      </c>
      <c r="L471" s="24">
        <v>209.15172413793101</v>
      </c>
      <c r="M471" s="24">
        <v>190.81724137931033</v>
      </c>
      <c r="N471" s="24">
        <v>181.25925925925927</v>
      </c>
      <c r="O471" s="24">
        <v>86.841666666666654</v>
      </c>
      <c r="P471" s="24">
        <v>62.324999999999996</v>
      </c>
      <c r="Q471" s="24">
        <v>51.758620689655174</v>
      </c>
      <c r="R471" s="24">
        <v>111.89285714285714</v>
      </c>
      <c r="S471" s="24">
        <v>288.26538461538462</v>
      </c>
      <c r="T471" s="24">
        <v>325.09199999999998</v>
      </c>
      <c r="U471" s="24">
        <v>279.46923076923076</v>
      </c>
      <c r="V471" s="25">
        <v>2195.7563179936283</v>
      </c>
      <c r="W471" s="21">
        <v>328</v>
      </c>
      <c r="X471" s="22">
        <v>0.91111111111111109</v>
      </c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</row>
    <row r="472" spans="1:44" s="10" customFormat="1" ht="16.5" customHeight="1" x14ac:dyDescent="0.2">
      <c r="A472" s="17">
        <v>26045010</v>
      </c>
      <c r="B472" s="18" t="s">
        <v>42</v>
      </c>
      <c r="C472" s="18" t="s">
        <v>659</v>
      </c>
      <c r="D472" s="18" t="s">
        <v>660</v>
      </c>
      <c r="E472" s="18" t="s">
        <v>608</v>
      </c>
      <c r="F472" s="18">
        <v>9</v>
      </c>
      <c r="G472" s="18">
        <v>983</v>
      </c>
      <c r="H472" s="19">
        <v>-76.414472220000007</v>
      </c>
      <c r="I472" s="20">
        <v>3.2628055599999999</v>
      </c>
      <c r="J472" s="33">
        <v>102.5</v>
      </c>
      <c r="K472" s="24">
        <v>107.46428571428571</v>
      </c>
      <c r="L472" s="24">
        <v>169.87142857142857</v>
      </c>
      <c r="M472" s="24">
        <v>214.68571428571428</v>
      </c>
      <c r="N472" s="24">
        <v>156.4148148148148</v>
      </c>
      <c r="O472" s="24">
        <v>93.345833333333346</v>
      </c>
      <c r="P472" s="24">
        <v>48.233333333333341</v>
      </c>
      <c r="Q472" s="24">
        <v>37.437037037037037</v>
      </c>
      <c r="R472" s="24">
        <v>111.22222222222223</v>
      </c>
      <c r="S472" s="24">
        <v>147.53846153846155</v>
      </c>
      <c r="T472" s="24">
        <v>182.34814814814817</v>
      </c>
      <c r="U472" s="24">
        <v>123.6125</v>
      </c>
      <c r="V472" s="25">
        <v>1494.673778998779</v>
      </c>
      <c r="W472" s="21">
        <v>321</v>
      </c>
      <c r="X472" s="22">
        <v>0.89166666666666672</v>
      </c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</row>
    <row r="473" spans="1:44" s="10" customFormat="1" ht="16.5" customHeight="1" x14ac:dyDescent="0.2">
      <c r="A473" s="17">
        <v>26010020</v>
      </c>
      <c r="B473" s="18" t="s">
        <v>12</v>
      </c>
      <c r="C473" s="18" t="s">
        <v>661</v>
      </c>
      <c r="D473" s="18" t="s">
        <v>662</v>
      </c>
      <c r="E473" s="18" t="s">
        <v>608</v>
      </c>
      <c r="F473" s="18">
        <v>9</v>
      </c>
      <c r="G473" s="18">
        <v>2419</v>
      </c>
      <c r="H473" s="19">
        <v>-76.495500000000007</v>
      </c>
      <c r="I473" s="20">
        <v>2.34336111</v>
      </c>
      <c r="J473" s="33">
        <v>147.19999999999999</v>
      </c>
      <c r="K473" s="24">
        <v>127.11000000000003</v>
      </c>
      <c r="L473" s="24">
        <v>169.0793103448276</v>
      </c>
      <c r="M473" s="24">
        <v>187.54</v>
      </c>
      <c r="N473" s="24">
        <v>150.32333333333332</v>
      </c>
      <c r="O473" s="24">
        <v>72.853333333333325</v>
      </c>
      <c r="P473" s="24">
        <v>44.476666666666667</v>
      </c>
      <c r="Q473" s="24">
        <v>27.1</v>
      </c>
      <c r="R473" s="24">
        <v>62.00333333333333</v>
      </c>
      <c r="S473" s="24">
        <v>192.82142857142861</v>
      </c>
      <c r="T473" s="24">
        <v>249.14137931034483</v>
      </c>
      <c r="U473" s="24">
        <v>181.23793103448276</v>
      </c>
      <c r="V473" s="25">
        <v>1610.8867159277504</v>
      </c>
      <c r="W473" s="21">
        <v>355</v>
      </c>
      <c r="X473" s="22">
        <v>0.98611111111111116</v>
      </c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</row>
    <row r="474" spans="1:44" s="10" customFormat="1" ht="16.5" customHeight="1" x14ac:dyDescent="0.2">
      <c r="A474" s="17">
        <v>26010030</v>
      </c>
      <c r="B474" s="18" t="s">
        <v>12</v>
      </c>
      <c r="C474" s="18" t="s">
        <v>663</v>
      </c>
      <c r="D474" s="18" t="s">
        <v>662</v>
      </c>
      <c r="E474" s="18" t="s">
        <v>608</v>
      </c>
      <c r="F474" s="18">
        <v>9</v>
      </c>
      <c r="G474" s="18">
        <v>2652</v>
      </c>
      <c r="H474" s="19">
        <v>-76.454777780000001</v>
      </c>
      <c r="I474" s="20">
        <v>2.3808611099999997</v>
      </c>
      <c r="J474" s="33">
        <v>169.20689655172413</v>
      </c>
      <c r="K474" s="24">
        <v>148.97333333333333</v>
      </c>
      <c r="L474" s="24">
        <v>162.12666666666667</v>
      </c>
      <c r="M474" s="24">
        <v>177.16</v>
      </c>
      <c r="N474" s="24">
        <v>149.31666666666666</v>
      </c>
      <c r="O474" s="24">
        <v>52.31333333333334</v>
      </c>
      <c r="P474" s="24">
        <v>44.103448275862071</v>
      </c>
      <c r="Q474" s="24">
        <v>26.3</v>
      </c>
      <c r="R474" s="24">
        <v>64.436666666666667</v>
      </c>
      <c r="S474" s="24">
        <v>190.26896551724138</v>
      </c>
      <c r="T474" s="24">
        <v>295.80370370370372</v>
      </c>
      <c r="U474" s="24">
        <v>230.08666666666667</v>
      </c>
      <c r="V474" s="25">
        <v>1710.0963473818647</v>
      </c>
      <c r="W474" s="21">
        <v>354</v>
      </c>
      <c r="X474" s="22">
        <v>0.98333333333333328</v>
      </c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</row>
    <row r="475" spans="1:44" s="10" customFormat="1" ht="16.5" customHeight="1" x14ac:dyDescent="0.2">
      <c r="A475" s="17">
        <v>26020320</v>
      </c>
      <c r="B475" s="18" t="s">
        <v>12</v>
      </c>
      <c r="C475" s="18" t="s">
        <v>664</v>
      </c>
      <c r="D475" s="18" t="s">
        <v>662</v>
      </c>
      <c r="E475" s="18" t="s">
        <v>608</v>
      </c>
      <c r="F475" s="18">
        <v>9</v>
      </c>
      <c r="G475" s="18">
        <v>3482</v>
      </c>
      <c r="H475" s="19">
        <v>-76.404055560000003</v>
      </c>
      <c r="I475" s="20">
        <v>2.3630833299999998</v>
      </c>
      <c r="J475" s="33">
        <v>122.88000000000001</v>
      </c>
      <c r="K475" s="24">
        <v>120.72</v>
      </c>
      <c r="L475" s="24">
        <v>143.40999999999997</v>
      </c>
      <c r="M475" s="24">
        <v>153.05000000000001</v>
      </c>
      <c r="N475" s="24">
        <v>132.65555555555554</v>
      </c>
      <c r="O475" s="24">
        <v>125.16551724137932</v>
      </c>
      <c r="P475" s="24">
        <v>124.28620689655173</v>
      </c>
      <c r="Q475" s="24">
        <v>93.396428571428586</v>
      </c>
      <c r="R475" s="24">
        <v>70.820689655172401</v>
      </c>
      <c r="S475" s="24">
        <v>158.98620689655169</v>
      </c>
      <c r="T475" s="24">
        <v>202.86206896551724</v>
      </c>
      <c r="U475" s="24">
        <v>162.55999999999997</v>
      </c>
      <c r="V475" s="25">
        <v>1610.7926737821565</v>
      </c>
      <c r="W475" s="21">
        <v>350</v>
      </c>
      <c r="X475" s="22">
        <v>0.97222222222222221</v>
      </c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</row>
    <row r="476" spans="1:44" s="10" customFormat="1" ht="16.5" customHeight="1" x14ac:dyDescent="0.2">
      <c r="A476" s="17">
        <v>52010050</v>
      </c>
      <c r="B476" s="18" t="s">
        <v>40</v>
      </c>
      <c r="C476" s="18" t="s">
        <v>665</v>
      </c>
      <c r="D476" s="18" t="s">
        <v>666</v>
      </c>
      <c r="E476" s="18" t="s">
        <v>608</v>
      </c>
      <c r="F476" s="18">
        <v>7</v>
      </c>
      <c r="G476" s="18">
        <v>1500</v>
      </c>
      <c r="H476" s="19">
        <v>-76.787861110000009</v>
      </c>
      <c r="I476" s="20">
        <v>2.2322500000000001</v>
      </c>
      <c r="J476" s="33">
        <v>251.15</v>
      </c>
      <c r="K476" s="24">
        <v>184.93928571428572</v>
      </c>
      <c r="L476" s="24">
        <v>231.76896551724141</v>
      </c>
      <c r="M476" s="24">
        <v>239.39000000000001</v>
      </c>
      <c r="N476" s="24">
        <v>195.94333333333336</v>
      </c>
      <c r="O476" s="24">
        <v>82.510714285714258</v>
      </c>
      <c r="P476" s="24">
        <v>39.882758620689657</v>
      </c>
      <c r="Q476" s="24">
        <v>38.889655172413789</v>
      </c>
      <c r="R476" s="24">
        <v>82.860714285714266</v>
      </c>
      <c r="S476" s="24">
        <v>257.22068965517241</v>
      </c>
      <c r="T476" s="24">
        <v>392.7689655172415</v>
      </c>
      <c r="U476" s="24">
        <v>353.78620689655179</v>
      </c>
      <c r="V476" s="25">
        <v>2351.1112889983583</v>
      </c>
      <c r="W476" s="21">
        <v>348</v>
      </c>
      <c r="X476" s="22">
        <v>0.96666666666666667</v>
      </c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</row>
    <row r="477" spans="1:44" s="10" customFormat="1" ht="16.5" customHeight="1" x14ac:dyDescent="0.2">
      <c r="A477" s="17">
        <v>52010040</v>
      </c>
      <c r="B477" s="18" t="s">
        <v>12</v>
      </c>
      <c r="C477" s="18" t="s">
        <v>666</v>
      </c>
      <c r="D477" s="18" t="s">
        <v>666</v>
      </c>
      <c r="E477" s="18" t="s">
        <v>608</v>
      </c>
      <c r="F477" s="18">
        <v>7</v>
      </c>
      <c r="G477" s="18">
        <v>1750</v>
      </c>
      <c r="H477" s="19">
        <v>-76.737750000000005</v>
      </c>
      <c r="I477" s="20">
        <v>2.26238889</v>
      </c>
      <c r="J477" s="33">
        <v>264.41111111111115</v>
      </c>
      <c r="K477" s="24">
        <v>225.70344827586212</v>
      </c>
      <c r="L477" s="24">
        <v>248.82692307692312</v>
      </c>
      <c r="M477" s="24">
        <v>239.43214285714288</v>
      </c>
      <c r="N477" s="24">
        <v>188.33103448275867</v>
      </c>
      <c r="O477" s="24">
        <v>65.777777777777771</v>
      </c>
      <c r="P477" s="24">
        <v>46.581481481481482</v>
      </c>
      <c r="Q477" s="24">
        <v>40.857142857142854</v>
      </c>
      <c r="R477" s="24">
        <v>90.962068965517233</v>
      </c>
      <c r="S477" s="24">
        <v>287.32666666666671</v>
      </c>
      <c r="T477" s="24">
        <v>405.96428571428567</v>
      </c>
      <c r="U477" s="24">
        <v>376.86551724137939</v>
      </c>
      <c r="V477" s="25">
        <v>2481.0396005080493</v>
      </c>
      <c r="W477" s="21">
        <v>337</v>
      </c>
      <c r="X477" s="22">
        <v>0.93611111111111112</v>
      </c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</row>
    <row r="478" spans="1:44" s="10" customFormat="1" ht="16.5" customHeight="1" x14ac:dyDescent="0.2">
      <c r="A478" s="17">
        <v>52020070</v>
      </c>
      <c r="B478" s="18" t="s">
        <v>12</v>
      </c>
      <c r="C478" s="18" t="s">
        <v>667</v>
      </c>
      <c r="D478" s="18" t="s">
        <v>668</v>
      </c>
      <c r="E478" s="18" t="s">
        <v>608</v>
      </c>
      <c r="F478" s="18">
        <v>7</v>
      </c>
      <c r="G478" s="18">
        <v>2180</v>
      </c>
      <c r="H478" s="19">
        <v>-76.782888889999995</v>
      </c>
      <c r="I478" s="20">
        <v>1.8141666700000001</v>
      </c>
      <c r="J478" s="33">
        <v>150.64285714285714</v>
      </c>
      <c r="K478" s="24">
        <v>131.30000000000001</v>
      </c>
      <c r="L478" s="24">
        <v>122.58461538461539</v>
      </c>
      <c r="M478" s="24">
        <v>105.37037037037041</v>
      </c>
      <c r="N478" s="24">
        <v>75.019230769230774</v>
      </c>
      <c r="O478" s="24">
        <v>43.542857142857137</v>
      </c>
      <c r="P478" s="24">
        <v>42.993333333333325</v>
      </c>
      <c r="Q478" s="24">
        <v>31.150000000000002</v>
      </c>
      <c r="R478" s="24">
        <v>40.931034482758619</v>
      </c>
      <c r="S478" s="24">
        <v>166.37307692307692</v>
      </c>
      <c r="T478" s="24">
        <v>218.83928571428578</v>
      </c>
      <c r="U478" s="24">
        <v>186.32413793103447</v>
      </c>
      <c r="V478" s="25">
        <v>1315.07079919442</v>
      </c>
      <c r="W478" s="21">
        <v>334</v>
      </c>
      <c r="X478" s="22">
        <v>0.92777777777777781</v>
      </c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</row>
    <row r="479" spans="1:44" s="10" customFormat="1" ht="16.5" customHeight="1" x14ac:dyDescent="0.2">
      <c r="A479" s="17">
        <v>44015030</v>
      </c>
      <c r="B479" s="18" t="s">
        <v>29</v>
      </c>
      <c r="C479" s="18" t="s">
        <v>669</v>
      </c>
      <c r="D479" s="18" t="s">
        <v>668</v>
      </c>
      <c r="E479" s="18" t="s">
        <v>608</v>
      </c>
      <c r="F479" s="18">
        <v>7</v>
      </c>
      <c r="G479" s="18">
        <v>2900</v>
      </c>
      <c r="H479" s="19">
        <v>-76.668750000000003</v>
      </c>
      <c r="I479" s="20">
        <v>1.90041667</v>
      </c>
      <c r="J479" s="33">
        <v>80.120689655172427</v>
      </c>
      <c r="K479" s="24">
        <v>78.351851851851848</v>
      </c>
      <c r="L479" s="24">
        <v>86.511999999999972</v>
      </c>
      <c r="M479" s="24">
        <v>105.2</v>
      </c>
      <c r="N479" s="24">
        <v>95.933333333333323</v>
      </c>
      <c r="O479" s="24">
        <v>95.362962962962939</v>
      </c>
      <c r="P479" s="24">
        <v>110.152</v>
      </c>
      <c r="Q479" s="24">
        <v>75.377777777777766</v>
      </c>
      <c r="R479" s="24">
        <v>54.846428571428568</v>
      </c>
      <c r="S479" s="24">
        <v>100.31034482758622</v>
      </c>
      <c r="T479" s="24">
        <v>123.28620689655173</v>
      </c>
      <c r="U479" s="24">
        <v>99.97241379310347</v>
      </c>
      <c r="V479" s="25">
        <v>1105.4260096697683</v>
      </c>
      <c r="W479" s="21">
        <v>329</v>
      </c>
      <c r="X479" s="22">
        <v>0.91388888888888886</v>
      </c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</row>
    <row r="480" spans="1:44" s="10" customFormat="1" ht="16.5" customHeight="1" x14ac:dyDescent="0.2">
      <c r="A480" s="17">
        <v>44010100</v>
      </c>
      <c r="B480" s="18" t="s">
        <v>40</v>
      </c>
      <c r="C480" s="18" t="s">
        <v>350</v>
      </c>
      <c r="D480" s="18" t="s">
        <v>670</v>
      </c>
      <c r="E480" s="18" t="s">
        <v>608</v>
      </c>
      <c r="F480" s="18">
        <v>7</v>
      </c>
      <c r="G480" s="18">
        <v>1510</v>
      </c>
      <c r="H480" s="19">
        <v>-76.57122222000001</v>
      </c>
      <c r="I480" s="20">
        <v>1.69483333</v>
      </c>
      <c r="J480" s="33">
        <v>88.386666666666642</v>
      </c>
      <c r="K480" s="24">
        <v>101.36999999999998</v>
      </c>
      <c r="L480" s="24">
        <v>139.83666666666664</v>
      </c>
      <c r="M480" s="24">
        <v>194.65333333333336</v>
      </c>
      <c r="N480" s="24">
        <v>262.48965517241379</v>
      </c>
      <c r="O480" s="24">
        <v>283.78666666666669</v>
      </c>
      <c r="P480" s="24">
        <v>266.80357142857139</v>
      </c>
      <c r="Q480" s="24">
        <v>195.71724137931042</v>
      </c>
      <c r="R480" s="24">
        <v>156.97241379310341</v>
      </c>
      <c r="S480" s="24">
        <v>141.34137931034482</v>
      </c>
      <c r="T480" s="24">
        <v>130.2137931034483</v>
      </c>
      <c r="U480" s="24">
        <v>101.22333333333333</v>
      </c>
      <c r="V480" s="25">
        <v>2062.794720853859</v>
      </c>
      <c r="W480" s="21">
        <v>353</v>
      </c>
      <c r="X480" s="22">
        <v>0.98055555555555551</v>
      </c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</row>
    <row r="481" spans="1:44" s="10" customFormat="1" ht="16.5" customHeight="1" x14ac:dyDescent="0.2">
      <c r="A481" s="17">
        <v>26020200</v>
      </c>
      <c r="B481" s="18" t="s">
        <v>12</v>
      </c>
      <c r="C481" s="18" t="s">
        <v>671</v>
      </c>
      <c r="D481" s="18" t="s">
        <v>672</v>
      </c>
      <c r="E481" s="18" t="s">
        <v>608</v>
      </c>
      <c r="F481" s="18">
        <v>9</v>
      </c>
      <c r="G481" s="18">
        <v>1197</v>
      </c>
      <c r="H481" s="19">
        <v>-76.489194439999991</v>
      </c>
      <c r="I481" s="20">
        <v>2.9611666699999999</v>
      </c>
      <c r="J481" s="33">
        <v>185.39655172413794</v>
      </c>
      <c r="K481" s="24">
        <v>188.14285714285714</v>
      </c>
      <c r="L481" s="24">
        <v>236</v>
      </c>
      <c r="M481" s="24">
        <v>242.75</v>
      </c>
      <c r="N481" s="24">
        <v>194.92413793103449</v>
      </c>
      <c r="O481" s="24">
        <v>116.51724137931035</v>
      </c>
      <c r="P481" s="24">
        <v>74.379310344827587</v>
      </c>
      <c r="Q481" s="24">
        <v>65.464285714285708</v>
      </c>
      <c r="R481" s="24">
        <v>141.68965517241378</v>
      </c>
      <c r="S481" s="24">
        <v>248.20689655172413</v>
      </c>
      <c r="T481" s="24">
        <v>270.41379310344826</v>
      </c>
      <c r="U481" s="24">
        <v>224.28571428571428</v>
      </c>
      <c r="V481" s="25">
        <v>2188.1704433497539</v>
      </c>
      <c r="W481" s="21">
        <v>341</v>
      </c>
      <c r="X481" s="22">
        <v>0.94722222222222219</v>
      </c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</row>
    <row r="482" spans="1:44" s="10" customFormat="1" ht="16.5" customHeight="1" x14ac:dyDescent="0.2">
      <c r="A482" s="17">
        <v>26020250</v>
      </c>
      <c r="B482" s="18" t="s">
        <v>12</v>
      </c>
      <c r="C482" s="18" t="s">
        <v>673</v>
      </c>
      <c r="D482" s="18" t="s">
        <v>672</v>
      </c>
      <c r="E482" s="18" t="s">
        <v>608</v>
      </c>
      <c r="F482" s="18">
        <v>9</v>
      </c>
      <c r="G482" s="18">
        <v>1397</v>
      </c>
      <c r="H482" s="19">
        <v>-76.546972220000001</v>
      </c>
      <c r="I482" s="20">
        <v>2.9036944399999998</v>
      </c>
      <c r="J482" s="33">
        <v>167.18214285714288</v>
      </c>
      <c r="K482" s="24">
        <v>176.12758620689658</v>
      </c>
      <c r="L482" s="24">
        <v>195.69310344827588</v>
      </c>
      <c r="M482" s="24">
        <v>191.42857142857142</v>
      </c>
      <c r="N482" s="24">
        <v>154.92142857142858</v>
      </c>
      <c r="O482" s="24">
        <v>85.4</v>
      </c>
      <c r="P482" s="24">
        <v>72.964285714285708</v>
      </c>
      <c r="Q482" s="24">
        <v>51.241379310344826</v>
      </c>
      <c r="R482" s="24">
        <v>91.36666666666666</v>
      </c>
      <c r="S482" s="24">
        <v>180.76296296296297</v>
      </c>
      <c r="T482" s="24">
        <v>249.65517241379311</v>
      </c>
      <c r="U482" s="24">
        <v>190.48999999999998</v>
      </c>
      <c r="V482" s="25">
        <v>1807.2332995803686</v>
      </c>
      <c r="W482" s="21">
        <v>345</v>
      </c>
      <c r="X482" s="22">
        <v>0.95833333333333337</v>
      </c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</row>
    <row r="483" spans="1:44" s="10" customFormat="1" ht="16.5" customHeight="1" x14ac:dyDescent="0.2">
      <c r="A483" s="17">
        <v>26020020</v>
      </c>
      <c r="B483" s="18" t="s">
        <v>12</v>
      </c>
      <c r="C483" s="18" t="s">
        <v>674</v>
      </c>
      <c r="D483" s="18" t="s">
        <v>675</v>
      </c>
      <c r="E483" s="18" t="s">
        <v>608</v>
      </c>
      <c r="F483" s="18">
        <v>9</v>
      </c>
      <c r="G483" s="18">
        <v>2446</v>
      </c>
      <c r="H483" s="19">
        <v>-76.349138890000006</v>
      </c>
      <c r="I483" s="20">
        <v>2.6246666699999999</v>
      </c>
      <c r="J483" s="33">
        <v>121.25</v>
      </c>
      <c r="K483" s="24">
        <v>120.75862068965517</v>
      </c>
      <c r="L483" s="24">
        <v>145.86206896551724</v>
      </c>
      <c r="M483" s="24">
        <v>141.25</v>
      </c>
      <c r="N483" s="24">
        <v>98.5</v>
      </c>
      <c r="O483" s="24">
        <v>42.222222222222221</v>
      </c>
      <c r="P483" s="24">
        <v>30.068965517241381</v>
      </c>
      <c r="Q483" s="24">
        <v>23.4</v>
      </c>
      <c r="R483" s="24">
        <v>55.966666666666669</v>
      </c>
      <c r="S483" s="24">
        <v>157.81481481481481</v>
      </c>
      <c r="T483" s="24">
        <v>193.8642857142857</v>
      </c>
      <c r="U483" s="24">
        <v>131.33333333333334</v>
      </c>
      <c r="V483" s="25">
        <v>1262.2909779237364</v>
      </c>
      <c r="W483" s="21">
        <v>345</v>
      </c>
      <c r="X483" s="22">
        <v>0.95833333333333337</v>
      </c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</row>
    <row r="484" spans="1:44" s="10" customFormat="1" ht="16.5" customHeight="1" x14ac:dyDescent="0.2">
      <c r="A484" s="17">
        <v>52010190</v>
      </c>
      <c r="B484" s="18" t="s">
        <v>12</v>
      </c>
      <c r="C484" s="18" t="s">
        <v>676</v>
      </c>
      <c r="D484" s="18" t="s">
        <v>677</v>
      </c>
      <c r="E484" s="18" t="s">
        <v>608</v>
      </c>
      <c r="F484" s="18">
        <v>7</v>
      </c>
      <c r="G484" s="18">
        <v>2430</v>
      </c>
      <c r="H484" s="19">
        <v>-76.61</v>
      </c>
      <c r="I484" s="20">
        <v>2.17</v>
      </c>
      <c r="J484" s="33">
        <v>147.37916666666663</v>
      </c>
      <c r="K484" s="24">
        <v>118.82863951971132</v>
      </c>
      <c r="L484" s="24">
        <v>144.44996045157316</v>
      </c>
      <c r="M484" s="24">
        <v>147.43749999999997</v>
      </c>
      <c r="N484" s="24">
        <v>103.09065507004657</v>
      </c>
      <c r="O484" s="24">
        <v>39.06666666666667</v>
      </c>
      <c r="P484" s="24">
        <v>40.711999999999996</v>
      </c>
      <c r="Q484" s="24">
        <v>14.316666666666665</v>
      </c>
      <c r="R484" s="24">
        <v>43.300000000000011</v>
      </c>
      <c r="S484" s="24">
        <v>183.60833333333335</v>
      </c>
      <c r="T484" s="24">
        <v>263.904</v>
      </c>
      <c r="U484" s="24">
        <v>256.28400000000005</v>
      </c>
      <c r="V484" s="25">
        <v>1502.3775883746646</v>
      </c>
      <c r="W484" s="21">
        <v>291</v>
      </c>
      <c r="X484" s="22">
        <v>0.80833333333333335</v>
      </c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</row>
    <row r="485" spans="1:44" s="10" customFormat="1" ht="16.5" customHeight="1" x14ac:dyDescent="0.2">
      <c r="A485" s="17">
        <v>52015010</v>
      </c>
      <c r="B485" s="18" t="s">
        <v>42</v>
      </c>
      <c r="C485" s="18" t="s">
        <v>678</v>
      </c>
      <c r="D485" s="18" t="s">
        <v>677</v>
      </c>
      <c r="E485" s="18" t="s">
        <v>608</v>
      </c>
      <c r="F485" s="18">
        <v>7</v>
      </c>
      <c r="G485" s="18">
        <v>2450</v>
      </c>
      <c r="H485" s="19">
        <v>-76.611944440000002</v>
      </c>
      <c r="I485" s="20">
        <v>2.2497222199999998</v>
      </c>
      <c r="J485" s="33">
        <v>206.26399999999998</v>
      </c>
      <c r="K485" s="24">
        <v>183.97199999999998</v>
      </c>
      <c r="L485" s="24">
        <v>179.94615384615386</v>
      </c>
      <c r="M485" s="24">
        <v>204.39615384615385</v>
      </c>
      <c r="N485" s="24">
        <v>127.19583333333334</v>
      </c>
      <c r="O485" s="24">
        <v>55.319230769230771</v>
      </c>
      <c r="P485" s="24">
        <v>34.676923076923075</v>
      </c>
      <c r="Q485" s="24">
        <v>23.574074074074073</v>
      </c>
      <c r="R485" s="24">
        <v>53.366666666666667</v>
      </c>
      <c r="S485" s="24">
        <v>248.94615384615389</v>
      </c>
      <c r="T485" s="24">
        <v>323.58799999999997</v>
      </c>
      <c r="U485" s="24">
        <v>261.50416666666666</v>
      </c>
      <c r="V485" s="25">
        <v>1902.7493561253561</v>
      </c>
      <c r="W485" s="21">
        <v>307</v>
      </c>
      <c r="X485" s="22">
        <v>0.85277777777777775</v>
      </c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</row>
    <row r="486" spans="1:44" s="10" customFormat="1" ht="16.5" customHeight="1" x14ac:dyDescent="0.2">
      <c r="A486" s="17">
        <v>26050060</v>
      </c>
      <c r="B486" s="18" t="s">
        <v>12</v>
      </c>
      <c r="C486" s="18" t="s">
        <v>679</v>
      </c>
      <c r="D486" s="18" t="s">
        <v>680</v>
      </c>
      <c r="E486" s="18" t="s">
        <v>608</v>
      </c>
      <c r="F486" s="18">
        <v>9</v>
      </c>
      <c r="G486" s="18">
        <v>1095</v>
      </c>
      <c r="H486" s="19">
        <v>-76.696111110000004</v>
      </c>
      <c r="I486" s="20">
        <v>2.9545555599999997</v>
      </c>
      <c r="J486" s="33">
        <v>170</v>
      </c>
      <c r="K486" s="24">
        <v>178.13333333333333</v>
      </c>
      <c r="L486" s="24">
        <v>234.7</v>
      </c>
      <c r="M486" s="24">
        <v>265.06666666666666</v>
      </c>
      <c r="N486" s="24">
        <v>249.0344827586207</v>
      </c>
      <c r="O486" s="24">
        <v>170.8</v>
      </c>
      <c r="P486" s="24">
        <v>94.206896551724142</v>
      </c>
      <c r="Q486" s="24">
        <v>97.678571428571431</v>
      </c>
      <c r="R486" s="24">
        <v>142.73666666666668</v>
      </c>
      <c r="S486" s="24">
        <v>263.35714285714283</v>
      </c>
      <c r="T486" s="24">
        <v>311.79310344827587</v>
      </c>
      <c r="U486" s="24">
        <v>234.69</v>
      </c>
      <c r="V486" s="25">
        <v>2412.1968637110017</v>
      </c>
      <c r="W486" s="21">
        <v>353</v>
      </c>
      <c r="X486" s="22">
        <v>0.98055555555555551</v>
      </c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</row>
    <row r="487" spans="1:44" s="10" customFormat="1" ht="16.5" customHeight="1" x14ac:dyDescent="0.2">
      <c r="A487" s="17">
        <v>52010110</v>
      </c>
      <c r="B487" s="18" t="s">
        <v>12</v>
      </c>
      <c r="C487" s="18" t="s">
        <v>681</v>
      </c>
      <c r="D487" s="18" t="s">
        <v>682</v>
      </c>
      <c r="E487" s="18" t="s">
        <v>608</v>
      </c>
      <c r="F487" s="18">
        <v>7</v>
      </c>
      <c r="G487" s="18">
        <v>1820</v>
      </c>
      <c r="H487" s="19">
        <v>-76.620111109999996</v>
      </c>
      <c r="I487" s="20">
        <v>2.3345833300000001</v>
      </c>
      <c r="J487" s="33">
        <v>193.40714285714287</v>
      </c>
      <c r="K487" s="24">
        <v>153.22857142857143</v>
      </c>
      <c r="L487" s="24">
        <v>181.3</v>
      </c>
      <c r="M487" s="24">
        <v>184.01071428571433</v>
      </c>
      <c r="N487" s="24">
        <v>133.33199999999999</v>
      </c>
      <c r="O487" s="24">
        <v>53.516000000000005</v>
      </c>
      <c r="P487" s="24">
        <v>37.167857142857152</v>
      </c>
      <c r="Q487" s="24">
        <v>38.448275862068968</v>
      </c>
      <c r="R487" s="24">
        <v>56.62</v>
      </c>
      <c r="S487" s="24">
        <v>207.4518518518519</v>
      </c>
      <c r="T487" s="24">
        <v>298.95666666666671</v>
      </c>
      <c r="U487" s="24">
        <v>262.37142857142862</v>
      </c>
      <c r="V487" s="25">
        <v>1799.810508666302</v>
      </c>
      <c r="W487" s="21">
        <v>331</v>
      </c>
      <c r="X487" s="22">
        <v>0.9194444444444444</v>
      </c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</row>
    <row r="488" spans="1:44" s="10" customFormat="1" ht="16.5" customHeight="1" x14ac:dyDescent="0.2">
      <c r="A488" s="17">
        <v>53060010</v>
      </c>
      <c r="B488" s="18" t="s">
        <v>12</v>
      </c>
      <c r="C488" s="18" t="s">
        <v>683</v>
      </c>
      <c r="D488" s="18" t="s">
        <v>684</v>
      </c>
      <c r="E488" s="18" t="s">
        <v>608</v>
      </c>
      <c r="F488" s="18">
        <v>7</v>
      </c>
      <c r="G488" s="18">
        <v>40</v>
      </c>
      <c r="H488" s="19">
        <v>-77.466166669999993</v>
      </c>
      <c r="I488" s="20">
        <v>2.7887499999999998</v>
      </c>
      <c r="J488" s="33">
        <v>647.45833333333337</v>
      </c>
      <c r="K488" s="24">
        <v>466.32</v>
      </c>
      <c r="L488" s="24">
        <v>479.90333333333336</v>
      </c>
      <c r="M488" s="24">
        <v>725.625</v>
      </c>
      <c r="N488" s="24">
        <v>837.61196939150489</v>
      </c>
      <c r="O488" s="24">
        <v>727.34409492494319</v>
      </c>
      <c r="P488" s="24">
        <v>547.66666666666663</v>
      </c>
      <c r="Q488" s="24">
        <v>649.64250000000004</v>
      </c>
      <c r="R488" s="24">
        <v>687.84933201869319</v>
      </c>
      <c r="S488" s="24">
        <v>790.95833333333337</v>
      </c>
      <c r="T488" s="24">
        <v>734.86039676763755</v>
      </c>
      <c r="U488" s="24">
        <v>646.95866566041661</v>
      </c>
      <c r="V488" s="25">
        <v>7942.1986254298627</v>
      </c>
      <c r="W488" s="21">
        <v>290</v>
      </c>
      <c r="X488" s="22">
        <v>0.80555555555555558</v>
      </c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</row>
    <row r="489" spans="1:44" s="10" customFormat="1" ht="16.5" customHeight="1" x14ac:dyDescent="0.2">
      <c r="A489" s="17">
        <v>53050020</v>
      </c>
      <c r="B489" s="18" t="s">
        <v>12</v>
      </c>
      <c r="C489" s="18" t="s">
        <v>684</v>
      </c>
      <c r="D489" s="18" t="s">
        <v>684</v>
      </c>
      <c r="E489" s="18" t="s">
        <v>608</v>
      </c>
      <c r="F489" s="18">
        <v>7</v>
      </c>
      <c r="G489" s="18">
        <v>30</v>
      </c>
      <c r="H489" s="19">
        <v>-77.663611110000005</v>
      </c>
      <c r="I489" s="20">
        <v>2.77361111</v>
      </c>
      <c r="J489" s="33">
        <v>502.16800000000001</v>
      </c>
      <c r="K489" s="24">
        <v>413.22222222222223</v>
      </c>
      <c r="L489" s="24">
        <v>437.48148148148147</v>
      </c>
      <c r="M489" s="24">
        <v>652.75833333333333</v>
      </c>
      <c r="N489" s="24">
        <v>828.22142857142865</v>
      </c>
      <c r="O489" s="24">
        <v>688</v>
      </c>
      <c r="P489" s="24">
        <v>541.65384615384619</v>
      </c>
      <c r="Q489" s="24">
        <v>545.25</v>
      </c>
      <c r="R489" s="24">
        <v>647.70833333333337</v>
      </c>
      <c r="S489" s="24">
        <v>764.40740740740739</v>
      </c>
      <c r="T489" s="24">
        <v>643.17241379310349</v>
      </c>
      <c r="U489" s="24">
        <v>550.33333333333337</v>
      </c>
      <c r="V489" s="25">
        <v>7214.3767996294891</v>
      </c>
      <c r="W489" s="21">
        <v>315</v>
      </c>
      <c r="X489" s="22">
        <v>0.875</v>
      </c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</row>
    <row r="490" spans="1:44" s="10" customFormat="1" ht="16.5" customHeight="1" x14ac:dyDescent="0.2">
      <c r="A490" s="17">
        <v>26040260</v>
      </c>
      <c r="B490" s="18" t="s">
        <v>29</v>
      </c>
      <c r="C490" s="18" t="s">
        <v>685</v>
      </c>
      <c r="D490" s="18" t="s">
        <v>686</v>
      </c>
      <c r="E490" s="18" t="s">
        <v>608</v>
      </c>
      <c r="F490" s="18">
        <v>9</v>
      </c>
      <c r="G490" s="18">
        <v>1774</v>
      </c>
      <c r="H490" s="19">
        <v>-76.262222220000012</v>
      </c>
      <c r="I490" s="20">
        <v>2.95236111</v>
      </c>
      <c r="J490" s="33">
        <v>140.89285714285714</v>
      </c>
      <c r="K490" s="24">
        <v>121.78571428571429</v>
      </c>
      <c r="L490" s="24">
        <v>147.91999999999999</v>
      </c>
      <c r="M490" s="24">
        <v>171.875</v>
      </c>
      <c r="N490" s="24">
        <v>114.76</v>
      </c>
      <c r="O490" s="24">
        <v>57.703703703703702</v>
      </c>
      <c r="P490" s="24">
        <v>42.111111111111114</v>
      </c>
      <c r="Q490" s="24">
        <v>29.074074074074073</v>
      </c>
      <c r="R490" s="24">
        <v>50.222222222222221</v>
      </c>
      <c r="S490" s="24">
        <v>185.36</v>
      </c>
      <c r="T490" s="24">
        <v>208.23076923076923</v>
      </c>
      <c r="U490" s="24">
        <v>157.57142857142858</v>
      </c>
      <c r="V490" s="25">
        <v>1427.5068803418803</v>
      </c>
      <c r="W490" s="21">
        <v>317</v>
      </c>
      <c r="X490" s="22">
        <v>0.88055555555555554</v>
      </c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</row>
    <row r="491" spans="1:44" s="10" customFormat="1" ht="16.5" customHeight="1" x14ac:dyDescent="0.2">
      <c r="A491" s="17">
        <v>26025070</v>
      </c>
      <c r="B491" s="18" t="s">
        <v>42</v>
      </c>
      <c r="C491" s="18" t="s">
        <v>687</v>
      </c>
      <c r="D491" s="18" t="s">
        <v>688</v>
      </c>
      <c r="E491" s="18" t="s">
        <v>608</v>
      </c>
      <c r="F491" s="18">
        <v>9</v>
      </c>
      <c r="G491" s="18">
        <v>3071</v>
      </c>
      <c r="H491" s="19">
        <v>-76.289055560000008</v>
      </c>
      <c r="I491" s="20">
        <v>2.5097499999999999</v>
      </c>
      <c r="J491" s="33">
        <v>65.614285714285714</v>
      </c>
      <c r="K491" s="24">
        <v>68.949999999999989</v>
      </c>
      <c r="L491" s="24">
        <v>82.417857142857173</v>
      </c>
      <c r="M491" s="24">
        <v>94.621428571428552</v>
      </c>
      <c r="N491" s="24">
        <v>104.25384615384613</v>
      </c>
      <c r="O491" s="24">
        <v>99.162962962962965</v>
      </c>
      <c r="P491" s="24">
        <v>112.83461538461535</v>
      </c>
      <c r="Q491" s="24">
        <v>70.688888888888883</v>
      </c>
      <c r="R491" s="24">
        <v>59.745833333333337</v>
      </c>
      <c r="S491" s="24">
        <v>93.260714285714286</v>
      </c>
      <c r="T491" s="24">
        <v>109.17692307692309</v>
      </c>
      <c r="U491" s="24">
        <v>70.988461538461536</v>
      </c>
      <c r="V491" s="25">
        <v>1031.7158170533169</v>
      </c>
      <c r="W491" s="21">
        <v>318</v>
      </c>
      <c r="X491" s="22">
        <v>0.8833333333333333</v>
      </c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</row>
    <row r="492" spans="1:44" s="10" customFormat="1" ht="16.5" customHeight="1" x14ac:dyDescent="0.2">
      <c r="A492" s="17">
        <v>26020460</v>
      </c>
      <c r="B492" s="18" t="s">
        <v>12</v>
      </c>
      <c r="C492" s="18" t="s">
        <v>689</v>
      </c>
      <c r="D492" s="18" t="s">
        <v>688</v>
      </c>
      <c r="E492" s="18" t="s">
        <v>608</v>
      </c>
      <c r="F492" s="18">
        <v>9</v>
      </c>
      <c r="G492" s="18">
        <v>2507</v>
      </c>
      <c r="H492" s="19">
        <v>-76.404666669999997</v>
      </c>
      <c r="I492" s="20">
        <v>2.4875833299999996</v>
      </c>
      <c r="J492" s="33">
        <v>160.73999999999998</v>
      </c>
      <c r="K492" s="24">
        <v>129.38333333333333</v>
      </c>
      <c r="L492" s="24">
        <v>150.59</v>
      </c>
      <c r="M492" s="24">
        <v>159.27333333333334</v>
      </c>
      <c r="N492" s="24">
        <v>100.47</v>
      </c>
      <c r="O492" s="24">
        <v>42.427586206896557</v>
      </c>
      <c r="P492" s="24">
        <v>27.933333333333334</v>
      </c>
      <c r="Q492" s="24">
        <v>13.241379310344827</v>
      </c>
      <c r="R492" s="24">
        <v>40.56666666666667</v>
      </c>
      <c r="S492" s="24">
        <v>178.26666666666668</v>
      </c>
      <c r="T492" s="24">
        <v>260.36206896551727</v>
      </c>
      <c r="U492" s="24">
        <v>188.47586206896551</v>
      </c>
      <c r="V492" s="25">
        <v>1451.7302298850577</v>
      </c>
      <c r="W492" s="21">
        <v>356</v>
      </c>
      <c r="X492" s="22">
        <v>0.98888888888888893</v>
      </c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</row>
    <row r="493" spans="1:44" s="10" customFormat="1" ht="16.5" customHeight="1" x14ac:dyDescent="0.2">
      <c r="A493" s="17">
        <v>26020130</v>
      </c>
      <c r="B493" s="18" t="s">
        <v>12</v>
      </c>
      <c r="C493" s="18" t="s">
        <v>688</v>
      </c>
      <c r="D493" s="18" t="s">
        <v>688</v>
      </c>
      <c r="E493" s="18" t="s">
        <v>608</v>
      </c>
      <c r="F493" s="18">
        <v>9</v>
      </c>
      <c r="G493" s="18">
        <v>2427</v>
      </c>
      <c r="H493" s="19">
        <v>-76.41880556000001</v>
      </c>
      <c r="I493" s="20">
        <v>2.5418333300000002</v>
      </c>
      <c r="J493" s="33">
        <v>179.15</v>
      </c>
      <c r="K493" s="24">
        <v>172.7</v>
      </c>
      <c r="L493" s="24">
        <v>194</v>
      </c>
      <c r="M493" s="24">
        <v>184.56666666666666</v>
      </c>
      <c r="N493" s="24">
        <v>121.44827586206897</v>
      </c>
      <c r="O493" s="24">
        <v>50.9</v>
      </c>
      <c r="P493" s="24">
        <v>27.133333333333333</v>
      </c>
      <c r="Q493" s="24">
        <v>23.4</v>
      </c>
      <c r="R493" s="24">
        <v>52.413333333333334</v>
      </c>
      <c r="S493" s="24">
        <v>202.37931034482759</v>
      </c>
      <c r="T493" s="24">
        <v>260</v>
      </c>
      <c r="U493" s="24">
        <v>242.63666666666668</v>
      </c>
      <c r="V493" s="25">
        <v>1710.7275862068966</v>
      </c>
      <c r="W493" s="21">
        <v>357</v>
      </c>
      <c r="X493" s="22">
        <v>0.9916666666666667</v>
      </c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</row>
    <row r="494" spans="1:44" s="10" customFormat="1" ht="16.5" customHeight="1" x14ac:dyDescent="0.2">
      <c r="A494" s="17">
        <v>26060030</v>
      </c>
      <c r="B494" s="18" t="s">
        <v>12</v>
      </c>
      <c r="C494" s="18" t="s">
        <v>690</v>
      </c>
      <c r="D494" s="18" t="s">
        <v>690</v>
      </c>
      <c r="E494" s="18" t="s">
        <v>608</v>
      </c>
      <c r="F494" s="18">
        <v>9</v>
      </c>
      <c r="G494" s="18">
        <v>988</v>
      </c>
      <c r="H494" s="19">
        <v>-76.462999999999994</v>
      </c>
      <c r="I494" s="20">
        <v>3.17894444</v>
      </c>
      <c r="J494" s="33">
        <v>135.64137931034483</v>
      </c>
      <c r="K494" s="24">
        <v>155.27586206896552</v>
      </c>
      <c r="L494" s="24">
        <v>226.16666666666666</v>
      </c>
      <c r="M494" s="24">
        <v>263.96666666666664</v>
      </c>
      <c r="N494" s="24">
        <v>211.44827586206895</v>
      </c>
      <c r="O494" s="24">
        <v>118.38571428571427</v>
      </c>
      <c r="P494" s="24">
        <v>72.620689655172413</v>
      </c>
      <c r="Q494" s="24">
        <v>52.293103448275865</v>
      </c>
      <c r="R494" s="24">
        <v>117.26666666666667</v>
      </c>
      <c r="S494" s="24">
        <v>203.83333333333334</v>
      </c>
      <c r="T494" s="24">
        <v>245.5</v>
      </c>
      <c r="U494" s="24">
        <v>163.83333333333334</v>
      </c>
      <c r="V494" s="25">
        <v>1966.231691297208</v>
      </c>
      <c r="W494" s="21">
        <v>353</v>
      </c>
      <c r="X494" s="22">
        <v>0.98055555555555551</v>
      </c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</row>
    <row r="495" spans="1:44" s="10" customFormat="1" ht="16.5" customHeight="1" x14ac:dyDescent="0.2">
      <c r="A495" s="17">
        <v>23215030</v>
      </c>
      <c r="B495" s="18" t="s">
        <v>12</v>
      </c>
      <c r="C495" s="18" t="s">
        <v>691</v>
      </c>
      <c r="D495" s="18" t="s">
        <v>692</v>
      </c>
      <c r="E495" s="18" t="s">
        <v>693</v>
      </c>
      <c r="F495" s="18">
        <v>8</v>
      </c>
      <c r="G495" s="18">
        <v>208</v>
      </c>
      <c r="H495" s="19">
        <v>-73.602777779999997</v>
      </c>
      <c r="I495" s="20">
        <v>8.2288888900000003</v>
      </c>
      <c r="J495" s="33">
        <v>18.696428571428573</v>
      </c>
      <c r="K495" s="24">
        <v>32.677777777777777</v>
      </c>
      <c r="L495" s="24">
        <v>61.199999999999996</v>
      </c>
      <c r="M495" s="24">
        <v>124.84166666666668</v>
      </c>
      <c r="N495" s="24">
        <v>183.54074074074072</v>
      </c>
      <c r="O495" s="24">
        <v>143.6</v>
      </c>
      <c r="P495" s="24">
        <v>128.6307692307692</v>
      </c>
      <c r="Q495" s="24">
        <v>142.86000000000004</v>
      </c>
      <c r="R495" s="24">
        <v>187.46785714285716</v>
      </c>
      <c r="S495" s="24">
        <v>160.20357142857145</v>
      </c>
      <c r="T495" s="24">
        <v>115.06923076923076</v>
      </c>
      <c r="U495" s="24">
        <v>48.514285714285691</v>
      </c>
      <c r="V495" s="25">
        <v>1347.3023280423281</v>
      </c>
      <c r="W495" s="21">
        <v>320</v>
      </c>
      <c r="X495" s="22">
        <v>0.88888888888888884</v>
      </c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</row>
    <row r="496" spans="1:44" s="10" customFormat="1" ht="16.5" customHeight="1" x14ac:dyDescent="0.2">
      <c r="A496" s="17">
        <v>23190710</v>
      </c>
      <c r="B496" s="18" t="s">
        <v>12</v>
      </c>
      <c r="C496" s="18" t="s">
        <v>694</v>
      </c>
      <c r="D496" s="18" t="s">
        <v>692</v>
      </c>
      <c r="E496" s="18" t="s">
        <v>693</v>
      </c>
      <c r="F496" s="18">
        <v>8</v>
      </c>
      <c r="G496" s="18">
        <v>50</v>
      </c>
      <c r="H496" s="19">
        <v>-73.724444439999999</v>
      </c>
      <c r="I496" s="20">
        <v>8.01183333</v>
      </c>
      <c r="J496" s="33">
        <v>9.1999999999999993</v>
      </c>
      <c r="K496" s="24">
        <v>18.517241379310345</v>
      </c>
      <c r="L496" s="24">
        <v>57.7</v>
      </c>
      <c r="M496" s="24">
        <v>200.44827586206895</v>
      </c>
      <c r="N496" s="24">
        <v>322.32666666666665</v>
      </c>
      <c r="O496" s="24">
        <v>229.06896551724137</v>
      </c>
      <c r="P496" s="24">
        <v>198.66666666666666</v>
      </c>
      <c r="Q496" s="24">
        <v>252.1</v>
      </c>
      <c r="R496" s="24">
        <v>264.56666666666666</v>
      </c>
      <c r="S496" s="24">
        <v>250.34482758620689</v>
      </c>
      <c r="T496" s="24">
        <v>150.89655172413794</v>
      </c>
      <c r="U496" s="24">
        <v>38.833333333333336</v>
      </c>
      <c r="V496" s="25">
        <v>1992.6691954022988</v>
      </c>
      <c r="W496" s="21">
        <v>355</v>
      </c>
      <c r="X496" s="22">
        <v>0.98611111111111116</v>
      </c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</row>
    <row r="497" spans="1:44" s="10" customFormat="1" ht="16.5" customHeight="1" x14ac:dyDescent="0.2">
      <c r="A497" s="17">
        <v>23210130</v>
      </c>
      <c r="B497" s="18" t="s">
        <v>12</v>
      </c>
      <c r="C497" s="18" t="s">
        <v>695</v>
      </c>
      <c r="D497" s="18" t="s">
        <v>692</v>
      </c>
      <c r="E497" s="18" t="s">
        <v>693</v>
      </c>
      <c r="F497" s="18">
        <v>8</v>
      </c>
      <c r="G497" s="18">
        <v>250</v>
      </c>
      <c r="H497" s="19">
        <v>-73.58</v>
      </c>
      <c r="I497" s="20">
        <v>8.2494444399999995</v>
      </c>
      <c r="J497" s="33">
        <v>20.033333333333335</v>
      </c>
      <c r="K497" s="24">
        <v>42.2</v>
      </c>
      <c r="L497" s="24">
        <v>71.379310344827587</v>
      </c>
      <c r="M497" s="24">
        <v>147.17241379310346</v>
      </c>
      <c r="N497" s="24">
        <v>220.6</v>
      </c>
      <c r="O497" s="24">
        <v>158.37931034482759</v>
      </c>
      <c r="P497" s="24">
        <v>146.93103448275863</v>
      </c>
      <c r="Q497" s="24">
        <v>146.82142857142858</v>
      </c>
      <c r="R497" s="24">
        <v>158.89655172413794</v>
      </c>
      <c r="S497" s="24">
        <v>187.02857142857144</v>
      </c>
      <c r="T497" s="24">
        <v>125.4</v>
      </c>
      <c r="U497" s="24">
        <v>44.95</v>
      </c>
      <c r="V497" s="25">
        <v>1469.7919540229886</v>
      </c>
      <c r="W497" s="21">
        <v>351</v>
      </c>
      <c r="X497" s="22">
        <v>0.97499999999999998</v>
      </c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</row>
    <row r="498" spans="1:44" s="10" customFormat="1" ht="16.5" customHeight="1" x14ac:dyDescent="0.2">
      <c r="A498" s="17">
        <v>28020460</v>
      </c>
      <c r="B498" s="18" t="s">
        <v>12</v>
      </c>
      <c r="C498" s="18" t="s">
        <v>696</v>
      </c>
      <c r="D498" s="18" t="s">
        <v>697</v>
      </c>
      <c r="E498" s="18" t="s">
        <v>693</v>
      </c>
      <c r="F498" s="18">
        <v>5</v>
      </c>
      <c r="G498" s="18">
        <v>90</v>
      </c>
      <c r="H498" s="19">
        <v>-73.243388890000006</v>
      </c>
      <c r="I498" s="20">
        <v>10.044638890000002</v>
      </c>
      <c r="J498" s="33">
        <v>27.724137931034484</v>
      </c>
      <c r="K498" s="24">
        <v>28.448275862068964</v>
      </c>
      <c r="L498" s="24">
        <v>83.744827586206895</v>
      </c>
      <c r="M498" s="24">
        <v>141.86666666666667</v>
      </c>
      <c r="N498" s="24">
        <v>213.62068965517241</v>
      </c>
      <c r="O498" s="24">
        <v>126.55172413793103</v>
      </c>
      <c r="P498" s="24">
        <v>121.62666666666668</v>
      </c>
      <c r="Q498" s="24">
        <v>169.56666666666666</v>
      </c>
      <c r="R498" s="24">
        <v>166.31666666666666</v>
      </c>
      <c r="S498" s="24">
        <v>248.73333333333332</v>
      </c>
      <c r="T498" s="24">
        <v>170.33793103448278</v>
      </c>
      <c r="U498" s="24">
        <v>59.193333333333335</v>
      </c>
      <c r="V498" s="25">
        <v>1557.7309195402299</v>
      </c>
      <c r="W498" s="21">
        <v>354</v>
      </c>
      <c r="X498" s="22">
        <v>0.98333333333333328</v>
      </c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</row>
    <row r="499" spans="1:44" s="10" customFormat="1" ht="16.5" customHeight="1" x14ac:dyDescent="0.2">
      <c r="A499" s="17">
        <v>28020600</v>
      </c>
      <c r="B499" s="18" t="s">
        <v>12</v>
      </c>
      <c r="C499" s="18" t="s">
        <v>698</v>
      </c>
      <c r="D499" s="18" t="s">
        <v>697</v>
      </c>
      <c r="E499" s="18" t="s">
        <v>693</v>
      </c>
      <c r="F499" s="18">
        <v>5</v>
      </c>
      <c r="G499" s="18">
        <v>150</v>
      </c>
      <c r="H499" s="19">
        <v>-73.357166669999998</v>
      </c>
      <c r="I499" s="20">
        <v>9.8547222199999993</v>
      </c>
      <c r="J499" s="33">
        <v>15.896551724137931</v>
      </c>
      <c r="K499" s="24">
        <v>25.165517241379309</v>
      </c>
      <c r="L499" s="24">
        <v>73.048275862068962</v>
      </c>
      <c r="M499" s="24">
        <v>104.80344827586208</v>
      </c>
      <c r="N499" s="24">
        <v>184.95172413793102</v>
      </c>
      <c r="O499" s="24">
        <v>116.21428571428574</v>
      </c>
      <c r="P499" s="24">
        <v>83.189655172413794</v>
      </c>
      <c r="Q499" s="24">
        <v>127.78275862068965</v>
      </c>
      <c r="R499" s="24">
        <v>159.01724137931035</v>
      </c>
      <c r="S499" s="24">
        <v>194.47407407407408</v>
      </c>
      <c r="T499" s="24">
        <v>162.6</v>
      </c>
      <c r="U499" s="24">
        <v>34.57037037037037</v>
      </c>
      <c r="V499" s="25">
        <v>1281.7139025725232</v>
      </c>
      <c r="W499" s="21">
        <v>343</v>
      </c>
      <c r="X499" s="22">
        <v>0.95277777777777772</v>
      </c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</row>
    <row r="500" spans="1:44" s="10" customFormat="1" ht="16.5" customHeight="1" x14ac:dyDescent="0.2">
      <c r="A500" s="17">
        <v>28025090</v>
      </c>
      <c r="B500" s="18" t="s">
        <v>42</v>
      </c>
      <c r="C500" s="18" t="s">
        <v>699</v>
      </c>
      <c r="D500" s="18" t="s">
        <v>697</v>
      </c>
      <c r="E500" s="18" t="s">
        <v>693</v>
      </c>
      <c r="F500" s="18">
        <v>5</v>
      </c>
      <c r="G500" s="18">
        <v>100</v>
      </c>
      <c r="H500" s="19">
        <v>-73.265472220000007</v>
      </c>
      <c r="I500" s="20">
        <v>9.8502500000000008</v>
      </c>
      <c r="J500" s="33">
        <v>19.471428571428568</v>
      </c>
      <c r="K500" s="24">
        <v>22.592857142857145</v>
      </c>
      <c r="L500" s="24">
        <v>71.057692307692292</v>
      </c>
      <c r="M500" s="24">
        <v>130.53750000000002</v>
      </c>
      <c r="N500" s="24">
        <v>179.13846153846154</v>
      </c>
      <c r="O500" s="24">
        <v>127.46666666666664</v>
      </c>
      <c r="P500" s="24">
        <v>114.98076923076925</v>
      </c>
      <c r="Q500" s="24">
        <v>140.48846153846154</v>
      </c>
      <c r="R500" s="24">
        <v>183.81923076923073</v>
      </c>
      <c r="S500" s="24">
        <v>230.20833333333334</v>
      </c>
      <c r="T500" s="24">
        <v>177.31851851851854</v>
      </c>
      <c r="U500" s="24">
        <v>54.742307692307683</v>
      </c>
      <c r="V500" s="25">
        <v>1451.8222273097269</v>
      </c>
      <c r="W500" s="21">
        <v>311</v>
      </c>
      <c r="X500" s="22">
        <v>0.86388888888888893</v>
      </c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</row>
    <row r="501" spans="1:44" s="10" customFormat="1" ht="16.5" customHeight="1" x14ac:dyDescent="0.2">
      <c r="A501" s="17">
        <v>28020080</v>
      </c>
      <c r="B501" s="18" t="s">
        <v>12</v>
      </c>
      <c r="C501" s="18" t="s">
        <v>700</v>
      </c>
      <c r="D501" s="18" t="s">
        <v>697</v>
      </c>
      <c r="E501" s="18" t="s">
        <v>693</v>
      </c>
      <c r="F501" s="18">
        <v>5</v>
      </c>
      <c r="G501" s="18">
        <v>60</v>
      </c>
      <c r="H501" s="19">
        <v>-73.462194440000005</v>
      </c>
      <c r="I501" s="20">
        <v>9.8480833300000015</v>
      </c>
      <c r="J501" s="33">
        <v>7.333333333333333</v>
      </c>
      <c r="K501" s="24">
        <v>20.620689655172413</v>
      </c>
      <c r="L501" s="24">
        <v>82.517241379310349</v>
      </c>
      <c r="M501" s="24">
        <v>129.03793103448277</v>
      </c>
      <c r="N501" s="24">
        <v>164.03703703703704</v>
      </c>
      <c r="O501" s="24">
        <v>126.78846153846153</v>
      </c>
      <c r="P501" s="24">
        <v>147.66666666666666</v>
      </c>
      <c r="Q501" s="24">
        <v>141.4</v>
      </c>
      <c r="R501" s="24">
        <v>165.15384615384616</v>
      </c>
      <c r="S501" s="24">
        <v>208.76785714285714</v>
      </c>
      <c r="T501" s="24">
        <v>192.34482758620689</v>
      </c>
      <c r="U501" s="24">
        <v>35.74074074074074</v>
      </c>
      <c r="V501" s="25">
        <v>1421.4086322681151</v>
      </c>
      <c r="W501" s="21">
        <v>334</v>
      </c>
      <c r="X501" s="22">
        <v>0.92777777777777781</v>
      </c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</row>
    <row r="502" spans="1:44" s="10" customFormat="1" ht="16.5" customHeight="1" x14ac:dyDescent="0.2">
      <c r="A502" s="17">
        <v>28020440</v>
      </c>
      <c r="B502" s="18" t="s">
        <v>12</v>
      </c>
      <c r="C502" s="18" t="s">
        <v>701</v>
      </c>
      <c r="D502" s="18" t="s">
        <v>697</v>
      </c>
      <c r="E502" s="18" t="s">
        <v>693</v>
      </c>
      <c r="F502" s="18">
        <v>5</v>
      </c>
      <c r="G502" s="18">
        <v>80</v>
      </c>
      <c r="H502" s="19">
        <v>-73.286138890000004</v>
      </c>
      <c r="I502" s="20">
        <v>9.9170277799999997</v>
      </c>
      <c r="J502" s="33">
        <v>23.357142857142858</v>
      </c>
      <c r="K502" s="24">
        <v>28.060714285714287</v>
      </c>
      <c r="L502" s="24">
        <v>68.7</v>
      </c>
      <c r="M502" s="24">
        <v>116.28965517241377</v>
      </c>
      <c r="N502" s="24">
        <v>192.15666666666667</v>
      </c>
      <c r="O502" s="24">
        <v>114.06206896551724</v>
      </c>
      <c r="P502" s="24">
        <v>129.55172413793105</v>
      </c>
      <c r="Q502" s="24">
        <v>160.22666666666666</v>
      </c>
      <c r="R502" s="24">
        <v>182.23214285714286</v>
      </c>
      <c r="S502" s="24">
        <v>242.25769230769234</v>
      </c>
      <c r="T502" s="24">
        <v>191.63793103448276</v>
      </c>
      <c r="U502" s="24">
        <v>56.925925925925924</v>
      </c>
      <c r="V502" s="25">
        <v>1505.4583308772965</v>
      </c>
      <c r="W502" s="21">
        <v>341</v>
      </c>
      <c r="X502" s="22">
        <v>0.94722222222222219</v>
      </c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</row>
    <row r="503" spans="1:44" s="10" customFormat="1" ht="16.5" customHeight="1" x14ac:dyDescent="0.2">
      <c r="A503" s="17">
        <v>28025070</v>
      </c>
      <c r="B503" s="18" t="s">
        <v>58</v>
      </c>
      <c r="C503" s="18" t="s">
        <v>702</v>
      </c>
      <c r="D503" s="18" t="s">
        <v>697</v>
      </c>
      <c r="E503" s="18" t="s">
        <v>693</v>
      </c>
      <c r="F503" s="18">
        <v>5</v>
      </c>
      <c r="G503" s="18">
        <v>180</v>
      </c>
      <c r="H503" s="19">
        <v>-73.249388890000006</v>
      </c>
      <c r="I503" s="20">
        <v>10.001805559999999</v>
      </c>
      <c r="J503" s="33">
        <v>24.143333333333334</v>
      </c>
      <c r="K503" s="24">
        <v>31.314285714285717</v>
      </c>
      <c r="L503" s="24">
        <v>76.167857142857159</v>
      </c>
      <c r="M503" s="24">
        <v>131.21724137931034</v>
      </c>
      <c r="N503" s="24">
        <v>216.74444444444438</v>
      </c>
      <c r="O503" s="24">
        <v>137.77037037037036</v>
      </c>
      <c r="P503" s="24">
        <v>119.70344827586209</v>
      </c>
      <c r="Q503" s="24">
        <v>145.28666666666672</v>
      </c>
      <c r="R503" s="24">
        <v>181.36000000000004</v>
      </c>
      <c r="S503" s="24">
        <v>256.34666666666669</v>
      </c>
      <c r="T503" s="24">
        <v>199.71481481481482</v>
      </c>
      <c r="U503" s="24">
        <v>65.568965517241395</v>
      </c>
      <c r="V503" s="25">
        <v>1585.338094325853</v>
      </c>
      <c r="W503" s="21">
        <v>344</v>
      </c>
      <c r="X503" s="22">
        <v>0.9555555555555556</v>
      </c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</row>
    <row r="504" spans="1:44" s="10" customFormat="1" ht="16.5" customHeight="1" x14ac:dyDescent="0.2">
      <c r="A504" s="17">
        <v>25020220</v>
      </c>
      <c r="B504" s="18" t="s">
        <v>12</v>
      </c>
      <c r="C504" s="18" t="s">
        <v>703</v>
      </c>
      <c r="D504" s="18" t="s">
        <v>703</v>
      </c>
      <c r="E504" s="18" t="s">
        <v>693</v>
      </c>
      <c r="F504" s="18">
        <v>5</v>
      </c>
      <c r="G504" s="18">
        <v>50</v>
      </c>
      <c r="H504" s="19">
        <v>-73.972888890000007</v>
      </c>
      <c r="I504" s="20">
        <v>9.4929444400000005</v>
      </c>
      <c r="J504" s="33">
        <v>13.33</v>
      </c>
      <c r="K504" s="24">
        <v>20.617241379310343</v>
      </c>
      <c r="L504" s="24">
        <v>89.18</v>
      </c>
      <c r="M504" s="24">
        <v>142.37931034482759</v>
      </c>
      <c r="N504" s="24">
        <v>175.60666666666663</v>
      </c>
      <c r="O504" s="24">
        <v>131.01333333333335</v>
      </c>
      <c r="P504" s="24">
        <v>99.348275862068959</v>
      </c>
      <c r="Q504" s="24">
        <v>178.26333333333332</v>
      </c>
      <c r="R504" s="24">
        <v>186.27586206896552</v>
      </c>
      <c r="S504" s="24">
        <v>214.76206896551722</v>
      </c>
      <c r="T504" s="24">
        <v>179.36333333333332</v>
      </c>
      <c r="U504" s="24">
        <v>52.609999999999992</v>
      </c>
      <c r="V504" s="25">
        <v>1482.7494252873562</v>
      </c>
      <c r="W504" s="21">
        <v>355</v>
      </c>
      <c r="X504" s="22">
        <v>0.98611111111111116</v>
      </c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</row>
    <row r="505" spans="1:44" s="10" customFormat="1" ht="16.5" customHeight="1" x14ac:dyDescent="0.2">
      <c r="A505" s="17">
        <v>25021650</v>
      </c>
      <c r="B505" s="18" t="s">
        <v>12</v>
      </c>
      <c r="C505" s="18" t="s">
        <v>704</v>
      </c>
      <c r="D505" s="18" t="s">
        <v>703</v>
      </c>
      <c r="E505" s="18" t="s">
        <v>693</v>
      </c>
      <c r="F505" s="18">
        <v>5</v>
      </c>
      <c r="G505" s="18">
        <v>40</v>
      </c>
      <c r="H505" s="19">
        <v>-73.876194439999992</v>
      </c>
      <c r="I505" s="20">
        <v>9.5573888900000004</v>
      </c>
      <c r="J505" s="33">
        <v>28.266666666666666</v>
      </c>
      <c r="K505" s="24">
        <v>25.448275862068964</v>
      </c>
      <c r="L505" s="24">
        <v>90.503571428571419</v>
      </c>
      <c r="M505" s="24">
        <v>132.9</v>
      </c>
      <c r="N505" s="24">
        <v>203.91071428571428</v>
      </c>
      <c r="O505" s="24">
        <v>116.57586206896551</v>
      </c>
      <c r="P505" s="24">
        <v>118.91379310344827</v>
      </c>
      <c r="Q505" s="24">
        <v>176.10714285714286</v>
      </c>
      <c r="R505" s="24">
        <v>220.92857142857142</v>
      </c>
      <c r="S505" s="24">
        <v>219.68965517241378</v>
      </c>
      <c r="T505" s="24">
        <v>216.53333333333333</v>
      </c>
      <c r="U505" s="24">
        <v>71.966666666666669</v>
      </c>
      <c r="V505" s="25">
        <v>1621.744252873563</v>
      </c>
      <c r="W505" s="21">
        <v>348</v>
      </c>
      <c r="X505" s="22">
        <v>0.96666666666666667</v>
      </c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</row>
    <row r="506" spans="1:44" s="10" customFormat="1" ht="16.5" customHeight="1" x14ac:dyDescent="0.2">
      <c r="A506" s="17">
        <v>28040030</v>
      </c>
      <c r="B506" s="18" t="s">
        <v>12</v>
      </c>
      <c r="C506" s="18" t="s">
        <v>705</v>
      </c>
      <c r="D506" s="18" t="s">
        <v>705</v>
      </c>
      <c r="E506" s="18" t="s">
        <v>693</v>
      </c>
      <c r="F506" s="18">
        <v>5</v>
      </c>
      <c r="G506" s="18">
        <v>130</v>
      </c>
      <c r="H506" s="19">
        <v>-73.881749999999997</v>
      </c>
      <c r="I506" s="20">
        <v>9.9757499999999997</v>
      </c>
      <c r="J506" s="33">
        <v>14.586206896551724</v>
      </c>
      <c r="K506" s="24">
        <v>24.862068965517242</v>
      </c>
      <c r="L506" s="24">
        <v>99.017857142857139</v>
      </c>
      <c r="M506" s="24">
        <v>167.11724137931034</v>
      </c>
      <c r="N506" s="24">
        <v>174.55172413793105</v>
      </c>
      <c r="O506" s="24">
        <v>127.32857142857142</v>
      </c>
      <c r="P506" s="24">
        <v>135.48275862068965</v>
      </c>
      <c r="Q506" s="24">
        <v>170.4344827586207</v>
      </c>
      <c r="R506" s="24">
        <v>129.86666666666667</v>
      </c>
      <c r="S506" s="24">
        <v>170.92758620689656</v>
      </c>
      <c r="T506" s="24">
        <v>170</v>
      </c>
      <c r="U506" s="24">
        <v>45.61333333333333</v>
      </c>
      <c r="V506" s="25">
        <v>1429.7884975369457</v>
      </c>
      <c r="W506" s="21">
        <v>347</v>
      </c>
      <c r="X506" s="22">
        <v>0.96388888888888891</v>
      </c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</row>
    <row r="507" spans="1:44" s="10" customFormat="1" ht="16.5" customHeight="1" x14ac:dyDescent="0.2">
      <c r="A507" s="17">
        <v>28040270</v>
      </c>
      <c r="B507" s="18" t="s">
        <v>12</v>
      </c>
      <c r="C507" s="18" t="s">
        <v>706</v>
      </c>
      <c r="D507" s="18" t="s">
        <v>705</v>
      </c>
      <c r="E507" s="18" t="s">
        <v>693</v>
      </c>
      <c r="F507" s="18">
        <v>5</v>
      </c>
      <c r="G507" s="18">
        <v>150</v>
      </c>
      <c r="H507" s="19">
        <v>-73.788527779999995</v>
      </c>
      <c r="I507" s="20">
        <v>10.035111110000001</v>
      </c>
      <c r="J507" s="33">
        <v>13.896551724137931</v>
      </c>
      <c r="K507" s="24">
        <v>29.03448275862069</v>
      </c>
      <c r="L507" s="24">
        <v>75.431034482758619</v>
      </c>
      <c r="M507" s="24">
        <v>137.10344827586206</v>
      </c>
      <c r="N507" s="24">
        <v>147.62068965517241</v>
      </c>
      <c r="O507" s="24">
        <v>115.4074074074074</v>
      </c>
      <c r="P507" s="24">
        <v>121.82857142857142</v>
      </c>
      <c r="Q507" s="24">
        <v>175.96296296296296</v>
      </c>
      <c r="R507" s="24">
        <v>150.22222222222223</v>
      </c>
      <c r="S507" s="24">
        <v>156.19642857142858</v>
      </c>
      <c r="T507" s="24">
        <v>128.14285714285714</v>
      </c>
      <c r="U507" s="24">
        <v>32.037037037037038</v>
      </c>
      <c r="V507" s="25">
        <v>1282.8836936690384</v>
      </c>
      <c r="W507" s="21">
        <v>337</v>
      </c>
      <c r="X507" s="22">
        <v>0.93611111111111112</v>
      </c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</row>
    <row r="508" spans="1:44" s="10" customFormat="1" ht="16.5" customHeight="1" x14ac:dyDescent="0.2">
      <c r="A508" s="17">
        <v>28040070</v>
      </c>
      <c r="B508" s="18" t="s">
        <v>12</v>
      </c>
      <c r="C508" s="18" t="s">
        <v>707</v>
      </c>
      <c r="D508" s="18" t="s">
        <v>705</v>
      </c>
      <c r="E508" s="18" t="s">
        <v>693</v>
      </c>
      <c r="F508" s="18">
        <v>5</v>
      </c>
      <c r="G508" s="18">
        <v>80</v>
      </c>
      <c r="H508" s="19">
        <v>-73.954888890000007</v>
      </c>
      <c r="I508" s="20">
        <v>9.9300833300000004</v>
      </c>
      <c r="J508" s="33">
        <v>16.5</v>
      </c>
      <c r="K508" s="24">
        <v>21.166666666666668</v>
      </c>
      <c r="L508" s="24">
        <v>73.758620689655174</v>
      </c>
      <c r="M508" s="24">
        <v>150.30000000000001</v>
      </c>
      <c r="N508" s="24">
        <v>177.78666666666669</v>
      </c>
      <c r="O508" s="24">
        <v>121.05</v>
      </c>
      <c r="P508" s="24">
        <v>124.9</v>
      </c>
      <c r="Q508" s="24">
        <v>155.68965517241378</v>
      </c>
      <c r="R508" s="24">
        <v>163.22758620689658</v>
      </c>
      <c r="S508" s="24">
        <v>172.08620689655172</v>
      </c>
      <c r="T508" s="24">
        <v>150.75862068965517</v>
      </c>
      <c r="U508" s="24">
        <v>27.678571428571427</v>
      </c>
      <c r="V508" s="25">
        <v>1354.9025944170769</v>
      </c>
      <c r="W508" s="21">
        <v>353</v>
      </c>
      <c r="X508" s="22">
        <v>0.98055555555555551</v>
      </c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</row>
    <row r="509" spans="1:44" s="10" customFormat="1" ht="16.5" customHeight="1" x14ac:dyDescent="0.2">
      <c r="A509" s="17">
        <v>25021240</v>
      </c>
      <c r="B509" s="18" t="s">
        <v>12</v>
      </c>
      <c r="C509" s="18" t="s">
        <v>708</v>
      </c>
      <c r="D509" s="18" t="s">
        <v>708</v>
      </c>
      <c r="E509" s="18" t="s">
        <v>693</v>
      </c>
      <c r="F509" s="18">
        <v>5</v>
      </c>
      <c r="G509" s="18">
        <v>138</v>
      </c>
      <c r="H509" s="19">
        <v>-73.80986111</v>
      </c>
      <c r="I509" s="20">
        <v>9.2600833300000005</v>
      </c>
      <c r="J509" s="33">
        <v>19.293333333333333</v>
      </c>
      <c r="K509" s="24">
        <v>28.439999999999998</v>
      </c>
      <c r="L509" s="24">
        <v>76.363333333333316</v>
      </c>
      <c r="M509" s="24">
        <v>183.2896551724138</v>
      </c>
      <c r="N509" s="24">
        <v>245.4689655172414</v>
      </c>
      <c r="O509" s="24">
        <v>170.37333333333333</v>
      </c>
      <c r="P509" s="24">
        <v>162.10333333333335</v>
      </c>
      <c r="Q509" s="24">
        <v>222.21333333333334</v>
      </c>
      <c r="R509" s="24">
        <v>287.91666666666669</v>
      </c>
      <c r="S509" s="24">
        <v>307.57499999999993</v>
      </c>
      <c r="T509" s="24">
        <v>221.21</v>
      </c>
      <c r="U509" s="24">
        <v>61.296666666666653</v>
      </c>
      <c r="V509" s="25">
        <v>1985.5436206896552</v>
      </c>
      <c r="W509" s="21">
        <v>356</v>
      </c>
      <c r="X509" s="22">
        <v>0.98888888888888893</v>
      </c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</row>
    <row r="510" spans="1:44" s="10" customFormat="1" ht="16.5" customHeight="1" x14ac:dyDescent="0.2">
      <c r="A510" s="17">
        <v>25020240</v>
      </c>
      <c r="B510" s="18" t="s">
        <v>12</v>
      </c>
      <c r="C510" s="18" t="s">
        <v>709</v>
      </c>
      <c r="D510" s="18" t="s">
        <v>708</v>
      </c>
      <c r="E510" s="18" t="s">
        <v>693</v>
      </c>
      <c r="F510" s="18">
        <v>5</v>
      </c>
      <c r="G510" s="18">
        <v>70</v>
      </c>
      <c r="H510" s="19">
        <v>-73.890416669999993</v>
      </c>
      <c r="I510" s="20">
        <v>9.4104722199999991</v>
      </c>
      <c r="J510" s="33">
        <v>19.966666666666665</v>
      </c>
      <c r="K510" s="24">
        <v>29.344827586206897</v>
      </c>
      <c r="L510" s="24">
        <v>79.166666666666671</v>
      </c>
      <c r="M510" s="24">
        <v>168.06666666666666</v>
      </c>
      <c r="N510" s="24">
        <v>220.03333333333333</v>
      </c>
      <c r="O510" s="24">
        <v>155.16666666666666</v>
      </c>
      <c r="P510" s="24">
        <v>126.68965517241379</v>
      </c>
      <c r="Q510" s="24">
        <v>227.81333333333333</v>
      </c>
      <c r="R510" s="24">
        <v>243.87857142857143</v>
      </c>
      <c r="S510" s="24">
        <v>271.82758620689657</v>
      </c>
      <c r="T510" s="24">
        <v>198.43333333333334</v>
      </c>
      <c r="U510" s="24">
        <v>63.689655172413794</v>
      </c>
      <c r="V510" s="25">
        <v>1804.0769622331691</v>
      </c>
      <c r="W510" s="21">
        <v>354</v>
      </c>
      <c r="X510" s="22">
        <v>0.98333333333333328</v>
      </c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</row>
    <row r="511" spans="1:44" s="10" customFormat="1" ht="16.5" customHeight="1" x14ac:dyDescent="0.2">
      <c r="A511" s="17">
        <v>25020270</v>
      </c>
      <c r="B511" s="18" t="s">
        <v>12</v>
      </c>
      <c r="C511" s="18" t="s">
        <v>710</v>
      </c>
      <c r="D511" s="18" t="s">
        <v>708</v>
      </c>
      <c r="E511" s="18" t="s">
        <v>693</v>
      </c>
      <c r="F511" s="18">
        <v>5</v>
      </c>
      <c r="G511" s="18">
        <v>90</v>
      </c>
      <c r="H511" s="19">
        <v>-73.73130556000001</v>
      </c>
      <c r="I511" s="20">
        <v>9.1931666700000001</v>
      </c>
      <c r="J511" s="33">
        <v>25.5</v>
      </c>
      <c r="K511" s="24">
        <v>23.233333333333334</v>
      </c>
      <c r="L511" s="24">
        <v>87.724137931034477</v>
      </c>
      <c r="M511" s="24">
        <v>160.17333333333332</v>
      </c>
      <c r="N511" s="24">
        <v>274.47000000000003</v>
      </c>
      <c r="O511" s="24">
        <v>157.25862068965517</v>
      </c>
      <c r="P511" s="24">
        <v>166.77333333333337</v>
      </c>
      <c r="Q511" s="24">
        <v>174.75862068965517</v>
      </c>
      <c r="R511" s="24">
        <v>266.70333333333332</v>
      </c>
      <c r="S511" s="24">
        <v>328.56666666666666</v>
      </c>
      <c r="T511" s="24">
        <v>258.24137931034483</v>
      </c>
      <c r="U511" s="24">
        <v>117.51034482758621</v>
      </c>
      <c r="V511" s="25">
        <v>2040.9131034482757</v>
      </c>
      <c r="W511" s="21">
        <v>355</v>
      </c>
      <c r="X511" s="22">
        <v>0.98611111111111116</v>
      </c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</row>
    <row r="512" spans="1:44" s="10" customFormat="1" ht="16.5" customHeight="1" x14ac:dyDescent="0.2">
      <c r="A512" s="17">
        <v>25025250</v>
      </c>
      <c r="B512" s="18" t="s">
        <v>42</v>
      </c>
      <c r="C512" s="18" t="s">
        <v>711</v>
      </c>
      <c r="D512" s="18" t="s">
        <v>711</v>
      </c>
      <c r="E512" s="18" t="s">
        <v>693</v>
      </c>
      <c r="F512" s="18">
        <v>5</v>
      </c>
      <c r="G512" s="18">
        <v>40</v>
      </c>
      <c r="H512" s="19">
        <v>-73.59338889</v>
      </c>
      <c r="I512" s="20">
        <v>9.3610277800000006</v>
      </c>
      <c r="J512" s="33">
        <v>21.332000000000004</v>
      </c>
      <c r="K512" s="24">
        <v>20.345833333333335</v>
      </c>
      <c r="L512" s="24">
        <v>88.882985717773408</v>
      </c>
      <c r="M512" s="24">
        <v>138.46807336339288</v>
      </c>
      <c r="N512" s="24">
        <v>224.54587957064311</v>
      </c>
      <c r="O512" s="24">
        <v>144.27312481689449</v>
      </c>
      <c r="P512" s="24">
        <v>109.27523040749999</v>
      </c>
      <c r="Q512" s="24">
        <v>145.15922781848906</v>
      </c>
      <c r="R512" s="24">
        <v>241.10879093989729</v>
      </c>
      <c r="S512" s="24">
        <v>265.70562607842879</v>
      </c>
      <c r="T512" s="24">
        <v>217.19557857910789</v>
      </c>
      <c r="U512" s="24">
        <v>84.99086976051332</v>
      </c>
      <c r="V512" s="25">
        <v>1701.2832203859734</v>
      </c>
      <c r="W512" s="21">
        <v>293</v>
      </c>
      <c r="X512" s="22">
        <v>0.81388888888888888</v>
      </c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</row>
    <row r="513" spans="1:44" s="10" customFormat="1" ht="16.5" customHeight="1" x14ac:dyDescent="0.2">
      <c r="A513" s="17">
        <v>25020260</v>
      </c>
      <c r="B513" s="18" t="s">
        <v>12</v>
      </c>
      <c r="C513" s="18" t="s">
        <v>712</v>
      </c>
      <c r="D513" s="18" t="s">
        <v>711</v>
      </c>
      <c r="E513" s="18" t="s">
        <v>693</v>
      </c>
      <c r="F513" s="18">
        <v>5</v>
      </c>
      <c r="G513" s="18">
        <v>100</v>
      </c>
      <c r="H513" s="19">
        <v>-73.488027779999996</v>
      </c>
      <c r="I513" s="20">
        <v>9.3970277800000002</v>
      </c>
      <c r="J513" s="33">
        <v>42.033333333333331</v>
      </c>
      <c r="K513" s="24">
        <v>50.466666666666669</v>
      </c>
      <c r="L513" s="24">
        <v>160.66666666666666</v>
      </c>
      <c r="M513" s="24">
        <v>214.96666666666667</v>
      </c>
      <c r="N513" s="24">
        <v>312.48275862068965</v>
      </c>
      <c r="O513" s="24">
        <v>240.58620689655172</v>
      </c>
      <c r="P513" s="24">
        <v>230.13793103448276</v>
      </c>
      <c r="Q513" s="24">
        <v>265.74137931034483</v>
      </c>
      <c r="R513" s="24">
        <v>383.75</v>
      </c>
      <c r="S513" s="24">
        <v>416.67857142857144</v>
      </c>
      <c r="T513" s="24">
        <v>373.48620689655172</v>
      </c>
      <c r="U513" s="24">
        <v>117.13793103448276</v>
      </c>
      <c r="V513" s="25">
        <v>2808.1343185550081</v>
      </c>
      <c r="W513" s="21">
        <v>350</v>
      </c>
      <c r="X513" s="22">
        <v>0.97222222222222221</v>
      </c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</row>
    <row r="514" spans="1:44" s="10" customFormat="1" ht="16.5" customHeight="1" x14ac:dyDescent="0.2">
      <c r="A514" s="17">
        <v>25020250</v>
      </c>
      <c r="B514" s="18" t="s">
        <v>12</v>
      </c>
      <c r="C514" s="18" t="s">
        <v>713</v>
      </c>
      <c r="D514" s="18" t="s">
        <v>713</v>
      </c>
      <c r="E514" s="18" t="s">
        <v>693</v>
      </c>
      <c r="F514" s="18">
        <v>5</v>
      </c>
      <c r="G514" s="18">
        <v>100</v>
      </c>
      <c r="H514" s="19">
        <v>-73.541944439999995</v>
      </c>
      <c r="I514" s="20">
        <v>9.1971944400000005</v>
      </c>
      <c r="J514" s="33">
        <v>24.959999999999997</v>
      </c>
      <c r="K514" s="24">
        <v>35.769999999999996</v>
      </c>
      <c r="L514" s="24">
        <v>78.60689655172412</v>
      </c>
      <c r="M514" s="24">
        <v>129.51034482758621</v>
      </c>
      <c r="N514" s="24">
        <v>223.51851851851848</v>
      </c>
      <c r="O514" s="24">
        <v>131.78275862068966</v>
      </c>
      <c r="P514" s="24">
        <v>114.26666666666665</v>
      </c>
      <c r="Q514" s="24">
        <v>148.44</v>
      </c>
      <c r="R514" s="24">
        <v>204.92333333333335</v>
      </c>
      <c r="S514" s="24">
        <v>287.45172413793114</v>
      </c>
      <c r="T514" s="24">
        <v>223.33448275862065</v>
      </c>
      <c r="U514" s="24">
        <v>71.781481481481464</v>
      </c>
      <c r="V514" s="25">
        <v>1674.3462068965518</v>
      </c>
      <c r="W514" s="21">
        <v>349</v>
      </c>
      <c r="X514" s="22">
        <v>0.96944444444444444</v>
      </c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</row>
    <row r="515" spans="1:44" s="10" customFormat="1" ht="16.5" customHeight="1" x14ac:dyDescent="0.2">
      <c r="A515" s="17">
        <v>25020690</v>
      </c>
      <c r="B515" s="18" t="s">
        <v>12</v>
      </c>
      <c r="C515" s="18" t="s">
        <v>714</v>
      </c>
      <c r="D515" s="18" t="s">
        <v>713</v>
      </c>
      <c r="E515" s="18" t="s">
        <v>693</v>
      </c>
      <c r="F515" s="18">
        <v>5</v>
      </c>
      <c r="G515" s="18">
        <v>500</v>
      </c>
      <c r="H515" s="19">
        <v>-73.410944439999994</v>
      </c>
      <c r="I515" s="20">
        <v>9.4232777799999994</v>
      </c>
      <c r="J515" s="33">
        <v>29.366666666666667</v>
      </c>
      <c r="K515" s="24">
        <v>37.986206896551721</v>
      </c>
      <c r="L515" s="24">
        <v>104.57241379310345</v>
      </c>
      <c r="M515" s="24">
        <v>179.48999999999998</v>
      </c>
      <c r="N515" s="24">
        <v>231.30666666666667</v>
      </c>
      <c r="O515" s="24">
        <v>190.51034482758618</v>
      </c>
      <c r="P515" s="24">
        <v>156.16</v>
      </c>
      <c r="Q515" s="24">
        <v>197.41379310344828</v>
      </c>
      <c r="R515" s="24">
        <v>222.69642857142858</v>
      </c>
      <c r="S515" s="24">
        <v>291.97142857142859</v>
      </c>
      <c r="T515" s="24">
        <v>253.21</v>
      </c>
      <c r="U515" s="24">
        <v>57.044827586206893</v>
      </c>
      <c r="V515" s="25">
        <v>1951.7287766830871</v>
      </c>
      <c r="W515" s="21">
        <v>351</v>
      </c>
      <c r="X515" s="22">
        <v>0.97499999999999998</v>
      </c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</row>
    <row r="516" spans="1:44" s="10" customFormat="1" ht="16.5" customHeight="1" x14ac:dyDescent="0.2">
      <c r="A516" s="17">
        <v>25020660</v>
      </c>
      <c r="B516" s="18" t="s">
        <v>12</v>
      </c>
      <c r="C516" s="18" t="s">
        <v>715</v>
      </c>
      <c r="D516" s="18" t="s">
        <v>713</v>
      </c>
      <c r="E516" s="18" t="s">
        <v>693</v>
      </c>
      <c r="F516" s="18">
        <v>5</v>
      </c>
      <c r="G516" s="18">
        <v>90</v>
      </c>
      <c r="H516" s="19">
        <v>-73.754027780000001</v>
      </c>
      <c r="I516" s="20">
        <v>9.0097500000000004</v>
      </c>
      <c r="J516" s="33">
        <v>27.024137931034485</v>
      </c>
      <c r="K516" s="24">
        <v>26.313333333333333</v>
      </c>
      <c r="L516" s="24">
        <v>84.648275862068971</v>
      </c>
      <c r="M516" s="24">
        <v>160.85</v>
      </c>
      <c r="N516" s="24">
        <v>241.23666666666668</v>
      </c>
      <c r="O516" s="24">
        <v>135.83928571428572</v>
      </c>
      <c r="P516" s="24">
        <v>122.73</v>
      </c>
      <c r="Q516" s="24">
        <v>195.30714285714288</v>
      </c>
      <c r="R516" s="24">
        <v>251.14666666666665</v>
      </c>
      <c r="S516" s="24">
        <v>329.71666666666664</v>
      </c>
      <c r="T516" s="24">
        <v>257.31666666666666</v>
      </c>
      <c r="U516" s="24">
        <v>86.148275862068971</v>
      </c>
      <c r="V516" s="25">
        <v>1918.2771182266008</v>
      </c>
      <c r="W516" s="21">
        <v>353</v>
      </c>
      <c r="X516" s="22">
        <v>0.98055555555555551</v>
      </c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</row>
    <row r="517" spans="1:44" s="10" customFormat="1" ht="16.5" customHeight="1" x14ac:dyDescent="0.2">
      <c r="A517" s="17">
        <v>28040350</v>
      </c>
      <c r="B517" s="18" t="s">
        <v>12</v>
      </c>
      <c r="C517" s="18" t="s">
        <v>716</v>
      </c>
      <c r="D517" s="18" t="s">
        <v>716</v>
      </c>
      <c r="E517" s="18" t="s">
        <v>693</v>
      </c>
      <c r="F517" s="18">
        <v>5</v>
      </c>
      <c r="G517" s="18">
        <v>30</v>
      </c>
      <c r="H517" s="19">
        <v>-73.743694439999999</v>
      </c>
      <c r="I517" s="20">
        <v>9.6569722200000001</v>
      </c>
      <c r="J517" s="33">
        <v>9.1142857142857139</v>
      </c>
      <c r="K517" s="24">
        <v>23.266666666666666</v>
      </c>
      <c r="L517" s="24">
        <v>67.166666666666671</v>
      </c>
      <c r="M517" s="24">
        <v>127.03999999999999</v>
      </c>
      <c r="N517" s="24">
        <v>173.71333333333331</v>
      </c>
      <c r="O517" s="24">
        <v>129.93666666666664</v>
      </c>
      <c r="P517" s="24">
        <v>96.785714285714292</v>
      </c>
      <c r="Q517" s="24">
        <v>133.44333333333333</v>
      </c>
      <c r="R517" s="24">
        <v>163.64827586206897</v>
      </c>
      <c r="S517" s="24">
        <v>199.64814814814815</v>
      </c>
      <c r="T517" s="24">
        <v>185.82999999999998</v>
      </c>
      <c r="U517" s="24">
        <v>34.603448275862071</v>
      </c>
      <c r="V517" s="25">
        <v>1344.1965389527459</v>
      </c>
      <c r="W517" s="21">
        <v>351</v>
      </c>
      <c r="X517" s="22">
        <v>0.97499999999999998</v>
      </c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</row>
    <row r="518" spans="1:44" s="10" customFormat="1" ht="16.5" customHeight="1" x14ac:dyDescent="0.2">
      <c r="A518" s="17">
        <v>25020280</v>
      </c>
      <c r="B518" s="18" t="s">
        <v>12</v>
      </c>
      <c r="C518" s="18" t="s">
        <v>717</v>
      </c>
      <c r="D518" s="18" t="s">
        <v>716</v>
      </c>
      <c r="E518" s="18" t="s">
        <v>693</v>
      </c>
      <c r="F518" s="18">
        <v>5</v>
      </c>
      <c r="G518" s="18">
        <v>30</v>
      </c>
      <c r="H518" s="19">
        <v>-73.611972220000013</v>
      </c>
      <c r="I518" s="20">
        <v>9.6065277800000004</v>
      </c>
      <c r="J518" s="33">
        <v>8.6296296296296298</v>
      </c>
      <c r="K518" s="24">
        <v>22.37037037037037</v>
      </c>
      <c r="L518" s="24">
        <v>81.05</v>
      </c>
      <c r="M518" s="24">
        <v>133.39642857142857</v>
      </c>
      <c r="N518" s="24">
        <v>192.72222222222223</v>
      </c>
      <c r="O518" s="24">
        <v>151.34285714285716</v>
      </c>
      <c r="P518" s="24">
        <v>119.78214285714284</v>
      </c>
      <c r="Q518" s="24">
        <v>182.4</v>
      </c>
      <c r="R518" s="24">
        <v>227.85185185185185</v>
      </c>
      <c r="S518" s="24">
        <v>218.27307692307693</v>
      </c>
      <c r="T518" s="24">
        <v>209.12</v>
      </c>
      <c r="U518" s="24">
        <v>42.148148148148145</v>
      </c>
      <c r="V518" s="25">
        <v>1589.0867277167274</v>
      </c>
      <c r="W518" s="21">
        <v>327</v>
      </c>
      <c r="X518" s="22">
        <v>0.90833333333333333</v>
      </c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</row>
    <row r="519" spans="1:44" s="10" customFormat="1" ht="16.5" customHeight="1" x14ac:dyDescent="0.2">
      <c r="A519" s="17">
        <v>23210160</v>
      </c>
      <c r="B519" s="18" t="s">
        <v>12</v>
      </c>
      <c r="C519" s="18" t="s">
        <v>718</v>
      </c>
      <c r="D519" s="18" t="s">
        <v>718</v>
      </c>
      <c r="E519" s="18" t="s">
        <v>693</v>
      </c>
      <c r="F519" s="18">
        <v>8</v>
      </c>
      <c r="G519" s="18">
        <v>150</v>
      </c>
      <c r="H519" s="19">
        <v>-73.737777780000002</v>
      </c>
      <c r="I519" s="20">
        <v>8.3266666699999998</v>
      </c>
      <c r="J519" s="33">
        <v>9.0172413793103452</v>
      </c>
      <c r="K519" s="24">
        <v>11.862068965517242</v>
      </c>
      <c r="L519" s="24">
        <v>48.082142857142856</v>
      </c>
      <c r="M519" s="24">
        <v>114.48620689655174</v>
      </c>
      <c r="N519" s="24">
        <v>203.62068965517241</v>
      </c>
      <c r="O519" s="24">
        <v>156.30000000000001</v>
      </c>
      <c r="P519" s="24">
        <v>123.27</v>
      </c>
      <c r="Q519" s="24">
        <v>148.54827586206895</v>
      </c>
      <c r="R519" s="24">
        <v>189.53793103448277</v>
      </c>
      <c r="S519" s="24">
        <v>175.66896551724136</v>
      </c>
      <c r="T519" s="24">
        <v>128.25357142857143</v>
      </c>
      <c r="U519" s="24">
        <v>30.931034482758619</v>
      </c>
      <c r="V519" s="25">
        <v>1339.5781280788178</v>
      </c>
      <c r="W519" s="21">
        <v>348</v>
      </c>
      <c r="X519" s="22">
        <v>0.96666666666666667</v>
      </c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</row>
    <row r="520" spans="1:44" s="10" customFormat="1" ht="16.5" customHeight="1" x14ac:dyDescent="0.2">
      <c r="A520" s="17">
        <v>23210010</v>
      </c>
      <c r="B520" s="18" t="s">
        <v>12</v>
      </c>
      <c r="C520" s="18" t="s">
        <v>719</v>
      </c>
      <c r="D520" s="18" t="s">
        <v>718</v>
      </c>
      <c r="E520" s="18" t="s">
        <v>693</v>
      </c>
      <c r="F520" s="18">
        <v>8</v>
      </c>
      <c r="G520" s="18">
        <v>90</v>
      </c>
      <c r="H520" s="19">
        <v>-73.75527778</v>
      </c>
      <c r="I520" s="20">
        <v>8.1850000000000005</v>
      </c>
      <c r="J520" s="33">
        <v>4.0999999999999996</v>
      </c>
      <c r="K520" s="24">
        <v>14.716666666666667</v>
      </c>
      <c r="L520" s="24">
        <v>46.93333333333333</v>
      </c>
      <c r="M520" s="24">
        <v>129.5</v>
      </c>
      <c r="N520" s="24">
        <v>200</v>
      </c>
      <c r="O520" s="24">
        <v>187.88666666666668</v>
      </c>
      <c r="P520" s="24">
        <v>143.55333333333334</v>
      </c>
      <c r="Q520" s="24">
        <v>183.06666666666666</v>
      </c>
      <c r="R520" s="24">
        <v>221.58666666666667</v>
      </c>
      <c r="S520" s="24">
        <v>196.7</v>
      </c>
      <c r="T520" s="24">
        <v>120.19</v>
      </c>
      <c r="U520" s="24">
        <v>26.262068965517241</v>
      </c>
      <c r="V520" s="25">
        <v>1474.4954022988506</v>
      </c>
      <c r="W520" s="21">
        <v>359</v>
      </c>
      <c r="X520" s="22">
        <v>0.99722222222222223</v>
      </c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</row>
    <row r="521" spans="1:44" s="10" customFormat="1" ht="16.5" customHeight="1" x14ac:dyDescent="0.2">
      <c r="A521" s="17">
        <v>23215050</v>
      </c>
      <c r="B521" s="18" t="s">
        <v>12</v>
      </c>
      <c r="C521" s="18" t="s">
        <v>720</v>
      </c>
      <c r="D521" s="18" t="s">
        <v>721</v>
      </c>
      <c r="E521" s="18" t="s">
        <v>693</v>
      </c>
      <c r="F521" s="18">
        <v>8</v>
      </c>
      <c r="G521" s="18">
        <v>163</v>
      </c>
      <c r="H521" s="19">
        <v>-73.636388890000006</v>
      </c>
      <c r="I521" s="20">
        <v>8.6144444399999998</v>
      </c>
      <c r="J521" s="33">
        <v>43.146428571428565</v>
      </c>
      <c r="K521" s="24">
        <v>40.039999999999992</v>
      </c>
      <c r="L521" s="24">
        <v>144.3153846153846</v>
      </c>
      <c r="M521" s="24">
        <v>256.96923076923082</v>
      </c>
      <c r="N521" s="24">
        <v>381.44399999999996</v>
      </c>
      <c r="O521" s="24">
        <v>285.50400000000002</v>
      </c>
      <c r="P521" s="24">
        <v>212.34588474432624</v>
      </c>
      <c r="Q521" s="24">
        <v>328.50491918524102</v>
      </c>
      <c r="R521" s="24">
        <v>482.86609492301932</v>
      </c>
      <c r="S521" s="24">
        <v>494.15621732076005</v>
      </c>
      <c r="T521" s="24">
        <v>346.19200000000006</v>
      </c>
      <c r="U521" s="24">
        <v>88.376923076923077</v>
      </c>
      <c r="V521" s="25">
        <v>3073.7596026437332</v>
      </c>
      <c r="W521" s="21">
        <v>302</v>
      </c>
      <c r="X521" s="22">
        <v>0.83888888888888891</v>
      </c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</row>
    <row r="522" spans="1:44" s="10" customFormat="1" ht="16.5" customHeight="1" x14ac:dyDescent="0.2">
      <c r="A522" s="17">
        <v>25020230</v>
      </c>
      <c r="B522" s="18" t="s">
        <v>12</v>
      </c>
      <c r="C522" s="18" t="s">
        <v>722</v>
      </c>
      <c r="D522" s="18" t="s">
        <v>723</v>
      </c>
      <c r="E522" s="18" t="s">
        <v>693</v>
      </c>
      <c r="F522" s="18">
        <v>5</v>
      </c>
      <c r="G522" s="18">
        <v>170</v>
      </c>
      <c r="H522" s="19">
        <v>-73.339472220000005</v>
      </c>
      <c r="I522" s="20">
        <v>9.5621666700000016</v>
      </c>
      <c r="J522" s="33">
        <v>17.756</v>
      </c>
      <c r="K522" s="24">
        <v>34.473076923076924</v>
      </c>
      <c r="L522" s="24">
        <v>104.21851851851852</v>
      </c>
      <c r="M522" s="24">
        <v>165.1846153846154</v>
      </c>
      <c r="N522" s="24">
        <v>277.88518518518515</v>
      </c>
      <c r="O522" s="24">
        <v>158.54999999999998</v>
      </c>
      <c r="P522" s="24">
        <v>143.25555555555556</v>
      </c>
      <c r="Q522" s="24">
        <v>208.2571428571429</v>
      </c>
      <c r="R522" s="24">
        <v>280.22592592592594</v>
      </c>
      <c r="S522" s="24">
        <v>318.28846153846155</v>
      </c>
      <c r="T522" s="24">
        <v>224.67777777777778</v>
      </c>
      <c r="U522" s="24">
        <v>64.628</v>
      </c>
      <c r="V522" s="25">
        <v>1997.4002596662594</v>
      </c>
      <c r="W522" s="21">
        <v>319</v>
      </c>
      <c r="X522" s="22">
        <v>0.88611111111111107</v>
      </c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</row>
    <row r="523" spans="1:44" s="10" customFormat="1" ht="16.5" customHeight="1" x14ac:dyDescent="0.2">
      <c r="A523" s="17">
        <v>28010040</v>
      </c>
      <c r="B523" s="18" t="s">
        <v>12</v>
      </c>
      <c r="C523" s="18" t="s">
        <v>724</v>
      </c>
      <c r="D523" s="18" t="s">
        <v>725</v>
      </c>
      <c r="E523" s="18" t="s">
        <v>693</v>
      </c>
      <c r="F523" s="18">
        <v>5</v>
      </c>
      <c r="G523" s="18">
        <v>740</v>
      </c>
      <c r="H523" s="19">
        <v>-73.025277779999996</v>
      </c>
      <c r="I523" s="20">
        <v>10.39138889</v>
      </c>
      <c r="J523" s="33">
        <v>22.774074074074072</v>
      </c>
      <c r="K523" s="24">
        <v>26.03793103448276</v>
      </c>
      <c r="L523" s="24">
        <v>81.903571428571439</v>
      </c>
      <c r="M523" s="24">
        <v>170.05172413793099</v>
      </c>
      <c r="N523" s="24">
        <v>258.70999999999998</v>
      </c>
      <c r="O523" s="24">
        <v>127.24</v>
      </c>
      <c r="P523" s="24">
        <v>95.789655172413774</v>
      </c>
      <c r="Q523" s="24">
        <v>174.54333333333332</v>
      </c>
      <c r="R523" s="24">
        <v>238.26000000000002</v>
      </c>
      <c r="S523" s="24">
        <v>296.86</v>
      </c>
      <c r="T523" s="24">
        <v>182.58965517241379</v>
      </c>
      <c r="U523" s="24">
        <v>50.420689655172417</v>
      </c>
      <c r="V523" s="25">
        <v>1725.1806340083926</v>
      </c>
      <c r="W523" s="21">
        <v>350</v>
      </c>
      <c r="X523" s="22">
        <v>0.97222222222222221</v>
      </c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</row>
    <row r="524" spans="1:44" s="10" customFormat="1" ht="16.5" customHeight="1" x14ac:dyDescent="0.2">
      <c r="A524" s="17">
        <v>25020670</v>
      </c>
      <c r="B524" s="18" t="s">
        <v>12</v>
      </c>
      <c r="C524" s="18" t="s">
        <v>357</v>
      </c>
      <c r="D524" s="18" t="s">
        <v>726</v>
      </c>
      <c r="E524" s="18" t="s">
        <v>693</v>
      </c>
      <c r="F524" s="18">
        <v>5</v>
      </c>
      <c r="G524" s="18">
        <v>500</v>
      </c>
      <c r="H524" s="19">
        <v>-73.559722220000012</v>
      </c>
      <c r="I524" s="20">
        <v>9.05027778</v>
      </c>
      <c r="J524" s="33">
        <v>19.707407407407409</v>
      </c>
      <c r="K524" s="24">
        <v>20.792307692307695</v>
      </c>
      <c r="L524" s="24">
        <v>58.061538461538461</v>
      </c>
      <c r="M524" s="24">
        <v>150.66785714285714</v>
      </c>
      <c r="N524" s="24">
        <v>191.99285714285716</v>
      </c>
      <c r="O524" s="24">
        <v>149.05714285714288</v>
      </c>
      <c r="P524" s="24">
        <v>138.41071428571431</v>
      </c>
      <c r="Q524" s="24">
        <v>195.41851851851848</v>
      </c>
      <c r="R524" s="24">
        <v>255.60400000000001</v>
      </c>
      <c r="S524" s="24">
        <v>272.76153846153846</v>
      </c>
      <c r="T524" s="24">
        <v>208.06153846153848</v>
      </c>
      <c r="U524" s="24">
        <v>41.492592592592594</v>
      </c>
      <c r="V524" s="25">
        <v>1702.0280130240133</v>
      </c>
      <c r="W524" s="21">
        <v>322</v>
      </c>
      <c r="X524" s="22">
        <v>0.89444444444444449</v>
      </c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</row>
    <row r="525" spans="1:44" s="10" customFormat="1" ht="16.5" customHeight="1" x14ac:dyDescent="0.2">
      <c r="A525" s="17">
        <v>25021640</v>
      </c>
      <c r="B525" s="18" t="s">
        <v>12</v>
      </c>
      <c r="C525" s="18" t="s">
        <v>35</v>
      </c>
      <c r="D525" s="18" t="s">
        <v>727</v>
      </c>
      <c r="E525" s="18" t="s">
        <v>693</v>
      </c>
      <c r="F525" s="18">
        <v>5</v>
      </c>
      <c r="G525" s="18">
        <v>40</v>
      </c>
      <c r="H525" s="19">
        <v>-73.702555560000008</v>
      </c>
      <c r="I525" s="20">
        <v>8.7127499999999998</v>
      </c>
      <c r="J525" s="33">
        <v>15.556666666666665</v>
      </c>
      <c r="K525" s="24">
        <v>22.319999999999997</v>
      </c>
      <c r="L525" s="24">
        <v>77.486206896551721</v>
      </c>
      <c r="M525" s="24">
        <v>146.37241379310345</v>
      </c>
      <c r="N525" s="24">
        <v>203.6448275862069</v>
      </c>
      <c r="O525" s="24">
        <v>154.51666666666662</v>
      </c>
      <c r="P525" s="24">
        <v>134.58999999999997</v>
      </c>
      <c r="Q525" s="24">
        <v>198.29000000000002</v>
      </c>
      <c r="R525" s="24">
        <v>252.33214285714286</v>
      </c>
      <c r="S525" s="24">
        <v>300.27142857142854</v>
      </c>
      <c r="T525" s="24">
        <v>223.89642857142857</v>
      </c>
      <c r="U525" s="24">
        <v>57.037931034482753</v>
      </c>
      <c r="V525" s="25">
        <v>1786.3147126436777</v>
      </c>
      <c r="W525" s="21">
        <v>350</v>
      </c>
      <c r="X525" s="22">
        <v>0.97222222222222221</v>
      </c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</row>
    <row r="526" spans="1:44" s="10" customFormat="1" ht="16.5" customHeight="1" x14ac:dyDescent="0.2">
      <c r="A526" s="17">
        <v>28040010</v>
      </c>
      <c r="B526" s="18" t="s">
        <v>12</v>
      </c>
      <c r="C526" s="18" t="s">
        <v>208</v>
      </c>
      <c r="D526" s="18" t="s">
        <v>208</v>
      </c>
      <c r="E526" s="18" t="s">
        <v>693</v>
      </c>
      <c r="F526" s="18">
        <v>5</v>
      </c>
      <c r="G526" s="18">
        <v>10</v>
      </c>
      <c r="H526" s="19">
        <v>-73.58502777999999</v>
      </c>
      <c r="I526" s="20">
        <v>10.414638890000001</v>
      </c>
      <c r="J526" s="33">
        <v>25.433333333333334</v>
      </c>
      <c r="K526" s="24">
        <v>24.1</v>
      </c>
      <c r="L526" s="24">
        <v>77.535714285714292</v>
      </c>
      <c r="M526" s="24">
        <v>171.40689655172412</v>
      </c>
      <c r="N526" s="24">
        <v>286.34482758620692</v>
      </c>
      <c r="O526" s="24">
        <v>219.44827586206895</v>
      </c>
      <c r="P526" s="24">
        <v>149.33333333333334</v>
      </c>
      <c r="Q526" s="24">
        <v>231.92413793103449</v>
      </c>
      <c r="R526" s="24">
        <v>283.88275862068969</v>
      </c>
      <c r="S526" s="24">
        <v>294.90689655172412</v>
      </c>
      <c r="T526" s="24">
        <v>204.48333333333332</v>
      </c>
      <c r="U526" s="24">
        <v>80.931034482758619</v>
      </c>
      <c r="V526" s="25">
        <v>2049.7305418719216</v>
      </c>
      <c r="W526" s="21">
        <v>351</v>
      </c>
      <c r="X526" s="22">
        <v>0.97499999999999998</v>
      </c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</row>
    <row r="527" spans="1:44" s="10" customFormat="1" ht="16.5" customHeight="1" x14ac:dyDescent="0.2">
      <c r="A527" s="17">
        <v>29060090</v>
      </c>
      <c r="B527" s="18" t="s">
        <v>12</v>
      </c>
      <c r="C527" s="18" t="s">
        <v>728</v>
      </c>
      <c r="D527" s="18" t="s">
        <v>208</v>
      </c>
      <c r="E527" s="18" t="s">
        <v>693</v>
      </c>
      <c r="F527" s="18">
        <v>5</v>
      </c>
      <c r="G527" s="18">
        <v>20</v>
      </c>
      <c r="H527" s="19">
        <v>-73.603805560000012</v>
      </c>
      <c r="I527" s="20">
        <v>10.56330556</v>
      </c>
      <c r="J527" s="51">
        <v>11.482758620689655</v>
      </c>
      <c r="K527" s="19">
        <v>30.233333333333334</v>
      </c>
      <c r="L527" s="19">
        <v>74.766666666666666</v>
      </c>
      <c r="M527" s="19">
        <v>135.25</v>
      </c>
      <c r="N527" s="19">
        <v>188.69310344827588</v>
      </c>
      <c r="O527" s="19">
        <v>125.81666666666666</v>
      </c>
      <c r="P527" s="19">
        <v>112.89285714285714</v>
      </c>
      <c r="Q527" s="19">
        <v>160.9655172413793</v>
      </c>
      <c r="R527" s="19">
        <v>174.89655172413794</v>
      </c>
      <c r="S527" s="19">
        <v>162.43333333333334</v>
      </c>
      <c r="T527" s="19">
        <v>103.18965517241379</v>
      </c>
      <c r="U527" s="19">
        <v>35.133333333333333</v>
      </c>
      <c r="V527" s="25">
        <v>1315.7537766830872</v>
      </c>
      <c r="W527" s="21">
        <v>351</v>
      </c>
      <c r="X527" s="22">
        <v>0.97499999999999998</v>
      </c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</row>
    <row r="528" spans="1:44" s="10" customFormat="1" ht="16.5" customHeight="1" x14ac:dyDescent="0.2">
      <c r="A528" s="17">
        <v>23190580</v>
      </c>
      <c r="B528" s="18" t="s">
        <v>12</v>
      </c>
      <c r="C528" s="18" t="s">
        <v>729</v>
      </c>
      <c r="D528" s="18" t="s">
        <v>730</v>
      </c>
      <c r="E528" s="18" t="s">
        <v>693</v>
      </c>
      <c r="F528" s="18">
        <v>8</v>
      </c>
      <c r="G528" s="18">
        <v>75</v>
      </c>
      <c r="H528" s="19">
        <v>-73.618777780000002</v>
      </c>
      <c r="I528" s="20">
        <v>8.0887499999999992</v>
      </c>
      <c r="J528" s="33">
        <v>20.482758620689655</v>
      </c>
      <c r="K528" s="24">
        <v>27.392857142857142</v>
      </c>
      <c r="L528" s="24">
        <v>69.568965517241381</v>
      </c>
      <c r="M528" s="24">
        <v>171</v>
      </c>
      <c r="N528" s="24">
        <v>253.06666666666666</v>
      </c>
      <c r="O528" s="24">
        <v>201.96428571428572</v>
      </c>
      <c r="P528" s="24">
        <v>173.23333333333332</v>
      </c>
      <c r="Q528" s="24">
        <v>201.93103448275863</v>
      </c>
      <c r="R528" s="24">
        <v>234.31034482758622</v>
      </c>
      <c r="S528" s="24">
        <v>217.75862068965517</v>
      </c>
      <c r="T528" s="24">
        <v>121.39285714285714</v>
      </c>
      <c r="U528" s="24">
        <v>53.142857142857146</v>
      </c>
      <c r="V528" s="25">
        <v>1745.2445812807882</v>
      </c>
      <c r="W528" s="21">
        <v>347</v>
      </c>
      <c r="X528" s="22">
        <v>0.96388888888888891</v>
      </c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</row>
    <row r="529" spans="1:44" s="10" customFormat="1" ht="16.5" customHeight="1" x14ac:dyDescent="0.2">
      <c r="A529" s="17">
        <v>23190480</v>
      </c>
      <c r="B529" s="18" t="s">
        <v>12</v>
      </c>
      <c r="C529" s="18" t="s">
        <v>731</v>
      </c>
      <c r="D529" s="18" t="s">
        <v>730</v>
      </c>
      <c r="E529" s="18" t="s">
        <v>693</v>
      </c>
      <c r="F529" s="18">
        <v>8</v>
      </c>
      <c r="G529" s="18">
        <v>228</v>
      </c>
      <c r="H529" s="19">
        <v>-73.507499999999993</v>
      </c>
      <c r="I529" s="20">
        <v>8.0988888900000013</v>
      </c>
      <c r="J529" s="33">
        <v>25.4</v>
      </c>
      <c r="K529" s="24">
        <v>37.06666666666667</v>
      </c>
      <c r="L529" s="24">
        <v>86.166666666666671</v>
      </c>
      <c r="M529" s="24">
        <v>173.0344827586207</v>
      </c>
      <c r="N529" s="24">
        <v>263.75862068965517</v>
      </c>
      <c r="O529" s="24">
        <v>171.46666666666667</v>
      </c>
      <c r="P529" s="24">
        <v>146.30000000000001</v>
      </c>
      <c r="Q529" s="24">
        <v>168.23333333333332</v>
      </c>
      <c r="R529" s="24">
        <v>212.4344827586207</v>
      </c>
      <c r="S529" s="24">
        <v>230.73333333333332</v>
      </c>
      <c r="T529" s="24">
        <v>174.65517241379311</v>
      </c>
      <c r="U529" s="24">
        <v>48.793103448275865</v>
      </c>
      <c r="V529" s="25">
        <v>1738.0425287356322</v>
      </c>
      <c r="W529" s="21">
        <v>355</v>
      </c>
      <c r="X529" s="22">
        <v>0.98611111111111116</v>
      </c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</row>
    <row r="530" spans="1:44" s="10" customFormat="1" ht="16.5" customHeight="1" x14ac:dyDescent="0.2">
      <c r="A530" s="17">
        <v>16050060</v>
      </c>
      <c r="B530" s="18" t="s">
        <v>12</v>
      </c>
      <c r="C530" s="18" t="s">
        <v>730</v>
      </c>
      <c r="D530" s="18" t="s">
        <v>730</v>
      </c>
      <c r="E530" s="18" t="s">
        <v>693</v>
      </c>
      <c r="F530" s="18">
        <v>8</v>
      </c>
      <c r="G530" s="18">
        <v>1200</v>
      </c>
      <c r="H530" s="19">
        <v>-73.388333329999995</v>
      </c>
      <c r="I530" s="20">
        <v>8.2930555599999991</v>
      </c>
      <c r="J530" s="33">
        <v>18.993333333333332</v>
      </c>
      <c r="K530" s="24">
        <v>14.503333333333334</v>
      </c>
      <c r="L530" s="24">
        <v>44.133333333333333</v>
      </c>
      <c r="M530" s="24">
        <v>116.11</v>
      </c>
      <c r="N530" s="24">
        <v>158.52000000000001</v>
      </c>
      <c r="O530" s="24">
        <v>100.03</v>
      </c>
      <c r="P530" s="24">
        <v>93.643333333333345</v>
      </c>
      <c r="Q530" s="24">
        <v>145</v>
      </c>
      <c r="R530" s="24">
        <v>172.18666666666667</v>
      </c>
      <c r="S530" s="24">
        <v>134.53666666666666</v>
      </c>
      <c r="T530" s="24">
        <v>86.25</v>
      </c>
      <c r="U530" s="24">
        <v>33.22</v>
      </c>
      <c r="V530" s="25">
        <v>1117.1266666666666</v>
      </c>
      <c r="W530" s="21">
        <v>360</v>
      </c>
      <c r="X530" s="22">
        <v>1</v>
      </c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</row>
    <row r="531" spans="1:44" s="10" customFormat="1" ht="16.5" customHeight="1" x14ac:dyDescent="0.2">
      <c r="A531" s="17">
        <v>23190110</v>
      </c>
      <c r="B531" s="18" t="s">
        <v>12</v>
      </c>
      <c r="C531" s="18" t="s">
        <v>732</v>
      </c>
      <c r="D531" s="18" t="s">
        <v>733</v>
      </c>
      <c r="E531" s="18" t="s">
        <v>693</v>
      </c>
      <c r="F531" s="18">
        <v>8</v>
      </c>
      <c r="G531" s="18">
        <v>164</v>
      </c>
      <c r="H531" s="19">
        <v>-73.428055560000004</v>
      </c>
      <c r="I531" s="20">
        <v>7.8380555599999999</v>
      </c>
      <c r="J531" s="33">
        <v>58.089999999999996</v>
      </c>
      <c r="K531" s="24">
        <v>71.079999999999984</v>
      </c>
      <c r="L531" s="24">
        <v>169.83793103448272</v>
      </c>
      <c r="M531" s="24">
        <v>320.8966666666667</v>
      </c>
      <c r="N531" s="24">
        <v>307.44333333333333</v>
      </c>
      <c r="O531" s="24">
        <v>196.32000000000005</v>
      </c>
      <c r="P531" s="24">
        <v>168.90333333333334</v>
      </c>
      <c r="Q531" s="24">
        <v>199.30999999999997</v>
      </c>
      <c r="R531" s="24">
        <v>238.52333333333337</v>
      </c>
      <c r="S531" s="24">
        <v>338.51785714285717</v>
      </c>
      <c r="T531" s="24">
        <v>299.35172413793106</v>
      </c>
      <c r="U531" s="24">
        <v>154.08000000000001</v>
      </c>
      <c r="V531" s="25">
        <v>2522.3541789819378</v>
      </c>
      <c r="W531" s="21">
        <v>356</v>
      </c>
      <c r="X531" s="22">
        <v>0.98888888888888893</v>
      </c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</row>
    <row r="532" spans="1:44" s="10" customFormat="1" ht="16.5" customHeight="1" x14ac:dyDescent="0.2">
      <c r="A532" s="17">
        <v>23190810</v>
      </c>
      <c r="B532" s="18" t="s">
        <v>12</v>
      </c>
      <c r="C532" s="18" t="s">
        <v>734</v>
      </c>
      <c r="D532" s="18" t="s">
        <v>733</v>
      </c>
      <c r="E532" s="18" t="s">
        <v>693</v>
      </c>
      <c r="F532" s="18">
        <v>8</v>
      </c>
      <c r="G532" s="18">
        <v>650</v>
      </c>
      <c r="H532" s="19">
        <v>-73.321444439999993</v>
      </c>
      <c r="I532" s="20">
        <v>7.8126111099999997</v>
      </c>
      <c r="J532" s="33">
        <v>83.178571428571431</v>
      </c>
      <c r="K532" s="24">
        <v>82.827586206896555</v>
      </c>
      <c r="L532" s="24">
        <v>217.37931034482759</v>
      </c>
      <c r="M532" s="24">
        <v>274.76666666666665</v>
      </c>
      <c r="N532" s="24">
        <v>291.20333333333332</v>
      </c>
      <c r="O532" s="24">
        <v>174.83333333333334</v>
      </c>
      <c r="P532" s="24">
        <v>127.16666666666667</v>
      </c>
      <c r="Q532" s="24">
        <v>182.62068965517241</v>
      </c>
      <c r="R532" s="24">
        <v>215.0344827586207</v>
      </c>
      <c r="S532" s="24">
        <v>335.44827586206895</v>
      </c>
      <c r="T532" s="24">
        <v>330.72413793103448</v>
      </c>
      <c r="U532" s="24">
        <v>166.48275862068965</v>
      </c>
      <c r="V532" s="25">
        <v>2481.6658128078816</v>
      </c>
      <c r="W532" s="21">
        <v>351</v>
      </c>
      <c r="X532" s="22">
        <v>0.97499999999999998</v>
      </c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</row>
    <row r="533" spans="1:44" s="10" customFormat="1" ht="16.5" customHeight="1" x14ac:dyDescent="0.2">
      <c r="A533" s="17">
        <v>23190500</v>
      </c>
      <c r="B533" s="18" t="s">
        <v>12</v>
      </c>
      <c r="C533" s="18" t="s">
        <v>733</v>
      </c>
      <c r="D533" s="18" t="s">
        <v>733</v>
      </c>
      <c r="E533" s="18" t="s">
        <v>693</v>
      </c>
      <c r="F533" s="18">
        <v>8</v>
      </c>
      <c r="G533" s="18">
        <v>134</v>
      </c>
      <c r="H533" s="19">
        <v>-73.388333329999995</v>
      </c>
      <c r="I533" s="20">
        <v>7.7597222200000004</v>
      </c>
      <c r="J533" s="33">
        <v>60.07692307692308</v>
      </c>
      <c r="K533" s="24">
        <v>78.555555555555557</v>
      </c>
      <c r="L533" s="24">
        <v>164.28846153846155</v>
      </c>
      <c r="M533" s="24">
        <v>259.26923076923077</v>
      </c>
      <c r="N533" s="24">
        <v>313.22222222222223</v>
      </c>
      <c r="O533" s="24">
        <v>181.75862068965517</v>
      </c>
      <c r="P533" s="24">
        <v>139.37931034482759</v>
      </c>
      <c r="Q533" s="24">
        <v>169.9655172413793</v>
      </c>
      <c r="R533" s="24">
        <v>223.10344827586206</v>
      </c>
      <c r="S533" s="24">
        <v>307.57407407407408</v>
      </c>
      <c r="T533" s="24">
        <v>288.77777777777777</v>
      </c>
      <c r="U533" s="24">
        <v>133.57692307692307</v>
      </c>
      <c r="V533" s="25">
        <v>2319.5480646428919</v>
      </c>
      <c r="W533" s="21">
        <v>328</v>
      </c>
      <c r="X533" s="22">
        <v>0.91111111111111109</v>
      </c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</row>
    <row r="534" spans="1:44" s="10" customFormat="1" ht="16.5" customHeight="1" x14ac:dyDescent="0.2">
      <c r="A534" s="17">
        <v>28025020</v>
      </c>
      <c r="B534" s="18" t="s">
        <v>42</v>
      </c>
      <c r="C534" s="18" t="s">
        <v>735</v>
      </c>
      <c r="D534" s="18" t="s">
        <v>736</v>
      </c>
      <c r="E534" s="18" t="s">
        <v>693</v>
      </c>
      <c r="F534" s="18">
        <v>5</v>
      </c>
      <c r="G534" s="18">
        <v>350</v>
      </c>
      <c r="H534" s="19">
        <v>-73.131388889999997</v>
      </c>
      <c r="I534" s="20">
        <v>10.271388890000001</v>
      </c>
      <c r="J534" s="33">
        <v>13.859999999999998</v>
      </c>
      <c r="K534" s="24">
        <v>28.495833333333334</v>
      </c>
      <c r="L534" s="24">
        <v>59.204000000000008</v>
      </c>
      <c r="M534" s="24">
        <v>143.36551724137934</v>
      </c>
      <c r="N534" s="24">
        <v>207.35416666666663</v>
      </c>
      <c r="O534" s="24">
        <v>107.46399999999998</v>
      </c>
      <c r="P534" s="24">
        <v>104.00384615384615</v>
      </c>
      <c r="Q534" s="24">
        <v>137.30846163431804</v>
      </c>
      <c r="R534" s="24">
        <v>150.89583333333331</v>
      </c>
      <c r="S534" s="24">
        <v>181.90799999999999</v>
      </c>
      <c r="T534" s="24">
        <v>149.18333333333337</v>
      </c>
      <c r="U534" s="24">
        <v>39.658333333333324</v>
      </c>
      <c r="V534" s="25">
        <v>1322.7013250295433</v>
      </c>
      <c r="W534" s="21">
        <v>299</v>
      </c>
      <c r="X534" s="22">
        <v>0.8305555555555556</v>
      </c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</row>
    <row r="535" spans="1:44" s="10" customFormat="1" ht="16.5" customHeight="1" x14ac:dyDescent="0.2">
      <c r="A535" s="17">
        <v>28020590</v>
      </c>
      <c r="B535" s="18" t="s">
        <v>12</v>
      </c>
      <c r="C535" s="18" t="s">
        <v>19</v>
      </c>
      <c r="D535" s="18" t="s">
        <v>736</v>
      </c>
      <c r="E535" s="18" t="s">
        <v>693</v>
      </c>
      <c r="F535" s="18">
        <v>5</v>
      </c>
      <c r="G535" s="18">
        <v>140</v>
      </c>
      <c r="H535" s="19">
        <v>-73.221722220000004</v>
      </c>
      <c r="I535" s="20">
        <v>10.152388890000001</v>
      </c>
      <c r="J535" s="33">
        <v>20.964285714285715</v>
      </c>
      <c r="K535" s="24">
        <v>28.770370370370369</v>
      </c>
      <c r="L535" s="24">
        <v>62.555555555555557</v>
      </c>
      <c r="M535" s="24">
        <v>125.13333333333334</v>
      </c>
      <c r="N535" s="24">
        <v>166.27407407407406</v>
      </c>
      <c r="O535" s="24">
        <v>97.015384615384619</v>
      </c>
      <c r="P535" s="24">
        <v>94.532000000000011</v>
      </c>
      <c r="Q535" s="24">
        <v>117.93333333333334</v>
      </c>
      <c r="R535" s="24">
        <v>127.83750000000002</v>
      </c>
      <c r="S535" s="24">
        <v>180</v>
      </c>
      <c r="T535" s="24">
        <v>160.52692307692311</v>
      </c>
      <c r="U535" s="24">
        <v>44.788888888888884</v>
      </c>
      <c r="V535" s="25">
        <v>1226.3316489621488</v>
      </c>
      <c r="W535" s="21">
        <v>312</v>
      </c>
      <c r="X535" s="22">
        <v>0.8666666666666667</v>
      </c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</row>
    <row r="536" spans="1:44" s="10" customFormat="1" ht="16.5" customHeight="1" x14ac:dyDescent="0.2">
      <c r="A536" s="17">
        <v>28020410</v>
      </c>
      <c r="B536" s="18" t="s">
        <v>12</v>
      </c>
      <c r="C536" s="18" t="s">
        <v>737</v>
      </c>
      <c r="D536" s="18" t="s">
        <v>736</v>
      </c>
      <c r="E536" s="18" t="s">
        <v>693</v>
      </c>
      <c r="F536" s="18">
        <v>5</v>
      </c>
      <c r="G536" s="18">
        <v>150</v>
      </c>
      <c r="H536" s="19">
        <v>-73.317027779999989</v>
      </c>
      <c r="I536" s="20">
        <v>10.184166670000002</v>
      </c>
      <c r="J536" s="33">
        <v>13.814814814814815</v>
      </c>
      <c r="K536" s="24">
        <v>12.555555555555555</v>
      </c>
      <c r="L536" s="24">
        <v>45.642857142857146</v>
      </c>
      <c r="M536" s="24">
        <v>130.73076923076923</v>
      </c>
      <c r="N536" s="24">
        <v>168.09259259259258</v>
      </c>
      <c r="O536" s="24">
        <v>99.051724137931032</v>
      </c>
      <c r="P536" s="24">
        <v>99.107142857142861</v>
      </c>
      <c r="Q536" s="24">
        <v>138.1758620689655</v>
      </c>
      <c r="R536" s="24">
        <v>139.54482758620691</v>
      </c>
      <c r="S536" s="24">
        <v>202.95</v>
      </c>
      <c r="T536" s="24">
        <v>185.7551724137931</v>
      </c>
      <c r="U536" s="24">
        <v>45.785714285714285</v>
      </c>
      <c r="V536" s="25">
        <v>1281.2070326863429</v>
      </c>
      <c r="W536" s="21">
        <v>337</v>
      </c>
      <c r="X536" s="22">
        <v>0.93611111111111112</v>
      </c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</row>
    <row r="537" spans="1:44" s="10" customFormat="1" ht="16.5" customHeight="1" x14ac:dyDescent="0.2">
      <c r="A537" s="17">
        <v>28020420</v>
      </c>
      <c r="B537" s="18" t="s">
        <v>12</v>
      </c>
      <c r="C537" s="18" t="s">
        <v>738</v>
      </c>
      <c r="D537" s="18" t="s">
        <v>736</v>
      </c>
      <c r="E537" s="18" t="s">
        <v>693</v>
      </c>
      <c r="F537" s="18">
        <v>5</v>
      </c>
      <c r="G537" s="18">
        <v>70</v>
      </c>
      <c r="H537" s="19">
        <v>-73.547694440000001</v>
      </c>
      <c r="I537" s="20">
        <v>9.8446111100000007</v>
      </c>
      <c r="J537" s="33">
        <v>15</v>
      </c>
      <c r="K537" s="24">
        <v>21.576923076923077</v>
      </c>
      <c r="L537" s="24">
        <v>122.80769230769231</v>
      </c>
      <c r="M537" s="24">
        <v>172.46428571428572</v>
      </c>
      <c r="N537" s="24">
        <v>187.03571428571428</v>
      </c>
      <c r="O537" s="24">
        <v>139.32142857142858</v>
      </c>
      <c r="P537" s="24">
        <v>140.75</v>
      </c>
      <c r="Q537" s="24">
        <v>160.67857142857142</v>
      </c>
      <c r="R537" s="24">
        <v>182.42857142857142</v>
      </c>
      <c r="S537" s="24">
        <v>170.65384615384616</v>
      </c>
      <c r="T537" s="24">
        <v>195.76</v>
      </c>
      <c r="U537" s="24">
        <v>54.28</v>
      </c>
      <c r="V537" s="25">
        <v>1562.757032967033</v>
      </c>
      <c r="W537" s="21">
        <v>321</v>
      </c>
      <c r="X537" s="22">
        <v>0.89166666666666672</v>
      </c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</row>
    <row r="538" spans="1:44" s="10" customFormat="1" ht="16.5" customHeight="1" x14ac:dyDescent="0.2">
      <c r="A538" s="17">
        <v>23190520</v>
      </c>
      <c r="B538" s="18" t="s">
        <v>12</v>
      </c>
      <c r="C538" s="18" t="s">
        <v>528</v>
      </c>
      <c r="D538" s="18" t="s">
        <v>739</v>
      </c>
      <c r="E538" s="18" t="s">
        <v>693</v>
      </c>
      <c r="F538" s="18">
        <v>8</v>
      </c>
      <c r="G538" s="18">
        <v>271</v>
      </c>
      <c r="H538" s="19">
        <v>-73.439722220000007</v>
      </c>
      <c r="I538" s="20">
        <v>7.9955555599999997</v>
      </c>
      <c r="J538" s="33">
        <v>51.925925925925924</v>
      </c>
      <c r="K538" s="24">
        <v>47.535714285714285</v>
      </c>
      <c r="L538" s="24">
        <v>145.13793103448276</v>
      </c>
      <c r="M538" s="24">
        <v>256.54615384615386</v>
      </c>
      <c r="N538" s="24">
        <v>314.95172413793102</v>
      </c>
      <c r="O538" s="24">
        <v>180.81379310344829</v>
      </c>
      <c r="P538" s="24">
        <v>192.1</v>
      </c>
      <c r="Q538" s="24">
        <v>170.13793103448276</v>
      </c>
      <c r="R538" s="24">
        <v>270.40666666666664</v>
      </c>
      <c r="S538" s="24">
        <v>313.21785714285716</v>
      </c>
      <c r="T538" s="24">
        <v>294.69230769230768</v>
      </c>
      <c r="U538" s="24">
        <v>132.5</v>
      </c>
      <c r="V538" s="25">
        <v>2369.9660048699702</v>
      </c>
      <c r="W538" s="21">
        <v>339</v>
      </c>
      <c r="X538" s="22">
        <v>0.94166666666666665</v>
      </c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</row>
    <row r="539" spans="1:44" s="10" customFormat="1" ht="16.5" customHeight="1" x14ac:dyDescent="0.2">
      <c r="A539" s="17">
        <v>25020090</v>
      </c>
      <c r="B539" s="18" t="s">
        <v>12</v>
      </c>
      <c r="C539" s="18" t="s">
        <v>740</v>
      </c>
      <c r="D539" s="18" t="s">
        <v>740</v>
      </c>
      <c r="E539" s="18" t="s">
        <v>693</v>
      </c>
      <c r="F539" s="18">
        <v>5</v>
      </c>
      <c r="G539" s="18">
        <v>20</v>
      </c>
      <c r="H539" s="19">
        <v>-73.815444439999993</v>
      </c>
      <c r="I539" s="20">
        <v>8.8603888900000012</v>
      </c>
      <c r="J539" s="33">
        <v>19.783333333333335</v>
      </c>
      <c r="K539" s="24">
        <v>29.286666666666669</v>
      </c>
      <c r="L539" s="24">
        <v>88.565517241379311</v>
      </c>
      <c r="M539" s="24">
        <v>153.00357142857143</v>
      </c>
      <c r="N539" s="24">
        <v>264.95555555555558</v>
      </c>
      <c r="O539" s="24">
        <v>158.65666666666669</v>
      </c>
      <c r="P539" s="24">
        <v>165.72068965517241</v>
      </c>
      <c r="Q539" s="24">
        <v>211.00333333333336</v>
      </c>
      <c r="R539" s="24">
        <v>254.92499999999998</v>
      </c>
      <c r="S539" s="24">
        <v>352.65333333333336</v>
      </c>
      <c r="T539" s="24">
        <v>273.43103448275861</v>
      </c>
      <c r="U539" s="24">
        <v>68.63000000000001</v>
      </c>
      <c r="V539" s="25">
        <v>2040.6147016967709</v>
      </c>
      <c r="W539" s="21">
        <v>350</v>
      </c>
      <c r="X539" s="22">
        <v>0.97222222222222221</v>
      </c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</row>
    <row r="540" spans="1:44" s="10" customFormat="1" ht="16.5" customHeight="1" x14ac:dyDescent="0.2">
      <c r="A540" s="17">
        <v>28025502</v>
      </c>
      <c r="B540" s="18" t="s">
        <v>17</v>
      </c>
      <c r="C540" s="18" t="s">
        <v>741</v>
      </c>
      <c r="D540" s="18" t="s">
        <v>742</v>
      </c>
      <c r="E540" s="18" t="s">
        <v>693</v>
      </c>
      <c r="F540" s="18">
        <v>5</v>
      </c>
      <c r="G540" s="18">
        <v>138</v>
      </c>
      <c r="H540" s="19">
        <v>-73.247666670000001</v>
      </c>
      <c r="I540" s="20">
        <v>10.43616667</v>
      </c>
      <c r="J540" s="33">
        <v>7.7103448275862068</v>
      </c>
      <c r="K540" s="24">
        <v>8.382142857142858</v>
      </c>
      <c r="L540" s="24">
        <v>31.28846153846154</v>
      </c>
      <c r="M540" s="24">
        <v>74.691999999999993</v>
      </c>
      <c r="N540" s="24">
        <v>180.32222222222225</v>
      </c>
      <c r="O540" s="24">
        <v>88.370370370370381</v>
      </c>
      <c r="P540" s="24">
        <v>71.580769230769235</v>
      </c>
      <c r="Q540" s="24">
        <v>105.57037037037037</v>
      </c>
      <c r="R540" s="24">
        <v>120.34642857142856</v>
      </c>
      <c r="S540" s="24">
        <v>185.20384615384617</v>
      </c>
      <c r="T540" s="24">
        <v>113.76666666666668</v>
      </c>
      <c r="U540" s="24">
        <v>29.50740740740741</v>
      </c>
      <c r="V540" s="25">
        <v>1016.7410302162716</v>
      </c>
      <c r="W540" s="21">
        <v>323</v>
      </c>
      <c r="X540" s="22">
        <v>0.89722222222222225</v>
      </c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</row>
    <row r="541" spans="1:44" s="10" customFormat="1" ht="16.5" customHeight="1" x14ac:dyDescent="0.2">
      <c r="A541" s="17">
        <v>28010360</v>
      </c>
      <c r="B541" s="18" t="s">
        <v>12</v>
      </c>
      <c r="C541" s="18" t="s">
        <v>743</v>
      </c>
      <c r="D541" s="18" t="s">
        <v>742</v>
      </c>
      <c r="E541" s="18" t="s">
        <v>693</v>
      </c>
      <c r="F541" s="18">
        <v>5</v>
      </c>
      <c r="G541" s="18">
        <v>800</v>
      </c>
      <c r="H541" s="19">
        <v>-73.353055560000001</v>
      </c>
      <c r="I541" s="20">
        <v>10.697333330000001</v>
      </c>
      <c r="J541" s="33">
        <v>16.223076923076924</v>
      </c>
      <c r="K541" s="24">
        <v>23.988888888888887</v>
      </c>
      <c r="L541" s="24">
        <v>76.788888888888891</v>
      </c>
      <c r="M541" s="24">
        <v>215.16296296296295</v>
      </c>
      <c r="N541" s="24">
        <v>289.81481481481478</v>
      </c>
      <c r="O541" s="24">
        <v>126.73333333333332</v>
      </c>
      <c r="P541" s="24">
        <v>132.67407407407404</v>
      </c>
      <c r="Q541" s="24">
        <v>190.13703703703706</v>
      </c>
      <c r="R541" s="24">
        <v>318.04814814814813</v>
      </c>
      <c r="S541" s="24">
        <v>463.25</v>
      </c>
      <c r="T541" s="24">
        <v>273.80370370370372</v>
      </c>
      <c r="U541" s="24">
        <v>37.704000000000001</v>
      </c>
      <c r="V541" s="25">
        <v>2164.328928774929</v>
      </c>
      <c r="W541" s="21">
        <v>320</v>
      </c>
      <c r="X541" s="22">
        <v>0.88888888888888884</v>
      </c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</row>
    <row r="542" spans="1:44" s="10" customFormat="1" ht="16.5" customHeight="1" x14ac:dyDescent="0.2">
      <c r="A542" s="17">
        <v>28030190</v>
      </c>
      <c r="B542" s="18" t="s">
        <v>12</v>
      </c>
      <c r="C542" s="18" t="s">
        <v>744</v>
      </c>
      <c r="D542" s="18" t="s">
        <v>742</v>
      </c>
      <c r="E542" s="18" t="s">
        <v>693</v>
      </c>
      <c r="F542" s="18">
        <v>5</v>
      </c>
      <c r="G542" s="18">
        <v>220</v>
      </c>
      <c r="H542" s="19">
        <v>-73.731722220000009</v>
      </c>
      <c r="I542" s="20">
        <v>10.088694439999999</v>
      </c>
      <c r="J542" s="33">
        <v>7.1233333333333331</v>
      </c>
      <c r="K542" s="24">
        <v>10.523333333333333</v>
      </c>
      <c r="L542" s="24">
        <v>50.251724137931035</v>
      </c>
      <c r="M542" s="24">
        <v>117.7</v>
      </c>
      <c r="N542" s="24">
        <v>118.31071428571428</v>
      </c>
      <c r="O542" s="24">
        <v>104.92</v>
      </c>
      <c r="P542" s="24">
        <v>125.72666666666667</v>
      </c>
      <c r="Q542" s="24">
        <v>124.33793103448276</v>
      </c>
      <c r="R542" s="24">
        <v>144.16896551724136</v>
      </c>
      <c r="S542" s="24">
        <v>136.53</v>
      </c>
      <c r="T542" s="24">
        <v>108.28275862068965</v>
      </c>
      <c r="U542" s="24">
        <v>40.806666666666665</v>
      </c>
      <c r="V542" s="25">
        <v>1088.6820935960591</v>
      </c>
      <c r="W542" s="21">
        <v>354</v>
      </c>
      <c r="X542" s="22">
        <v>0.98333333333333328</v>
      </c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</row>
    <row r="543" spans="1:44" s="10" customFormat="1" ht="16.5" customHeight="1" x14ac:dyDescent="0.2">
      <c r="A543" s="17">
        <v>28035020</v>
      </c>
      <c r="B543" s="18" t="s">
        <v>42</v>
      </c>
      <c r="C543" s="18" t="s">
        <v>745</v>
      </c>
      <c r="D543" s="18" t="s">
        <v>742</v>
      </c>
      <c r="E543" s="18" t="s">
        <v>693</v>
      </c>
      <c r="F543" s="18">
        <v>5</v>
      </c>
      <c r="G543" s="18">
        <v>110</v>
      </c>
      <c r="H543" s="19">
        <v>-73.319444439999998</v>
      </c>
      <c r="I543" s="20">
        <v>10.363055559999999</v>
      </c>
      <c r="J543" s="33">
        <v>9.5821428571428573</v>
      </c>
      <c r="K543" s="24">
        <v>9.4749999999999996</v>
      </c>
      <c r="L543" s="24">
        <v>36.285714285714285</v>
      </c>
      <c r="M543" s="24">
        <v>118.68799999999999</v>
      </c>
      <c r="N543" s="24">
        <v>185.92857142857142</v>
      </c>
      <c r="O543" s="24">
        <v>120.40384615384617</v>
      </c>
      <c r="P543" s="24">
        <v>88.165517241379305</v>
      </c>
      <c r="Q543" s="24">
        <v>125.94285714285718</v>
      </c>
      <c r="R543" s="24">
        <v>137.52758620689653</v>
      </c>
      <c r="S543" s="24">
        <v>196.14444444444442</v>
      </c>
      <c r="T543" s="24">
        <v>139.37407407407409</v>
      </c>
      <c r="U543" s="24">
        <v>37.279310344827586</v>
      </c>
      <c r="V543" s="25">
        <v>1204.797064179754</v>
      </c>
      <c r="W543" s="21">
        <v>332</v>
      </c>
      <c r="X543" s="22">
        <v>0.92222222222222228</v>
      </c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</row>
    <row r="544" spans="1:44" s="10" customFormat="1" ht="16.5" customHeight="1" x14ac:dyDescent="0.2">
      <c r="A544" s="17">
        <v>28035040</v>
      </c>
      <c r="B544" s="18" t="s">
        <v>42</v>
      </c>
      <c r="C544" s="18" t="s">
        <v>342</v>
      </c>
      <c r="D544" s="18" t="s">
        <v>742</v>
      </c>
      <c r="E544" s="18" t="s">
        <v>693</v>
      </c>
      <c r="F544" s="18">
        <v>5</v>
      </c>
      <c r="G544" s="18">
        <v>50</v>
      </c>
      <c r="H544" s="19">
        <v>-73.64752777999999</v>
      </c>
      <c r="I544" s="20">
        <v>9.9049166700000004</v>
      </c>
      <c r="J544" s="33">
        <v>11.246153846153845</v>
      </c>
      <c r="K544" s="24">
        <v>24.466666666666669</v>
      </c>
      <c r="L544" s="24">
        <v>96.251851851851825</v>
      </c>
      <c r="M544" s="24">
        <v>133.06250000000003</v>
      </c>
      <c r="N544" s="24">
        <v>171.1888888888889</v>
      </c>
      <c r="O544" s="24">
        <v>123.10000000000001</v>
      </c>
      <c r="P544" s="24">
        <v>119.74285714285713</v>
      </c>
      <c r="Q544" s="24">
        <v>144.38928571428571</v>
      </c>
      <c r="R544" s="24">
        <v>142.44615384615386</v>
      </c>
      <c r="S544" s="24">
        <v>156.55416666666665</v>
      </c>
      <c r="T544" s="24">
        <v>168.42770424286525</v>
      </c>
      <c r="U544" s="24">
        <v>34.616</v>
      </c>
      <c r="V544" s="25">
        <v>1325.49222886639</v>
      </c>
      <c r="W544" s="21">
        <v>312</v>
      </c>
      <c r="X544" s="22">
        <v>0.8666666666666667</v>
      </c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</row>
    <row r="545" spans="1:44" s="10" customFormat="1" ht="16.5" customHeight="1" x14ac:dyDescent="0.2">
      <c r="A545" s="17">
        <v>28020150</v>
      </c>
      <c r="B545" s="18" t="s">
        <v>12</v>
      </c>
      <c r="C545" s="18" t="s">
        <v>746</v>
      </c>
      <c r="D545" s="18" t="s">
        <v>742</v>
      </c>
      <c r="E545" s="18" t="s">
        <v>693</v>
      </c>
      <c r="F545" s="18">
        <v>5</v>
      </c>
      <c r="G545" s="18">
        <v>60</v>
      </c>
      <c r="H545" s="19">
        <v>-73.668833329999998</v>
      </c>
      <c r="I545" s="20">
        <v>10.029972219999999</v>
      </c>
      <c r="J545" s="33">
        <v>13.4</v>
      </c>
      <c r="K545" s="24">
        <v>26.8</v>
      </c>
      <c r="L545" s="24">
        <v>73.34482758620689</v>
      </c>
      <c r="M545" s="24">
        <v>111.10344827586206</v>
      </c>
      <c r="N545" s="24">
        <v>164.31034482758622</v>
      </c>
      <c r="O545" s="24">
        <v>107.36999999999999</v>
      </c>
      <c r="P545" s="24">
        <v>129.44999999999999</v>
      </c>
      <c r="Q545" s="24">
        <v>152.26333333333332</v>
      </c>
      <c r="R545" s="24">
        <v>170</v>
      </c>
      <c r="S545" s="24">
        <v>174.7</v>
      </c>
      <c r="T545" s="24">
        <v>156.48275862068965</v>
      </c>
      <c r="U545" s="24">
        <v>45.206896551724135</v>
      </c>
      <c r="V545" s="25">
        <v>1324.4316091954024</v>
      </c>
      <c r="W545" s="21">
        <v>354</v>
      </c>
      <c r="X545" s="22">
        <v>0.98333333333333328</v>
      </c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</row>
    <row r="546" spans="1:44" s="10" customFormat="1" ht="16.5" customHeight="1" x14ac:dyDescent="0.2">
      <c r="A546" s="17">
        <v>28010370</v>
      </c>
      <c r="B546" s="18" t="s">
        <v>12</v>
      </c>
      <c r="C546" s="18" t="s">
        <v>747</v>
      </c>
      <c r="D546" s="18" t="s">
        <v>742</v>
      </c>
      <c r="E546" s="18" t="s">
        <v>693</v>
      </c>
      <c r="F546" s="18">
        <v>5</v>
      </c>
      <c r="G546" s="18">
        <v>180</v>
      </c>
      <c r="H546" s="19">
        <v>-73.325444439999998</v>
      </c>
      <c r="I546" s="20">
        <v>10.307083330000001</v>
      </c>
      <c r="J546" s="33">
        <v>5.9137931034482758</v>
      </c>
      <c r="K546" s="24">
        <v>11.827586206896552</v>
      </c>
      <c r="L546" s="24">
        <v>51.233333333333334</v>
      </c>
      <c r="M546" s="24">
        <v>132.73793103448276</v>
      </c>
      <c r="N546" s="24">
        <v>211.88888888888889</v>
      </c>
      <c r="O546" s="24">
        <v>128</v>
      </c>
      <c r="P546" s="24">
        <v>107.48275862068965</v>
      </c>
      <c r="Q546" s="24">
        <v>154.5</v>
      </c>
      <c r="R546" s="24">
        <v>167.41379310344828</v>
      </c>
      <c r="S546" s="24">
        <v>216.74074074074073</v>
      </c>
      <c r="T546" s="24">
        <v>145.30000000000001</v>
      </c>
      <c r="U546" s="24">
        <v>41</v>
      </c>
      <c r="V546" s="25">
        <v>1374.0388250319284</v>
      </c>
      <c r="W546" s="21">
        <v>349</v>
      </c>
      <c r="X546" s="22">
        <v>0.96944444444444444</v>
      </c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</row>
    <row r="547" spans="1:44" s="10" customFormat="1" ht="16.5" customHeight="1" x14ac:dyDescent="0.2">
      <c r="A547" s="17">
        <v>28010090</v>
      </c>
      <c r="B547" s="18" t="s">
        <v>12</v>
      </c>
      <c r="C547" s="18" t="s">
        <v>748</v>
      </c>
      <c r="D547" s="18" t="s">
        <v>742</v>
      </c>
      <c r="E547" s="18" t="s">
        <v>693</v>
      </c>
      <c r="F547" s="18">
        <v>5</v>
      </c>
      <c r="G547" s="18">
        <v>450</v>
      </c>
      <c r="H547" s="19">
        <v>-73.211611110000007</v>
      </c>
      <c r="I547" s="20">
        <v>10.70386111</v>
      </c>
      <c r="J547" s="33">
        <v>1.8846153846153846</v>
      </c>
      <c r="K547" s="24">
        <v>3.5</v>
      </c>
      <c r="L547" s="24">
        <v>18.8</v>
      </c>
      <c r="M547" s="24">
        <v>81.691999999999993</v>
      </c>
      <c r="N547" s="24">
        <v>159.33703703703705</v>
      </c>
      <c r="O547" s="24">
        <v>83.177777777777791</v>
      </c>
      <c r="P547" s="24">
        <v>59.382142857142867</v>
      </c>
      <c r="Q547" s="24">
        <v>106.26923076923077</v>
      </c>
      <c r="R547" s="24">
        <v>146.37777777777777</v>
      </c>
      <c r="S547" s="24">
        <v>214.90769230769229</v>
      </c>
      <c r="T547" s="24">
        <v>132.13214285714287</v>
      </c>
      <c r="U547" s="24">
        <v>28.632142857142856</v>
      </c>
      <c r="V547" s="25">
        <v>1036.0925596255597</v>
      </c>
      <c r="W547" s="21">
        <v>319</v>
      </c>
      <c r="X547" s="22">
        <v>0.88611111111111107</v>
      </c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</row>
    <row r="548" spans="1:44" s="10" customFormat="1" ht="16.5" customHeight="1" x14ac:dyDescent="0.2">
      <c r="A548" s="17">
        <v>28030220</v>
      </c>
      <c r="B548" s="18" t="s">
        <v>12</v>
      </c>
      <c r="C548" s="18" t="s">
        <v>749</v>
      </c>
      <c r="D548" s="18" t="s">
        <v>742</v>
      </c>
      <c r="E548" s="18" t="s">
        <v>693</v>
      </c>
      <c r="F548" s="18">
        <v>5</v>
      </c>
      <c r="G548" s="18">
        <v>244</v>
      </c>
      <c r="H548" s="19">
        <v>-73.444138890000005</v>
      </c>
      <c r="I548" s="20">
        <v>10.347055559999999</v>
      </c>
      <c r="J548" s="33">
        <v>2.2592592592592591</v>
      </c>
      <c r="K548" s="24">
        <v>4.9259259259259256</v>
      </c>
      <c r="L548" s="24">
        <v>37.520000000000003</v>
      </c>
      <c r="M548" s="24">
        <v>85.811538461538461</v>
      </c>
      <c r="N548" s="24">
        <v>142.22799999999998</v>
      </c>
      <c r="O548" s="24">
        <v>103.13461538461539</v>
      </c>
      <c r="P548" s="24">
        <v>68.43703703703703</v>
      </c>
      <c r="Q548" s="24">
        <v>107.10370370370372</v>
      </c>
      <c r="R548" s="24">
        <v>117.88</v>
      </c>
      <c r="S548" s="24">
        <v>166.928</v>
      </c>
      <c r="T548" s="24">
        <v>113.68</v>
      </c>
      <c r="U548" s="24">
        <v>18.440000000000001</v>
      </c>
      <c r="V548" s="25">
        <v>968.3480797720797</v>
      </c>
      <c r="W548" s="21">
        <v>310</v>
      </c>
      <c r="X548" s="22">
        <v>0.86111111111111116</v>
      </c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</row>
    <row r="549" spans="1:44" s="10" customFormat="1" ht="16.5" customHeight="1" x14ac:dyDescent="0.2">
      <c r="A549" s="17">
        <v>28010070</v>
      </c>
      <c r="B549" s="18" t="s">
        <v>12</v>
      </c>
      <c r="C549" s="18" t="s">
        <v>750</v>
      </c>
      <c r="D549" s="18" t="s">
        <v>742</v>
      </c>
      <c r="E549" s="18" t="s">
        <v>693</v>
      </c>
      <c r="F549" s="18">
        <v>5</v>
      </c>
      <c r="G549" s="18">
        <v>120</v>
      </c>
      <c r="H549" s="19">
        <v>-73.467111110000005</v>
      </c>
      <c r="I549" s="20">
        <v>10.185499999999999</v>
      </c>
      <c r="J549" s="33">
        <v>20.709999999999997</v>
      </c>
      <c r="K549" s="24">
        <v>16.346666666666668</v>
      </c>
      <c r="L549" s="24">
        <v>61.076666666666675</v>
      </c>
      <c r="M549" s="24">
        <v>129.20000000000002</v>
      </c>
      <c r="N549" s="24">
        <v>189.05333333333334</v>
      </c>
      <c r="O549" s="24">
        <v>130.06551724137933</v>
      </c>
      <c r="P549" s="24">
        <v>123.96000000000001</v>
      </c>
      <c r="Q549" s="24">
        <v>176.03333333333333</v>
      </c>
      <c r="R549" s="24">
        <v>192</v>
      </c>
      <c r="S549" s="24">
        <v>198.96206896551723</v>
      </c>
      <c r="T549" s="24">
        <v>165.48275862068965</v>
      </c>
      <c r="U549" s="24">
        <v>25.879310344827587</v>
      </c>
      <c r="V549" s="25">
        <v>1428.7696551724141</v>
      </c>
      <c r="W549" s="21">
        <v>355</v>
      </c>
      <c r="X549" s="22">
        <v>0.98611111111111116</v>
      </c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</row>
    <row r="550" spans="1:44" s="10" customFormat="1" ht="16.5" customHeight="1" x14ac:dyDescent="0.2">
      <c r="A550" s="17">
        <v>28035010</v>
      </c>
      <c r="B550" s="18" t="s">
        <v>42</v>
      </c>
      <c r="C550" s="18" t="s">
        <v>751</v>
      </c>
      <c r="D550" s="18" t="s">
        <v>742</v>
      </c>
      <c r="E550" s="18" t="s">
        <v>693</v>
      </c>
      <c r="F550" s="18">
        <v>5</v>
      </c>
      <c r="G550" s="18">
        <v>70</v>
      </c>
      <c r="H550" s="19">
        <v>-73.547388890000008</v>
      </c>
      <c r="I550" s="20">
        <v>10.190666670000001</v>
      </c>
      <c r="J550" s="33">
        <v>13.049999999999997</v>
      </c>
      <c r="K550" s="24">
        <v>11.3125</v>
      </c>
      <c r="L550" s="24">
        <v>74.825000000000003</v>
      </c>
      <c r="M550" s="24">
        <v>131.41028419223923</v>
      </c>
      <c r="N550" s="24">
        <v>171.56399999999996</v>
      </c>
      <c r="O550" s="24">
        <v>132.512</v>
      </c>
      <c r="P550" s="24">
        <v>108.63333333333333</v>
      </c>
      <c r="Q550" s="24">
        <v>167.36281927426657</v>
      </c>
      <c r="R550" s="24">
        <v>183.4375</v>
      </c>
      <c r="S550" s="24">
        <v>178.0625</v>
      </c>
      <c r="T550" s="24">
        <v>161.23461538461541</v>
      </c>
      <c r="U550" s="24">
        <v>43.328187370300292</v>
      </c>
      <c r="V550" s="25">
        <v>1376.732739554755</v>
      </c>
      <c r="W550" s="21">
        <v>292</v>
      </c>
      <c r="X550" s="22">
        <v>0.81111111111111112</v>
      </c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</row>
    <row r="551" spans="1:44" s="10" customFormat="1" ht="16.5" customHeight="1" x14ac:dyDescent="0.2">
      <c r="A551" s="17">
        <v>11150030</v>
      </c>
      <c r="B551" s="18" t="s">
        <v>12</v>
      </c>
      <c r="C551" s="18" t="s">
        <v>752</v>
      </c>
      <c r="D551" s="18" t="s">
        <v>752</v>
      </c>
      <c r="E551" s="18" t="s">
        <v>753</v>
      </c>
      <c r="F551" s="18">
        <v>1</v>
      </c>
      <c r="G551" s="18">
        <v>2</v>
      </c>
      <c r="H551" s="19">
        <v>-77.276944439999994</v>
      </c>
      <c r="I551" s="20">
        <v>8.5308333300000001</v>
      </c>
      <c r="J551" s="33">
        <v>142.72413793103448</v>
      </c>
      <c r="K551" s="24">
        <v>66.36666666666666</v>
      </c>
      <c r="L551" s="24">
        <v>148.4</v>
      </c>
      <c r="M551" s="24">
        <v>303.41379310344826</v>
      </c>
      <c r="N551" s="24">
        <v>362.33214285714286</v>
      </c>
      <c r="O551" s="24">
        <v>265.34482758620692</v>
      </c>
      <c r="P551" s="24">
        <v>337.48275862068965</v>
      </c>
      <c r="Q551" s="24">
        <v>298.65517241379308</v>
      </c>
      <c r="R551" s="24">
        <v>251</v>
      </c>
      <c r="S551" s="24">
        <v>236.21428571428572</v>
      </c>
      <c r="T551" s="24">
        <v>268.7</v>
      </c>
      <c r="U551" s="24">
        <v>300.62333333333333</v>
      </c>
      <c r="V551" s="25">
        <v>2981.2571182266011</v>
      </c>
      <c r="W551" s="21">
        <v>349</v>
      </c>
      <c r="X551" s="22">
        <v>0.96944444444444444</v>
      </c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</row>
    <row r="552" spans="1:44" s="10" customFormat="1" ht="16.5" customHeight="1" x14ac:dyDescent="0.2">
      <c r="A552" s="17">
        <v>55015010</v>
      </c>
      <c r="B552" s="18" t="s">
        <v>29</v>
      </c>
      <c r="C552" s="18" t="s">
        <v>754</v>
      </c>
      <c r="D552" s="18" t="s">
        <v>755</v>
      </c>
      <c r="E552" s="18" t="s">
        <v>753</v>
      </c>
      <c r="F552" s="18">
        <v>9</v>
      </c>
      <c r="G552" s="18">
        <v>40</v>
      </c>
      <c r="H552" s="19">
        <v>-76.973166669999998</v>
      </c>
      <c r="I552" s="20">
        <v>5.5210833299999997</v>
      </c>
      <c r="J552" s="33">
        <v>470.44444444444446</v>
      </c>
      <c r="K552" s="24">
        <v>413.25</v>
      </c>
      <c r="L552" s="24">
        <v>390.8</v>
      </c>
      <c r="M552" s="24">
        <v>550.71428571428567</v>
      </c>
      <c r="N552" s="24">
        <v>533.88888888888891</v>
      </c>
      <c r="O552" s="24">
        <v>583.33333333333337</v>
      </c>
      <c r="P552" s="24">
        <v>580.89655172413791</v>
      </c>
      <c r="Q552" s="24">
        <v>621.41464218139652</v>
      </c>
      <c r="R552" s="24">
        <v>555.35714285714289</v>
      </c>
      <c r="S552" s="24">
        <v>574.80769230769226</v>
      </c>
      <c r="T552" s="24">
        <v>601.125</v>
      </c>
      <c r="U552" s="24">
        <v>547.31034482758616</v>
      </c>
      <c r="V552" s="25">
        <v>6423.3423262789092</v>
      </c>
      <c r="W552" s="21">
        <v>328</v>
      </c>
      <c r="X552" s="22">
        <v>0.91111111111111109</v>
      </c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</row>
    <row r="553" spans="1:44" s="10" customFormat="1" ht="16.5" customHeight="1" x14ac:dyDescent="0.2">
      <c r="A553" s="17">
        <v>56015010</v>
      </c>
      <c r="B553" s="18" t="s">
        <v>42</v>
      </c>
      <c r="C553" s="18" t="s">
        <v>756</v>
      </c>
      <c r="D553" s="18" t="s">
        <v>757</v>
      </c>
      <c r="E553" s="18" t="s">
        <v>753</v>
      </c>
      <c r="F553" s="18">
        <v>1</v>
      </c>
      <c r="G553" s="18">
        <v>4</v>
      </c>
      <c r="H553" s="19">
        <v>-77.404444439999992</v>
      </c>
      <c r="I553" s="20">
        <v>6.22333333</v>
      </c>
      <c r="J553" s="33">
        <v>267.42307692307691</v>
      </c>
      <c r="K553" s="24">
        <v>169.98846153846159</v>
      </c>
      <c r="L553" s="24">
        <v>213.78846153846149</v>
      </c>
      <c r="M553" s="24">
        <v>340.92916666666667</v>
      </c>
      <c r="N553" s="24">
        <v>499.07692307692309</v>
      </c>
      <c r="O553" s="24">
        <v>489.49199999999996</v>
      </c>
      <c r="P553" s="24">
        <v>517.79230769230776</v>
      </c>
      <c r="Q553" s="24">
        <v>573.63703703703698</v>
      </c>
      <c r="R553" s="24">
        <v>548.47692307692319</v>
      </c>
      <c r="S553" s="24">
        <v>832.71153846153845</v>
      </c>
      <c r="T553" s="24">
        <v>746.08888888888907</v>
      </c>
      <c r="U553" s="24">
        <v>537.43599999999992</v>
      </c>
      <c r="V553" s="25">
        <v>5736.8407849002851</v>
      </c>
      <c r="W553" s="21">
        <v>310</v>
      </c>
      <c r="X553" s="22">
        <v>0.86111111111111116</v>
      </c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</row>
    <row r="554" spans="1:44" s="10" customFormat="1" ht="16.5" customHeight="1" x14ac:dyDescent="0.2">
      <c r="A554" s="17">
        <v>11080010</v>
      </c>
      <c r="B554" s="18" t="s">
        <v>42</v>
      </c>
      <c r="C554" s="18" t="s">
        <v>758</v>
      </c>
      <c r="D554" s="18" t="s">
        <v>759</v>
      </c>
      <c r="E554" s="18" t="s">
        <v>753</v>
      </c>
      <c r="F554" s="18">
        <v>1</v>
      </c>
      <c r="G554" s="18">
        <v>15</v>
      </c>
      <c r="H554" s="19">
        <v>-76.885416669999998</v>
      </c>
      <c r="I554" s="20">
        <v>6.5591666699999998</v>
      </c>
      <c r="J554" s="33">
        <v>381.33333333333331</v>
      </c>
      <c r="K554" s="24">
        <v>272.10000000000002</v>
      </c>
      <c r="L554" s="24">
        <v>298.76666666666665</v>
      </c>
      <c r="M554" s="24">
        <v>461.58620689655174</v>
      </c>
      <c r="N554" s="24">
        <v>526.0344827586207</v>
      </c>
      <c r="O554" s="24">
        <v>466.51724137931035</v>
      </c>
      <c r="P554" s="24">
        <v>560.06206896551726</v>
      </c>
      <c r="Q554" s="24">
        <v>499.34482758620692</v>
      </c>
      <c r="R554" s="24">
        <v>391.63333333333333</v>
      </c>
      <c r="S554" s="24">
        <v>427.3</v>
      </c>
      <c r="T554" s="24">
        <v>504.06896551724139</v>
      </c>
      <c r="U554" s="24">
        <v>511.34482758620692</v>
      </c>
      <c r="V554" s="25">
        <v>5300.0919540229879</v>
      </c>
      <c r="W554" s="21">
        <v>353</v>
      </c>
      <c r="X554" s="22">
        <v>0.98055555555555551</v>
      </c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</row>
    <row r="555" spans="1:44" s="10" customFormat="1" ht="16.5" customHeight="1" x14ac:dyDescent="0.2">
      <c r="A555" s="17">
        <v>11090010</v>
      </c>
      <c r="B555" s="18" t="s">
        <v>12</v>
      </c>
      <c r="C555" s="18" t="s">
        <v>760</v>
      </c>
      <c r="D555" s="18" t="s">
        <v>759</v>
      </c>
      <c r="E555" s="18" t="s">
        <v>753</v>
      </c>
      <c r="F555" s="18">
        <v>1</v>
      </c>
      <c r="G555" s="18">
        <v>50</v>
      </c>
      <c r="H555" s="19">
        <v>-76.972722220000009</v>
      </c>
      <c r="I555" s="20">
        <v>6.8125277799999999</v>
      </c>
      <c r="J555" s="33">
        <v>287.39999999999998</v>
      </c>
      <c r="K555" s="24">
        <v>208.93333333333334</v>
      </c>
      <c r="L555" s="24">
        <v>274.06896551724139</v>
      </c>
      <c r="M555" s="24">
        <v>387</v>
      </c>
      <c r="N555" s="24">
        <v>528.41071428571433</v>
      </c>
      <c r="O555" s="24">
        <v>447.10344827586209</v>
      </c>
      <c r="P555" s="24">
        <v>492.57692307692309</v>
      </c>
      <c r="Q555" s="24">
        <v>503.14827586206894</v>
      </c>
      <c r="R555" s="24">
        <v>385.42857142857144</v>
      </c>
      <c r="S555" s="24">
        <v>375.2962962962963</v>
      </c>
      <c r="T555" s="24">
        <v>444.72413793103448</v>
      </c>
      <c r="U555" s="24">
        <v>421</v>
      </c>
      <c r="V555" s="25">
        <v>4755.090666007045</v>
      </c>
      <c r="W555" s="21">
        <v>343</v>
      </c>
      <c r="X555" s="22">
        <v>0.95277777777777772</v>
      </c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</row>
    <row r="556" spans="1:44" s="10" customFormat="1" ht="16.5" customHeight="1" x14ac:dyDescent="0.2">
      <c r="A556" s="17">
        <v>11030010</v>
      </c>
      <c r="B556" s="18" t="s">
        <v>12</v>
      </c>
      <c r="C556" s="18" t="s">
        <v>761</v>
      </c>
      <c r="D556" s="18" t="s">
        <v>761</v>
      </c>
      <c r="E556" s="18" t="s">
        <v>753</v>
      </c>
      <c r="F556" s="18">
        <v>9</v>
      </c>
      <c r="G556" s="18">
        <v>72</v>
      </c>
      <c r="H556" s="19">
        <v>-76.61</v>
      </c>
      <c r="I556" s="20">
        <v>5.38</v>
      </c>
      <c r="J556" s="33">
        <v>696.44444444444446</v>
      </c>
      <c r="K556" s="24">
        <v>644.57692307692309</v>
      </c>
      <c r="L556" s="24">
        <v>684.01923076923072</v>
      </c>
      <c r="M556" s="24">
        <v>788.73076923076928</v>
      </c>
      <c r="N556" s="24">
        <v>872.45769230769235</v>
      </c>
      <c r="O556" s="24">
        <v>801.88888888888891</v>
      </c>
      <c r="P556" s="24">
        <v>854.89259259259256</v>
      </c>
      <c r="Q556" s="24">
        <v>983.15384615384619</v>
      </c>
      <c r="R556" s="24">
        <v>876.40000000000009</v>
      </c>
      <c r="S556" s="24">
        <v>793.40740740740739</v>
      </c>
      <c r="T556" s="24">
        <v>778.98148148148152</v>
      </c>
      <c r="U556" s="24">
        <v>723.23214285714289</v>
      </c>
      <c r="V556" s="25">
        <v>9498.1854192104183</v>
      </c>
      <c r="W556" s="21">
        <v>319</v>
      </c>
      <c r="X556" s="22">
        <v>0.88611111111111107</v>
      </c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</row>
    <row r="557" spans="1:44" s="10" customFormat="1" ht="16.5" customHeight="1" x14ac:dyDescent="0.2">
      <c r="A557" s="17">
        <v>11010010</v>
      </c>
      <c r="B557" s="18" t="s">
        <v>12</v>
      </c>
      <c r="C557" s="18" t="s">
        <v>762</v>
      </c>
      <c r="D557" s="18" t="s">
        <v>761</v>
      </c>
      <c r="E557" s="18" t="s">
        <v>753</v>
      </c>
      <c r="F557" s="18">
        <v>1</v>
      </c>
      <c r="G557" s="18">
        <v>98</v>
      </c>
      <c r="H557" s="19">
        <v>-76.544722220000011</v>
      </c>
      <c r="I557" s="20">
        <v>5.4589444399999998</v>
      </c>
      <c r="J557" s="33">
        <v>578.13666666666666</v>
      </c>
      <c r="K557" s="24">
        <v>544.41</v>
      </c>
      <c r="L557" s="24">
        <v>591.02068965517253</v>
      </c>
      <c r="M557" s="24">
        <v>720.69642857142856</v>
      </c>
      <c r="N557" s="24">
        <v>853.04137931034484</v>
      </c>
      <c r="O557" s="24">
        <v>743.76896551724144</v>
      </c>
      <c r="P557" s="24">
        <v>790.17692307692334</v>
      </c>
      <c r="Q557" s="24">
        <v>889.62413793103451</v>
      </c>
      <c r="R557" s="24">
        <v>850.16923076923092</v>
      </c>
      <c r="S557" s="24">
        <v>788.85862068965525</v>
      </c>
      <c r="T557" s="24">
        <v>829.19999999999982</v>
      </c>
      <c r="U557" s="24">
        <v>702.40357142857135</v>
      </c>
      <c r="V557" s="25">
        <v>8881.5066136162695</v>
      </c>
      <c r="W557" s="21">
        <v>342</v>
      </c>
      <c r="X557" s="22">
        <v>0.95</v>
      </c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</row>
    <row r="558" spans="1:44" s="10" customFormat="1" ht="16.5" customHeight="1" x14ac:dyDescent="0.2">
      <c r="A558" s="17">
        <v>11020010</v>
      </c>
      <c r="B558" s="18" t="s">
        <v>12</v>
      </c>
      <c r="C558" s="18" t="s">
        <v>763</v>
      </c>
      <c r="D558" s="18" t="s">
        <v>764</v>
      </c>
      <c r="E558" s="18" t="s">
        <v>753</v>
      </c>
      <c r="F558" s="18">
        <v>1</v>
      </c>
      <c r="G558" s="18">
        <v>1850</v>
      </c>
      <c r="H558" s="19">
        <v>-76.142083329999991</v>
      </c>
      <c r="I558" s="20">
        <v>5.90852778</v>
      </c>
      <c r="J558" s="33">
        <v>121.11999999999999</v>
      </c>
      <c r="K558" s="24">
        <v>168.58965517241381</v>
      </c>
      <c r="L558" s="24">
        <v>196.46666666666667</v>
      </c>
      <c r="M558" s="24">
        <v>254.93333333333334</v>
      </c>
      <c r="N558" s="24">
        <v>340.66666666666669</v>
      </c>
      <c r="O558" s="24">
        <v>261.70333333333332</v>
      </c>
      <c r="P558" s="24">
        <v>257.70666666666665</v>
      </c>
      <c r="Q558" s="24">
        <v>235.27586206896552</v>
      </c>
      <c r="R558" s="24">
        <v>238.4</v>
      </c>
      <c r="S558" s="24">
        <v>308.06896551724139</v>
      </c>
      <c r="T558" s="24">
        <v>296.4034482758621</v>
      </c>
      <c r="U558" s="24">
        <v>182.72413793103448</v>
      </c>
      <c r="V558" s="25">
        <v>2862.0587356321839</v>
      </c>
      <c r="W558" s="21">
        <v>355</v>
      </c>
      <c r="X558" s="22">
        <v>0.98611111111111116</v>
      </c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</row>
    <row r="559" spans="1:44" s="10" customFormat="1" ht="16.5" customHeight="1" x14ac:dyDescent="0.2">
      <c r="A559" s="17">
        <v>11020050</v>
      </c>
      <c r="B559" s="18" t="s">
        <v>12</v>
      </c>
      <c r="C559" s="18" t="s">
        <v>765</v>
      </c>
      <c r="D559" s="18" t="s">
        <v>764</v>
      </c>
      <c r="E559" s="18" t="s">
        <v>753</v>
      </c>
      <c r="F559" s="18">
        <v>1</v>
      </c>
      <c r="G559" s="18">
        <v>715</v>
      </c>
      <c r="H559" s="19">
        <v>-76.250861110000002</v>
      </c>
      <c r="I559" s="20">
        <v>5.7576666699999999</v>
      </c>
      <c r="J559" s="33">
        <v>495.35714285714283</v>
      </c>
      <c r="K559" s="24">
        <v>360.18518518518516</v>
      </c>
      <c r="L559" s="24">
        <v>469.68518518518516</v>
      </c>
      <c r="M559" s="24">
        <v>570.37037037037032</v>
      </c>
      <c r="N559" s="24">
        <v>764.31428571428569</v>
      </c>
      <c r="O559" s="24">
        <v>582.80799999999999</v>
      </c>
      <c r="P559" s="24">
        <v>472.5</v>
      </c>
      <c r="Q559" s="24">
        <v>503.15384615384613</v>
      </c>
      <c r="R559" s="24">
        <v>538.99259259259259</v>
      </c>
      <c r="S559" s="24">
        <v>672.77857142857135</v>
      </c>
      <c r="T559" s="24">
        <v>849.67241379310349</v>
      </c>
      <c r="U559" s="24">
        <v>598.9655172413793</v>
      </c>
      <c r="V559" s="25">
        <v>6878.7831105216619</v>
      </c>
      <c r="W559" s="21">
        <v>327</v>
      </c>
      <c r="X559" s="22">
        <v>0.90833333333333333</v>
      </c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</row>
    <row r="560" spans="1:44" s="10" customFormat="1" ht="16.5" customHeight="1" x14ac:dyDescent="0.2">
      <c r="A560" s="17">
        <v>54090010</v>
      </c>
      <c r="B560" s="18" t="s">
        <v>12</v>
      </c>
      <c r="C560" s="18" t="s">
        <v>766</v>
      </c>
      <c r="D560" s="18" t="s">
        <v>767</v>
      </c>
      <c r="E560" s="18" t="s">
        <v>753</v>
      </c>
      <c r="F560" s="18">
        <v>9</v>
      </c>
      <c r="G560" s="18">
        <v>15</v>
      </c>
      <c r="H560" s="19">
        <v>-77.13555556</v>
      </c>
      <c r="I560" s="20">
        <v>4.1626111100000003</v>
      </c>
      <c r="J560" s="33">
        <v>417.25</v>
      </c>
      <c r="K560" s="24">
        <v>339.71428571428572</v>
      </c>
      <c r="L560" s="24">
        <v>373.2</v>
      </c>
      <c r="M560" s="24">
        <v>455.75555555555553</v>
      </c>
      <c r="N560" s="24">
        <v>652.92307692307691</v>
      </c>
      <c r="O560" s="24">
        <v>581.67407407407416</v>
      </c>
      <c r="P560" s="24">
        <v>636.42962962962963</v>
      </c>
      <c r="Q560" s="24">
        <v>758.33333333333337</v>
      </c>
      <c r="R560" s="24">
        <v>812.69615384615383</v>
      </c>
      <c r="S560" s="24">
        <v>793.38461538461536</v>
      </c>
      <c r="T560" s="24">
        <v>706.5</v>
      </c>
      <c r="U560" s="24">
        <v>615.51851851851848</v>
      </c>
      <c r="V560" s="25">
        <v>7143.3792429792429</v>
      </c>
      <c r="W560" s="21">
        <v>322</v>
      </c>
      <c r="X560" s="22">
        <v>0.89444444444444449</v>
      </c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</row>
    <row r="561" spans="1:44" s="10" customFormat="1" ht="16.5" customHeight="1" x14ac:dyDescent="0.2">
      <c r="A561" s="17">
        <v>54010010</v>
      </c>
      <c r="B561" s="18" t="s">
        <v>42</v>
      </c>
      <c r="C561" s="18" t="s">
        <v>768</v>
      </c>
      <c r="D561" s="18" t="s">
        <v>768</v>
      </c>
      <c r="E561" s="18" t="s">
        <v>753</v>
      </c>
      <c r="F561" s="18">
        <v>9</v>
      </c>
      <c r="G561" s="18">
        <v>78</v>
      </c>
      <c r="H561" s="19">
        <v>-76.689222220000005</v>
      </c>
      <c r="I561" s="20">
        <v>5.1587499999999995</v>
      </c>
      <c r="J561" s="33">
        <v>597.14814814814815</v>
      </c>
      <c r="K561" s="24">
        <v>624.11111111111109</v>
      </c>
      <c r="L561" s="24">
        <v>630.98148148148152</v>
      </c>
      <c r="M561" s="24">
        <v>649.81481481481478</v>
      </c>
      <c r="N561" s="24">
        <v>776.44074074074081</v>
      </c>
      <c r="O561" s="24">
        <v>658</v>
      </c>
      <c r="P561" s="24">
        <v>683.54285714285709</v>
      </c>
      <c r="Q561" s="24">
        <v>743.16428571428571</v>
      </c>
      <c r="R561" s="24">
        <v>664.07142857142856</v>
      </c>
      <c r="S561" s="24">
        <v>638.14285714285711</v>
      </c>
      <c r="T561" s="24">
        <v>595.10714285714289</v>
      </c>
      <c r="U561" s="24">
        <v>597.15185185185192</v>
      </c>
      <c r="V561" s="25">
        <v>7857.6767195767206</v>
      </c>
      <c r="W561" s="21">
        <v>329</v>
      </c>
      <c r="X561" s="22">
        <v>0.91388888888888886</v>
      </c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</row>
    <row r="562" spans="1:44" s="10" customFormat="1" ht="16.5" customHeight="1" x14ac:dyDescent="0.2">
      <c r="A562" s="17">
        <v>55010020</v>
      </c>
      <c r="B562" s="18" t="s">
        <v>12</v>
      </c>
      <c r="C562" s="18" t="s">
        <v>769</v>
      </c>
      <c r="D562" s="18" t="s">
        <v>768</v>
      </c>
      <c r="E562" s="18" t="s">
        <v>753</v>
      </c>
      <c r="F562" s="18">
        <v>9</v>
      </c>
      <c r="G562" s="18">
        <v>53</v>
      </c>
      <c r="H562" s="19">
        <v>-76.824722220000012</v>
      </c>
      <c r="I562" s="20">
        <v>5.1184166700000002</v>
      </c>
      <c r="J562" s="33">
        <v>525.41724137931033</v>
      </c>
      <c r="K562" s="24">
        <v>464.83448275862071</v>
      </c>
      <c r="L562" s="24">
        <v>556.36785714285713</v>
      </c>
      <c r="M562" s="24">
        <v>500.0928571428571</v>
      </c>
      <c r="N562" s="24">
        <v>592.57586206896553</v>
      </c>
      <c r="O562" s="24">
        <v>533.41379310344826</v>
      </c>
      <c r="P562" s="24">
        <v>618.37931034482756</v>
      </c>
      <c r="Q562" s="24">
        <v>596.86206896551721</v>
      </c>
      <c r="R562" s="24">
        <v>520.70000000000005</v>
      </c>
      <c r="S562" s="24">
        <v>537.1</v>
      </c>
      <c r="T562" s="24">
        <v>525.31034482758616</v>
      </c>
      <c r="U562" s="24">
        <v>498</v>
      </c>
      <c r="V562" s="25">
        <v>6469.0538177339895</v>
      </c>
      <c r="W562" s="21">
        <v>349</v>
      </c>
      <c r="X562" s="22">
        <v>0.96944444444444444</v>
      </c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</row>
    <row r="563" spans="1:44" s="10" customFormat="1" ht="16.5" customHeight="1" x14ac:dyDescent="0.2">
      <c r="A563" s="17">
        <v>11035010</v>
      </c>
      <c r="B563" s="18" t="s">
        <v>29</v>
      </c>
      <c r="C563" s="18" t="s">
        <v>770</v>
      </c>
      <c r="D563" s="18" t="s">
        <v>770</v>
      </c>
      <c r="E563" s="18" t="s">
        <v>753</v>
      </c>
      <c r="F563" s="18">
        <v>1</v>
      </c>
      <c r="G563" s="18">
        <v>41</v>
      </c>
      <c r="H563" s="19">
        <v>-76.58</v>
      </c>
      <c r="I563" s="20">
        <v>5.51</v>
      </c>
      <c r="J563" s="33">
        <v>598.18279166666673</v>
      </c>
      <c r="K563" s="24">
        <v>559.40416666666658</v>
      </c>
      <c r="L563" s="24">
        <v>634.76666666666654</v>
      </c>
      <c r="M563" s="24">
        <v>724.39166666666654</v>
      </c>
      <c r="N563" s="24">
        <v>790.85625000000016</v>
      </c>
      <c r="O563" s="24">
        <v>746.47916666666663</v>
      </c>
      <c r="P563" s="24">
        <v>834.59329166666646</v>
      </c>
      <c r="Q563" s="24">
        <v>851.47375000000011</v>
      </c>
      <c r="R563" s="24">
        <v>782.14291666666679</v>
      </c>
      <c r="S563" s="24">
        <v>702.21125000000018</v>
      </c>
      <c r="T563" s="24">
        <v>824.83958333333328</v>
      </c>
      <c r="U563" s="24">
        <v>725.24058333333335</v>
      </c>
      <c r="V563" s="25">
        <v>8774.5820833333328</v>
      </c>
      <c r="W563" s="21">
        <v>288</v>
      </c>
      <c r="X563" s="22">
        <v>0.8</v>
      </c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</row>
    <row r="564" spans="1:44" s="10" customFormat="1" ht="16.5" customHeight="1" x14ac:dyDescent="0.2">
      <c r="A564" s="17">
        <v>11050060</v>
      </c>
      <c r="B564" s="18" t="s">
        <v>12</v>
      </c>
      <c r="C564" s="18" t="s">
        <v>771</v>
      </c>
      <c r="D564" s="18" t="s">
        <v>772</v>
      </c>
      <c r="E564" s="18" t="s">
        <v>753</v>
      </c>
      <c r="F564" s="18">
        <v>1</v>
      </c>
      <c r="G564" s="18">
        <v>100</v>
      </c>
      <c r="H564" s="19">
        <v>-76.915638889999997</v>
      </c>
      <c r="I564" s="20">
        <v>6.1083333299999998</v>
      </c>
      <c r="J564" s="33">
        <v>428.93333333333334</v>
      </c>
      <c r="K564" s="24">
        <v>342.78666666666669</v>
      </c>
      <c r="L564" s="24">
        <v>365.20689655172413</v>
      </c>
      <c r="M564" s="24">
        <v>519.36071428571427</v>
      </c>
      <c r="N564" s="24">
        <v>533.44000000000005</v>
      </c>
      <c r="O564" s="24">
        <v>547.78846153846155</v>
      </c>
      <c r="P564" s="24">
        <v>543.84615384615381</v>
      </c>
      <c r="Q564" s="24">
        <v>538.34074074074078</v>
      </c>
      <c r="R564" s="24">
        <v>440.77500000000003</v>
      </c>
      <c r="S564" s="24">
        <v>450.65357142857141</v>
      </c>
      <c r="T564" s="24">
        <v>504.46206896551723</v>
      </c>
      <c r="U564" s="24">
        <v>480.62962962962962</v>
      </c>
      <c r="V564" s="25">
        <v>5696.2232369865123</v>
      </c>
      <c r="W564" s="21">
        <v>333</v>
      </c>
      <c r="X564" s="22">
        <v>0.92500000000000004</v>
      </c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</row>
    <row r="565" spans="1:44" s="10" customFormat="1" ht="16.5" customHeight="1" x14ac:dyDescent="0.2">
      <c r="A565" s="17">
        <v>11050020</v>
      </c>
      <c r="B565" s="18" t="s">
        <v>42</v>
      </c>
      <c r="C565" s="18" t="s">
        <v>773</v>
      </c>
      <c r="D565" s="18" t="s">
        <v>772</v>
      </c>
      <c r="E565" s="18" t="s">
        <v>753</v>
      </c>
      <c r="F565" s="18">
        <v>1</v>
      </c>
      <c r="G565" s="18">
        <v>25</v>
      </c>
      <c r="H565" s="19">
        <v>-76.780027779999998</v>
      </c>
      <c r="I565" s="20">
        <v>5.9947222199999999</v>
      </c>
      <c r="J565" s="33">
        <v>512.6</v>
      </c>
      <c r="K565" s="24">
        <v>387.64</v>
      </c>
      <c r="L565" s="24">
        <v>479.68</v>
      </c>
      <c r="M565" s="24">
        <v>628.24400000000003</v>
      </c>
      <c r="N565" s="24">
        <v>712.22800000000007</v>
      </c>
      <c r="O565" s="24">
        <v>627</v>
      </c>
      <c r="P565" s="24">
        <v>726.99600000000009</v>
      </c>
      <c r="Q565" s="24">
        <v>775.48833333333334</v>
      </c>
      <c r="R565" s="24">
        <v>656.33333333333337</v>
      </c>
      <c r="S565" s="24">
        <v>549.75</v>
      </c>
      <c r="T565" s="24">
        <v>681.98916666666662</v>
      </c>
      <c r="U565" s="24">
        <v>680.64</v>
      </c>
      <c r="V565" s="25">
        <v>7418.5888333333332</v>
      </c>
      <c r="W565" s="21">
        <v>296</v>
      </c>
      <c r="X565" s="22">
        <v>0.82222222222222219</v>
      </c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</row>
    <row r="566" spans="1:44" s="10" customFormat="1" ht="16.5" customHeight="1" x14ac:dyDescent="0.2">
      <c r="A566" s="17">
        <v>11050030</v>
      </c>
      <c r="B566" s="18" t="s">
        <v>12</v>
      </c>
      <c r="C566" s="18" t="s">
        <v>774</v>
      </c>
      <c r="D566" s="18" t="s">
        <v>772</v>
      </c>
      <c r="E566" s="18" t="s">
        <v>753</v>
      </c>
      <c r="F566" s="18">
        <v>1</v>
      </c>
      <c r="G566" s="18">
        <v>25</v>
      </c>
      <c r="H566" s="19">
        <v>-76.821361109999998</v>
      </c>
      <c r="I566" s="20">
        <v>6.1025</v>
      </c>
      <c r="J566" s="33">
        <v>460.43333333333334</v>
      </c>
      <c r="K566" s="24">
        <v>293.26428571428568</v>
      </c>
      <c r="L566" s="24">
        <v>389.94482758620688</v>
      </c>
      <c r="M566" s="24">
        <v>508.06000000000006</v>
      </c>
      <c r="N566" s="24">
        <v>580.24642857142862</v>
      </c>
      <c r="O566" s="24">
        <v>599.63333333333333</v>
      </c>
      <c r="P566" s="24">
        <v>642.09629629629626</v>
      </c>
      <c r="Q566" s="24">
        <v>671.55185185185178</v>
      </c>
      <c r="R566" s="24">
        <v>531.57142857142856</v>
      </c>
      <c r="S566" s="24">
        <v>517.34827586206893</v>
      </c>
      <c r="T566" s="24">
        <v>538.99642857142851</v>
      </c>
      <c r="U566" s="24">
        <v>514.40384615384619</v>
      </c>
      <c r="V566" s="25">
        <v>6247.550335845508</v>
      </c>
      <c r="W566" s="21">
        <v>334</v>
      </c>
      <c r="X566" s="22">
        <v>0.92777777777777781</v>
      </c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</row>
    <row r="567" spans="1:44" s="10" customFormat="1" ht="16.5" customHeight="1" x14ac:dyDescent="0.2">
      <c r="A567" s="17">
        <v>54020010</v>
      </c>
      <c r="B567" s="18" t="s">
        <v>12</v>
      </c>
      <c r="C567" s="18" t="s">
        <v>775</v>
      </c>
      <c r="D567" s="18" t="s">
        <v>776</v>
      </c>
      <c r="E567" s="18" t="s">
        <v>753</v>
      </c>
      <c r="F567" s="18">
        <v>9</v>
      </c>
      <c r="G567" s="18">
        <v>62</v>
      </c>
      <c r="H567" s="19">
        <v>-76.6965</v>
      </c>
      <c r="I567" s="20">
        <v>5.0976666699999997</v>
      </c>
      <c r="J567" s="33">
        <v>605.40740740740739</v>
      </c>
      <c r="K567" s="24">
        <v>611.0344827586207</v>
      </c>
      <c r="L567" s="24">
        <v>664.67857142857144</v>
      </c>
      <c r="M567" s="24">
        <v>658.79310344827582</v>
      </c>
      <c r="N567" s="24">
        <v>823.27</v>
      </c>
      <c r="O567" s="24">
        <v>687.09333333333336</v>
      </c>
      <c r="P567" s="24">
        <v>727.63571428571424</v>
      </c>
      <c r="Q567" s="24">
        <v>765.7037037037037</v>
      </c>
      <c r="R567" s="24">
        <v>711.68148148148157</v>
      </c>
      <c r="S567" s="24">
        <v>676.46428571428567</v>
      </c>
      <c r="T567" s="24">
        <v>656.75862068965512</v>
      </c>
      <c r="U567" s="24">
        <v>644.92857142857144</v>
      </c>
      <c r="V567" s="25">
        <v>8233.4492756796189</v>
      </c>
      <c r="W567" s="21">
        <v>340</v>
      </c>
      <c r="X567" s="22">
        <v>0.94444444444444442</v>
      </c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</row>
    <row r="568" spans="1:44" s="10" customFormat="1" ht="16.5" customHeight="1" x14ac:dyDescent="0.2">
      <c r="A568" s="17">
        <v>54020080</v>
      </c>
      <c r="B568" s="18" t="s">
        <v>12</v>
      </c>
      <c r="C568" s="18" t="s">
        <v>777</v>
      </c>
      <c r="D568" s="18" t="s">
        <v>776</v>
      </c>
      <c r="E568" s="18" t="s">
        <v>753</v>
      </c>
      <c r="F568" s="18">
        <v>9</v>
      </c>
      <c r="G568" s="18">
        <v>35</v>
      </c>
      <c r="H568" s="19">
        <v>-76.826944439999991</v>
      </c>
      <c r="I568" s="20">
        <v>4.9322222199999999</v>
      </c>
      <c r="J568" s="33">
        <v>727.31034482758616</v>
      </c>
      <c r="K568" s="24">
        <v>598.14137931034475</v>
      </c>
      <c r="L568" s="24">
        <v>668.92857142857144</v>
      </c>
      <c r="M568" s="24">
        <v>696.62962962962968</v>
      </c>
      <c r="N568" s="24">
        <v>759.56896551724139</v>
      </c>
      <c r="O568" s="24">
        <v>671.27857142857135</v>
      </c>
      <c r="P568" s="24">
        <v>778.4206896551724</v>
      </c>
      <c r="Q568" s="24">
        <v>839.17241379310349</v>
      </c>
      <c r="R568" s="24">
        <v>725.68965517241384</v>
      </c>
      <c r="S568" s="24">
        <v>755.85185185185185</v>
      </c>
      <c r="T568" s="24">
        <v>741.55172413793105</v>
      </c>
      <c r="U568" s="24">
        <v>721.98518518518517</v>
      </c>
      <c r="V568" s="25">
        <v>8684.528981937603</v>
      </c>
      <c r="W568" s="21">
        <v>340</v>
      </c>
      <c r="X568" s="22">
        <v>0.94444444444444442</v>
      </c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</row>
    <row r="569" spans="1:44" s="10" customFormat="1" ht="16.5" customHeight="1" x14ac:dyDescent="0.2">
      <c r="A569" s="17">
        <v>54085010</v>
      </c>
      <c r="B569" s="18" t="s">
        <v>42</v>
      </c>
      <c r="C569" s="18" t="s">
        <v>778</v>
      </c>
      <c r="D569" s="18" t="s">
        <v>776</v>
      </c>
      <c r="E569" s="18" t="s">
        <v>753</v>
      </c>
      <c r="F569" s="18">
        <v>9</v>
      </c>
      <c r="G569" s="18">
        <v>28</v>
      </c>
      <c r="H569" s="19">
        <v>-76.934250000000006</v>
      </c>
      <c r="I569" s="20">
        <v>4.6881944400000002</v>
      </c>
      <c r="J569" s="33">
        <v>453.55421352783839</v>
      </c>
      <c r="K569" s="24">
        <v>377.36400000000003</v>
      </c>
      <c r="L569" s="24">
        <v>451.67710898717246</v>
      </c>
      <c r="M569" s="24">
        <v>464.05384615384617</v>
      </c>
      <c r="N569" s="24">
        <v>578.06513296763103</v>
      </c>
      <c r="O569" s="24">
        <v>507.81666666666666</v>
      </c>
      <c r="P569" s="24">
        <v>593.19999999999993</v>
      </c>
      <c r="Q569" s="24">
        <v>668.65061276387507</v>
      </c>
      <c r="R569" s="24">
        <v>586.31710036595666</v>
      </c>
      <c r="S569" s="24">
        <v>584.13333333333333</v>
      </c>
      <c r="T569" s="24">
        <v>545.38778192208554</v>
      </c>
      <c r="U569" s="24">
        <v>516.35281146367367</v>
      </c>
      <c r="V569" s="25">
        <v>6326.5726081520779</v>
      </c>
      <c r="W569" s="21">
        <v>291</v>
      </c>
      <c r="X569" s="22">
        <v>0.80833333333333335</v>
      </c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</row>
    <row r="570" spans="1:44" s="10" customFormat="1" ht="16.5" customHeight="1" x14ac:dyDescent="0.2">
      <c r="A570" s="17">
        <v>54020020</v>
      </c>
      <c r="B570" s="18" t="s">
        <v>42</v>
      </c>
      <c r="C570" s="18" t="s">
        <v>779</v>
      </c>
      <c r="D570" s="18" t="s">
        <v>780</v>
      </c>
      <c r="E570" s="18" t="s">
        <v>753</v>
      </c>
      <c r="F570" s="18">
        <v>9</v>
      </c>
      <c r="G570" s="18">
        <v>71</v>
      </c>
      <c r="H570" s="19">
        <v>-76.605555560000013</v>
      </c>
      <c r="I570" s="20">
        <v>4.9556944400000003</v>
      </c>
      <c r="J570" s="33">
        <v>720.85185185185185</v>
      </c>
      <c r="K570" s="24">
        <v>629.51851851851848</v>
      </c>
      <c r="L570" s="24">
        <v>737.737037037037</v>
      </c>
      <c r="M570" s="24">
        <v>826.41851851851845</v>
      </c>
      <c r="N570" s="24">
        <v>863.72222222222217</v>
      </c>
      <c r="O570" s="24">
        <v>685.65384615384619</v>
      </c>
      <c r="P570" s="24">
        <v>673.85714285714289</v>
      </c>
      <c r="Q570" s="24">
        <v>785</v>
      </c>
      <c r="R570" s="24">
        <v>777.75</v>
      </c>
      <c r="S570" s="24">
        <v>925.76</v>
      </c>
      <c r="T570" s="24">
        <v>911.92592592592598</v>
      </c>
      <c r="U570" s="24">
        <v>791.14814814814815</v>
      </c>
      <c r="V570" s="25">
        <v>9329.3432112332102</v>
      </c>
      <c r="W570" s="21">
        <v>321</v>
      </c>
      <c r="X570" s="22">
        <v>0.89166666666666672</v>
      </c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</row>
    <row r="571" spans="1:44" s="10" customFormat="1" ht="16.5" customHeight="1" x14ac:dyDescent="0.2">
      <c r="A571" s="17">
        <v>11045010</v>
      </c>
      <c r="B571" s="18" t="s">
        <v>17</v>
      </c>
      <c r="C571" s="18" t="s">
        <v>781</v>
      </c>
      <c r="D571" s="18" t="s">
        <v>782</v>
      </c>
      <c r="E571" s="18" t="s">
        <v>753</v>
      </c>
      <c r="F571" s="18">
        <v>1</v>
      </c>
      <c r="G571" s="18">
        <v>75</v>
      </c>
      <c r="H571" s="19">
        <v>-76.643777779999994</v>
      </c>
      <c r="I571" s="20">
        <v>5.69055556</v>
      </c>
      <c r="J571" s="33">
        <v>569.78666666666663</v>
      </c>
      <c r="K571" s="24">
        <v>487.34666666666664</v>
      </c>
      <c r="L571" s="24">
        <v>538.77</v>
      </c>
      <c r="M571" s="24">
        <v>652.86666666666667</v>
      </c>
      <c r="N571" s="24">
        <v>785.12758620689669</v>
      </c>
      <c r="O571" s="24">
        <v>774.80344827586214</v>
      </c>
      <c r="P571" s="24">
        <v>851.6966666666666</v>
      </c>
      <c r="Q571" s="24">
        <v>867.4103448275863</v>
      </c>
      <c r="R571" s="24">
        <v>698.43000000000006</v>
      </c>
      <c r="S571" s="24">
        <v>588.3620689655171</v>
      </c>
      <c r="T571" s="24">
        <v>662.33</v>
      </c>
      <c r="U571" s="24">
        <v>679.96551724137953</v>
      </c>
      <c r="V571" s="25">
        <v>8156.8956321839087</v>
      </c>
      <c r="W571" s="21">
        <v>355</v>
      </c>
      <c r="X571" s="22">
        <v>0.98611111111111116</v>
      </c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</row>
    <row r="572" spans="1:44" s="10" customFormat="1" ht="16.5" customHeight="1" x14ac:dyDescent="0.2">
      <c r="A572" s="17">
        <v>11050010</v>
      </c>
      <c r="B572" s="18" t="s">
        <v>12</v>
      </c>
      <c r="C572" s="18" t="s">
        <v>783</v>
      </c>
      <c r="D572" s="18" t="s">
        <v>782</v>
      </c>
      <c r="E572" s="18" t="s">
        <v>753</v>
      </c>
      <c r="F572" s="18">
        <v>1</v>
      </c>
      <c r="G572" s="18">
        <v>20</v>
      </c>
      <c r="H572" s="19">
        <v>-76.72702778</v>
      </c>
      <c r="I572" s="20">
        <v>6.22177778</v>
      </c>
      <c r="J572" s="33">
        <v>491.55172413793105</v>
      </c>
      <c r="K572" s="24">
        <v>420.03333333333336</v>
      </c>
      <c r="L572" s="24">
        <v>421.9</v>
      </c>
      <c r="M572" s="24">
        <v>625.39310344827595</v>
      </c>
      <c r="N572" s="24">
        <v>751.07407407407402</v>
      </c>
      <c r="O572" s="24">
        <v>776.24137931034488</v>
      </c>
      <c r="P572" s="24">
        <v>800.21428571428567</v>
      </c>
      <c r="Q572" s="24">
        <v>721.51851851851848</v>
      </c>
      <c r="R572" s="24">
        <v>736.90714285714296</v>
      </c>
      <c r="S572" s="24">
        <v>694.82142857142856</v>
      </c>
      <c r="T572" s="24">
        <v>719.67857142857144</v>
      </c>
      <c r="U572" s="24">
        <v>689.23333333333335</v>
      </c>
      <c r="V572" s="25">
        <v>7848.5668947272397</v>
      </c>
      <c r="W572" s="21">
        <v>343</v>
      </c>
      <c r="X572" s="22">
        <v>0.95277777777777772</v>
      </c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</row>
    <row r="573" spans="1:44" s="10" customFormat="1" ht="16.5" customHeight="1" x14ac:dyDescent="0.2">
      <c r="A573" s="17">
        <v>11040010</v>
      </c>
      <c r="B573" s="18" t="s">
        <v>12</v>
      </c>
      <c r="C573" s="18" t="s">
        <v>784</v>
      </c>
      <c r="D573" s="18" t="s">
        <v>782</v>
      </c>
      <c r="E573" s="18" t="s">
        <v>753</v>
      </c>
      <c r="F573" s="18">
        <v>1</v>
      </c>
      <c r="G573" s="18">
        <v>54</v>
      </c>
      <c r="H573" s="19">
        <v>-76.53780556000001</v>
      </c>
      <c r="I573" s="20">
        <v>5.7436111099999998</v>
      </c>
      <c r="J573" s="33">
        <v>769.96296296296293</v>
      </c>
      <c r="K573" s="24">
        <v>661.42857142857144</v>
      </c>
      <c r="L573" s="24">
        <v>710.80769230769226</v>
      </c>
      <c r="M573" s="24">
        <v>845.38888888888891</v>
      </c>
      <c r="N573" s="24">
        <v>951.96428571428567</v>
      </c>
      <c r="O573" s="24">
        <v>931.68928571428569</v>
      </c>
      <c r="P573" s="24">
        <v>991.46923076923076</v>
      </c>
      <c r="Q573" s="24">
        <v>964.23571428571427</v>
      </c>
      <c r="R573" s="24">
        <v>922.5</v>
      </c>
      <c r="S573" s="24">
        <v>864.65517241379314</v>
      </c>
      <c r="T573" s="24">
        <v>970.28275862068972</v>
      </c>
      <c r="U573" s="24">
        <v>901.63103448275876</v>
      </c>
      <c r="V573" s="25">
        <v>10486.015597588874</v>
      </c>
      <c r="W573" s="21">
        <v>333</v>
      </c>
      <c r="X573" s="22">
        <v>0.92500000000000004</v>
      </c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</row>
    <row r="574" spans="1:44" s="10" customFormat="1" ht="16.5" customHeight="1" x14ac:dyDescent="0.2">
      <c r="A574" s="17">
        <v>11030040</v>
      </c>
      <c r="B574" s="18" t="s">
        <v>12</v>
      </c>
      <c r="C574" s="18" t="s">
        <v>785</v>
      </c>
      <c r="D574" s="18" t="s">
        <v>786</v>
      </c>
      <c r="E574" s="18" t="s">
        <v>753</v>
      </c>
      <c r="F574" s="18">
        <v>1</v>
      </c>
      <c r="G574" s="18">
        <v>35</v>
      </c>
      <c r="H574" s="19">
        <v>-76.740861109999997</v>
      </c>
      <c r="I574" s="20">
        <v>5.4816111100000002</v>
      </c>
      <c r="J574" s="33">
        <v>546.19230769230774</v>
      </c>
      <c r="K574" s="24">
        <v>533.16</v>
      </c>
      <c r="L574" s="24">
        <v>527.76923076923072</v>
      </c>
      <c r="M574" s="24">
        <v>624.67999999999995</v>
      </c>
      <c r="N574" s="24">
        <v>647.64</v>
      </c>
      <c r="O574" s="24">
        <v>601.33749999999998</v>
      </c>
      <c r="P574" s="24">
        <v>664.8416666666667</v>
      </c>
      <c r="Q574" s="24">
        <v>688.03846153846155</v>
      </c>
      <c r="R574" s="24">
        <v>587.42307692307691</v>
      </c>
      <c r="S574" s="24">
        <v>535.42857142857144</v>
      </c>
      <c r="T574" s="24">
        <v>549.03571428571433</v>
      </c>
      <c r="U574" s="24">
        <v>538.51851851851848</v>
      </c>
      <c r="V574" s="25">
        <v>7044.0650478225489</v>
      </c>
      <c r="W574" s="21">
        <v>310</v>
      </c>
      <c r="X574" s="22">
        <v>0.86111111111111116</v>
      </c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</row>
    <row r="575" spans="1:44" s="10" customFormat="1" ht="16.5" customHeight="1" x14ac:dyDescent="0.2">
      <c r="A575" s="17">
        <v>11035020</v>
      </c>
      <c r="B575" s="18" t="s">
        <v>12</v>
      </c>
      <c r="C575" s="18" t="s">
        <v>108</v>
      </c>
      <c r="D575" s="18" t="s">
        <v>786</v>
      </c>
      <c r="E575" s="18" t="s">
        <v>753</v>
      </c>
      <c r="F575" s="18">
        <v>1</v>
      </c>
      <c r="G575" s="18">
        <v>53</v>
      </c>
      <c r="H575" s="19">
        <v>-76.74972222000001</v>
      </c>
      <c r="I575" s="20">
        <v>5.6261666699999999</v>
      </c>
      <c r="J575" s="33">
        <v>535.3481481481482</v>
      </c>
      <c r="K575" s="24">
        <v>460.02692307692297</v>
      </c>
      <c r="L575" s="24">
        <v>505.80000000000013</v>
      </c>
      <c r="M575" s="24">
        <v>578.45000000000005</v>
      </c>
      <c r="N575" s="24">
        <v>635.44083333333333</v>
      </c>
      <c r="O575" s="24">
        <v>654.85583333333341</v>
      </c>
      <c r="P575" s="24">
        <v>741.78749999999991</v>
      </c>
      <c r="Q575" s="24">
        <v>763.14250000000004</v>
      </c>
      <c r="R575" s="24">
        <v>538.5291666666667</v>
      </c>
      <c r="S575" s="24">
        <v>488.94374999999997</v>
      </c>
      <c r="T575" s="24">
        <v>551.00740740740741</v>
      </c>
      <c r="U575" s="24">
        <v>552.25000000000011</v>
      </c>
      <c r="V575" s="25">
        <v>7005.5820619658116</v>
      </c>
      <c r="W575" s="21">
        <v>301</v>
      </c>
      <c r="X575" s="22">
        <v>0.83611111111111114</v>
      </c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</row>
    <row r="576" spans="1:44" s="10" customFormat="1" ht="16.5" customHeight="1" x14ac:dyDescent="0.2">
      <c r="A576" s="17">
        <v>11120040</v>
      </c>
      <c r="B576" s="18" t="s">
        <v>42</v>
      </c>
      <c r="C576" s="18" t="s">
        <v>543</v>
      </c>
      <c r="D576" s="18" t="s">
        <v>787</v>
      </c>
      <c r="E576" s="18" t="s">
        <v>753</v>
      </c>
      <c r="F576" s="18">
        <v>1</v>
      </c>
      <c r="G576" s="18">
        <v>8</v>
      </c>
      <c r="H576" s="19">
        <v>-77.11527778</v>
      </c>
      <c r="I576" s="20">
        <v>7.4394444399999999</v>
      </c>
      <c r="J576" s="33">
        <v>79.329629629629636</v>
      </c>
      <c r="K576" s="24">
        <v>49.911111111111104</v>
      </c>
      <c r="L576" s="24">
        <v>76.024999999999991</v>
      </c>
      <c r="M576" s="24">
        <v>171.70357142857142</v>
      </c>
      <c r="N576" s="24">
        <v>256.60000000000002</v>
      </c>
      <c r="O576" s="24">
        <v>246.30769230769232</v>
      </c>
      <c r="P576" s="24">
        <v>275.38461538461536</v>
      </c>
      <c r="Q576" s="24">
        <v>283.79166666666669</v>
      </c>
      <c r="R576" s="24">
        <v>278.49333333333334</v>
      </c>
      <c r="S576" s="24">
        <v>209.708</v>
      </c>
      <c r="T576" s="24">
        <v>245.56400000000002</v>
      </c>
      <c r="U576" s="24">
        <v>166.38</v>
      </c>
      <c r="V576" s="25">
        <v>2339.19861986162</v>
      </c>
      <c r="W576" s="21">
        <v>311</v>
      </c>
      <c r="X576" s="22">
        <v>0.86388888888888893</v>
      </c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</row>
    <row r="577" spans="1:44" s="10" customFormat="1" ht="16.5" customHeight="1" x14ac:dyDescent="0.2">
      <c r="A577" s="17">
        <v>54020040</v>
      </c>
      <c r="B577" s="18" t="s">
        <v>12</v>
      </c>
      <c r="C577" s="18" t="s">
        <v>788</v>
      </c>
      <c r="D577" s="18" t="s">
        <v>789</v>
      </c>
      <c r="E577" s="18" t="s">
        <v>753</v>
      </c>
      <c r="F577" s="18">
        <v>9</v>
      </c>
      <c r="G577" s="18">
        <v>429</v>
      </c>
      <c r="H577" s="19">
        <v>-76.290833329999998</v>
      </c>
      <c r="I577" s="20">
        <v>4.9038611100000002</v>
      </c>
      <c r="J577" s="33">
        <v>277.70416666666665</v>
      </c>
      <c r="K577" s="24">
        <v>323.05</v>
      </c>
      <c r="L577" s="24">
        <v>354.75833333333338</v>
      </c>
      <c r="M577" s="24">
        <v>411.34615384615387</v>
      </c>
      <c r="N577" s="24">
        <v>400.73321541398764</v>
      </c>
      <c r="O577" s="24">
        <v>361.49599999999998</v>
      </c>
      <c r="P577" s="24">
        <v>264.88</v>
      </c>
      <c r="Q577" s="24">
        <v>288.85127256214622</v>
      </c>
      <c r="R577" s="24">
        <v>363.65384615384613</v>
      </c>
      <c r="S577" s="24">
        <v>471.88749999999999</v>
      </c>
      <c r="T577" s="24">
        <v>528.31793922881286</v>
      </c>
      <c r="U577" s="24">
        <v>483.32307692307688</v>
      </c>
      <c r="V577" s="25">
        <v>4530.001504128024</v>
      </c>
      <c r="W577" s="21">
        <v>296</v>
      </c>
      <c r="X577" s="22">
        <v>0.82222222222222219</v>
      </c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</row>
    <row r="578" spans="1:44" s="10" customFormat="1" ht="16.5" customHeight="1" x14ac:dyDescent="0.2">
      <c r="A578" s="17">
        <v>11150020</v>
      </c>
      <c r="B578" s="18" t="s">
        <v>12</v>
      </c>
      <c r="C578" s="18" t="s">
        <v>790</v>
      </c>
      <c r="D578" s="18" t="s">
        <v>791</v>
      </c>
      <c r="E578" s="18" t="s">
        <v>753</v>
      </c>
      <c r="F578" s="18">
        <v>1</v>
      </c>
      <c r="G578" s="18">
        <v>10</v>
      </c>
      <c r="H578" s="19">
        <v>-77.040416669999999</v>
      </c>
      <c r="I578" s="20">
        <v>8.1629166700000013</v>
      </c>
      <c r="J578" s="33">
        <v>105.06896551724138</v>
      </c>
      <c r="K578" s="24">
        <v>64.107142857142861</v>
      </c>
      <c r="L578" s="24">
        <v>120.52592592592592</v>
      </c>
      <c r="M578" s="24">
        <v>243.05714285714288</v>
      </c>
      <c r="N578" s="24">
        <v>283.66206896551728</v>
      </c>
      <c r="O578" s="24">
        <v>330.19655172413792</v>
      </c>
      <c r="P578" s="24">
        <v>376.27500000000003</v>
      </c>
      <c r="Q578" s="24">
        <v>344.98518518518517</v>
      </c>
      <c r="R578" s="24">
        <v>265.8862068965517</v>
      </c>
      <c r="S578" s="24">
        <v>224.1192307692308</v>
      </c>
      <c r="T578" s="24">
        <v>247.22758620689658</v>
      </c>
      <c r="U578" s="24">
        <v>212.43928571428572</v>
      </c>
      <c r="V578" s="25">
        <v>2817.550292619258</v>
      </c>
      <c r="W578" s="21">
        <v>337</v>
      </c>
      <c r="X578" s="22">
        <v>0.93611111111111112</v>
      </c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</row>
    <row r="579" spans="1:44" s="10" customFormat="1" ht="16.5" customHeight="1" x14ac:dyDescent="0.2">
      <c r="A579" s="17">
        <v>11150010</v>
      </c>
      <c r="B579" s="18" t="s">
        <v>12</v>
      </c>
      <c r="C579" s="18" t="s">
        <v>792</v>
      </c>
      <c r="D579" s="18" t="s">
        <v>791</v>
      </c>
      <c r="E579" s="18" t="s">
        <v>753</v>
      </c>
      <c r="F579" s="18">
        <v>1</v>
      </c>
      <c r="G579" s="18">
        <v>11</v>
      </c>
      <c r="H579" s="19">
        <v>-77.075833329999995</v>
      </c>
      <c r="I579" s="20">
        <v>8.3080555599999997</v>
      </c>
      <c r="J579" s="33">
        <v>85.931034482758619</v>
      </c>
      <c r="K579" s="24">
        <v>48.642857142857146</v>
      </c>
      <c r="L579" s="24">
        <v>104.43571428571428</v>
      </c>
      <c r="M579" s="24">
        <v>299.02000000000004</v>
      </c>
      <c r="N579" s="24">
        <v>304.98275862068965</v>
      </c>
      <c r="O579" s="24">
        <v>315.71785714285716</v>
      </c>
      <c r="P579" s="24">
        <v>355.42857142857144</v>
      </c>
      <c r="Q579" s="24">
        <v>322.80000000000007</v>
      </c>
      <c r="R579" s="24">
        <v>265.82142857142856</v>
      </c>
      <c r="S579" s="24">
        <v>224.21428571428572</v>
      </c>
      <c r="T579" s="24">
        <v>295.7962962962963</v>
      </c>
      <c r="U579" s="24">
        <v>251.875</v>
      </c>
      <c r="V579" s="25">
        <v>2874.6658036854587</v>
      </c>
      <c r="W579" s="21">
        <v>333</v>
      </c>
      <c r="X579" s="22">
        <v>0.92500000000000004</v>
      </c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</row>
    <row r="580" spans="1:44" s="10" customFormat="1" ht="16.5" customHeight="1" x14ac:dyDescent="0.2">
      <c r="A580" s="17">
        <v>11135030</v>
      </c>
      <c r="B580" s="18" t="s">
        <v>29</v>
      </c>
      <c r="C580" s="18" t="s">
        <v>793</v>
      </c>
      <c r="D580" s="18" t="s">
        <v>791</v>
      </c>
      <c r="E580" s="18" t="s">
        <v>753</v>
      </c>
      <c r="F580" s="18">
        <v>1</v>
      </c>
      <c r="G580" s="18">
        <v>14</v>
      </c>
      <c r="H580" s="19">
        <v>-77.087861110000006</v>
      </c>
      <c r="I580" s="20">
        <v>8.0367222199999997</v>
      </c>
      <c r="J580" s="33">
        <v>56.65</v>
      </c>
      <c r="K580" s="24">
        <v>31.933333333333334</v>
      </c>
      <c r="L580" s="24">
        <v>89.033333333333331</v>
      </c>
      <c r="M580" s="24">
        <v>177.13793103448276</v>
      </c>
      <c r="N580" s="24">
        <v>248.03703703703704</v>
      </c>
      <c r="O580" s="24">
        <v>270.25</v>
      </c>
      <c r="P580" s="24">
        <v>302.16296296296292</v>
      </c>
      <c r="Q580" s="24">
        <v>287.41379310344826</v>
      </c>
      <c r="R580" s="24">
        <v>203.31034482758622</v>
      </c>
      <c r="S580" s="24">
        <v>199.85714285714286</v>
      </c>
      <c r="T580" s="24">
        <v>204.64285714285714</v>
      </c>
      <c r="U580" s="24">
        <v>143.35714285714286</v>
      </c>
      <c r="V580" s="25">
        <v>2213.7858784893269</v>
      </c>
      <c r="W580" s="21">
        <v>343</v>
      </c>
      <c r="X580" s="22">
        <v>0.95277777777777772</v>
      </c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</row>
    <row r="581" spans="1:44" s="10" customFormat="1" ht="16.5" customHeight="1" x14ac:dyDescent="0.2">
      <c r="A581" s="17">
        <v>25025030</v>
      </c>
      <c r="B581" s="18" t="s">
        <v>136</v>
      </c>
      <c r="C581" s="18" t="s">
        <v>794</v>
      </c>
      <c r="D581" s="18" t="s">
        <v>795</v>
      </c>
      <c r="E581" s="18" t="s">
        <v>315</v>
      </c>
      <c r="F581" s="18">
        <v>2</v>
      </c>
      <c r="G581" s="18">
        <v>20</v>
      </c>
      <c r="H581" s="19">
        <v>-75.164555560000011</v>
      </c>
      <c r="I581" s="20">
        <v>8.2950638899999998</v>
      </c>
      <c r="J581" s="33">
        <v>17.695833333333336</v>
      </c>
      <c r="K581" s="24">
        <v>13.379166666666665</v>
      </c>
      <c r="L581" s="24">
        <v>51.412499999999994</v>
      </c>
      <c r="M581" s="24">
        <v>173.09629629629629</v>
      </c>
      <c r="N581" s="24">
        <v>287.75200000000001</v>
      </c>
      <c r="O581" s="24">
        <v>318.45185185185187</v>
      </c>
      <c r="P581" s="24">
        <v>366.86538461538464</v>
      </c>
      <c r="Q581" s="24">
        <v>418.70799999999986</v>
      </c>
      <c r="R581" s="24">
        <v>337.76400000000001</v>
      </c>
      <c r="S581" s="24">
        <v>259.16666666666669</v>
      </c>
      <c r="T581" s="24">
        <v>207.57200000000003</v>
      </c>
      <c r="U581" s="24">
        <v>40.438749289512636</v>
      </c>
      <c r="V581" s="25">
        <v>2492.3024487197117</v>
      </c>
      <c r="W581" s="21">
        <v>303</v>
      </c>
      <c r="X581" s="22">
        <v>0.84166666666666667</v>
      </c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</row>
    <row r="582" spans="1:44" s="10" customFormat="1" ht="16.5" customHeight="1" x14ac:dyDescent="0.2">
      <c r="A582" s="17">
        <v>25020780</v>
      </c>
      <c r="B582" s="18" t="s">
        <v>12</v>
      </c>
      <c r="C582" s="18" t="s">
        <v>796</v>
      </c>
      <c r="D582" s="18" t="s">
        <v>795</v>
      </c>
      <c r="E582" s="18" t="s">
        <v>315</v>
      </c>
      <c r="F582" s="18">
        <v>2</v>
      </c>
      <c r="G582" s="18">
        <v>20</v>
      </c>
      <c r="H582" s="19">
        <v>-75.034166669999991</v>
      </c>
      <c r="I582" s="20">
        <v>8.4613888900000003</v>
      </c>
      <c r="J582" s="33">
        <v>15.357142857142858</v>
      </c>
      <c r="K582" s="24">
        <v>17.892857142857142</v>
      </c>
      <c r="L582" s="24">
        <v>38.392857142857146</v>
      </c>
      <c r="M582" s="24">
        <v>133.66333333333333</v>
      </c>
      <c r="N582" s="24">
        <v>251.43333333333334</v>
      </c>
      <c r="O582" s="24">
        <v>267.2</v>
      </c>
      <c r="P582" s="24">
        <v>322.0344827586207</v>
      </c>
      <c r="Q582" s="24">
        <v>397.12758620689658</v>
      </c>
      <c r="R582" s="24">
        <v>307.56666666666666</v>
      </c>
      <c r="S582" s="24">
        <v>287.23333333333335</v>
      </c>
      <c r="T582" s="24">
        <v>192.7</v>
      </c>
      <c r="U582" s="24">
        <v>68.266666666666666</v>
      </c>
      <c r="V582" s="25">
        <v>2298.8682594417078</v>
      </c>
      <c r="W582" s="21">
        <v>352</v>
      </c>
      <c r="X582" s="22">
        <v>0.97777777777777775</v>
      </c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</row>
    <row r="583" spans="1:44" s="10" customFormat="1" ht="16.5" customHeight="1" x14ac:dyDescent="0.2">
      <c r="A583" s="17">
        <v>25020480</v>
      </c>
      <c r="B583" s="18" t="s">
        <v>40</v>
      </c>
      <c r="C583" s="18" t="s">
        <v>797</v>
      </c>
      <c r="D583" s="18" t="s">
        <v>795</v>
      </c>
      <c r="E583" s="18" t="s">
        <v>315</v>
      </c>
      <c r="F583" s="18">
        <v>2</v>
      </c>
      <c r="G583" s="18">
        <v>25</v>
      </c>
      <c r="H583" s="19">
        <v>-74.867777779999997</v>
      </c>
      <c r="I583" s="20">
        <v>8.3405555600000003</v>
      </c>
      <c r="J583" s="33">
        <v>13.307407407407405</v>
      </c>
      <c r="K583" s="24">
        <v>29.984615384615385</v>
      </c>
      <c r="L583" s="24">
        <v>72.384615384615387</v>
      </c>
      <c r="M583" s="24">
        <v>232.19285714285712</v>
      </c>
      <c r="N583" s="24">
        <v>323.15357142857141</v>
      </c>
      <c r="O583" s="24">
        <v>319.66896551724136</v>
      </c>
      <c r="P583" s="24">
        <v>377.67500000000001</v>
      </c>
      <c r="Q583" s="24">
        <v>412.1875</v>
      </c>
      <c r="R583" s="24">
        <v>349.83333333333331</v>
      </c>
      <c r="S583" s="24">
        <v>362.55357142857144</v>
      </c>
      <c r="T583" s="24">
        <v>291.25769230769231</v>
      </c>
      <c r="U583" s="24">
        <v>96.239285714285714</v>
      </c>
      <c r="V583" s="25">
        <v>2880.438415049191</v>
      </c>
      <c r="W583" s="21">
        <v>321</v>
      </c>
      <c r="X583" s="22">
        <v>0.89166666666666672</v>
      </c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</row>
    <row r="584" spans="1:44" s="10" customFormat="1" ht="16.5" customHeight="1" x14ac:dyDescent="0.2">
      <c r="A584" s="17">
        <v>25020520</v>
      </c>
      <c r="B584" s="18" t="s">
        <v>136</v>
      </c>
      <c r="C584" s="18" t="s">
        <v>798</v>
      </c>
      <c r="D584" s="18" t="s">
        <v>799</v>
      </c>
      <c r="E584" s="18" t="s">
        <v>315</v>
      </c>
      <c r="F584" s="18">
        <v>2</v>
      </c>
      <c r="G584" s="18">
        <v>110</v>
      </c>
      <c r="H584" s="19">
        <v>-75.467500000000001</v>
      </c>
      <c r="I584" s="20">
        <v>8.2222222200000008</v>
      </c>
      <c r="J584" s="33">
        <v>15.185185185185185</v>
      </c>
      <c r="K584" s="24">
        <v>17.5</v>
      </c>
      <c r="L584" s="24">
        <v>47.379310344827587</v>
      </c>
      <c r="M584" s="24">
        <v>159.48275862068965</v>
      </c>
      <c r="N584" s="24">
        <v>260.24137931034483</v>
      </c>
      <c r="O584" s="24">
        <v>318.33333333333331</v>
      </c>
      <c r="P584" s="24">
        <v>293.61111111111109</v>
      </c>
      <c r="Q584" s="24">
        <v>329.55357142857144</v>
      </c>
      <c r="R584" s="24">
        <v>317.14074074074074</v>
      </c>
      <c r="S584" s="24">
        <v>298.71111111111111</v>
      </c>
      <c r="T584" s="24">
        <v>189.64285714285714</v>
      </c>
      <c r="U584" s="24">
        <v>61.0037037037037</v>
      </c>
      <c r="V584" s="25">
        <v>2307.7850620324757</v>
      </c>
      <c r="W584" s="21">
        <v>336</v>
      </c>
      <c r="X584" s="22">
        <v>0.93333333333333335</v>
      </c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</row>
    <row r="585" spans="1:44" s="10" customFormat="1" ht="16.5" customHeight="1" x14ac:dyDescent="0.2">
      <c r="A585" s="17">
        <v>12040020</v>
      </c>
      <c r="B585" s="18" t="s">
        <v>12</v>
      </c>
      <c r="C585" s="18" t="s">
        <v>800</v>
      </c>
      <c r="D585" s="18" t="s">
        <v>800</v>
      </c>
      <c r="E585" s="18" t="s">
        <v>315</v>
      </c>
      <c r="F585" s="18">
        <v>2</v>
      </c>
      <c r="G585" s="18">
        <v>40</v>
      </c>
      <c r="H585" s="19">
        <v>-76.235555560000009</v>
      </c>
      <c r="I585" s="20">
        <v>8.7869444399999992</v>
      </c>
      <c r="J585" s="33">
        <v>19.046428571428571</v>
      </c>
      <c r="K585" s="24">
        <v>7.3964285714285714</v>
      </c>
      <c r="L585" s="24">
        <v>26.185714285714287</v>
      </c>
      <c r="M585" s="24">
        <v>126.45862068965518</v>
      </c>
      <c r="N585" s="24">
        <v>203.57586206896551</v>
      </c>
      <c r="O585" s="24">
        <v>180.86</v>
      </c>
      <c r="P585" s="24">
        <v>171.08275862068965</v>
      </c>
      <c r="Q585" s="24">
        <v>183.97333333333333</v>
      </c>
      <c r="R585" s="24">
        <v>166.40344827586208</v>
      </c>
      <c r="S585" s="24">
        <v>173.5310344827586</v>
      </c>
      <c r="T585" s="24">
        <v>140.59285714285713</v>
      </c>
      <c r="U585" s="24">
        <v>62.571999999999996</v>
      </c>
      <c r="V585" s="25">
        <v>1461.6784860426928</v>
      </c>
      <c r="W585" s="21">
        <v>342</v>
      </c>
      <c r="X585" s="22">
        <v>0.95</v>
      </c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</row>
    <row r="586" spans="1:44" s="10" customFormat="1" ht="16.5" customHeight="1" x14ac:dyDescent="0.2">
      <c r="A586" s="17">
        <v>13070050</v>
      </c>
      <c r="B586" s="18" t="s">
        <v>12</v>
      </c>
      <c r="C586" s="18" t="s">
        <v>801</v>
      </c>
      <c r="D586" s="18" t="s">
        <v>801</v>
      </c>
      <c r="E586" s="18" t="s">
        <v>315</v>
      </c>
      <c r="F586" s="18">
        <v>2</v>
      </c>
      <c r="G586" s="18">
        <v>20</v>
      </c>
      <c r="H586" s="19">
        <v>-75.786249999999995</v>
      </c>
      <c r="I586" s="20">
        <v>8.8903333300000007</v>
      </c>
      <c r="J586" s="33">
        <v>10.557142857142859</v>
      </c>
      <c r="K586" s="24">
        <v>13.610714285714284</v>
      </c>
      <c r="L586" s="24">
        <v>33.110714285714288</v>
      </c>
      <c r="M586" s="24">
        <v>109.68214285714286</v>
      </c>
      <c r="N586" s="24">
        <v>201.98428571428573</v>
      </c>
      <c r="O586" s="24">
        <v>143.71851851851852</v>
      </c>
      <c r="P586" s="24">
        <v>163.08620689655169</v>
      </c>
      <c r="Q586" s="24">
        <v>187.08928571428569</v>
      </c>
      <c r="R586" s="24">
        <v>182.07586206896556</v>
      </c>
      <c r="S586" s="24">
        <v>152.55714285714291</v>
      </c>
      <c r="T586" s="24">
        <v>92.98888888888888</v>
      </c>
      <c r="U586" s="24">
        <v>42.342857142857142</v>
      </c>
      <c r="V586" s="25">
        <v>1332.8037620872105</v>
      </c>
      <c r="W586" s="21">
        <v>336</v>
      </c>
      <c r="X586" s="22">
        <v>0.93333333333333335</v>
      </c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</row>
    <row r="587" spans="1:44" s="10" customFormat="1" ht="16.5" customHeight="1" x14ac:dyDescent="0.2">
      <c r="A587" s="17">
        <v>13070040</v>
      </c>
      <c r="B587" s="18" t="s">
        <v>12</v>
      </c>
      <c r="C587" s="18" t="s">
        <v>802</v>
      </c>
      <c r="D587" s="18" t="s">
        <v>801</v>
      </c>
      <c r="E587" s="18" t="s">
        <v>315</v>
      </c>
      <c r="F587" s="18">
        <v>2</v>
      </c>
      <c r="G587" s="18">
        <v>19</v>
      </c>
      <c r="H587" s="19">
        <v>-75.74247222000001</v>
      </c>
      <c r="I587" s="20">
        <v>8.9506111100000005</v>
      </c>
      <c r="J587" s="33">
        <v>10.03448275862069</v>
      </c>
      <c r="K587" s="24">
        <v>13.551724137931034</v>
      </c>
      <c r="L587" s="24">
        <v>40.464285714285715</v>
      </c>
      <c r="M587" s="24">
        <v>113.2103448275862</v>
      </c>
      <c r="N587" s="24">
        <v>212.24137931034483</v>
      </c>
      <c r="O587" s="24">
        <v>169.36333333333332</v>
      </c>
      <c r="P587" s="24">
        <v>161.87333333333336</v>
      </c>
      <c r="Q587" s="24">
        <v>198.15714285714284</v>
      </c>
      <c r="R587" s="24">
        <v>208.81724137931033</v>
      </c>
      <c r="S587" s="24">
        <v>164.46428571428572</v>
      </c>
      <c r="T587" s="24">
        <v>104.82758620689656</v>
      </c>
      <c r="U587" s="24">
        <v>55.713793103448275</v>
      </c>
      <c r="V587" s="25">
        <v>1452.718932676519</v>
      </c>
      <c r="W587" s="21">
        <v>347</v>
      </c>
      <c r="X587" s="22">
        <v>0.96388888888888891</v>
      </c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</row>
    <row r="588" spans="1:44" s="10" customFormat="1" ht="16.5" customHeight="1" x14ac:dyDescent="0.2">
      <c r="A588" s="17">
        <v>13075030</v>
      </c>
      <c r="B588" s="18" t="s">
        <v>58</v>
      </c>
      <c r="C588" s="18" t="s">
        <v>803</v>
      </c>
      <c r="D588" s="18" t="s">
        <v>801</v>
      </c>
      <c r="E588" s="18" t="s">
        <v>315</v>
      </c>
      <c r="F588" s="18">
        <v>2</v>
      </c>
      <c r="G588" s="18">
        <v>20</v>
      </c>
      <c r="H588" s="19">
        <v>-75.801888890000001</v>
      </c>
      <c r="I588" s="20">
        <v>8.8395277799999992</v>
      </c>
      <c r="J588" s="33">
        <v>9.1448275862068957</v>
      </c>
      <c r="K588" s="24">
        <v>13.242857142857142</v>
      </c>
      <c r="L588" s="24">
        <v>26.360714285714291</v>
      </c>
      <c r="M588" s="24">
        <v>90.633333333333326</v>
      </c>
      <c r="N588" s="24">
        <v>194.23846153846156</v>
      </c>
      <c r="O588" s="24">
        <v>160.24642857142859</v>
      </c>
      <c r="P588" s="24">
        <v>167.04999999999998</v>
      </c>
      <c r="Q588" s="24">
        <v>162.07307692307697</v>
      </c>
      <c r="R588" s="24">
        <v>190.15000000000003</v>
      </c>
      <c r="S588" s="24">
        <v>148.08214285714286</v>
      </c>
      <c r="T588" s="24">
        <v>101.14814814814817</v>
      </c>
      <c r="U588" s="24">
        <v>45.4375</v>
      </c>
      <c r="V588" s="25">
        <v>1307.8074903863699</v>
      </c>
      <c r="W588" s="21">
        <v>321</v>
      </c>
      <c r="X588" s="22">
        <v>0.89166666666666672</v>
      </c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</row>
    <row r="589" spans="1:44" s="10" customFormat="1" ht="16.5" customHeight="1" x14ac:dyDescent="0.2">
      <c r="A589" s="17">
        <v>13075010</v>
      </c>
      <c r="B589" s="18" t="s">
        <v>42</v>
      </c>
      <c r="C589" s="18" t="s">
        <v>804</v>
      </c>
      <c r="D589" s="18" t="s">
        <v>805</v>
      </c>
      <c r="E589" s="18" t="s">
        <v>315</v>
      </c>
      <c r="F589" s="18">
        <v>2</v>
      </c>
      <c r="G589" s="18">
        <v>20</v>
      </c>
      <c r="H589" s="19">
        <v>-75.622083329999995</v>
      </c>
      <c r="I589" s="20">
        <v>9.1507500000000004</v>
      </c>
      <c r="J589" s="33">
        <v>15.077777777777776</v>
      </c>
      <c r="K589" s="24">
        <v>13.462068965517243</v>
      </c>
      <c r="L589" s="24">
        <v>36.1</v>
      </c>
      <c r="M589" s="24">
        <v>102.48666666666666</v>
      </c>
      <c r="N589" s="24">
        <v>186.37777777777777</v>
      </c>
      <c r="O589" s="24">
        <v>156.06785714285712</v>
      </c>
      <c r="P589" s="24">
        <v>153.6583333333333</v>
      </c>
      <c r="Q589" s="24">
        <v>174.58518518518522</v>
      </c>
      <c r="R589" s="24">
        <v>156.45925925925928</v>
      </c>
      <c r="S589" s="24">
        <v>130.04074074074072</v>
      </c>
      <c r="T589" s="24">
        <v>76.188000000000002</v>
      </c>
      <c r="U589" s="24">
        <v>36.261538461538464</v>
      </c>
      <c r="V589" s="25">
        <v>1236.7652053106538</v>
      </c>
      <c r="W589" s="21">
        <v>326</v>
      </c>
      <c r="X589" s="22">
        <v>0.90555555555555556</v>
      </c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</row>
    <row r="590" spans="1:44" s="10" customFormat="1" ht="16.5" customHeight="1" x14ac:dyDescent="0.2">
      <c r="A590" s="17">
        <v>25020470</v>
      </c>
      <c r="B590" s="18" t="s">
        <v>12</v>
      </c>
      <c r="C590" s="18" t="s">
        <v>806</v>
      </c>
      <c r="D590" s="18" t="s">
        <v>807</v>
      </c>
      <c r="E590" s="18" t="s">
        <v>315</v>
      </c>
      <c r="F590" s="18">
        <v>2</v>
      </c>
      <c r="G590" s="18">
        <v>125</v>
      </c>
      <c r="H590" s="19">
        <v>-75.39333332999999</v>
      </c>
      <c r="I590" s="20">
        <v>9.1177777799999991</v>
      </c>
      <c r="J590" s="33">
        <v>19.631034482758619</v>
      </c>
      <c r="K590" s="24">
        <v>21.427586206896549</v>
      </c>
      <c r="L590" s="24">
        <v>47.275862068965516</v>
      </c>
      <c r="M590" s="24">
        <v>109.20344827586207</v>
      </c>
      <c r="N590" s="24">
        <v>173.19629629629631</v>
      </c>
      <c r="O590" s="24">
        <v>164.34827586206899</v>
      </c>
      <c r="P590" s="24">
        <v>166.10000000000002</v>
      </c>
      <c r="Q590" s="24">
        <v>174.82413793103447</v>
      </c>
      <c r="R590" s="24">
        <v>183.04137931034481</v>
      </c>
      <c r="S590" s="24">
        <v>140.48888888888891</v>
      </c>
      <c r="T590" s="24">
        <v>101.53571428571426</v>
      </c>
      <c r="U590" s="24">
        <v>32.561538461538461</v>
      </c>
      <c r="V590" s="25">
        <v>1333.6341620703688</v>
      </c>
      <c r="W590" s="21">
        <v>340</v>
      </c>
      <c r="X590" s="22">
        <v>0.94444444444444442</v>
      </c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</row>
    <row r="591" spans="1:44" s="10" customFormat="1" ht="16.5" customHeight="1" x14ac:dyDescent="0.2">
      <c r="A591" s="17">
        <v>13077070</v>
      </c>
      <c r="B591" s="18" t="s">
        <v>9</v>
      </c>
      <c r="C591" s="18" t="s">
        <v>808</v>
      </c>
      <c r="D591" s="18" t="s">
        <v>809</v>
      </c>
      <c r="E591" s="18" t="s">
        <v>315</v>
      </c>
      <c r="F591" s="18">
        <v>2</v>
      </c>
      <c r="G591" s="18">
        <v>10</v>
      </c>
      <c r="H591" s="19">
        <v>-75.63</v>
      </c>
      <c r="I591" s="20">
        <v>8.8699999999999992</v>
      </c>
      <c r="J591" s="33">
        <v>17.989655172413791</v>
      </c>
      <c r="K591" s="24">
        <v>23.17</v>
      </c>
      <c r="L591" s="24">
        <v>39.057142857142857</v>
      </c>
      <c r="M591" s="24">
        <v>112.94642857142858</v>
      </c>
      <c r="N591" s="24">
        <v>199.01379310344825</v>
      </c>
      <c r="O591" s="24">
        <v>160.41724137931035</v>
      </c>
      <c r="P591" s="24">
        <v>166.05357142857139</v>
      </c>
      <c r="Q591" s="24">
        <v>202.84000000000003</v>
      </c>
      <c r="R591" s="24">
        <v>216.648275862069</v>
      </c>
      <c r="S591" s="24">
        <v>177.67333333333329</v>
      </c>
      <c r="T591" s="24">
        <v>115.05517241379309</v>
      </c>
      <c r="U591" s="24">
        <v>49.996551724137923</v>
      </c>
      <c r="V591" s="25">
        <v>1480.8611658456487</v>
      </c>
      <c r="W591" s="21">
        <v>348</v>
      </c>
      <c r="X591" s="22">
        <v>0.96666666666666667</v>
      </c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</row>
    <row r="592" spans="1:44" s="10" customFormat="1" ht="16.5" customHeight="1" x14ac:dyDescent="0.2">
      <c r="A592" s="17">
        <v>13075020</v>
      </c>
      <c r="B592" s="18" t="s">
        <v>42</v>
      </c>
      <c r="C592" s="18" t="s">
        <v>810</v>
      </c>
      <c r="D592" s="18" t="s">
        <v>809</v>
      </c>
      <c r="E592" s="18" t="s">
        <v>315</v>
      </c>
      <c r="F592" s="18">
        <v>2</v>
      </c>
      <c r="G592" s="18">
        <v>40</v>
      </c>
      <c r="H592" s="19">
        <v>-75.582222220000006</v>
      </c>
      <c r="I592" s="20">
        <v>8.9138888900000008</v>
      </c>
      <c r="J592" s="33">
        <v>17.520689655172415</v>
      </c>
      <c r="K592" s="24">
        <v>18.257142857142856</v>
      </c>
      <c r="L592" s="24">
        <v>34.724137931034484</v>
      </c>
      <c r="M592" s="24">
        <v>115.69642857142857</v>
      </c>
      <c r="N592" s="24">
        <v>188.27500000000006</v>
      </c>
      <c r="O592" s="24">
        <v>163.81379310344826</v>
      </c>
      <c r="P592" s="24">
        <v>155.58965517241376</v>
      </c>
      <c r="Q592" s="24">
        <v>201.33103448275864</v>
      </c>
      <c r="R592" s="24">
        <v>182.92142857142855</v>
      </c>
      <c r="S592" s="24">
        <v>139.22307692307692</v>
      </c>
      <c r="T592" s="24">
        <v>115.53214285714286</v>
      </c>
      <c r="U592" s="24">
        <v>44.696296296296289</v>
      </c>
      <c r="V592" s="25">
        <v>1377.5808264213438</v>
      </c>
      <c r="W592" s="21">
        <v>338</v>
      </c>
      <c r="X592" s="22">
        <v>0.93888888888888888</v>
      </c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</row>
    <row r="593" spans="1:44" s="10" customFormat="1" ht="16.5" customHeight="1" x14ac:dyDescent="0.2">
      <c r="A593" s="17">
        <v>25020700</v>
      </c>
      <c r="B593" s="18" t="s">
        <v>12</v>
      </c>
      <c r="C593" s="18" t="s">
        <v>811</v>
      </c>
      <c r="D593" s="18" t="s">
        <v>811</v>
      </c>
      <c r="E593" s="18" t="s">
        <v>315</v>
      </c>
      <c r="F593" s="18">
        <v>2</v>
      </c>
      <c r="G593" s="18">
        <v>50</v>
      </c>
      <c r="H593" s="19">
        <v>-75.338611110000002</v>
      </c>
      <c r="I593" s="20">
        <v>8.0530555600000007</v>
      </c>
      <c r="J593" s="33">
        <v>15.135714285714288</v>
      </c>
      <c r="K593" s="24">
        <v>19.775862068965512</v>
      </c>
      <c r="L593" s="24">
        <v>65.482758620689651</v>
      </c>
      <c r="M593" s="24">
        <v>155.10344827586206</v>
      </c>
      <c r="N593" s="24">
        <v>242.28666666666666</v>
      </c>
      <c r="O593" s="24">
        <v>232.05357142857139</v>
      </c>
      <c r="P593" s="24">
        <v>262.12666666666667</v>
      </c>
      <c r="Q593" s="24">
        <v>298.35333333333335</v>
      </c>
      <c r="R593" s="24">
        <v>221.14137931034477</v>
      </c>
      <c r="S593" s="24">
        <v>187.40000000000003</v>
      </c>
      <c r="T593" s="24">
        <v>151.54333333333335</v>
      </c>
      <c r="U593" s="24">
        <v>53.324137931034478</v>
      </c>
      <c r="V593" s="25">
        <v>1903.7268719211822</v>
      </c>
      <c r="W593" s="21">
        <v>349</v>
      </c>
      <c r="X593" s="22">
        <v>0.96944444444444444</v>
      </c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</row>
    <row r="594" spans="1:44" s="10" customFormat="1" ht="16.5" customHeight="1" x14ac:dyDescent="0.2">
      <c r="A594" s="17">
        <v>13085010</v>
      </c>
      <c r="B594" s="18" t="s">
        <v>29</v>
      </c>
      <c r="C594" s="18" t="s">
        <v>812</v>
      </c>
      <c r="D594" s="18" t="s">
        <v>813</v>
      </c>
      <c r="E594" s="18" t="s">
        <v>315</v>
      </c>
      <c r="F594" s="18">
        <v>2</v>
      </c>
      <c r="G594" s="18">
        <v>20</v>
      </c>
      <c r="H594" s="19">
        <v>-75.892777780000003</v>
      </c>
      <c r="I594" s="20">
        <v>9.2972222200000001</v>
      </c>
      <c r="J594" s="33">
        <v>15.5962962962963</v>
      </c>
      <c r="K594" s="24">
        <v>5.6</v>
      </c>
      <c r="L594" s="24">
        <v>19.188461538461539</v>
      </c>
      <c r="M594" s="24">
        <v>83.055555555555557</v>
      </c>
      <c r="N594" s="24">
        <v>190.08461538461538</v>
      </c>
      <c r="O594" s="24">
        <v>164.08</v>
      </c>
      <c r="P594" s="24">
        <v>161.29999999999998</v>
      </c>
      <c r="Q594" s="24">
        <v>183.52592592592592</v>
      </c>
      <c r="R594" s="24">
        <v>191.98999999999998</v>
      </c>
      <c r="S594" s="24">
        <v>175.21071428571426</v>
      </c>
      <c r="T594" s="24">
        <v>140.63600000000002</v>
      </c>
      <c r="U594" s="24">
        <v>38.474999999999987</v>
      </c>
      <c r="V594" s="25">
        <v>1368.7425689865688</v>
      </c>
      <c r="W594" s="21">
        <v>314</v>
      </c>
      <c r="X594" s="22">
        <v>0.87222222222222223</v>
      </c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</row>
    <row r="595" spans="1:44" s="10" customFormat="1" ht="16.5" customHeight="1" x14ac:dyDescent="0.2">
      <c r="A595" s="17">
        <v>13070020</v>
      </c>
      <c r="B595" s="18" t="s">
        <v>12</v>
      </c>
      <c r="C595" s="18" t="s">
        <v>814</v>
      </c>
      <c r="D595" s="18" t="s">
        <v>814</v>
      </c>
      <c r="E595" s="18" t="s">
        <v>315</v>
      </c>
      <c r="F595" s="18">
        <v>2</v>
      </c>
      <c r="G595" s="18">
        <v>20</v>
      </c>
      <c r="H595" s="19">
        <v>-75.688055560000009</v>
      </c>
      <c r="I595" s="20">
        <v>9.2344444400000008</v>
      </c>
      <c r="J595" s="33">
        <v>15.686206896551724</v>
      </c>
      <c r="K595" s="24">
        <v>12.448275862068966</v>
      </c>
      <c r="L595" s="24">
        <v>26.883333333333333</v>
      </c>
      <c r="M595" s="24">
        <v>94.786206896551732</v>
      </c>
      <c r="N595" s="24">
        <v>196.25925925925927</v>
      </c>
      <c r="O595" s="24">
        <v>175.92857142857142</v>
      </c>
      <c r="P595" s="24">
        <v>180.04137931034481</v>
      </c>
      <c r="Q595" s="24">
        <v>214.65517241379311</v>
      </c>
      <c r="R595" s="24">
        <v>195.68965517241378</v>
      </c>
      <c r="S595" s="24">
        <v>143.29310344827587</v>
      </c>
      <c r="T595" s="24">
        <v>106.24285714285715</v>
      </c>
      <c r="U595" s="24">
        <v>52.803846153846159</v>
      </c>
      <c r="V595" s="25">
        <v>1414.7178673178673</v>
      </c>
      <c r="W595" s="21">
        <v>342</v>
      </c>
      <c r="X595" s="22">
        <v>0.95</v>
      </c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</row>
    <row r="596" spans="1:44" s="10" customFormat="1" ht="16.5" customHeight="1" x14ac:dyDescent="0.2">
      <c r="A596" s="17">
        <v>25025160</v>
      </c>
      <c r="B596" s="18" t="s">
        <v>42</v>
      </c>
      <c r="C596" s="18" t="s">
        <v>815</v>
      </c>
      <c r="D596" s="18" t="s">
        <v>816</v>
      </c>
      <c r="E596" s="18" t="s">
        <v>315</v>
      </c>
      <c r="F596" s="18">
        <v>2</v>
      </c>
      <c r="G596" s="18">
        <v>50</v>
      </c>
      <c r="H596" s="19">
        <v>-75.402777779999994</v>
      </c>
      <c r="I596" s="20">
        <v>8.0038888900000007</v>
      </c>
      <c r="J596" s="33">
        <v>19.965384615384615</v>
      </c>
      <c r="K596" s="24">
        <v>24.500000000000004</v>
      </c>
      <c r="L596" s="24">
        <v>88.719230769230762</v>
      </c>
      <c r="M596" s="24">
        <v>213.21379310344827</v>
      </c>
      <c r="N596" s="24">
        <v>299.49999999999994</v>
      </c>
      <c r="O596" s="24">
        <v>349.52857142857135</v>
      </c>
      <c r="P596" s="24">
        <v>346.39583333333331</v>
      </c>
      <c r="Q596" s="24">
        <v>390.43703703703699</v>
      </c>
      <c r="R596" s="24">
        <v>316.92142857142869</v>
      </c>
      <c r="S596" s="24">
        <v>284.05416666666662</v>
      </c>
      <c r="T596" s="24">
        <v>186.06666666666661</v>
      </c>
      <c r="U596" s="24">
        <v>60.18333333333333</v>
      </c>
      <c r="V596" s="25">
        <v>2579.4854455251007</v>
      </c>
      <c r="W596" s="21">
        <v>314</v>
      </c>
      <c r="X596" s="22">
        <v>0.87222222222222223</v>
      </c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</row>
    <row r="597" spans="1:44" s="10" customFormat="1" ht="16.5" customHeight="1" x14ac:dyDescent="0.2">
      <c r="A597" s="17">
        <v>25010080</v>
      </c>
      <c r="B597" s="18" t="s">
        <v>12</v>
      </c>
      <c r="C597" s="18" t="s">
        <v>817</v>
      </c>
      <c r="D597" s="18" t="s">
        <v>816</v>
      </c>
      <c r="E597" s="18" t="s">
        <v>315</v>
      </c>
      <c r="F597" s="18">
        <v>2</v>
      </c>
      <c r="G597" s="18">
        <v>100</v>
      </c>
      <c r="H597" s="19">
        <v>-75.680000000000007</v>
      </c>
      <c r="I597" s="20">
        <v>8.0299999999999994</v>
      </c>
      <c r="J597" s="33">
        <v>26.642857142857142</v>
      </c>
      <c r="K597" s="24">
        <v>27.344444444444449</v>
      </c>
      <c r="L597" s="24">
        <v>69.444444444444443</v>
      </c>
      <c r="M597" s="24">
        <v>156.3821428571429</v>
      </c>
      <c r="N597" s="24">
        <v>248.91923076923078</v>
      </c>
      <c r="O597" s="24">
        <v>303.73461538461538</v>
      </c>
      <c r="P597" s="24">
        <v>255.916</v>
      </c>
      <c r="Q597" s="24">
        <v>285.87037037037032</v>
      </c>
      <c r="R597" s="24">
        <v>225.02857142857141</v>
      </c>
      <c r="S597" s="24">
        <v>220.77142857142857</v>
      </c>
      <c r="T597" s="24">
        <v>127.1206896551724</v>
      </c>
      <c r="U597" s="24">
        <v>67.193103448275863</v>
      </c>
      <c r="V597" s="25">
        <v>2014.3678985165534</v>
      </c>
      <c r="W597" s="21">
        <v>328</v>
      </c>
      <c r="X597" s="22">
        <v>0.91111111111111109</v>
      </c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</row>
    <row r="598" spans="1:44" s="10" customFormat="1" ht="16.5" customHeight="1" x14ac:dyDescent="0.2">
      <c r="A598" s="17">
        <v>25010100</v>
      </c>
      <c r="B598" s="18" t="s">
        <v>12</v>
      </c>
      <c r="C598" s="18" t="s">
        <v>818</v>
      </c>
      <c r="D598" s="18" t="s">
        <v>816</v>
      </c>
      <c r="E598" s="18" t="s">
        <v>315</v>
      </c>
      <c r="F598" s="18">
        <v>2</v>
      </c>
      <c r="G598" s="18">
        <v>160</v>
      </c>
      <c r="H598" s="19">
        <v>-75.760000000000005</v>
      </c>
      <c r="I598" s="20">
        <v>8.12916667</v>
      </c>
      <c r="J598" s="33">
        <v>21.481481481481481</v>
      </c>
      <c r="K598" s="24">
        <v>23.535714285714285</v>
      </c>
      <c r="L598" s="24">
        <v>64.92068965517241</v>
      </c>
      <c r="M598" s="24">
        <v>161.36666666666667</v>
      </c>
      <c r="N598" s="24">
        <v>235.95</v>
      </c>
      <c r="O598" s="24">
        <v>250.02666666666667</v>
      </c>
      <c r="P598" s="24">
        <v>245.90689655172415</v>
      </c>
      <c r="Q598" s="24">
        <v>249.2</v>
      </c>
      <c r="R598" s="24">
        <v>233.8</v>
      </c>
      <c r="S598" s="24">
        <v>201.81333333333333</v>
      </c>
      <c r="T598" s="24">
        <v>154.43666666666667</v>
      </c>
      <c r="U598" s="24">
        <v>53.482758620689658</v>
      </c>
      <c r="V598" s="25">
        <v>1895.9208739281153</v>
      </c>
      <c r="W598" s="21">
        <v>352</v>
      </c>
      <c r="X598" s="22">
        <v>0.97777777777777775</v>
      </c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</row>
    <row r="599" spans="1:44" s="10" customFormat="1" ht="16.5" customHeight="1" x14ac:dyDescent="0.2">
      <c r="A599" s="17">
        <v>13035501</v>
      </c>
      <c r="B599" s="18" t="s">
        <v>17</v>
      </c>
      <c r="C599" s="18" t="s">
        <v>819</v>
      </c>
      <c r="D599" s="18" t="s">
        <v>820</v>
      </c>
      <c r="E599" s="18" t="s">
        <v>315</v>
      </c>
      <c r="F599" s="18">
        <v>2</v>
      </c>
      <c r="G599" s="18">
        <v>20</v>
      </c>
      <c r="H599" s="19">
        <v>-75.825138890000005</v>
      </c>
      <c r="I599" s="20">
        <v>8.8258333300000018</v>
      </c>
      <c r="J599" s="33">
        <v>8.046153846153846</v>
      </c>
      <c r="K599" s="24">
        <v>11.108333333333333</v>
      </c>
      <c r="L599" s="24">
        <v>27.817857142857147</v>
      </c>
      <c r="M599" s="24">
        <v>94.633333333333312</v>
      </c>
      <c r="N599" s="24">
        <v>182.33103448275861</v>
      </c>
      <c r="O599" s="24">
        <v>164.49999999999997</v>
      </c>
      <c r="P599" s="24">
        <v>165.37857142857143</v>
      </c>
      <c r="Q599" s="24">
        <v>170.0884615384615</v>
      </c>
      <c r="R599" s="24">
        <v>181.51071428571422</v>
      </c>
      <c r="S599" s="24">
        <v>140.10714285714286</v>
      </c>
      <c r="T599" s="24">
        <v>114.29629629629629</v>
      </c>
      <c r="U599" s="24">
        <v>41.123076923076923</v>
      </c>
      <c r="V599" s="25">
        <v>1300.9409754676997</v>
      </c>
      <c r="W599" s="21">
        <v>324</v>
      </c>
      <c r="X599" s="22">
        <v>0.9</v>
      </c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</row>
    <row r="600" spans="1:44" s="10" customFormat="1" ht="16.5" customHeight="1" x14ac:dyDescent="0.2">
      <c r="A600" s="17">
        <v>13070070</v>
      </c>
      <c r="B600" s="18" t="s">
        <v>12</v>
      </c>
      <c r="C600" s="18" t="s">
        <v>821</v>
      </c>
      <c r="D600" s="18" t="s">
        <v>820</v>
      </c>
      <c r="E600" s="18" t="s">
        <v>315</v>
      </c>
      <c r="F600" s="18">
        <v>2</v>
      </c>
      <c r="G600" s="18">
        <v>20</v>
      </c>
      <c r="H600" s="19">
        <v>-75.856111110000001</v>
      </c>
      <c r="I600" s="20">
        <v>8.8299166700000011</v>
      </c>
      <c r="J600" s="33">
        <v>16.517857142857142</v>
      </c>
      <c r="K600" s="24">
        <v>13</v>
      </c>
      <c r="L600" s="24">
        <v>28.620689655172413</v>
      </c>
      <c r="M600" s="24">
        <v>95.758620689655174</v>
      </c>
      <c r="N600" s="24">
        <v>189</v>
      </c>
      <c r="O600" s="24">
        <v>162.6</v>
      </c>
      <c r="P600" s="24">
        <v>180</v>
      </c>
      <c r="Q600" s="24">
        <v>175.2</v>
      </c>
      <c r="R600" s="24">
        <v>189.89655172413794</v>
      </c>
      <c r="S600" s="24">
        <v>152.27586206896552</v>
      </c>
      <c r="T600" s="24">
        <v>128.53571428571428</v>
      </c>
      <c r="U600" s="24">
        <v>39.248148148148147</v>
      </c>
      <c r="V600" s="25">
        <v>1370.6534437146506</v>
      </c>
      <c r="W600" s="21">
        <v>346</v>
      </c>
      <c r="X600" s="22">
        <v>0.96111111111111114</v>
      </c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</row>
    <row r="601" spans="1:44" s="10" customFormat="1" ht="16.5" customHeight="1" x14ac:dyDescent="0.2">
      <c r="A601" s="17">
        <v>13060020</v>
      </c>
      <c r="B601" s="18" t="s">
        <v>12</v>
      </c>
      <c r="C601" s="18" t="s">
        <v>822</v>
      </c>
      <c r="D601" s="18" t="s">
        <v>820</v>
      </c>
      <c r="E601" s="18" t="s">
        <v>315</v>
      </c>
      <c r="F601" s="18">
        <v>2</v>
      </c>
      <c r="G601" s="18">
        <v>55</v>
      </c>
      <c r="H601" s="19">
        <v>-75.765277779999991</v>
      </c>
      <c r="I601" s="20">
        <v>8.4758333300000004</v>
      </c>
      <c r="J601" s="33">
        <v>21.903448275862072</v>
      </c>
      <c r="K601" s="24">
        <v>18.137931034482758</v>
      </c>
      <c r="L601" s="24">
        <v>52.582142857142856</v>
      </c>
      <c r="M601" s="24">
        <v>114.17857142857143</v>
      </c>
      <c r="N601" s="24">
        <v>208.75862068965517</v>
      </c>
      <c r="O601" s="24">
        <v>179.8551724137931</v>
      </c>
      <c r="P601" s="24">
        <v>151.10714285714286</v>
      </c>
      <c r="Q601" s="24">
        <v>211.85714285714286</v>
      </c>
      <c r="R601" s="24">
        <v>182.17499999999998</v>
      </c>
      <c r="S601" s="24">
        <v>153.11111111111111</v>
      </c>
      <c r="T601" s="24">
        <v>90.034482758620683</v>
      </c>
      <c r="U601" s="24">
        <v>49.370370370370374</v>
      </c>
      <c r="V601" s="25">
        <v>1433.0711366538953</v>
      </c>
      <c r="W601" s="21">
        <v>339</v>
      </c>
      <c r="X601" s="22">
        <v>0.94166666666666665</v>
      </c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</row>
    <row r="602" spans="1:44" s="10" customFormat="1" ht="16.5" customHeight="1" x14ac:dyDescent="0.2">
      <c r="A602" s="17">
        <v>13050020</v>
      </c>
      <c r="B602" s="18" t="s">
        <v>12</v>
      </c>
      <c r="C602" s="18" t="s">
        <v>823</v>
      </c>
      <c r="D602" s="18" t="s">
        <v>820</v>
      </c>
      <c r="E602" s="18" t="s">
        <v>315</v>
      </c>
      <c r="F602" s="18">
        <v>2</v>
      </c>
      <c r="G602" s="18">
        <v>220</v>
      </c>
      <c r="H602" s="19">
        <v>-76.123888890000003</v>
      </c>
      <c r="I602" s="20">
        <v>8.6675000000000004</v>
      </c>
      <c r="J602" s="33">
        <v>23.017857142857142</v>
      </c>
      <c r="K602" s="24">
        <v>10.403333333333334</v>
      </c>
      <c r="L602" s="24">
        <v>38.96551724137931</v>
      </c>
      <c r="M602" s="24">
        <v>92.241379310344826</v>
      </c>
      <c r="N602" s="24">
        <v>156.13703703703703</v>
      </c>
      <c r="O602" s="24">
        <v>149.11538461538461</v>
      </c>
      <c r="P602" s="24">
        <v>151</v>
      </c>
      <c r="Q602" s="24">
        <v>157.19230769230768</v>
      </c>
      <c r="R602" s="24">
        <v>156.25</v>
      </c>
      <c r="S602" s="24">
        <v>133.70000000000002</v>
      </c>
      <c r="T602" s="24">
        <v>101.99642857142858</v>
      </c>
      <c r="U602" s="24">
        <v>66.07692307692308</v>
      </c>
      <c r="V602" s="25">
        <v>1236.0961680209957</v>
      </c>
      <c r="W602" s="21">
        <v>328</v>
      </c>
      <c r="X602" s="22">
        <v>0.91111111111111109</v>
      </c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</row>
    <row r="603" spans="1:44" s="10" customFormat="1" ht="16.5" customHeight="1" x14ac:dyDescent="0.2">
      <c r="A603" s="17">
        <v>13050030</v>
      </c>
      <c r="B603" s="18" t="s">
        <v>12</v>
      </c>
      <c r="C603" s="18" t="s">
        <v>824</v>
      </c>
      <c r="D603" s="18" t="s">
        <v>820</v>
      </c>
      <c r="E603" s="18" t="s">
        <v>315</v>
      </c>
      <c r="F603" s="18">
        <v>2</v>
      </c>
      <c r="G603" s="18">
        <v>100</v>
      </c>
      <c r="H603" s="19">
        <v>-76.175277780000002</v>
      </c>
      <c r="I603" s="20">
        <v>8.501944439999999</v>
      </c>
      <c r="J603" s="33">
        <v>25.882758620689657</v>
      </c>
      <c r="K603" s="24">
        <v>14.103448275862069</v>
      </c>
      <c r="L603" s="24">
        <v>49.758620689655174</v>
      </c>
      <c r="M603" s="24">
        <v>112.86206896551724</v>
      </c>
      <c r="N603" s="24">
        <v>187.2</v>
      </c>
      <c r="O603" s="24">
        <v>166.28571428571428</v>
      </c>
      <c r="P603" s="24">
        <v>186.03703703703704</v>
      </c>
      <c r="Q603" s="24">
        <v>197.33333333333334</v>
      </c>
      <c r="R603" s="24">
        <v>159.21428571428572</v>
      </c>
      <c r="S603" s="24">
        <v>158.39285714285714</v>
      </c>
      <c r="T603" s="24">
        <v>129.71153846153845</v>
      </c>
      <c r="U603" s="24">
        <v>63.875</v>
      </c>
      <c r="V603" s="25">
        <v>1450.65666252649</v>
      </c>
      <c r="W603" s="21">
        <v>334</v>
      </c>
      <c r="X603" s="22">
        <v>0.92777777777777781</v>
      </c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</row>
    <row r="604" spans="1:44" s="10" customFormat="1" ht="16.5" customHeight="1" x14ac:dyDescent="0.2">
      <c r="A604" s="17">
        <v>13065020</v>
      </c>
      <c r="B604" s="18" t="s">
        <v>42</v>
      </c>
      <c r="C604" s="18" t="s">
        <v>825</v>
      </c>
      <c r="D604" s="18" t="s">
        <v>820</v>
      </c>
      <c r="E604" s="18" t="s">
        <v>315</v>
      </c>
      <c r="F604" s="18">
        <v>2</v>
      </c>
      <c r="G604" s="18">
        <v>25</v>
      </c>
      <c r="H604" s="19">
        <v>-75.88</v>
      </c>
      <c r="I604" s="20">
        <v>8.41</v>
      </c>
      <c r="J604" s="33">
        <v>25.476923076923079</v>
      </c>
      <c r="K604" s="24">
        <v>15.320833333333333</v>
      </c>
      <c r="L604" s="24">
        <v>46.604166666666664</v>
      </c>
      <c r="M604" s="24">
        <v>114.80740740740738</v>
      </c>
      <c r="N604" s="24">
        <v>193.08333333333337</v>
      </c>
      <c r="O604" s="24">
        <v>191.84444444444449</v>
      </c>
      <c r="P604" s="24">
        <v>169.61275000000003</v>
      </c>
      <c r="Q604" s="24">
        <v>217.08000000000004</v>
      </c>
      <c r="R604" s="24">
        <v>189.39583333333334</v>
      </c>
      <c r="S604" s="24">
        <v>117.4307692307692</v>
      </c>
      <c r="T604" s="24">
        <v>75.234041666666656</v>
      </c>
      <c r="U604" s="24">
        <v>36.022666666666666</v>
      </c>
      <c r="V604" s="25">
        <v>1391.9131691595442</v>
      </c>
      <c r="W604" s="21">
        <v>299</v>
      </c>
      <c r="X604" s="22">
        <v>0.8305555555555556</v>
      </c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</row>
    <row r="605" spans="1:44" s="10" customFormat="1" ht="16.5" customHeight="1" x14ac:dyDescent="0.2">
      <c r="A605" s="17">
        <v>13070280</v>
      </c>
      <c r="B605" s="18" t="s">
        <v>12</v>
      </c>
      <c r="C605" s="18" t="s">
        <v>826</v>
      </c>
      <c r="D605" s="18" t="s">
        <v>820</v>
      </c>
      <c r="E605" s="18" t="s">
        <v>315</v>
      </c>
      <c r="F605" s="18">
        <v>2</v>
      </c>
      <c r="G605" s="18">
        <v>10</v>
      </c>
      <c r="H605" s="19">
        <v>-75.751388890000001</v>
      </c>
      <c r="I605" s="20">
        <v>8.7886111100000015</v>
      </c>
      <c r="J605" s="33">
        <v>12.148148148148149</v>
      </c>
      <c r="K605" s="24">
        <v>12.551724137931034</v>
      </c>
      <c r="L605" s="24">
        <v>34.633333333333333</v>
      </c>
      <c r="M605" s="24">
        <v>109.25333333333333</v>
      </c>
      <c r="N605" s="24">
        <v>196</v>
      </c>
      <c r="O605" s="24">
        <v>160.80000000000001</v>
      </c>
      <c r="P605" s="24">
        <v>181.4</v>
      </c>
      <c r="Q605" s="24">
        <v>185.65517241379311</v>
      </c>
      <c r="R605" s="24">
        <v>190.17241379310346</v>
      </c>
      <c r="S605" s="24">
        <v>133.048</v>
      </c>
      <c r="T605" s="24">
        <v>123.96296296296296</v>
      </c>
      <c r="U605" s="24">
        <v>36.384615384615387</v>
      </c>
      <c r="V605" s="25">
        <v>1376.009703507221</v>
      </c>
      <c r="W605" s="21">
        <v>342</v>
      </c>
      <c r="X605" s="22">
        <v>0.95</v>
      </c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</row>
    <row r="606" spans="1:44" s="10" customFormat="1" ht="16.5" customHeight="1" x14ac:dyDescent="0.2">
      <c r="A606" s="17">
        <v>13060010</v>
      </c>
      <c r="B606" s="18" t="s">
        <v>12</v>
      </c>
      <c r="C606" s="18" t="s">
        <v>827</v>
      </c>
      <c r="D606" s="18" t="s">
        <v>820</v>
      </c>
      <c r="E606" s="18" t="s">
        <v>315</v>
      </c>
      <c r="F606" s="18">
        <v>2</v>
      </c>
      <c r="G606" s="18">
        <v>75</v>
      </c>
      <c r="H606" s="19">
        <v>-75.861111109999996</v>
      </c>
      <c r="I606" s="20">
        <v>8.5577777800000003</v>
      </c>
      <c r="J606" s="33">
        <v>20.078571428571429</v>
      </c>
      <c r="K606" s="24">
        <v>21.87037037037037</v>
      </c>
      <c r="L606" s="24">
        <v>48.070370370370377</v>
      </c>
      <c r="M606" s="24">
        <v>109.10714285714286</v>
      </c>
      <c r="N606" s="24">
        <v>180.63928571428571</v>
      </c>
      <c r="O606" s="24">
        <v>170.89285714285714</v>
      </c>
      <c r="P606" s="24">
        <v>159.77142857142857</v>
      </c>
      <c r="Q606" s="24">
        <v>185.41785714285714</v>
      </c>
      <c r="R606" s="24">
        <v>169.46666666666667</v>
      </c>
      <c r="S606" s="24">
        <v>137.96785714285713</v>
      </c>
      <c r="T606" s="24">
        <v>92.914285714285711</v>
      </c>
      <c r="U606" s="24">
        <v>50.488461538461543</v>
      </c>
      <c r="V606" s="25">
        <v>1346.6851546601545</v>
      </c>
      <c r="W606" s="21">
        <v>331</v>
      </c>
      <c r="X606" s="22">
        <v>0.9194444444444444</v>
      </c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</row>
    <row r="607" spans="1:44" s="10" customFormat="1" ht="16.5" customHeight="1" x14ac:dyDescent="0.2">
      <c r="A607" s="17">
        <v>13050010</v>
      </c>
      <c r="B607" s="18" t="s">
        <v>12</v>
      </c>
      <c r="C607" s="18" t="s">
        <v>281</v>
      </c>
      <c r="D607" s="18" t="s">
        <v>820</v>
      </c>
      <c r="E607" s="18" t="s">
        <v>315</v>
      </c>
      <c r="F607" s="18">
        <v>2</v>
      </c>
      <c r="G607" s="18">
        <v>120</v>
      </c>
      <c r="H607" s="19">
        <v>-76.045277779999992</v>
      </c>
      <c r="I607" s="20">
        <v>8.8486111100000002</v>
      </c>
      <c r="J607" s="33">
        <v>12.44074074074074</v>
      </c>
      <c r="K607" s="24">
        <v>8.0370370370370363</v>
      </c>
      <c r="L607" s="24">
        <v>34.819230769230771</v>
      </c>
      <c r="M607" s="24">
        <v>79.271428571428572</v>
      </c>
      <c r="N607" s="24">
        <v>172.54137931034478</v>
      </c>
      <c r="O607" s="24">
        <v>133.11071428571427</v>
      </c>
      <c r="P607" s="24">
        <v>153.5</v>
      </c>
      <c r="Q607" s="24">
        <v>158.3586206896552</v>
      </c>
      <c r="R607" s="24">
        <v>164.61481481481482</v>
      </c>
      <c r="S607" s="24">
        <v>148.98846153846154</v>
      </c>
      <c r="T607" s="24">
        <v>122.56923076923076</v>
      </c>
      <c r="U607" s="24">
        <v>43.230769230769234</v>
      </c>
      <c r="V607" s="25">
        <v>1231.4824277574278</v>
      </c>
      <c r="W607" s="21">
        <v>327</v>
      </c>
      <c r="X607" s="22">
        <v>0.90833333333333333</v>
      </c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</row>
    <row r="608" spans="1:44" s="10" customFormat="1" ht="16.5" customHeight="1" x14ac:dyDescent="0.2">
      <c r="A608" s="17">
        <v>25015010</v>
      </c>
      <c r="B608" s="18" t="s">
        <v>42</v>
      </c>
      <c r="C608" s="18" t="s">
        <v>828</v>
      </c>
      <c r="D608" s="18" t="s">
        <v>829</v>
      </c>
      <c r="E608" s="18" t="s">
        <v>315</v>
      </c>
      <c r="F608" s="18">
        <v>2</v>
      </c>
      <c r="G608" s="18">
        <v>170</v>
      </c>
      <c r="H608" s="19">
        <v>-75.632277779999995</v>
      </c>
      <c r="I608" s="20">
        <v>8.1807777799999997</v>
      </c>
      <c r="J608" s="33">
        <v>15.855172413793104</v>
      </c>
      <c r="K608" s="24">
        <v>16.76896551724138</v>
      </c>
      <c r="L608" s="24">
        <v>73.517857142857153</v>
      </c>
      <c r="M608" s="24">
        <v>142.78</v>
      </c>
      <c r="N608" s="24">
        <v>209.31428571428575</v>
      </c>
      <c r="O608" s="24">
        <v>237.22962962962956</v>
      </c>
      <c r="P608" s="24">
        <v>252.58148148148146</v>
      </c>
      <c r="Q608" s="24">
        <v>228.33214285714286</v>
      </c>
      <c r="R608" s="24">
        <v>218.30384615384614</v>
      </c>
      <c r="S608" s="24">
        <v>169.54</v>
      </c>
      <c r="T608" s="24">
        <v>130.5107142857143</v>
      </c>
      <c r="U608" s="24">
        <v>55.144827586206887</v>
      </c>
      <c r="V608" s="25">
        <v>1749.8789227821985</v>
      </c>
      <c r="W608" s="21">
        <v>334</v>
      </c>
      <c r="X608" s="22">
        <v>0.92777777777777781</v>
      </c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</row>
    <row r="609" spans="1:44" s="10" customFormat="1" ht="16.5" customHeight="1" x14ac:dyDescent="0.2">
      <c r="A609" s="17">
        <v>25025190</v>
      </c>
      <c r="B609" s="18" t="s">
        <v>42</v>
      </c>
      <c r="C609" s="18" t="s">
        <v>829</v>
      </c>
      <c r="D609" s="18" t="s">
        <v>829</v>
      </c>
      <c r="E609" s="18" t="s">
        <v>315</v>
      </c>
      <c r="F609" s="18">
        <v>2</v>
      </c>
      <c r="G609" s="18">
        <v>90</v>
      </c>
      <c r="H609" s="19">
        <v>-75.583722219999999</v>
      </c>
      <c r="I609" s="20">
        <v>8.399333330000001</v>
      </c>
      <c r="J609" s="33">
        <v>20.685185185185187</v>
      </c>
      <c r="K609" s="24">
        <v>12.814285714285713</v>
      </c>
      <c r="L609" s="24">
        <v>48.014814814814812</v>
      </c>
      <c r="M609" s="24">
        <v>126.45357142857142</v>
      </c>
      <c r="N609" s="24">
        <v>209.85357142857143</v>
      </c>
      <c r="O609" s="24">
        <v>213.24827586206894</v>
      </c>
      <c r="P609" s="24">
        <v>205.9</v>
      </c>
      <c r="Q609" s="24">
        <v>255.79285714285714</v>
      </c>
      <c r="R609" s="24">
        <v>194.85384615384615</v>
      </c>
      <c r="S609" s="24">
        <v>173.35</v>
      </c>
      <c r="T609" s="24">
        <v>102.60416666666667</v>
      </c>
      <c r="U609" s="24">
        <v>45.991206861287345</v>
      </c>
      <c r="V609" s="25">
        <v>1609.5617812581547</v>
      </c>
      <c r="W609" s="21">
        <v>320</v>
      </c>
      <c r="X609" s="22">
        <v>0.88888888888888884</v>
      </c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</row>
    <row r="610" spans="1:44" s="10" customFormat="1" ht="16.5" customHeight="1" x14ac:dyDescent="0.2">
      <c r="A610" s="17">
        <v>25020710</v>
      </c>
      <c r="B610" s="18" t="s">
        <v>12</v>
      </c>
      <c r="C610" s="18" t="s">
        <v>830</v>
      </c>
      <c r="D610" s="18" t="s">
        <v>831</v>
      </c>
      <c r="E610" s="18" t="s">
        <v>315</v>
      </c>
      <c r="F610" s="18">
        <v>2</v>
      </c>
      <c r="G610" s="18">
        <v>25</v>
      </c>
      <c r="H610" s="19">
        <v>-75.273888889999995</v>
      </c>
      <c r="I610" s="20">
        <v>8.42</v>
      </c>
      <c r="J610" s="33">
        <v>14.203448275862069</v>
      </c>
      <c r="K610" s="24">
        <v>13.535714285714286</v>
      </c>
      <c r="L610" s="24">
        <v>41.06071428571429</v>
      </c>
      <c r="M610" s="24">
        <v>145.07586206896551</v>
      </c>
      <c r="N610" s="24">
        <v>277.70714285714286</v>
      </c>
      <c r="O610" s="24">
        <v>257.89999999999998</v>
      </c>
      <c r="P610" s="24">
        <v>298.42333333333335</v>
      </c>
      <c r="Q610" s="24">
        <v>309.7178571428571</v>
      </c>
      <c r="R610" s="24">
        <v>249.07857142857142</v>
      </c>
      <c r="S610" s="24">
        <v>216.85666666666665</v>
      </c>
      <c r="T610" s="24">
        <v>128.84666666666666</v>
      </c>
      <c r="U610" s="24">
        <v>51.772413793103453</v>
      </c>
      <c r="V610" s="25">
        <v>2004.1783908045975</v>
      </c>
      <c r="W610" s="21">
        <v>346</v>
      </c>
      <c r="X610" s="22">
        <v>0.96111111111111114</v>
      </c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</row>
    <row r="611" spans="1:44" s="10" customFormat="1" ht="16.5" customHeight="1" x14ac:dyDescent="0.2">
      <c r="A611" s="17">
        <v>25020600</v>
      </c>
      <c r="B611" s="18" t="s">
        <v>12</v>
      </c>
      <c r="C611" s="18" t="s">
        <v>832</v>
      </c>
      <c r="D611" s="18" t="s">
        <v>831</v>
      </c>
      <c r="E611" s="18" t="s">
        <v>315</v>
      </c>
      <c r="F611" s="18">
        <v>2</v>
      </c>
      <c r="G611" s="18">
        <v>100</v>
      </c>
      <c r="H611" s="19">
        <v>-75.601388889999996</v>
      </c>
      <c r="I611" s="20">
        <v>8.4897222199999991</v>
      </c>
      <c r="J611" s="33">
        <v>26.973076923076924</v>
      </c>
      <c r="K611" s="24">
        <v>19.557692307692307</v>
      </c>
      <c r="L611" s="24">
        <v>47.911538461538463</v>
      </c>
      <c r="M611" s="24">
        <v>153.232</v>
      </c>
      <c r="N611" s="24">
        <v>255.58846153846159</v>
      </c>
      <c r="O611" s="24">
        <v>249.73333333333335</v>
      </c>
      <c r="P611" s="24">
        <v>240.10000000000002</v>
      </c>
      <c r="Q611" s="24">
        <v>270.98399999999998</v>
      </c>
      <c r="R611" s="24">
        <v>239.60000000000005</v>
      </c>
      <c r="S611" s="24">
        <v>203.08799999999997</v>
      </c>
      <c r="T611" s="24">
        <v>127.2653846153846</v>
      </c>
      <c r="U611" s="24">
        <v>70.079166666666666</v>
      </c>
      <c r="V611" s="25">
        <v>1904.112653846154</v>
      </c>
      <c r="W611" s="21">
        <v>309</v>
      </c>
      <c r="X611" s="22">
        <v>0.85833333333333328</v>
      </c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</row>
    <row r="612" spans="1:44" s="10" customFormat="1" ht="16.5" customHeight="1" x14ac:dyDescent="0.2">
      <c r="A612" s="17">
        <v>12040010</v>
      </c>
      <c r="B612" s="18" t="s">
        <v>12</v>
      </c>
      <c r="C612" s="18" t="s">
        <v>833</v>
      </c>
      <c r="D612" s="18" t="s">
        <v>834</v>
      </c>
      <c r="E612" s="18" t="s">
        <v>315</v>
      </c>
      <c r="F612" s="18">
        <v>2</v>
      </c>
      <c r="G612" s="18">
        <v>90</v>
      </c>
      <c r="H612" s="19">
        <v>-76.220833329999991</v>
      </c>
      <c r="I612" s="20">
        <v>8.9008333300000011</v>
      </c>
      <c r="J612" s="33">
        <v>15.510000000000002</v>
      </c>
      <c r="K612" s="24">
        <v>9.8466666666666658</v>
      </c>
      <c r="L612" s="24">
        <v>33.286666666666669</v>
      </c>
      <c r="M612" s="24">
        <v>96.053571428571416</v>
      </c>
      <c r="N612" s="24">
        <v>207.86206896551724</v>
      </c>
      <c r="O612" s="24">
        <v>157.55714285714285</v>
      </c>
      <c r="P612" s="24">
        <v>162.6448275862069</v>
      </c>
      <c r="Q612" s="24">
        <v>179.36896551724138</v>
      </c>
      <c r="R612" s="24">
        <v>182.55517241379312</v>
      </c>
      <c r="S612" s="24">
        <v>141.3807692307692</v>
      </c>
      <c r="T612" s="24">
        <v>134.04074074074074</v>
      </c>
      <c r="U612" s="24">
        <v>56.300000000000004</v>
      </c>
      <c r="V612" s="25">
        <v>1376.406592073316</v>
      </c>
      <c r="W612" s="21">
        <v>341</v>
      </c>
      <c r="X612" s="22">
        <v>0.94722222222222219</v>
      </c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</row>
    <row r="613" spans="1:44" s="10" customFormat="1" ht="16.5" customHeight="1" x14ac:dyDescent="0.2">
      <c r="A613" s="17">
        <v>25010110</v>
      </c>
      <c r="B613" s="18" t="s">
        <v>12</v>
      </c>
      <c r="C613" s="18" t="s">
        <v>835</v>
      </c>
      <c r="D613" s="18" t="s">
        <v>836</v>
      </c>
      <c r="E613" s="18" t="s">
        <v>315</v>
      </c>
      <c r="F613" s="18">
        <v>2</v>
      </c>
      <c r="G613" s="18">
        <v>80</v>
      </c>
      <c r="H613" s="19">
        <v>-75.647222220000003</v>
      </c>
      <c r="I613" s="20">
        <v>8.0061111100000009</v>
      </c>
      <c r="J613" s="33">
        <v>25.442307692307693</v>
      </c>
      <c r="K613" s="24">
        <v>28.659259259259258</v>
      </c>
      <c r="L613" s="24">
        <v>86.357692307692318</v>
      </c>
      <c r="M613" s="24">
        <v>185.21481481481482</v>
      </c>
      <c r="N613" s="24">
        <v>245.23333333333332</v>
      </c>
      <c r="O613" s="24">
        <v>277.77307692307693</v>
      </c>
      <c r="P613" s="24">
        <v>283.01538461538462</v>
      </c>
      <c r="Q613" s="24">
        <v>285.37037037037032</v>
      </c>
      <c r="R613" s="24">
        <v>242.99259259259256</v>
      </c>
      <c r="S613" s="24">
        <v>238.05357142857142</v>
      </c>
      <c r="T613" s="24">
        <v>161.24642857142859</v>
      </c>
      <c r="U613" s="24">
        <v>68.044827586206907</v>
      </c>
      <c r="V613" s="25">
        <v>2127.4036594950385</v>
      </c>
      <c r="W613" s="21">
        <v>324</v>
      </c>
      <c r="X613" s="22">
        <v>0.9</v>
      </c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</row>
    <row r="614" spans="1:44" s="10" customFormat="1" ht="16.5" customHeight="1" x14ac:dyDescent="0.2">
      <c r="A614" s="17">
        <v>25010010</v>
      </c>
      <c r="B614" s="18" t="s">
        <v>12</v>
      </c>
      <c r="C614" s="18" t="s">
        <v>836</v>
      </c>
      <c r="D614" s="18" t="s">
        <v>836</v>
      </c>
      <c r="E614" s="18" t="s">
        <v>315</v>
      </c>
      <c r="F614" s="18">
        <v>2</v>
      </c>
      <c r="G614" s="18">
        <v>55</v>
      </c>
      <c r="H614" s="19">
        <v>-75.680000000000007</v>
      </c>
      <c r="I614" s="20">
        <v>7.8902777799999999</v>
      </c>
      <c r="J614" s="33">
        <v>39.148148148148145</v>
      </c>
      <c r="K614" s="24">
        <v>33.44</v>
      </c>
      <c r="L614" s="24">
        <v>120.19166666666666</v>
      </c>
      <c r="M614" s="24">
        <v>210.6</v>
      </c>
      <c r="N614" s="24">
        <v>343.48275862068965</v>
      </c>
      <c r="O614" s="24">
        <v>338.09259259259261</v>
      </c>
      <c r="P614" s="24">
        <v>296.4655172413793</v>
      </c>
      <c r="Q614" s="24">
        <v>348.65517241379308</v>
      </c>
      <c r="R614" s="24">
        <v>305.56551724137933</v>
      </c>
      <c r="S614" s="24">
        <v>290.32142857142856</v>
      </c>
      <c r="T614" s="24">
        <v>185.46428571428572</v>
      </c>
      <c r="U614" s="24">
        <v>78.040000000000006</v>
      </c>
      <c r="V614" s="25">
        <v>2589.4670872103629</v>
      </c>
      <c r="W614" s="21">
        <v>329</v>
      </c>
      <c r="X614" s="22">
        <v>0.91388888888888886</v>
      </c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</row>
    <row r="615" spans="1:44" s="10" customFormat="1" ht="16.5" customHeight="1" x14ac:dyDescent="0.2">
      <c r="A615" s="17">
        <v>25025170</v>
      </c>
      <c r="B615" s="18" t="s">
        <v>42</v>
      </c>
      <c r="C615" s="18" t="s">
        <v>837</v>
      </c>
      <c r="D615" s="18" t="s">
        <v>838</v>
      </c>
      <c r="E615" s="18" t="s">
        <v>315</v>
      </c>
      <c r="F615" s="18">
        <v>2</v>
      </c>
      <c r="G615" s="18">
        <v>125</v>
      </c>
      <c r="H615" s="19">
        <v>-75.498833329999997</v>
      </c>
      <c r="I615" s="20">
        <v>8.7408611100000009</v>
      </c>
      <c r="J615" s="33">
        <v>15.358620689655174</v>
      </c>
      <c r="K615" s="24">
        <v>26.6</v>
      </c>
      <c r="L615" s="24">
        <v>47.628571428571419</v>
      </c>
      <c r="M615" s="24">
        <v>125.56296296296296</v>
      </c>
      <c r="N615" s="24">
        <v>192.52692307692311</v>
      </c>
      <c r="O615" s="24">
        <v>184.54166666666666</v>
      </c>
      <c r="P615" s="24">
        <v>187.21666666666667</v>
      </c>
      <c r="Q615" s="24">
        <v>218.6384615384616</v>
      </c>
      <c r="R615" s="24">
        <v>186.33750000000001</v>
      </c>
      <c r="S615" s="24">
        <v>170.375</v>
      </c>
      <c r="T615" s="24">
        <v>115.37916666666668</v>
      </c>
      <c r="U615" s="24">
        <v>48.512499999999989</v>
      </c>
      <c r="V615" s="25">
        <v>1518.6780396965742</v>
      </c>
      <c r="W615" s="21">
        <v>309</v>
      </c>
      <c r="X615" s="22">
        <v>0.85833333333333328</v>
      </c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</row>
    <row r="616" spans="1:44" s="10" customFormat="1" ht="16.5" customHeight="1" x14ac:dyDescent="0.2">
      <c r="A616" s="17">
        <v>25020720</v>
      </c>
      <c r="B616" s="18" t="s">
        <v>12</v>
      </c>
      <c r="C616" s="18" t="s">
        <v>839</v>
      </c>
      <c r="D616" s="18" t="s">
        <v>838</v>
      </c>
      <c r="E616" s="18" t="s">
        <v>315</v>
      </c>
      <c r="F616" s="18">
        <v>2</v>
      </c>
      <c r="G616" s="18">
        <v>130</v>
      </c>
      <c r="H616" s="19">
        <v>-75.383611110000004</v>
      </c>
      <c r="I616" s="20">
        <v>8.63722222</v>
      </c>
      <c r="J616" s="51">
        <v>17.642857142857142</v>
      </c>
      <c r="K616" s="19">
        <v>14.978571428571428</v>
      </c>
      <c r="L616" s="19">
        <v>58.444444444444443</v>
      </c>
      <c r="M616" s="19">
        <v>114.93333333333334</v>
      </c>
      <c r="N616" s="19">
        <v>183.16428571428574</v>
      </c>
      <c r="O616" s="19">
        <v>208.7</v>
      </c>
      <c r="P616" s="19">
        <v>211.43333333333334</v>
      </c>
      <c r="Q616" s="19">
        <v>256.53333333333336</v>
      </c>
      <c r="R616" s="19">
        <v>216.93103448275863</v>
      </c>
      <c r="S616" s="19">
        <v>168.0344827586207</v>
      </c>
      <c r="T616" s="19">
        <v>113.41379310344827</v>
      </c>
      <c r="U616" s="19">
        <v>45.827586206896555</v>
      </c>
      <c r="V616" s="25">
        <v>1610.0370552818829</v>
      </c>
      <c r="W616" s="21">
        <v>347</v>
      </c>
      <c r="X616" s="22">
        <v>0.96388888888888891</v>
      </c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</row>
    <row r="617" spans="1:44" s="10" customFormat="1" ht="16.5" customHeight="1" x14ac:dyDescent="0.2">
      <c r="A617" s="17">
        <v>25020140</v>
      </c>
      <c r="B617" s="18" t="s">
        <v>12</v>
      </c>
      <c r="C617" s="18" t="s">
        <v>838</v>
      </c>
      <c r="D617" s="18" t="s">
        <v>838</v>
      </c>
      <c r="E617" s="18" t="s">
        <v>315</v>
      </c>
      <c r="F617" s="18">
        <v>2</v>
      </c>
      <c r="G617" s="18">
        <v>60</v>
      </c>
      <c r="H617" s="19">
        <v>-75.45</v>
      </c>
      <c r="I617" s="20">
        <v>8.9499972200000002</v>
      </c>
      <c r="J617" s="33">
        <v>15.933333333333334</v>
      </c>
      <c r="K617" s="24">
        <v>26.736666666666668</v>
      </c>
      <c r="L617" s="24">
        <v>40.986206896551728</v>
      </c>
      <c r="M617" s="24">
        <v>99.631034482758622</v>
      </c>
      <c r="N617" s="24">
        <v>166.63103448275865</v>
      </c>
      <c r="O617" s="24">
        <v>175.35172413793106</v>
      </c>
      <c r="P617" s="24">
        <v>167.67999999999998</v>
      </c>
      <c r="Q617" s="24">
        <v>202.32999999999996</v>
      </c>
      <c r="R617" s="24">
        <v>183.59999999999997</v>
      </c>
      <c r="S617" s="24">
        <v>157.48620689655169</v>
      </c>
      <c r="T617" s="24">
        <v>107.46896551724139</v>
      </c>
      <c r="U617" s="24">
        <v>43.014814814814819</v>
      </c>
      <c r="V617" s="25">
        <v>1386.8499872286079</v>
      </c>
      <c r="W617" s="21">
        <v>349</v>
      </c>
      <c r="X617" s="22">
        <v>0.96944444444444444</v>
      </c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</row>
    <row r="618" spans="1:44" s="10" customFormat="1" ht="16.5" customHeight="1" x14ac:dyDescent="0.2">
      <c r="A618" s="17">
        <v>25021210</v>
      </c>
      <c r="B618" s="18" t="s">
        <v>12</v>
      </c>
      <c r="C618" s="18" t="s">
        <v>840</v>
      </c>
      <c r="D618" s="18" t="s">
        <v>838</v>
      </c>
      <c r="E618" s="18" t="s">
        <v>315</v>
      </c>
      <c r="F618" s="18">
        <v>2</v>
      </c>
      <c r="G618" s="18">
        <v>136</v>
      </c>
      <c r="H618" s="19">
        <v>-75.47</v>
      </c>
      <c r="I618" s="20">
        <v>8.82</v>
      </c>
      <c r="J618" s="33">
        <v>19.103448275862068</v>
      </c>
      <c r="K618" s="24">
        <v>21.178571428571427</v>
      </c>
      <c r="L618" s="24">
        <v>32.827586206896555</v>
      </c>
      <c r="M618" s="24">
        <v>126.95517241379309</v>
      </c>
      <c r="N618" s="24">
        <v>183.55172413793105</v>
      </c>
      <c r="O618" s="24">
        <v>174.42857142857142</v>
      </c>
      <c r="P618" s="24">
        <v>171.72068965517241</v>
      </c>
      <c r="Q618" s="24">
        <v>209.6</v>
      </c>
      <c r="R618" s="24">
        <v>199.26785714285714</v>
      </c>
      <c r="S618" s="24">
        <v>196.82142857142858</v>
      </c>
      <c r="T618" s="24">
        <v>126.24137931034483</v>
      </c>
      <c r="U618" s="24">
        <v>65.357142857142861</v>
      </c>
      <c r="V618" s="25">
        <v>1527.0535714285718</v>
      </c>
      <c r="W618" s="21">
        <v>343</v>
      </c>
      <c r="X618" s="22">
        <v>0.95277777777777772</v>
      </c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</row>
    <row r="619" spans="1:44" s="10" customFormat="1" ht="16.5" customHeight="1" x14ac:dyDescent="0.2">
      <c r="A619" s="17">
        <v>13070450</v>
      </c>
      <c r="B619" s="18" t="s">
        <v>12</v>
      </c>
      <c r="C619" s="18" t="s">
        <v>841</v>
      </c>
      <c r="D619" s="18" t="s">
        <v>842</v>
      </c>
      <c r="E619" s="18" t="s">
        <v>315</v>
      </c>
      <c r="F619" s="18">
        <v>2</v>
      </c>
      <c r="G619" s="18">
        <v>75</v>
      </c>
      <c r="H619" s="19">
        <v>-75.491666670000001</v>
      </c>
      <c r="I619" s="20">
        <v>9.2511111100000001</v>
      </c>
      <c r="J619" s="33">
        <v>19.111111111111111</v>
      </c>
      <c r="K619" s="24">
        <v>19.925925925925927</v>
      </c>
      <c r="L619" s="24">
        <v>37.851851851851855</v>
      </c>
      <c r="M619" s="24">
        <v>128.62962962962962</v>
      </c>
      <c r="N619" s="24">
        <v>189.89285714285714</v>
      </c>
      <c r="O619" s="24">
        <v>153.07407407407408</v>
      </c>
      <c r="P619" s="24">
        <v>135.88214285714284</v>
      </c>
      <c r="Q619" s="24">
        <v>161.06428571428572</v>
      </c>
      <c r="R619" s="24">
        <v>186.74814814814815</v>
      </c>
      <c r="S619" s="24">
        <v>156.60714285714286</v>
      </c>
      <c r="T619" s="24">
        <v>121.33214285714284</v>
      </c>
      <c r="U619" s="24">
        <v>54.370370370370374</v>
      </c>
      <c r="V619" s="25">
        <v>1364.4896825396825</v>
      </c>
      <c r="W619" s="21">
        <v>329</v>
      </c>
      <c r="X619" s="22">
        <v>0.91388888888888886</v>
      </c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</row>
    <row r="620" spans="1:44" s="10" customFormat="1" ht="16.5" customHeight="1" x14ac:dyDescent="0.2">
      <c r="A620" s="17">
        <v>13070430</v>
      </c>
      <c r="B620" s="18" t="s">
        <v>12</v>
      </c>
      <c r="C620" s="18" t="s">
        <v>843</v>
      </c>
      <c r="D620" s="18" t="s">
        <v>842</v>
      </c>
      <c r="E620" s="18" t="s">
        <v>315</v>
      </c>
      <c r="F620" s="18">
        <v>2</v>
      </c>
      <c r="G620" s="18">
        <v>50</v>
      </c>
      <c r="H620" s="19">
        <v>-75.541111110000003</v>
      </c>
      <c r="I620" s="20">
        <v>9.1952777799999996</v>
      </c>
      <c r="J620" s="33">
        <v>18.116666666666667</v>
      </c>
      <c r="K620" s="24">
        <v>23</v>
      </c>
      <c r="L620" s="24">
        <v>51.931034482758619</v>
      </c>
      <c r="M620" s="24">
        <v>95.821428571428569</v>
      </c>
      <c r="N620" s="24">
        <v>153.85714285714286</v>
      </c>
      <c r="O620" s="24">
        <v>135.41071428571428</v>
      </c>
      <c r="P620" s="24">
        <v>134.95714285714286</v>
      </c>
      <c r="Q620" s="24">
        <v>173.2962962962963</v>
      </c>
      <c r="R620" s="24">
        <v>155.17857142857142</v>
      </c>
      <c r="S620" s="24">
        <v>141.39642857142857</v>
      </c>
      <c r="T620" s="24">
        <v>84.99655172413793</v>
      </c>
      <c r="U620" s="24">
        <v>39.092857142857142</v>
      </c>
      <c r="V620" s="25">
        <v>1207.0548348841453</v>
      </c>
      <c r="W620" s="21">
        <v>340</v>
      </c>
      <c r="X620" s="22">
        <v>0.94444444444444442</v>
      </c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</row>
    <row r="621" spans="1:44" s="10" customFormat="1" ht="16.5" customHeight="1" x14ac:dyDescent="0.2">
      <c r="A621" s="17">
        <v>13070440</v>
      </c>
      <c r="B621" s="18" t="s">
        <v>12</v>
      </c>
      <c r="C621" s="18" t="s">
        <v>844</v>
      </c>
      <c r="D621" s="18" t="s">
        <v>845</v>
      </c>
      <c r="E621" s="18" t="s">
        <v>315</v>
      </c>
      <c r="F621" s="18">
        <v>2</v>
      </c>
      <c r="G621" s="18">
        <v>40</v>
      </c>
      <c r="H621" s="19">
        <v>-75.718888890000002</v>
      </c>
      <c r="I621" s="20">
        <v>9.3522222199999998</v>
      </c>
      <c r="J621" s="33">
        <v>16.010714285714286</v>
      </c>
      <c r="K621" s="24">
        <v>6.4037037037037043</v>
      </c>
      <c r="L621" s="24">
        <v>16.757692307692306</v>
      </c>
      <c r="M621" s="24">
        <v>79.867857142857147</v>
      </c>
      <c r="N621" s="24">
        <v>172.70714285714283</v>
      </c>
      <c r="O621" s="24">
        <v>184.00740740740744</v>
      </c>
      <c r="P621" s="24">
        <v>190.75</v>
      </c>
      <c r="Q621" s="24">
        <v>216.45000000000002</v>
      </c>
      <c r="R621" s="24">
        <v>193.24444444444447</v>
      </c>
      <c r="S621" s="24">
        <v>174</v>
      </c>
      <c r="T621" s="24">
        <v>135.69285714285715</v>
      </c>
      <c r="U621" s="24">
        <v>70.155555555555551</v>
      </c>
      <c r="V621" s="25">
        <v>1456.0473748473748</v>
      </c>
      <c r="W621" s="21">
        <v>329</v>
      </c>
      <c r="X621" s="22">
        <v>0.91388888888888886</v>
      </c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</row>
    <row r="622" spans="1:44" s="10" customFormat="1" ht="16.5" customHeight="1" x14ac:dyDescent="0.2">
      <c r="A622" s="17">
        <v>13070010</v>
      </c>
      <c r="B622" s="18" t="s">
        <v>12</v>
      </c>
      <c r="C622" s="18" t="s">
        <v>312</v>
      </c>
      <c r="D622" s="18" t="s">
        <v>846</v>
      </c>
      <c r="E622" s="18" t="s">
        <v>315</v>
      </c>
      <c r="F622" s="18">
        <v>2</v>
      </c>
      <c r="G622" s="18">
        <v>3</v>
      </c>
      <c r="H622" s="19">
        <v>-75.9375</v>
      </c>
      <c r="I622" s="20">
        <v>9.3361111100000009</v>
      </c>
      <c r="J622" s="33">
        <v>14.364285714285714</v>
      </c>
      <c r="K622" s="24">
        <v>2.1428571428571428</v>
      </c>
      <c r="L622" s="24">
        <v>17.214285714285715</v>
      </c>
      <c r="M622" s="24">
        <v>82.65384615384616</v>
      </c>
      <c r="N622" s="24">
        <v>166.44</v>
      </c>
      <c r="O622" s="24">
        <v>149.11538461538461</v>
      </c>
      <c r="P622" s="24">
        <v>151.45833333333334</v>
      </c>
      <c r="Q622" s="24">
        <v>186.02</v>
      </c>
      <c r="R622" s="24">
        <v>160.36000000000001</v>
      </c>
      <c r="S622" s="24">
        <v>155.83333333333334</v>
      </c>
      <c r="T622" s="24">
        <v>150.92400000000001</v>
      </c>
      <c r="U622" s="24">
        <v>49.029583333333335</v>
      </c>
      <c r="V622" s="25">
        <v>1285.5559093406591</v>
      </c>
      <c r="W622" s="21">
        <v>308</v>
      </c>
      <c r="X622" s="22">
        <v>0.85555555555555551</v>
      </c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</row>
    <row r="623" spans="1:44" s="10" customFormat="1" ht="16.5" customHeight="1" x14ac:dyDescent="0.2">
      <c r="A623" s="17">
        <v>13085030</v>
      </c>
      <c r="B623" s="18" t="s">
        <v>42</v>
      </c>
      <c r="C623" s="18" t="s">
        <v>847</v>
      </c>
      <c r="D623" s="18" t="s">
        <v>846</v>
      </c>
      <c r="E623" s="18" t="s">
        <v>315</v>
      </c>
      <c r="F623" s="18">
        <v>2</v>
      </c>
      <c r="G623" s="18">
        <v>22</v>
      </c>
      <c r="H623" s="19">
        <v>-75.95</v>
      </c>
      <c r="I623" s="20">
        <v>9.3699999999999992</v>
      </c>
      <c r="J623" s="33">
        <v>10.92962962962963</v>
      </c>
      <c r="K623" s="24">
        <v>1.9185185185185185</v>
      </c>
      <c r="L623" s="24">
        <v>15.932142857142859</v>
      </c>
      <c r="M623" s="24">
        <v>61.17407407407407</v>
      </c>
      <c r="N623" s="24">
        <v>175.10666666666665</v>
      </c>
      <c r="O623" s="24">
        <v>172.38928571428571</v>
      </c>
      <c r="P623" s="24">
        <v>169.30384615384614</v>
      </c>
      <c r="Q623" s="24">
        <v>199.62962962962962</v>
      </c>
      <c r="R623" s="24">
        <v>221.25384615384615</v>
      </c>
      <c r="S623" s="24">
        <v>176.89999999999995</v>
      </c>
      <c r="T623" s="24">
        <v>169.92307692307693</v>
      </c>
      <c r="U623" s="24">
        <v>45.941666666666663</v>
      </c>
      <c r="V623" s="25">
        <v>1420.4023829873827</v>
      </c>
      <c r="W623" s="21">
        <v>320</v>
      </c>
      <c r="X623" s="22">
        <v>0.88888888888888884</v>
      </c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</row>
    <row r="624" spans="1:44" s="10" customFormat="1" ht="16.5" customHeight="1" x14ac:dyDescent="0.2">
      <c r="A624" s="17">
        <v>13070170</v>
      </c>
      <c r="B624" s="18" t="s">
        <v>12</v>
      </c>
      <c r="C624" s="18" t="s">
        <v>848</v>
      </c>
      <c r="D624" s="18" t="s">
        <v>849</v>
      </c>
      <c r="E624" s="18" t="s">
        <v>315</v>
      </c>
      <c r="F624" s="18">
        <v>2</v>
      </c>
      <c r="G624" s="18">
        <v>9</v>
      </c>
      <c r="H624" s="19">
        <v>-75.74972222000001</v>
      </c>
      <c r="I624" s="20">
        <v>8.7727777800000002</v>
      </c>
      <c r="J624" s="33">
        <v>16.668965517241379</v>
      </c>
      <c r="K624" s="24">
        <v>12.964285714285714</v>
      </c>
      <c r="L624" s="24">
        <v>38.137931034482762</v>
      </c>
      <c r="M624" s="24">
        <v>117.72413793103448</v>
      </c>
      <c r="N624" s="24">
        <v>218.26666666666668</v>
      </c>
      <c r="O624" s="24">
        <v>204.89655172413794</v>
      </c>
      <c r="P624" s="24">
        <v>200.17333333333332</v>
      </c>
      <c r="Q624" s="24">
        <v>211.12666666666667</v>
      </c>
      <c r="R624" s="24">
        <v>193.01034482758621</v>
      </c>
      <c r="S624" s="24">
        <v>138.45925925925926</v>
      </c>
      <c r="T624" s="24">
        <v>107.36428571428571</v>
      </c>
      <c r="U624" s="24">
        <v>41.396428571428565</v>
      </c>
      <c r="V624" s="25">
        <v>1500.1888569604084</v>
      </c>
      <c r="W624" s="21">
        <v>346</v>
      </c>
      <c r="X624" s="22">
        <v>0.96111111111111114</v>
      </c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</row>
    <row r="625" spans="1:44" s="10" customFormat="1" ht="16.5" customHeight="1" x14ac:dyDescent="0.2">
      <c r="A625" s="17">
        <v>13070120</v>
      </c>
      <c r="B625" s="18" t="s">
        <v>12</v>
      </c>
      <c r="C625" s="18" t="s">
        <v>850</v>
      </c>
      <c r="D625" s="18" t="s">
        <v>849</v>
      </c>
      <c r="E625" s="18" t="s">
        <v>315</v>
      </c>
      <c r="F625" s="18">
        <v>2</v>
      </c>
      <c r="G625" s="18">
        <v>95</v>
      </c>
      <c r="H625" s="19">
        <v>-75.67777778</v>
      </c>
      <c r="I625" s="20">
        <v>8.6974999999999998</v>
      </c>
      <c r="J625" s="33">
        <v>15.753846153846155</v>
      </c>
      <c r="K625" s="24">
        <v>18.111111111111111</v>
      </c>
      <c r="L625" s="24">
        <v>45.629629629629626</v>
      </c>
      <c r="M625" s="24">
        <v>125.67857142857143</v>
      </c>
      <c r="N625" s="24">
        <v>190.06896551724137</v>
      </c>
      <c r="O625" s="24">
        <v>179.2962962962963</v>
      </c>
      <c r="P625" s="24">
        <v>208.54074074074074</v>
      </c>
      <c r="Q625" s="24">
        <v>206.33333333333334</v>
      </c>
      <c r="R625" s="24">
        <v>195.38888888888889</v>
      </c>
      <c r="S625" s="24">
        <v>160.52592592592595</v>
      </c>
      <c r="T625" s="24">
        <v>90.419230769230751</v>
      </c>
      <c r="U625" s="24">
        <v>59.119230769230768</v>
      </c>
      <c r="V625" s="25">
        <v>1494.8657705640467</v>
      </c>
      <c r="W625" s="21">
        <v>324</v>
      </c>
      <c r="X625" s="22">
        <v>0.9</v>
      </c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</row>
    <row r="626" spans="1:44" s="10" customFormat="1" ht="16.5" customHeight="1" x14ac:dyDescent="0.2">
      <c r="A626" s="17">
        <v>13070110</v>
      </c>
      <c r="B626" s="18" t="s">
        <v>12</v>
      </c>
      <c r="C626" s="18" t="s">
        <v>851</v>
      </c>
      <c r="D626" s="18" t="s">
        <v>849</v>
      </c>
      <c r="E626" s="18" t="s">
        <v>315</v>
      </c>
      <c r="F626" s="18">
        <v>2</v>
      </c>
      <c r="G626" s="18">
        <v>40</v>
      </c>
      <c r="H626" s="19">
        <v>-75.753527779999999</v>
      </c>
      <c r="I626" s="20">
        <v>8.6819444400000005</v>
      </c>
      <c r="J626" s="33">
        <v>13.233333333333333</v>
      </c>
      <c r="K626" s="24">
        <v>16.793103448275861</v>
      </c>
      <c r="L626" s="24">
        <v>42.703703703703702</v>
      </c>
      <c r="M626" s="24">
        <v>111.35714285714286</v>
      </c>
      <c r="N626" s="24">
        <v>216.51428571428571</v>
      </c>
      <c r="O626" s="24">
        <v>174.39655172413794</v>
      </c>
      <c r="P626" s="24">
        <v>208.0344827586207</v>
      </c>
      <c r="Q626" s="24">
        <v>206.9</v>
      </c>
      <c r="R626" s="24">
        <v>174.0344827586207</v>
      </c>
      <c r="S626" s="24">
        <v>174.55172413793105</v>
      </c>
      <c r="T626" s="24">
        <v>110.98620689655172</v>
      </c>
      <c r="U626" s="24">
        <v>66.821428571428569</v>
      </c>
      <c r="V626" s="25">
        <v>1516.3264459040322</v>
      </c>
      <c r="W626" s="21">
        <v>345</v>
      </c>
      <c r="X626" s="22">
        <v>0.95833333333333337</v>
      </c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</row>
    <row r="627" spans="1:44" s="10" customFormat="1" ht="16.5" customHeight="1" x14ac:dyDescent="0.2">
      <c r="A627" s="17">
        <v>13070190</v>
      </c>
      <c r="B627" s="18" t="s">
        <v>12</v>
      </c>
      <c r="C627" s="18" t="s">
        <v>852</v>
      </c>
      <c r="D627" s="18" t="s">
        <v>849</v>
      </c>
      <c r="E627" s="18" t="s">
        <v>315</v>
      </c>
      <c r="F627" s="18">
        <v>2</v>
      </c>
      <c r="G627" s="18">
        <v>9</v>
      </c>
      <c r="H627" s="19">
        <v>-75.765000000000001</v>
      </c>
      <c r="I627" s="20">
        <v>8.8047222200000004</v>
      </c>
      <c r="J627" s="33">
        <v>11.44</v>
      </c>
      <c r="K627" s="24">
        <v>16</v>
      </c>
      <c r="L627" s="24">
        <v>31.985185185185188</v>
      </c>
      <c r="M627" s="24">
        <v>109.14074074074075</v>
      </c>
      <c r="N627" s="24">
        <v>197.9851851851852</v>
      </c>
      <c r="O627" s="24">
        <v>162.93600000000001</v>
      </c>
      <c r="P627" s="24">
        <v>170.0884615384615</v>
      </c>
      <c r="Q627" s="24">
        <v>179.12</v>
      </c>
      <c r="R627" s="24">
        <v>193.5</v>
      </c>
      <c r="S627" s="24">
        <v>152.208</v>
      </c>
      <c r="T627" s="24">
        <v>111.55833333333334</v>
      </c>
      <c r="U627" s="24">
        <v>46.04</v>
      </c>
      <c r="V627" s="25">
        <v>1382.001905982906</v>
      </c>
      <c r="W627" s="21">
        <v>309</v>
      </c>
      <c r="X627" s="22">
        <v>0.85833333333333328</v>
      </c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</row>
    <row r="628" spans="1:44" s="10" customFormat="1" ht="16.5" customHeight="1" x14ac:dyDescent="0.2">
      <c r="A628" s="17">
        <v>13070090</v>
      </c>
      <c r="B628" s="18" t="s">
        <v>12</v>
      </c>
      <c r="C628" s="18" t="s">
        <v>166</v>
      </c>
      <c r="D628" s="18" t="s">
        <v>849</v>
      </c>
      <c r="E628" s="18" t="s">
        <v>315</v>
      </c>
      <c r="F628" s="18">
        <v>2</v>
      </c>
      <c r="G628" s="18">
        <v>60</v>
      </c>
      <c r="H628" s="19">
        <v>-75.701388890000004</v>
      </c>
      <c r="I628" s="20">
        <v>8.7905555599999996</v>
      </c>
      <c r="J628" s="33">
        <v>26.037037037037038</v>
      </c>
      <c r="K628" s="24">
        <v>18.207142857142859</v>
      </c>
      <c r="L628" s="24">
        <v>38.655172413793103</v>
      </c>
      <c r="M628" s="24">
        <v>114.20689655172414</v>
      </c>
      <c r="N628" s="24">
        <v>211.98620689655175</v>
      </c>
      <c r="O628" s="24">
        <v>167.24137931034483</v>
      </c>
      <c r="P628" s="24">
        <v>180.80357142857142</v>
      </c>
      <c r="Q628" s="24">
        <v>202.78571428571428</v>
      </c>
      <c r="R628" s="24">
        <v>216.10384615384615</v>
      </c>
      <c r="S628" s="24">
        <v>198.12962962962962</v>
      </c>
      <c r="T628" s="24">
        <v>112.604</v>
      </c>
      <c r="U628" s="24">
        <v>41.814814814814817</v>
      </c>
      <c r="V628" s="25">
        <v>1528.5754113791702</v>
      </c>
      <c r="W628" s="21">
        <v>332</v>
      </c>
      <c r="X628" s="22">
        <v>0.92222222222222228</v>
      </c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</row>
    <row r="629" spans="1:44" s="10" customFormat="1" ht="16.5" customHeight="1" x14ac:dyDescent="0.2">
      <c r="A629" s="17">
        <v>13070100</v>
      </c>
      <c r="B629" s="18" t="s">
        <v>12</v>
      </c>
      <c r="C629" s="18" t="s">
        <v>350</v>
      </c>
      <c r="D629" s="18" t="s">
        <v>849</v>
      </c>
      <c r="E629" s="18" t="s">
        <v>315</v>
      </c>
      <c r="F629" s="18">
        <v>2</v>
      </c>
      <c r="G629" s="18">
        <v>140</v>
      </c>
      <c r="H629" s="19">
        <v>-75.601416669999992</v>
      </c>
      <c r="I629" s="20">
        <v>8.7411111100000003</v>
      </c>
      <c r="J629" s="33">
        <v>17.00344827586207</v>
      </c>
      <c r="K629" s="24">
        <v>25.166666666666668</v>
      </c>
      <c r="L629" s="24">
        <v>61.033333333333331</v>
      </c>
      <c r="M629" s="24">
        <v>139.02666666666667</v>
      </c>
      <c r="N629" s="24">
        <v>204.10344827586206</v>
      </c>
      <c r="O629" s="24">
        <v>174.79310344827587</v>
      </c>
      <c r="P629" s="24">
        <v>190.96428571428572</v>
      </c>
      <c r="Q629" s="24">
        <v>195.55172413793105</v>
      </c>
      <c r="R629" s="24">
        <v>212.12758620689655</v>
      </c>
      <c r="S629" s="24">
        <v>166.94137931034484</v>
      </c>
      <c r="T629" s="24">
        <v>131.32857142857145</v>
      </c>
      <c r="U629" s="24">
        <v>60.389655172413789</v>
      </c>
      <c r="V629" s="25">
        <v>1578.4298686371103</v>
      </c>
      <c r="W629" s="21">
        <v>349</v>
      </c>
      <c r="X629" s="22">
        <v>0.96944444444444444</v>
      </c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</row>
    <row r="630" spans="1:44" s="10" customFormat="1" ht="16.5" customHeight="1" x14ac:dyDescent="0.2">
      <c r="A630" s="17">
        <v>13070180</v>
      </c>
      <c r="B630" s="18" t="s">
        <v>12</v>
      </c>
      <c r="C630" s="18" t="s">
        <v>853</v>
      </c>
      <c r="D630" s="18" t="s">
        <v>854</v>
      </c>
      <c r="E630" s="18" t="s">
        <v>315</v>
      </c>
      <c r="F630" s="18">
        <v>2</v>
      </c>
      <c r="G630" s="18">
        <v>20</v>
      </c>
      <c r="H630" s="19">
        <v>-75.831777779999996</v>
      </c>
      <c r="I630" s="20">
        <v>8.9844444400000008</v>
      </c>
      <c r="J630" s="33">
        <v>6.6517241379310343</v>
      </c>
      <c r="K630" s="24">
        <v>8.1964285714285712</v>
      </c>
      <c r="L630" s="24">
        <v>24.246666666666666</v>
      </c>
      <c r="M630" s="24">
        <v>108.11999999999999</v>
      </c>
      <c r="N630" s="24">
        <v>175.61724137931034</v>
      </c>
      <c r="O630" s="24">
        <v>136.02413793103449</v>
      </c>
      <c r="P630" s="24">
        <v>130.41379310344828</v>
      </c>
      <c r="Q630" s="24">
        <v>179.79655172413791</v>
      </c>
      <c r="R630" s="24">
        <v>158.76296296296297</v>
      </c>
      <c r="S630" s="24">
        <v>140.21724137931034</v>
      </c>
      <c r="T630" s="24">
        <v>87.562068965517227</v>
      </c>
      <c r="U630" s="24">
        <v>38.073076923076925</v>
      </c>
      <c r="V630" s="25">
        <v>1193.6818937448249</v>
      </c>
      <c r="W630" s="21">
        <v>344</v>
      </c>
      <c r="X630" s="22">
        <v>0.9555555555555556</v>
      </c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</row>
    <row r="631" spans="1:44" s="10" customFormat="1" ht="16.5" customHeight="1" x14ac:dyDescent="0.2">
      <c r="A631" s="17">
        <v>13080010</v>
      </c>
      <c r="B631" s="18" t="s">
        <v>12</v>
      </c>
      <c r="C631" s="18" t="s">
        <v>513</v>
      </c>
      <c r="D631" s="18" t="s">
        <v>854</v>
      </c>
      <c r="E631" s="18" t="s">
        <v>315</v>
      </c>
      <c r="F631" s="18">
        <v>2</v>
      </c>
      <c r="G631" s="18">
        <v>50</v>
      </c>
      <c r="H631" s="19">
        <v>-75.953333329999992</v>
      </c>
      <c r="I631" s="20">
        <v>8.9358611100000012</v>
      </c>
      <c r="J631" s="33">
        <v>18.566666666666666</v>
      </c>
      <c r="K631" s="24">
        <v>17.333333333333332</v>
      </c>
      <c r="L631" s="24">
        <v>30.7</v>
      </c>
      <c r="M631" s="24">
        <v>110.9</v>
      </c>
      <c r="N631" s="24">
        <v>216.93666666666667</v>
      </c>
      <c r="O631" s="24">
        <v>158.4</v>
      </c>
      <c r="P631" s="24">
        <v>199.89285714285714</v>
      </c>
      <c r="Q631" s="24">
        <v>205.53928571428574</v>
      </c>
      <c r="R631" s="24">
        <v>204.29642857142858</v>
      </c>
      <c r="S631" s="24">
        <v>168.9148148148148</v>
      </c>
      <c r="T631" s="24">
        <v>130.91111111111113</v>
      </c>
      <c r="U631" s="24">
        <v>50.774074074074079</v>
      </c>
      <c r="V631" s="25">
        <v>1513.1652380952382</v>
      </c>
      <c r="W631" s="21">
        <v>344</v>
      </c>
      <c r="X631" s="22">
        <v>0.9555555555555556</v>
      </c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</row>
    <row r="632" spans="1:44" s="10" customFormat="1" ht="16.5" customHeight="1" x14ac:dyDescent="0.2">
      <c r="A632" s="17">
        <v>13060030</v>
      </c>
      <c r="B632" s="18" t="s">
        <v>12</v>
      </c>
      <c r="C632" s="18" t="s">
        <v>855</v>
      </c>
      <c r="D632" s="18" t="s">
        <v>856</v>
      </c>
      <c r="E632" s="18" t="s">
        <v>315</v>
      </c>
      <c r="F632" s="18">
        <v>2</v>
      </c>
      <c r="G632" s="18">
        <v>60</v>
      </c>
      <c r="H632" s="19">
        <v>-75.903888890000005</v>
      </c>
      <c r="I632" s="20">
        <v>8.2661111100000007</v>
      </c>
      <c r="J632" s="33">
        <v>26.582142857142856</v>
      </c>
      <c r="K632" s="24">
        <v>25.762962962962963</v>
      </c>
      <c r="L632" s="24">
        <v>49.971428571428575</v>
      </c>
      <c r="M632" s="24">
        <v>131.5107142857143</v>
      </c>
      <c r="N632" s="24">
        <v>231.06896551724137</v>
      </c>
      <c r="O632" s="24">
        <v>191.83703703703705</v>
      </c>
      <c r="P632" s="24">
        <v>200.19655172413792</v>
      </c>
      <c r="Q632" s="24">
        <v>213.62068965517241</v>
      </c>
      <c r="R632" s="24">
        <v>161.64285714285714</v>
      </c>
      <c r="S632" s="24">
        <v>170.26538461538459</v>
      </c>
      <c r="T632" s="24">
        <v>99.914285714285711</v>
      </c>
      <c r="U632" s="24">
        <v>58.550000000000004</v>
      </c>
      <c r="V632" s="25">
        <v>1560.9230200833647</v>
      </c>
      <c r="W632" s="21">
        <v>331</v>
      </c>
      <c r="X632" s="22">
        <v>0.9194444444444444</v>
      </c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</row>
    <row r="633" spans="1:44" s="10" customFormat="1" ht="16.5" customHeight="1" x14ac:dyDescent="0.2">
      <c r="A633" s="17">
        <v>13030010</v>
      </c>
      <c r="B633" s="18" t="s">
        <v>12</v>
      </c>
      <c r="C633" s="18" t="s">
        <v>856</v>
      </c>
      <c r="D633" s="18" t="s">
        <v>856</v>
      </c>
      <c r="E633" s="18" t="s">
        <v>315</v>
      </c>
      <c r="F633" s="18">
        <v>2</v>
      </c>
      <c r="G633" s="18">
        <v>100</v>
      </c>
      <c r="H633" s="19">
        <v>-76.053055560000004</v>
      </c>
      <c r="I633" s="20">
        <v>8.186666670000001</v>
      </c>
      <c r="J633" s="33">
        <v>22.771999999999998</v>
      </c>
      <c r="K633" s="24">
        <v>19.926923076923078</v>
      </c>
      <c r="L633" s="24">
        <v>60.46</v>
      </c>
      <c r="M633" s="24">
        <v>134.10740740740741</v>
      </c>
      <c r="N633" s="24">
        <v>250.03571428571428</v>
      </c>
      <c r="O633" s="24">
        <v>235.8111111111111</v>
      </c>
      <c r="P633" s="24">
        <v>196.875</v>
      </c>
      <c r="Q633" s="24">
        <v>222.83703703703705</v>
      </c>
      <c r="R633" s="24">
        <v>177.81200000000001</v>
      </c>
      <c r="S633" s="24">
        <v>154.31481481481481</v>
      </c>
      <c r="T633" s="24">
        <v>110.58888888888889</v>
      </c>
      <c r="U633" s="24">
        <v>71.75833333333334</v>
      </c>
      <c r="V633" s="25">
        <v>1657.29922995523</v>
      </c>
      <c r="W633" s="21">
        <v>316</v>
      </c>
      <c r="X633" s="22">
        <v>0.87777777777777777</v>
      </c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</row>
    <row r="634" spans="1:44" s="10" customFormat="1" ht="16.5" customHeight="1" x14ac:dyDescent="0.2">
      <c r="A634" s="17">
        <v>13040030</v>
      </c>
      <c r="B634" s="18" t="s">
        <v>12</v>
      </c>
      <c r="C634" s="18" t="s">
        <v>857</v>
      </c>
      <c r="D634" s="18" t="s">
        <v>669</v>
      </c>
      <c r="E634" s="18" t="s">
        <v>315</v>
      </c>
      <c r="F634" s="18">
        <v>2</v>
      </c>
      <c r="G634" s="18">
        <v>80</v>
      </c>
      <c r="H634" s="19">
        <v>-76.169166669999996</v>
      </c>
      <c r="I634" s="20">
        <v>8.26222222</v>
      </c>
      <c r="J634" s="33">
        <v>25.304000000000002</v>
      </c>
      <c r="K634" s="24">
        <v>18.704166666666669</v>
      </c>
      <c r="L634" s="24">
        <v>64.961538461538467</v>
      </c>
      <c r="M634" s="24">
        <v>122.84074074074077</v>
      </c>
      <c r="N634" s="24">
        <v>206.21481481481479</v>
      </c>
      <c r="O634" s="24">
        <v>169.81785714285709</v>
      </c>
      <c r="P634" s="24">
        <v>190.71851851851849</v>
      </c>
      <c r="Q634" s="24">
        <v>196.88518518518518</v>
      </c>
      <c r="R634" s="24">
        <v>174.50400000000002</v>
      </c>
      <c r="S634" s="24">
        <v>173.3692307692308</v>
      </c>
      <c r="T634" s="24">
        <v>121.65600000000001</v>
      </c>
      <c r="U634" s="24">
        <v>59.800000000000004</v>
      </c>
      <c r="V634" s="25">
        <v>1524.7760522995522</v>
      </c>
      <c r="W634" s="21">
        <v>311</v>
      </c>
      <c r="X634" s="22">
        <v>0.86388888888888893</v>
      </c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</row>
    <row r="635" spans="1:44" s="10" customFormat="1" ht="16.5" customHeight="1" x14ac:dyDescent="0.2">
      <c r="A635" s="17">
        <v>21205660</v>
      </c>
      <c r="B635" s="18" t="s">
        <v>29</v>
      </c>
      <c r="C635" s="18" t="s">
        <v>858</v>
      </c>
      <c r="D635" s="18" t="s">
        <v>859</v>
      </c>
      <c r="E635" s="18" t="s">
        <v>860</v>
      </c>
      <c r="F635" s="18">
        <v>11</v>
      </c>
      <c r="G635" s="18">
        <v>810</v>
      </c>
      <c r="H635" s="19">
        <v>-74.526611110000005</v>
      </c>
      <c r="I635" s="20">
        <v>4.5818888900000001</v>
      </c>
      <c r="J635" s="33">
        <v>76.096296296296288</v>
      </c>
      <c r="K635" s="24">
        <v>93.157142857142858</v>
      </c>
      <c r="L635" s="24">
        <v>134.51379310344825</v>
      </c>
      <c r="M635" s="24">
        <v>129.96666666666664</v>
      </c>
      <c r="N635" s="24">
        <v>139.58571428571429</v>
      </c>
      <c r="O635" s="24">
        <v>45.5448275862069</v>
      </c>
      <c r="P635" s="24">
        <v>37.703448275862065</v>
      </c>
      <c r="Q635" s="24">
        <v>37.607692307692311</v>
      </c>
      <c r="R635" s="24">
        <v>79.030769230769238</v>
      </c>
      <c r="S635" s="24">
        <v>127.30370370370373</v>
      </c>
      <c r="T635" s="24">
        <v>157.13333333333335</v>
      </c>
      <c r="U635" s="24">
        <v>86.066666666666677</v>
      </c>
      <c r="V635" s="25">
        <v>1143.7100543135025</v>
      </c>
      <c r="W635" s="21">
        <v>327</v>
      </c>
      <c r="X635" s="22">
        <v>0.90833333333333333</v>
      </c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</row>
    <row r="636" spans="1:44" s="10" customFormat="1" ht="16.5" customHeight="1" x14ac:dyDescent="0.2">
      <c r="A636" s="17">
        <v>21205670</v>
      </c>
      <c r="B636" s="18" t="s">
        <v>42</v>
      </c>
      <c r="C636" s="18" t="s">
        <v>861</v>
      </c>
      <c r="D636" s="18" t="s">
        <v>862</v>
      </c>
      <c r="E636" s="18" t="s">
        <v>860</v>
      </c>
      <c r="F636" s="18">
        <v>11</v>
      </c>
      <c r="G636" s="18">
        <v>1915</v>
      </c>
      <c r="H636" s="19">
        <v>-74.437638890000002</v>
      </c>
      <c r="I636" s="20">
        <v>4.7708888900000002</v>
      </c>
      <c r="J636" s="33">
        <v>64.763999999999996</v>
      </c>
      <c r="K636" s="24">
        <v>80.999999999999986</v>
      </c>
      <c r="L636" s="24">
        <v>119.36189643541972</v>
      </c>
      <c r="M636" s="24">
        <v>156.79138607994716</v>
      </c>
      <c r="N636" s="24">
        <v>129.25506997803845</v>
      </c>
      <c r="O636" s="24">
        <v>56.274999999999999</v>
      </c>
      <c r="P636" s="24">
        <v>42.976952874660476</v>
      </c>
      <c r="Q636" s="24">
        <v>66.235453553994503</v>
      </c>
      <c r="R636" s="24">
        <v>94.800950590769446</v>
      </c>
      <c r="S636" s="24">
        <v>165.97382928530376</v>
      </c>
      <c r="T636" s="24">
        <v>160.36666666666667</v>
      </c>
      <c r="U636" s="24">
        <v>87.379166666666677</v>
      </c>
      <c r="V636" s="25">
        <v>1225.1803721314668</v>
      </c>
      <c r="W636" s="21">
        <v>290</v>
      </c>
      <c r="X636" s="22">
        <v>0.80555555555555558</v>
      </c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</row>
    <row r="637" spans="1:44" s="10" customFormat="1" ht="16.5" customHeight="1" x14ac:dyDescent="0.2">
      <c r="A637" s="17">
        <v>21206180</v>
      </c>
      <c r="B637" s="18" t="s">
        <v>42</v>
      </c>
      <c r="C637" s="18" t="s">
        <v>863</v>
      </c>
      <c r="D637" s="18" t="s">
        <v>862</v>
      </c>
      <c r="E637" s="18" t="s">
        <v>860</v>
      </c>
      <c r="F637" s="18">
        <v>11</v>
      </c>
      <c r="G637" s="18">
        <v>1850</v>
      </c>
      <c r="H637" s="19">
        <v>-74.443472220000004</v>
      </c>
      <c r="I637" s="20">
        <v>4.8055000000000003</v>
      </c>
      <c r="J637" s="33">
        <v>53.974074074074075</v>
      </c>
      <c r="K637" s="24">
        <v>78.658333333333317</v>
      </c>
      <c r="L637" s="24">
        <v>109.69285714285714</v>
      </c>
      <c r="M637" s="24">
        <v>122.26428571428573</v>
      </c>
      <c r="N637" s="24">
        <v>98.581481481481475</v>
      </c>
      <c r="O637" s="24">
        <v>54.818518518518516</v>
      </c>
      <c r="P637" s="24">
        <v>38.987500000000004</v>
      </c>
      <c r="Q637" s="24">
        <v>36.996000000000002</v>
      </c>
      <c r="R637" s="24">
        <v>74.688461538461539</v>
      </c>
      <c r="S637" s="24">
        <v>123.53461538461541</v>
      </c>
      <c r="T637" s="24">
        <v>133.05384615384611</v>
      </c>
      <c r="U637" s="24">
        <v>74.188461538461539</v>
      </c>
      <c r="V637" s="25">
        <v>999.4384348799349</v>
      </c>
      <c r="W637" s="21">
        <v>314</v>
      </c>
      <c r="X637" s="22">
        <v>0.87222222222222223</v>
      </c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</row>
    <row r="638" spans="1:44" s="10" customFormat="1" ht="16.5" customHeight="1" x14ac:dyDescent="0.2">
      <c r="A638" s="17">
        <v>21206280</v>
      </c>
      <c r="B638" s="18" t="s">
        <v>29</v>
      </c>
      <c r="C638" s="18" t="s">
        <v>864</v>
      </c>
      <c r="D638" s="18" t="s">
        <v>865</v>
      </c>
      <c r="E638" s="18" t="s">
        <v>860</v>
      </c>
      <c r="F638" s="18">
        <v>11</v>
      </c>
      <c r="G638" s="18">
        <v>2650</v>
      </c>
      <c r="H638" s="19">
        <v>-74.333055560000005</v>
      </c>
      <c r="I638" s="20">
        <v>4.6538333300000003</v>
      </c>
      <c r="J638" s="33">
        <v>43.407407407407419</v>
      </c>
      <c r="K638" s="24">
        <v>58.446153846153841</v>
      </c>
      <c r="L638" s="24">
        <v>76.349999999999994</v>
      </c>
      <c r="M638" s="24">
        <v>108.50555815696715</v>
      </c>
      <c r="N638" s="24">
        <v>91.814485811193776</v>
      </c>
      <c r="O638" s="24">
        <v>45.604166666666664</v>
      </c>
      <c r="P638" s="24">
        <v>38.766666666666673</v>
      </c>
      <c r="Q638" s="24">
        <v>34.576000000000001</v>
      </c>
      <c r="R638" s="24">
        <v>59.096428571428568</v>
      </c>
      <c r="S638" s="24">
        <v>119.03750000000001</v>
      </c>
      <c r="T638" s="24">
        <v>101.84615384615383</v>
      </c>
      <c r="U638" s="24">
        <v>70.857151683171594</v>
      </c>
      <c r="V638" s="25">
        <v>848.30767265580948</v>
      </c>
      <c r="W638" s="21">
        <v>300</v>
      </c>
      <c r="X638" s="22">
        <v>0.83333333333333337</v>
      </c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</row>
    <row r="639" spans="1:44" s="10" customFormat="1" ht="16.5" customHeight="1" x14ac:dyDescent="0.2">
      <c r="A639" s="17">
        <v>21190090</v>
      </c>
      <c r="B639" s="18" t="s">
        <v>12</v>
      </c>
      <c r="C639" s="18" t="s">
        <v>866</v>
      </c>
      <c r="D639" s="18" t="s">
        <v>867</v>
      </c>
      <c r="E639" s="18" t="s">
        <v>860</v>
      </c>
      <c r="F639" s="18">
        <v>11</v>
      </c>
      <c r="G639" s="18">
        <v>1900</v>
      </c>
      <c r="H639" s="19">
        <v>-74.483555560000013</v>
      </c>
      <c r="I639" s="20">
        <v>3.9869722199999997</v>
      </c>
      <c r="J639" s="33">
        <v>45.437931034482766</v>
      </c>
      <c r="K639" s="24">
        <v>52.713793103448261</v>
      </c>
      <c r="L639" s="24">
        <v>88.435714285714283</v>
      </c>
      <c r="M639" s="24">
        <v>104.01379310344829</v>
      </c>
      <c r="N639" s="24">
        <v>114.43214285714285</v>
      </c>
      <c r="O639" s="24">
        <v>56.762068965517237</v>
      </c>
      <c r="P639" s="24">
        <v>51.546428571428571</v>
      </c>
      <c r="Q639" s="24">
        <v>54.175862068965529</v>
      </c>
      <c r="R639" s="24">
        <v>66.109999999999985</v>
      </c>
      <c r="S639" s="24">
        <v>115.71</v>
      </c>
      <c r="T639" s="24">
        <v>115.42413793103451</v>
      </c>
      <c r="U639" s="24">
        <v>58.796428571428564</v>
      </c>
      <c r="V639" s="25">
        <v>923.5583004926109</v>
      </c>
      <c r="W639" s="21">
        <v>346</v>
      </c>
      <c r="X639" s="22">
        <v>0.96111111111111114</v>
      </c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</row>
    <row r="640" spans="1:44" s="10" customFormat="1" ht="16.5" customHeight="1" x14ac:dyDescent="0.2">
      <c r="A640" s="17">
        <v>21190330</v>
      </c>
      <c r="B640" s="18" t="s">
        <v>12</v>
      </c>
      <c r="C640" s="18" t="s">
        <v>868</v>
      </c>
      <c r="D640" s="18" t="s">
        <v>867</v>
      </c>
      <c r="E640" s="18" t="s">
        <v>860</v>
      </c>
      <c r="F640" s="18">
        <v>11</v>
      </c>
      <c r="G640" s="18">
        <v>1950</v>
      </c>
      <c r="H640" s="19">
        <v>-74.509694440000004</v>
      </c>
      <c r="I640" s="20">
        <v>3.90586111</v>
      </c>
      <c r="J640" s="33">
        <v>74.430000000000007</v>
      </c>
      <c r="K640" s="24">
        <v>94.48</v>
      </c>
      <c r="L640" s="24">
        <v>134.59310344827588</v>
      </c>
      <c r="M640" s="24">
        <v>182.13214285714284</v>
      </c>
      <c r="N640" s="24">
        <v>153.80357142857142</v>
      </c>
      <c r="O640" s="24">
        <v>108.03793103448277</v>
      </c>
      <c r="P640" s="24">
        <v>98.686666666666682</v>
      </c>
      <c r="Q640" s="24">
        <v>78.493103448275846</v>
      </c>
      <c r="R640" s="24">
        <v>93.67407407407407</v>
      </c>
      <c r="S640" s="24">
        <v>158.84137931034482</v>
      </c>
      <c r="T640" s="24">
        <v>150.83571428571432</v>
      </c>
      <c r="U640" s="24">
        <v>92.960714285714303</v>
      </c>
      <c r="V640" s="25">
        <v>1420.9684008392633</v>
      </c>
      <c r="W640" s="21">
        <v>345</v>
      </c>
      <c r="X640" s="22">
        <v>0.95833333333333337</v>
      </c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</row>
    <row r="641" spans="1:44" s="10" customFormat="1" ht="16.5" customHeight="1" x14ac:dyDescent="0.2">
      <c r="A641" s="17">
        <v>21195110</v>
      </c>
      <c r="B641" s="18" t="s">
        <v>42</v>
      </c>
      <c r="C641" s="18" t="s">
        <v>869</v>
      </c>
      <c r="D641" s="18" t="s">
        <v>867</v>
      </c>
      <c r="E641" s="18" t="s">
        <v>860</v>
      </c>
      <c r="F641" s="18">
        <v>11</v>
      </c>
      <c r="G641" s="18">
        <v>250</v>
      </c>
      <c r="H641" s="19">
        <v>-74.443750000000009</v>
      </c>
      <c r="I641" s="20">
        <v>3.9647222200000001</v>
      </c>
      <c r="J641" s="33">
        <v>50.496296296296293</v>
      </c>
      <c r="K641" s="24">
        <v>68.240000000000009</v>
      </c>
      <c r="L641" s="24">
        <v>102.57083333333333</v>
      </c>
      <c r="M641" s="24">
        <v>127.23750000000001</v>
      </c>
      <c r="N641" s="24">
        <v>124.99256992737497</v>
      </c>
      <c r="O641" s="24">
        <v>65.100000000000009</v>
      </c>
      <c r="P641" s="24">
        <v>53.254032699267078</v>
      </c>
      <c r="Q641" s="24">
        <v>53.950997646649675</v>
      </c>
      <c r="R641" s="24">
        <v>66.958333333333329</v>
      </c>
      <c r="S641" s="24">
        <v>127.51666666666667</v>
      </c>
      <c r="T641" s="24">
        <v>128.30000000000001</v>
      </c>
      <c r="U641" s="24">
        <v>77.075000000000003</v>
      </c>
      <c r="V641" s="25">
        <v>1045.6922299029213</v>
      </c>
      <c r="W641" s="21">
        <v>292</v>
      </c>
      <c r="X641" s="22">
        <v>0.81111111111111112</v>
      </c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</row>
    <row r="642" spans="1:44" s="10" customFormat="1" ht="16.5" customHeight="1" x14ac:dyDescent="0.2">
      <c r="A642" s="17">
        <v>23060110</v>
      </c>
      <c r="B642" s="18" t="s">
        <v>12</v>
      </c>
      <c r="C642" s="18" t="s">
        <v>870</v>
      </c>
      <c r="D642" s="18" t="s">
        <v>870</v>
      </c>
      <c r="E642" s="18" t="s">
        <v>860</v>
      </c>
      <c r="F642" s="18">
        <v>11</v>
      </c>
      <c r="G642" s="18">
        <v>1270</v>
      </c>
      <c r="H642" s="19">
        <v>-74.494777779999993</v>
      </c>
      <c r="I642" s="20">
        <v>5.3521944399999999</v>
      </c>
      <c r="J642" s="33">
        <v>62.641666666666659</v>
      </c>
      <c r="K642" s="24">
        <v>82.740740740740748</v>
      </c>
      <c r="L642" s="24">
        <v>145.00833333333333</v>
      </c>
      <c r="M642" s="24">
        <v>243.85200000000003</v>
      </c>
      <c r="N642" s="24">
        <v>192.39259259259265</v>
      </c>
      <c r="O642" s="24">
        <v>108.69259259259259</v>
      </c>
      <c r="P642" s="24">
        <v>42.189285714285703</v>
      </c>
      <c r="Q642" s="24">
        <v>69.137037037037061</v>
      </c>
      <c r="R642" s="24">
        <v>131.81034482758625</v>
      </c>
      <c r="S642" s="24">
        <v>253.61785714285716</v>
      </c>
      <c r="T642" s="24">
        <v>215.38580491940181</v>
      </c>
      <c r="U642" s="24">
        <v>95.716666666666654</v>
      </c>
      <c r="V642" s="25">
        <v>1643.184922233761</v>
      </c>
      <c r="W642" s="21">
        <v>314</v>
      </c>
      <c r="X642" s="22">
        <v>0.87222222222222223</v>
      </c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</row>
    <row r="643" spans="1:44" s="10" customFormat="1" ht="16.5" customHeight="1" x14ac:dyDescent="0.2">
      <c r="A643" s="17">
        <v>23060160</v>
      </c>
      <c r="B643" s="18" t="s">
        <v>12</v>
      </c>
      <c r="C643" s="18" t="s">
        <v>182</v>
      </c>
      <c r="D643" s="18" t="s">
        <v>870</v>
      </c>
      <c r="E643" s="18" t="s">
        <v>860</v>
      </c>
      <c r="F643" s="18">
        <v>11</v>
      </c>
      <c r="G643" s="18">
        <v>1200</v>
      </c>
      <c r="H643" s="19">
        <v>-74.462416669999996</v>
      </c>
      <c r="I643" s="20">
        <v>5.4850833300000001</v>
      </c>
      <c r="J643" s="33">
        <v>100.24285714285716</v>
      </c>
      <c r="K643" s="24">
        <v>154.9133333333333</v>
      </c>
      <c r="L643" s="24">
        <v>218.79999999999998</v>
      </c>
      <c r="M643" s="24">
        <v>308.79666666666657</v>
      </c>
      <c r="N643" s="24">
        <v>290.68620689655171</v>
      </c>
      <c r="O643" s="24">
        <v>180.48571428571432</v>
      </c>
      <c r="P643" s="24">
        <v>125.89285714285711</v>
      </c>
      <c r="Q643" s="24">
        <v>103.38965517241377</v>
      </c>
      <c r="R643" s="24">
        <v>177.80000000000004</v>
      </c>
      <c r="S643" s="24">
        <v>292.45555555555558</v>
      </c>
      <c r="T643" s="24">
        <v>263.0629629629629</v>
      </c>
      <c r="U643" s="24">
        <v>144.27407407407409</v>
      </c>
      <c r="V643" s="25">
        <v>2360.7998832329863</v>
      </c>
      <c r="W643" s="21">
        <v>339</v>
      </c>
      <c r="X643" s="22">
        <v>0.94166666666666665</v>
      </c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</row>
    <row r="644" spans="1:44" s="10" customFormat="1" ht="16.5" customHeight="1" x14ac:dyDescent="0.2">
      <c r="A644" s="17">
        <v>35030080</v>
      </c>
      <c r="B644" s="18" t="s">
        <v>40</v>
      </c>
      <c r="C644" s="18" t="s">
        <v>871</v>
      </c>
      <c r="D644" s="18" t="s">
        <v>872</v>
      </c>
      <c r="E644" s="18" t="s">
        <v>860</v>
      </c>
      <c r="F644" s="18">
        <v>11</v>
      </c>
      <c r="G644" s="18">
        <v>2100</v>
      </c>
      <c r="H644" s="19">
        <v>-73.936388890000003</v>
      </c>
      <c r="I644" s="20">
        <v>4.4411666700000003</v>
      </c>
      <c r="J644" s="33">
        <v>13.842857142857145</v>
      </c>
      <c r="K644" s="24">
        <v>25.610344827586204</v>
      </c>
      <c r="L644" s="24">
        <v>53.355555555555547</v>
      </c>
      <c r="M644" s="24">
        <v>105</v>
      </c>
      <c r="N644" s="24">
        <v>138.89230769230772</v>
      </c>
      <c r="O644" s="24">
        <v>125.83703703703704</v>
      </c>
      <c r="P644" s="24">
        <v>118.61111111111113</v>
      </c>
      <c r="Q644" s="24">
        <v>99.500008118152607</v>
      </c>
      <c r="R644" s="24">
        <v>74.571428571428555</v>
      </c>
      <c r="S644" s="24">
        <v>72.500000000000014</v>
      </c>
      <c r="T644" s="24">
        <v>68.780769230769224</v>
      </c>
      <c r="U644" s="24">
        <v>30.238461538461536</v>
      </c>
      <c r="V644" s="25">
        <v>926.73988082526671</v>
      </c>
      <c r="W644" s="21">
        <v>320</v>
      </c>
      <c r="X644" s="22">
        <v>0.88888888888888884</v>
      </c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</row>
    <row r="645" spans="1:44" s="10" customFormat="1" ht="16.5" customHeight="1" x14ac:dyDescent="0.2">
      <c r="A645" s="17">
        <v>21230120</v>
      </c>
      <c r="B645" s="18" t="s">
        <v>12</v>
      </c>
      <c r="C645" s="18" t="s">
        <v>873</v>
      </c>
      <c r="D645" s="18" t="s">
        <v>874</v>
      </c>
      <c r="E645" s="18" t="s">
        <v>860</v>
      </c>
      <c r="F645" s="18">
        <v>11</v>
      </c>
      <c r="G645" s="18">
        <v>1200</v>
      </c>
      <c r="H645" s="19">
        <v>-74.581111110000009</v>
      </c>
      <c r="I645" s="20">
        <v>4.9853888900000003</v>
      </c>
      <c r="J645" s="33">
        <v>74.435714285714283</v>
      </c>
      <c r="K645" s="24">
        <v>114.01785714285714</v>
      </c>
      <c r="L645" s="24">
        <v>186.2137931034483</v>
      </c>
      <c r="M645" s="24">
        <v>218.75862068965517</v>
      </c>
      <c r="N645" s="24">
        <v>152.85862068965517</v>
      </c>
      <c r="O645" s="24">
        <v>54.12222222222222</v>
      </c>
      <c r="P645" s="24">
        <v>50.843333333333334</v>
      </c>
      <c r="Q645" s="24">
        <v>45.706666666666678</v>
      </c>
      <c r="R645" s="24">
        <v>81.16551724137932</v>
      </c>
      <c r="S645" s="24">
        <v>238.70357142857142</v>
      </c>
      <c r="T645" s="24">
        <v>213.53333333333333</v>
      </c>
      <c r="U645" s="24">
        <v>125.61724137931034</v>
      </c>
      <c r="V645" s="25">
        <v>1555.9764915161468</v>
      </c>
      <c r="W645" s="21">
        <v>346</v>
      </c>
      <c r="X645" s="22">
        <v>0.96111111111111114</v>
      </c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</row>
    <row r="646" spans="1:44" s="10" customFormat="1" ht="16.5" customHeight="1" x14ac:dyDescent="0.2">
      <c r="A646" s="17">
        <v>35020280</v>
      </c>
      <c r="B646" s="18" t="s">
        <v>12</v>
      </c>
      <c r="C646" s="18" t="s">
        <v>875</v>
      </c>
      <c r="D646" s="18" t="s">
        <v>876</v>
      </c>
      <c r="E646" s="18" t="s">
        <v>860</v>
      </c>
      <c r="F646" s="18">
        <v>11</v>
      </c>
      <c r="G646" s="18">
        <v>1950</v>
      </c>
      <c r="H646" s="19">
        <v>-73.92658333</v>
      </c>
      <c r="I646" s="20">
        <v>4.5229166699999999</v>
      </c>
      <c r="J646" s="33">
        <v>17.535714285714285</v>
      </c>
      <c r="K646" s="24">
        <v>25.570370370370362</v>
      </c>
      <c r="L646" s="24">
        <v>59.486206896551721</v>
      </c>
      <c r="M646" s="24">
        <v>109.57241379310345</v>
      </c>
      <c r="N646" s="24">
        <v>134.3206896551724</v>
      </c>
      <c r="O646" s="24">
        <v>123.47</v>
      </c>
      <c r="P646" s="24">
        <v>113.34285714285713</v>
      </c>
      <c r="Q646" s="24">
        <v>94.496428571428595</v>
      </c>
      <c r="R646" s="24">
        <v>72.646666666666661</v>
      </c>
      <c r="S646" s="24">
        <v>76.962068965517247</v>
      </c>
      <c r="T646" s="24">
        <v>78.171428571428578</v>
      </c>
      <c r="U646" s="24">
        <v>34.370000000000005</v>
      </c>
      <c r="V646" s="25">
        <v>939.94484491881053</v>
      </c>
      <c r="W646" s="21">
        <v>345</v>
      </c>
      <c r="X646" s="22">
        <v>0.95833333333333337</v>
      </c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</row>
    <row r="647" spans="1:44" s="10" customFormat="1" ht="16.5" customHeight="1" x14ac:dyDescent="0.2">
      <c r="A647" s="17">
        <v>35025060</v>
      </c>
      <c r="B647" s="18" t="s">
        <v>42</v>
      </c>
      <c r="C647" s="18" t="s">
        <v>877</v>
      </c>
      <c r="D647" s="18" t="s">
        <v>876</v>
      </c>
      <c r="E647" s="18" t="s">
        <v>860</v>
      </c>
      <c r="F647" s="18">
        <v>11</v>
      </c>
      <c r="G647" s="18">
        <v>3195</v>
      </c>
      <c r="H647" s="19">
        <v>-73.981416669999987</v>
      </c>
      <c r="I647" s="20">
        <v>4.5754166700000001</v>
      </c>
      <c r="J647" s="33">
        <v>35.931034482758619</v>
      </c>
      <c r="K647" s="24">
        <v>51.283333333333331</v>
      </c>
      <c r="L647" s="24">
        <v>90.573076923076911</v>
      </c>
      <c r="M647" s="24">
        <v>140.17600000000002</v>
      </c>
      <c r="N647" s="24">
        <v>153.74583333333337</v>
      </c>
      <c r="O647" s="24">
        <v>152.14583333333337</v>
      </c>
      <c r="P647" s="24">
        <v>159.04401658376059</v>
      </c>
      <c r="Q647" s="24">
        <v>124.54722894827523</v>
      </c>
      <c r="R647" s="24">
        <v>89.85599999999998</v>
      </c>
      <c r="S647" s="24">
        <v>120.57499999999999</v>
      </c>
      <c r="T647" s="24">
        <v>133.73333333333335</v>
      </c>
      <c r="U647" s="24">
        <v>56.983999999999995</v>
      </c>
      <c r="V647" s="25">
        <v>1308.5946902712046</v>
      </c>
      <c r="W647" s="21">
        <v>301</v>
      </c>
      <c r="X647" s="22">
        <v>0.83611111111111114</v>
      </c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</row>
    <row r="648" spans="1:44" s="10" customFormat="1" ht="16.5" customHeight="1" x14ac:dyDescent="0.2">
      <c r="A648" s="17">
        <v>21200160</v>
      </c>
      <c r="B648" s="18" t="s">
        <v>12</v>
      </c>
      <c r="C648" s="18" t="s">
        <v>878</v>
      </c>
      <c r="D648" s="18" t="s">
        <v>879</v>
      </c>
      <c r="E648" s="18" t="s">
        <v>860</v>
      </c>
      <c r="F648" s="18">
        <v>11</v>
      </c>
      <c r="G648" s="18">
        <v>2800</v>
      </c>
      <c r="H648" s="19">
        <v>-73.734333329999998</v>
      </c>
      <c r="I648" s="20">
        <v>5.0579722199999999</v>
      </c>
      <c r="J648" s="33">
        <v>31.896153846153844</v>
      </c>
      <c r="K648" s="24">
        <v>32.753571428571426</v>
      </c>
      <c r="L648" s="24">
        <v>76.385185185185165</v>
      </c>
      <c r="M648" s="24">
        <v>112.81428571428573</v>
      </c>
      <c r="N648" s="24">
        <v>131.23928571428573</v>
      </c>
      <c r="O648" s="24">
        <v>160.63448275862072</v>
      </c>
      <c r="P648" s="24">
        <v>158.89666666666665</v>
      </c>
      <c r="Q648" s="24">
        <v>128.20714285714286</v>
      </c>
      <c r="R648" s="24">
        <v>83.73571428571428</v>
      </c>
      <c r="S648" s="24">
        <v>100.06206896551727</v>
      </c>
      <c r="T648" s="24">
        <v>92.537037037037024</v>
      </c>
      <c r="U648" s="24">
        <v>33.255555555555546</v>
      </c>
      <c r="V648" s="25">
        <v>1142.4171500147361</v>
      </c>
      <c r="W648" s="21">
        <v>335</v>
      </c>
      <c r="X648" s="22">
        <v>0.93055555555555558</v>
      </c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</row>
    <row r="649" spans="1:44" s="10" customFormat="1" ht="16.5" customHeight="1" x14ac:dyDescent="0.2">
      <c r="A649" s="17">
        <v>21200620</v>
      </c>
      <c r="B649" s="18" t="s">
        <v>12</v>
      </c>
      <c r="C649" s="18" t="s">
        <v>880</v>
      </c>
      <c r="D649" s="18" t="s">
        <v>879</v>
      </c>
      <c r="E649" s="18" t="s">
        <v>860</v>
      </c>
      <c r="F649" s="18">
        <v>11</v>
      </c>
      <c r="G649" s="18">
        <v>2820</v>
      </c>
      <c r="H649" s="19">
        <v>-73.69686111</v>
      </c>
      <c r="I649" s="20">
        <v>5.0791666700000002</v>
      </c>
      <c r="J649" s="33">
        <v>17.277777777777775</v>
      </c>
      <c r="K649" s="24">
        <v>29.020689655172415</v>
      </c>
      <c r="L649" s="24">
        <v>66.099999999999994</v>
      </c>
      <c r="M649" s="24">
        <v>108.9392857142857</v>
      </c>
      <c r="N649" s="24">
        <v>154.01333333333332</v>
      </c>
      <c r="O649" s="24">
        <v>221.48666666666665</v>
      </c>
      <c r="P649" s="24">
        <v>251.2678571428572</v>
      </c>
      <c r="Q649" s="24">
        <v>175.81724137931033</v>
      </c>
      <c r="R649" s="24">
        <v>91.651724137931026</v>
      </c>
      <c r="S649" s="24">
        <v>88.551724137931018</v>
      </c>
      <c r="T649" s="24">
        <v>77.33448275862068</v>
      </c>
      <c r="U649" s="24">
        <v>27.560714285714287</v>
      </c>
      <c r="V649" s="25">
        <v>1309.0214969896003</v>
      </c>
      <c r="W649" s="21">
        <v>344</v>
      </c>
      <c r="X649" s="22">
        <v>0.9555555555555556</v>
      </c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</row>
    <row r="650" spans="1:44" s="10" customFormat="1" ht="16.5" customHeight="1" x14ac:dyDescent="0.2">
      <c r="A650" s="17">
        <v>21205740</v>
      </c>
      <c r="B650" s="18" t="s">
        <v>42</v>
      </c>
      <c r="C650" s="18" t="s">
        <v>881</v>
      </c>
      <c r="D650" s="18" t="s">
        <v>879</v>
      </c>
      <c r="E650" s="18" t="s">
        <v>860</v>
      </c>
      <c r="F650" s="18">
        <v>11</v>
      </c>
      <c r="G650" s="18">
        <v>2709</v>
      </c>
      <c r="H650" s="19">
        <v>-73.70141667</v>
      </c>
      <c r="I650" s="20">
        <v>5.1177222200000001</v>
      </c>
      <c r="J650" s="33">
        <v>20.953821144501362</v>
      </c>
      <c r="K650" s="24">
        <v>35.466665796438846</v>
      </c>
      <c r="L650" s="24">
        <v>68.061538461538461</v>
      </c>
      <c r="M650" s="24">
        <v>88.719230769230776</v>
      </c>
      <c r="N650" s="24">
        <v>113.00769230769227</v>
      </c>
      <c r="O650" s="24">
        <v>143.44074074074075</v>
      </c>
      <c r="P650" s="24">
        <v>155.53199999999998</v>
      </c>
      <c r="Q650" s="24">
        <v>115.18846153846152</v>
      </c>
      <c r="R650" s="24">
        <v>71.296428571428564</v>
      </c>
      <c r="S650" s="24">
        <v>78.203846153846158</v>
      </c>
      <c r="T650" s="24">
        <v>79.507407407407399</v>
      </c>
      <c r="U650" s="24">
        <v>31.323076923076918</v>
      </c>
      <c r="V650" s="25">
        <v>1000.7009098143631</v>
      </c>
      <c r="W650" s="21">
        <v>311</v>
      </c>
      <c r="X650" s="22">
        <v>0.86388888888888893</v>
      </c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</row>
    <row r="651" spans="1:44" s="10" customFormat="1" ht="16.5" customHeight="1" x14ac:dyDescent="0.2">
      <c r="A651" s="17">
        <v>24010140</v>
      </c>
      <c r="B651" s="18" t="s">
        <v>12</v>
      </c>
      <c r="C651" s="18" t="s">
        <v>882</v>
      </c>
      <c r="D651" s="18" t="s">
        <v>883</v>
      </c>
      <c r="E651" s="18" t="s">
        <v>860</v>
      </c>
      <c r="F651" s="18">
        <v>11</v>
      </c>
      <c r="G651" s="18">
        <v>3</v>
      </c>
      <c r="H651" s="19">
        <v>-73.77</v>
      </c>
      <c r="I651" s="20">
        <v>5.25</v>
      </c>
      <c r="J651" s="33">
        <v>34.442857142857143</v>
      </c>
      <c r="K651" s="24">
        <v>35.214814814814808</v>
      </c>
      <c r="L651" s="24">
        <v>80.253571428571448</v>
      </c>
      <c r="M651" s="24">
        <v>88.010714285714286</v>
      </c>
      <c r="N651" s="24">
        <v>87.615384615384613</v>
      </c>
      <c r="O651" s="24">
        <v>41.789285714285711</v>
      </c>
      <c r="P651" s="24">
        <v>40.289655172413788</v>
      </c>
      <c r="Q651" s="24">
        <v>33.86296296296296</v>
      </c>
      <c r="R651" s="24">
        <v>39.355172413793092</v>
      </c>
      <c r="S651" s="24">
        <v>86.985185185185202</v>
      </c>
      <c r="T651" s="24">
        <v>92.6</v>
      </c>
      <c r="U651" s="24">
        <v>43.970370370370382</v>
      </c>
      <c r="V651" s="25">
        <v>704.38997410635341</v>
      </c>
      <c r="W651" s="21">
        <v>329</v>
      </c>
      <c r="X651" s="22">
        <v>0.91388888888888886</v>
      </c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</row>
    <row r="652" spans="1:44" s="10" customFormat="1" ht="16.5" customHeight="1" x14ac:dyDescent="0.2">
      <c r="A652" s="17">
        <v>24011080</v>
      </c>
      <c r="B652" s="18" t="s">
        <v>12</v>
      </c>
      <c r="C652" s="18" t="s">
        <v>884</v>
      </c>
      <c r="D652" s="18" t="s">
        <v>883</v>
      </c>
      <c r="E652" s="18" t="s">
        <v>860</v>
      </c>
      <c r="F652" s="18">
        <v>11</v>
      </c>
      <c r="G652" s="18">
        <v>3</v>
      </c>
      <c r="H652" s="19">
        <v>-73.77</v>
      </c>
      <c r="I652" s="20">
        <v>5.25</v>
      </c>
      <c r="J652" s="33">
        <v>31.058620689655175</v>
      </c>
      <c r="K652" s="24">
        <v>37.928571428571431</v>
      </c>
      <c r="L652" s="24">
        <v>79.884615384615387</v>
      </c>
      <c r="M652" s="24">
        <v>79.040740740740759</v>
      </c>
      <c r="N652" s="24">
        <v>75.678571428571431</v>
      </c>
      <c r="O652" s="24">
        <v>38.148000000000003</v>
      </c>
      <c r="P652" s="24">
        <v>34.946704387664788</v>
      </c>
      <c r="Q652" s="24">
        <v>26.677777777777781</v>
      </c>
      <c r="R652" s="24">
        <v>31.07037037037037</v>
      </c>
      <c r="S652" s="24">
        <v>80.99166666666666</v>
      </c>
      <c r="T652" s="24">
        <v>95.361538461538487</v>
      </c>
      <c r="U652" s="24">
        <v>43.257692307692309</v>
      </c>
      <c r="V652" s="25">
        <v>654.04486964386467</v>
      </c>
      <c r="W652" s="21">
        <v>317</v>
      </c>
      <c r="X652" s="22">
        <v>0.88055555555555554</v>
      </c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</row>
    <row r="653" spans="1:44" s="10" customFormat="1" ht="16.5" customHeight="1" x14ac:dyDescent="0.2">
      <c r="A653" s="17">
        <v>2401500040</v>
      </c>
      <c r="B653" s="18" t="s">
        <v>29</v>
      </c>
      <c r="C653" s="18" t="s">
        <v>885</v>
      </c>
      <c r="D653" s="18" t="s">
        <v>883</v>
      </c>
      <c r="E653" s="18" t="s">
        <v>860</v>
      </c>
      <c r="F653" s="18">
        <v>11</v>
      </c>
      <c r="G653" s="18">
        <v>2834</v>
      </c>
      <c r="H653" s="19">
        <v>-73.784541669999996</v>
      </c>
      <c r="I653" s="20">
        <v>5.2195583299999999</v>
      </c>
      <c r="J653" s="33">
        <v>34.475862068965519</v>
      </c>
      <c r="K653" s="24">
        <v>36.274999999999991</v>
      </c>
      <c r="L653" s="24">
        <v>79.772413793103468</v>
      </c>
      <c r="M653" s="24">
        <v>87.420344827586206</v>
      </c>
      <c r="N653" s="24">
        <v>87.044444444444437</v>
      </c>
      <c r="O653" s="24">
        <v>43.086206896551722</v>
      </c>
      <c r="P653" s="24">
        <v>40.953333333333333</v>
      </c>
      <c r="Q653" s="24">
        <v>33.882142857142853</v>
      </c>
      <c r="R653" s="24">
        <v>40.076666666666661</v>
      </c>
      <c r="S653" s="24">
        <v>84.679310344827599</v>
      </c>
      <c r="T653" s="24">
        <v>100.22962962962963</v>
      </c>
      <c r="U653" s="24">
        <v>44.331034482758625</v>
      </c>
      <c r="V653" s="25">
        <v>712.22638934501003</v>
      </c>
      <c r="W653" s="21">
        <v>344</v>
      </c>
      <c r="X653" s="22">
        <v>0.9555555555555556</v>
      </c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</row>
    <row r="654" spans="1:44" s="10" customFormat="1" ht="16.5" customHeight="1" x14ac:dyDescent="0.2">
      <c r="A654" s="17">
        <v>23060180</v>
      </c>
      <c r="B654" s="18" t="s">
        <v>12</v>
      </c>
      <c r="C654" s="18" t="s">
        <v>886</v>
      </c>
      <c r="D654" s="18" t="s">
        <v>887</v>
      </c>
      <c r="E654" s="18" t="s">
        <v>860</v>
      </c>
      <c r="F654" s="18">
        <v>11</v>
      </c>
      <c r="G654" s="18">
        <v>1400</v>
      </c>
      <c r="H654" s="19">
        <v>-74.294499999999999</v>
      </c>
      <c r="I654" s="20">
        <v>5.25344444</v>
      </c>
      <c r="J654" s="33">
        <v>171.21000000000004</v>
      </c>
      <c r="K654" s="24">
        <v>198.96666666666664</v>
      </c>
      <c r="L654" s="24">
        <v>304.31333333333333</v>
      </c>
      <c r="M654" s="24">
        <v>302.52333333333343</v>
      </c>
      <c r="N654" s="24">
        <v>231.78620689655176</v>
      </c>
      <c r="O654" s="24">
        <v>124.23793103448276</v>
      </c>
      <c r="P654" s="24">
        <v>79.290000000000006</v>
      </c>
      <c r="Q654" s="24">
        <v>83.906896551724117</v>
      </c>
      <c r="R654" s="24">
        <v>161.5965517241379</v>
      </c>
      <c r="S654" s="24">
        <v>289.86551724137934</v>
      </c>
      <c r="T654" s="24">
        <v>289.68000000000006</v>
      </c>
      <c r="U654" s="24">
        <v>219.2103448275862</v>
      </c>
      <c r="V654" s="25">
        <v>2456.5867816091954</v>
      </c>
      <c r="W654" s="21">
        <v>354</v>
      </c>
      <c r="X654" s="22">
        <v>0.98333333333333328</v>
      </c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</row>
    <row r="655" spans="1:44" s="10" customFormat="1" ht="16.5" customHeight="1" x14ac:dyDescent="0.2">
      <c r="A655" s="17">
        <v>21201070</v>
      </c>
      <c r="B655" s="18" t="s">
        <v>12</v>
      </c>
      <c r="C655" s="18" t="s">
        <v>888</v>
      </c>
      <c r="D655" s="18" t="s">
        <v>889</v>
      </c>
      <c r="E655" s="18" t="s">
        <v>860</v>
      </c>
      <c r="F655" s="18">
        <v>11</v>
      </c>
      <c r="G655" s="18">
        <v>2845</v>
      </c>
      <c r="H655" s="19">
        <v>-74.289416669999994</v>
      </c>
      <c r="I655" s="20">
        <v>4.8653611100000003</v>
      </c>
      <c r="J655" s="33">
        <v>50.440740740740743</v>
      </c>
      <c r="K655" s="24">
        <v>62.86785714285714</v>
      </c>
      <c r="L655" s="24">
        <v>103.56428571428572</v>
      </c>
      <c r="M655" s="24">
        <v>103.96896551724139</v>
      </c>
      <c r="N655" s="24">
        <v>101.12222222222221</v>
      </c>
      <c r="O655" s="24">
        <v>63.092857142857156</v>
      </c>
      <c r="P655" s="24">
        <v>46.489655172413805</v>
      </c>
      <c r="Q655" s="24">
        <v>47.129999999999988</v>
      </c>
      <c r="R655" s="24">
        <v>50.256666666666653</v>
      </c>
      <c r="S655" s="24">
        <v>100.38571428571429</v>
      </c>
      <c r="T655" s="24">
        <v>115.51724137931033</v>
      </c>
      <c r="U655" s="24">
        <v>55.348275862068981</v>
      </c>
      <c r="V655" s="25">
        <v>900.18448184637839</v>
      </c>
      <c r="W655" s="21">
        <v>342</v>
      </c>
      <c r="X655" s="22">
        <v>0.95</v>
      </c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</row>
    <row r="656" spans="1:44" s="10" customFormat="1" ht="16.5" customHeight="1" x14ac:dyDescent="0.2">
      <c r="A656" s="17">
        <v>35020290</v>
      </c>
      <c r="B656" s="18" t="s">
        <v>12</v>
      </c>
      <c r="C656" s="18" t="s">
        <v>890</v>
      </c>
      <c r="D656" s="18" t="s">
        <v>890</v>
      </c>
      <c r="E656" s="18" t="s">
        <v>860</v>
      </c>
      <c r="F656" s="18">
        <v>11</v>
      </c>
      <c r="G656" s="18">
        <v>1900</v>
      </c>
      <c r="H656" s="19">
        <v>-73.890416669999993</v>
      </c>
      <c r="I656" s="20">
        <v>4.4865277800000003</v>
      </c>
      <c r="J656" s="33">
        <v>23.369230769230775</v>
      </c>
      <c r="K656" s="24">
        <v>31.603846153846156</v>
      </c>
      <c r="L656" s="24">
        <v>71.907692307692315</v>
      </c>
      <c r="M656" s="24">
        <v>121.976</v>
      </c>
      <c r="N656" s="24">
        <v>149.82222222222222</v>
      </c>
      <c r="O656" s="24">
        <v>143.57500000000002</v>
      </c>
      <c r="P656" s="24">
        <v>134.52142857142857</v>
      </c>
      <c r="Q656" s="24">
        <v>105.28846153846152</v>
      </c>
      <c r="R656" s="24">
        <v>79.811111111111117</v>
      </c>
      <c r="S656" s="24">
        <v>91.68518518518519</v>
      </c>
      <c r="T656" s="24">
        <v>86.361538461538444</v>
      </c>
      <c r="U656" s="24">
        <v>40.053571428571438</v>
      </c>
      <c r="V656" s="25">
        <v>1079.9752877492879</v>
      </c>
      <c r="W656" s="21">
        <v>320</v>
      </c>
      <c r="X656" s="22">
        <v>0.88888888888888884</v>
      </c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</row>
    <row r="657" spans="1:44" s="10" customFormat="1" ht="16.5" customHeight="1" x14ac:dyDescent="0.2">
      <c r="A657" s="17">
        <v>24015120</v>
      </c>
      <c r="B657" s="18" t="s">
        <v>29</v>
      </c>
      <c r="C657" s="18" t="s">
        <v>891</v>
      </c>
      <c r="D657" s="18" t="s">
        <v>892</v>
      </c>
      <c r="E657" s="18" t="s">
        <v>860</v>
      </c>
      <c r="F657" s="18">
        <v>11</v>
      </c>
      <c r="G657" s="18">
        <v>2580</v>
      </c>
      <c r="H657" s="19">
        <v>-73.734805560000012</v>
      </c>
      <c r="I657" s="20">
        <v>5.4672777799999999</v>
      </c>
      <c r="J657" s="33">
        <v>59.262962962962945</v>
      </c>
      <c r="K657" s="24">
        <v>64.672413793103459</v>
      </c>
      <c r="L657" s="24">
        <v>135.74800000000002</v>
      </c>
      <c r="M657" s="24">
        <v>147.76000000000005</v>
      </c>
      <c r="N657" s="24">
        <v>120.86785714285716</v>
      </c>
      <c r="O657" s="24">
        <v>47.62222222222222</v>
      </c>
      <c r="P657" s="24">
        <v>44.717857142857135</v>
      </c>
      <c r="Q657" s="24">
        <v>34.603846153846156</v>
      </c>
      <c r="R657" s="24">
        <v>58.168000000000013</v>
      </c>
      <c r="S657" s="24">
        <v>137.77692307692308</v>
      </c>
      <c r="T657" s="24">
        <v>170.48799999999994</v>
      </c>
      <c r="U657" s="24">
        <v>103.30740740740741</v>
      </c>
      <c r="V657" s="25">
        <v>1124.9954899021795</v>
      </c>
      <c r="W657" s="21">
        <v>323</v>
      </c>
      <c r="X657" s="22">
        <v>0.89722222222222225</v>
      </c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</row>
    <row r="658" spans="1:44" s="10" customFormat="1" ht="16.5" customHeight="1" x14ac:dyDescent="0.2">
      <c r="A658" s="17">
        <v>21190310</v>
      </c>
      <c r="B658" s="18" t="s">
        <v>12</v>
      </c>
      <c r="C658" s="18" t="s">
        <v>893</v>
      </c>
      <c r="D658" s="18" t="s">
        <v>894</v>
      </c>
      <c r="E658" s="18" t="s">
        <v>860</v>
      </c>
      <c r="F658" s="18">
        <v>11</v>
      </c>
      <c r="G658" s="18">
        <v>1900</v>
      </c>
      <c r="H658" s="19">
        <v>-74.329916669999989</v>
      </c>
      <c r="I658" s="20">
        <v>4.38797222</v>
      </c>
      <c r="J658" s="33">
        <v>131.62962962962968</v>
      </c>
      <c r="K658" s="24">
        <v>143.42666666666668</v>
      </c>
      <c r="L658" s="24">
        <v>184.52758620689656</v>
      </c>
      <c r="M658" s="24">
        <v>188.75666666666663</v>
      </c>
      <c r="N658" s="24">
        <v>148.39285714285717</v>
      </c>
      <c r="O658" s="24">
        <v>80.606896551724134</v>
      </c>
      <c r="P658" s="24">
        <v>76.413333333333355</v>
      </c>
      <c r="Q658" s="24">
        <v>63.817241379310346</v>
      </c>
      <c r="R658" s="24">
        <v>81.353333333333339</v>
      </c>
      <c r="S658" s="24">
        <v>185.53333333333333</v>
      </c>
      <c r="T658" s="24">
        <v>217.12962962962959</v>
      </c>
      <c r="U658" s="24">
        <v>143.0376887012273</v>
      </c>
      <c r="V658" s="25">
        <v>1644.624862574608</v>
      </c>
      <c r="W658" s="21">
        <v>343</v>
      </c>
      <c r="X658" s="22">
        <v>0.95277777777777772</v>
      </c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</row>
    <row r="659" spans="1:44" s="10" customFormat="1" ht="16.5" customHeight="1" x14ac:dyDescent="0.2">
      <c r="A659" s="17">
        <v>35060100</v>
      </c>
      <c r="B659" s="18" t="s">
        <v>40</v>
      </c>
      <c r="C659" s="18" t="s">
        <v>895</v>
      </c>
      <c r="D659" s="18" t="s">
        <v>896</v>
      </c>
      <c r="E659" s="18" t="s">
        <v>860</v>
      </c>
      <c r="F659" s="18">
        <v>11</v>
      </c>
      <c r="G659" s="18">
        <v>1650</v>
      </c>
      <c r="H659" s="19">
        <v>-73.52069444</v>
      </c>
      <c r="I659" s="20">
        <v>4.7126944399999999</v>
      </c>
      <c r="J659" s="33">
        <v>41.639999999999993</v>
      </c>
      <c r="K659" s="24">
        <v>75.493103448275889</v>
      </c>
      <c r="L659" s="24">
        <v>155.95185185185184</v>
      </c>
      <c r="M659" s="24">
        <v>247.43461538461537</v>
      </c>
      <c r="N659" s="24">
        <v>310.19600000000003</v>
      </c>
      <c r="O659" s="24">
        <v>307.375</v>
      </c>
      <c r="P659" s="24">
        <v>285.07307692307694</v>
      </c>
      <c r="Q659" s="24">
        <v>231.54814814814813</v>
      </c>
      <c r="R659" s="24">
        <v>181.05000000000004</v>
      </c>
      <c r="S659" s="24">
        <v>144.60384615384618</v>
      </c>
      <c r="T659" s="24">
        <v>115.27200000000002</v>
      </c>
      <c r="U659" s="24">
        <v>56.8888888888889</v>
      </c>
      <c r="V659" s="25">
        <v>2152.5265307987029</v>
      </c>
      <c r="W659" s="21">
        <v>318</v>
      </c>
      <c r="X659" s="22">
        <v>0.8833333333333333</v>
      </c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</row>
    <row r="660" spans="1:44" s="10" customFormat="1" ht="16.5" customHeight="1" x14ac:dyDescent="0.2">
      <c r="A660" s="17">
        <v>35060090</v>
      </c>
      <c r="B660" s="18" t="s">
        <v>12</v>
      </c>
      <c r="C660" s="18" t="s">
        <v>896</v>
      </c>
      <c r="D660" s="18" t="s">
        <v>896</v>
      </c>
      <c r="E660" s="18" t="s">
        <v>860</v>
      </c>
      <c r="F660" s="18">
        <v>11</v>
      </c>
      <c r="G660" s="18">
        <v>1733</v>
      </c>
      <c r="H660" s="19">
        <v>-73.522916670000001</v>
      </c>
      <c r="I660" s="20">
        <v>4.69052778</v>
      </c>
      <c r="J660" s="33">
        <v>38.03846153846154</v>
      </c>
      <c r="K660" s="24">
        <v>76.265384615384633</v>
      </c>
      <c r="L660" s="24">
        <v>155.62068965517238</v>
      </c>
      <c r="M660" s="24">
        <v>246.78275862068966</v>
      </c>
      <c r="N660" s="24">
        <v>318.29285714285726</v>
      </c>
      <c r="O660" s="24">
        <v>329.10769230769228</v>
      </c>
      <c r="P660" s="24">
        <v>285.06666666666666</v>
      </c>
      <c r="Q660" s="24">
        <v>244.34583333333333</v>
      </c>
      <c r="R660" s="24">
        <v>190.05769230769232</v>
      </c>
      <c r="S660" s="24">
        <v>150.11666666666667</v>
      </c>
      <c r="T660" s="24">
        <v>114.02053850690525</v>
      </c>
      <c r="U660" s="24">
        <v>58.616666666666674</v>
      </c>
      <c r="V660" s="25">
        <v>2206.331908028189</v>
      </c>
      <c r="W660" s="21">
        <v>313</v>
      </c>
      <c r="X660" s="22">
        <v>0.86944444444444446</v>
      </c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</row>
    <row r="661" spans="1:44" s="10" customFormat="1" ht="16.5" customHeight="1" x14ac:dyDescent="0.2">
      <c r="A661" s="17">
        <v>35060120</v>
      </c>
      <c r="B661" s="18" t="s">
        <v>12</v>
      </c>
      <c r="C661" s="18" t="s">
        <v>897</v>
      </c>
      <c r="D661" s="18" t="s">
        <v>896</v>
      </c>
      <c r="E661" s="18" t="s">
        <v>860</v>
      </c>
      <c r="F661" s="18">
        <v>11</v>
      </c>
      <c r="G661" s="18">
        <v>1791</v>
      </c>
      <c r="H661" s="19">
        <v>-73.470555560000008</v>
      </c>
      <c r="I661" s="20">
        <v>4.72330556</v>
      </c>
      <c r="J661" s="33">
        <v>52.707142857142863</v>
      </c>
      <c r="K661" s="24">
        <v>100.96206896551726</v>
      </c>
      <c r="L661" s="24">
        <v>215.488</v>
      </c>
      <c r="M661" s="24">
        <v>313.17241379310337</v>
      </c>
      <c r="N661" s="24">
        <v>407.83793103448284</v>
      </c>
      <c r="O661" s="24">
        <v>418.06785714285712</v>
      </c>
      <c r="P661" s="24">
        <v>393.9589285714286</v>
      </c>
      <c r="Q661" s="24">
        <v>303.41379310344831</v>
      </c>
      <c r="R661" s="24">
        <v>241.63793103448262</v>
      </c>
      <c r="S661" s="24">
        <v>190.53333333333339</v>
      </c>
      <c r="T661" s="24">
        <v>150.13214285714281</v>
      </c>
      <c r="U661" s="24">
        <v>89.472413793103456</v>
      </c>
      <c r="V661" s="25">
        <v>2877.3839564860427</v>
      </c>
      <c r="W661" s="21">
        <v>341</v>
      </c>
      <c r="X661" s="22">
        <v>0.94722222222222219</v>
      </c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</row>
    <row r="662" spans="1:44" s="10" customFormat="1" ht="16.5" customHeight="1" x14ac:dyDescent="0.2">
      <c r="A662" s="17">
        <v>35060130</v>
      </c>
      <c r="B662" s="18" t="s">
        <v>12</v>
      </c>
      <c r="C662" s="18" t="s">
        <v>898</v>
      </c>
      <c r="D662" s="18" t="s">
        <v>896</v>
      </c>
      <c r="E662" s="18" t="s">
        <v>860</v>
      </c>
      <c r="F662" s="18">
        <v>11</v>
      </c>
      <c r="G662" s="18">
        <v>23</v>
      </c>
      <c r="H662" s="19">
        <v>-73.482138890000002</v>
      </c>
      <c r="I662" s="20">
        <v>4.6751666700000003</v>
      </c>
      <c r="J662" s="33">
        <v>66.728571428571428</v>
      </c>
      <c r="K662" s="24">
        <v>108.71923076923078</v>
      </c>
      <c r="L662" s="24">
        <v>239.14814814814812</v>
      </c>
      <c r="M662" s="24">
        <v>339.18928571428575</v>
      </c>
      <c r="N662" s="24">
        <v>395.86296296296291</v>
      </c>
      <c r="O662" s="24">
        <v>424.02068965517236</v>
      </c>
      <c r="P662" s="24">
        <v>420.54827586206898</v>
      </c>
      <c r="Q662" s="24">
        <v>337.92857142857144</v>
      </c>
      <c r="R662" s="24">
        <v>285.03103448275857</v>
      </c>
      <c r="S662" s="24">
        <v>231.56428571428575</v>
      </c>
      <c r="T662" s="24">
        <v>180.51851851851848</v>
      </c>
      <c r="U662" s="24">
        <v>96.034615384615364</v>
      </c>
      <c r="V662" s="25">
        <v>3125.2941900691899</v>
      </c>
      <c r="W662" s="21">
        <v>332</v>
      </c>
      <c r="X662" s="22">
        <v>0.92222222222222228</v>
      </c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</row>
    <row r="663" spans="1:44" s="10" customFormat="1" ht="16.5" customHeight="1" x14ac:dyDescent="0.2">
      <c r="A663" s="17">
        <v>35060140</v>
      </c>
      <c r="B663" s="18" t="s">
        <v>12</v>
      </c>
      <c r="C663" s="18" t="s">
        <v>899</v>
      </c>
      <c r="D663" s="18" t="s">
        <v>896</v>
      </c>
      <c r="E663" s="18" t="s">
        <v>860</v>
      </c>
      <c r="F663" s="18">
        <v>11</v>
      </c>
      <c r="G663" s="18">
        <v>23</v>
      </c>
      <c r="H663" s="19">
        <v>-73.444888890000001</v>
      </c>
      <c r="I663" s="20">
        <v>4.7049166700000002</v>
      </c>
      <c r="J663" s="33">
        <v>86.496153846153831</v>
      </c>
      <c r="K663" s="24">
        <v>140.78214285714287</v>
      </c>
      <c r="L663" s="24">
        <v>288.20333333333332</v>
      </c>
      <c r="M663" s="24">
        <v>451.92500000000001</v>
      </c>
      <c r="N663" s="24">
        <v>578.23333333333335</v>
      </c>
      <c r="O663" s="24">
        <v>582.46000000000015</v>
      </c>
      <c r="P663" s="24">
        <v>548.07857142857142</v>
      </c>
      <c r="Q663" s="24">
        <v>430.34137931034491</v>
      </c>
      <c r="R663" s="24">
        <v>384.04666666666674</v>
      </c>
      <c r="S663" s="24">
        <v>286.16206896551728</v>
      </c>
      <c r="T663" s="24">
        <v>221.94827586206895</v>
      </c>
      <c r="U663" s="24">
        <v>113.48400000000001</v>
      </c>
      <c r="V663" s="25">
        <v>4112.1609256031334</v>
      </c>
      <c r="W663" s="21">
        <v>342</v>
      </c>
      <c r="X663" s="22">
        <v>0.95</v>
      </c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</row>
    <row r="664" spans="1:44" s="10" customFormat="1" ht="16.5" customHeight="1" x14ac:dyDescent="0.2">
      <c r="A664" s="17">
        <v>21201050</v>
      </c>
      <c r="B664" s="18" t="s">
        <v>12</v>
      </c>
      <c r="C664" s="18" t="s">
        <v>900</v>
      </c>
      <c r="D664" s="18" t="s">
        <v>901</v>
      </c>
      <c r="E664" s="18" t="s">
        <v>860</v>
      </c>
      <c r="F664" s="18">
        <v>11</v>
      </c>
      <c r="G664" s="18">
        <v>2750</v>
      </c>
      <c r="H664" s="19">
        <v>-73.864666669999991</v>
      </c>
      <c r="I664" s="20">
        <v>4.9828888899999999</v>
      </c>
      <c r="J664" s="33">
        <v>48.237931034482756</v>
      </c>
      <c r="K664" s="24">
        <v>50.436000000000014</v>
      </c>
      <c r="L664" s="24">
        <v>98.548148148148144</v>
      </c>
      <c r="M664" s="24">
        <v>111.97857142857141</v>
      </c>
      <c r="N664" s="24">
        <v>111.11071428571428</v>
      </c>
      <c r="O664" s="24">
        <v>86.048275862068991</v>
      </c>
      <c r="P664" s="24">
        <v>80.285714285714292</v>
      </c>
      <c r="Q664" s="24">
        <v>60.153571428571432</v>
      </c>
      <c r="R664" s="24">
        <v>60.50714285714286</v>
      </c>
      <c r="S664" s="24">
        <v>98.330769230769207</v>
      </c>
      <c r="T664" s="24">
        <v>115.01071428571429</v>
      </c>
      <c r="U664" s="24">
        <v>52.744444444444461</v>
      </c>
      <c r="V664" s="25">
        <v>973.39199729134202</v>
      </c>
      <c r="W664" s="21">
        <v>331</v>
      </c>
      <c r="X664" s="22">
        <v>0.9194444444444444</v>
      </c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</row>
    <row r="665" spans="1:44" s="10" customFormat="1" ht="16.5" customHeight="1" x14ac:dyDescent="0.2">
      <c r="A665" s="17">
        <v>35065010</v>
      </c>
      <c r="B665" s="18" t="s">
        <v>42</v>
      </c>
      <c r="C665" s="18" t="s">
        <v>902</v>
      </c>
      <c r="D665" s="18" t="s">
        <v>902</v>
      </c>
      <c r="E665" s="18" t="s">
        <v>860</v>
      </c>
      <c r="F665" s="18">
        <v>11</v>
      </c>
      <c r="G665" s="18">
        <v>1752</v>
      </c>
      <c r="H665" s="19">
        <v>-73.646472220000007</v>
      </c>
      <c r="I665" s="20">
        <v>4.83038889</v>
      </c>
      <c r="J665" s="33">
        <v>27.918102444529538</v>
      </c>
      <c r="K665" s="24">
        <v>44.662068928281464</v>
      </c>
      <c r="L665" s="24">
        <v>80.750000000000014</v>
      </c>
      <c r="M665" s="24">
        <v>143.19262002110477</v>
      </c>
      <c r="N665" s="24">
        <v>172.18591479013364</v>
      </c>
      <c r="O665" s="24">
        <v>152.03948955684902</v>
      </c>
      <c r="P665" s="24">
        <v>162.84242914716404</v>
      </c>
      <c r="Q665" s="24">
        <v>119.22280525024983</v>
      </c>
      <c r="R665" s="24">
        <v>94.660423705975191</v>
      </c>
      <c r="S665" s="24">
        <v>121.64195029884576</v>
      </c>
      <c r="T665" s="24">
        <v>100.34436126939541</v>
      </c>
      <c r="U665" s="24">
        <v>50.720274027188616</v>
      </c>
      <c r="V665" s="25">
        <v>1270.1804394397175</v>
      </c>
      <c r="W665" s="21">
        <v>289</v>
      </c>
      <c r="X665" s="22">
        <v>0.80277777777777781</v>
      </c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</row>
    <row r="666" spans="1:44" s="10" customFormat="1" ht="16.5" customHeight="1" x14ac:dyDescent="0.2">
      <c r="A666" s="17">
        <v>35060170</v>
      </c>
      <c r="B666" s="18" t="s">
        <v>12</v>
      </c>
      <c r="C666" s="18" t="s">
        <v>903</v>
      </c>
      <c r="D666" s="18" t="s">
        <v>902</v>
      </c>
      <c r="E666" s="18" t="s">
        <v>860</v>
      </c>
      <c r="F666" s="18">
        <v>11</v>
      </c>
      <c r="G666" s="18">
        <v>2502</v>
      </c>
      <c r="H666" s="19">
        <v>-73.600361110000009</v>
      </c>
      <c r="I666" s="20">
        <v>4.88569444</v>
      </c>
      <c r="J666" s="33">
        <v>43.910344827586201</v>
      </c>
      <c r="K666" s="24">
        <v>56.578571428571422</v>
      </c>
      <c r="L666" s="24">
        <v>117.41200000000001</v>
      </c>
      <c r="M666" s="24">
        <v>162.94230769230768</v>
      </c>
      <c r="N666" s="24">
        <v>234.47857142857137</v>
      </c>
      <c r="O666" s="24">
        <v>216.14444444444447</v>
      </c>
      <c r="P666" s="24">
        <v>192.63571428571433</v>
      </c>
      <c r="Q666" s="24">
        <v>147.76428571428571</v>
      </c>
      <c r="R666" s="24">
        <v>101.23703703703703</v>
      </c>
      <c r="S666" s="24">
        <v>145.04999999999998</v>
      </c>
      <c r="T666" s="24">
        <v>158.67931034482757</v>
      </c>
      <c r="U666" s="24">
        <v>68.546666666666667</v>
      </c>
      <c r="V666" s="25">
        <v>1645.3792538700125</v>
      </c>
      <c r="W666" s="21">
        <v>329</v>
      </c>
      <c r="X666" s="22">
        <v>0.91388888888888886</v>
      </c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</row>
    <row r="667" spans="1:44" s="10" customFormat="1" ht="16.5" customHeight="1" x14ac:dyDescent="0.2">
      <c r="A667" s="17">
        <v>24010170</v>
      </c>
      <c r="B667" s="18" t="s">
        <v>12</v>
      </c>
      <c r="C667" s="18" t="s">
        <v>904</v>
      </c>
      <c r="D667" s="18" t="s">
        <v>904</v>
      </c>
      <c r="E667" s="18" t="s">
        <v>860</v>
      </c>
      <c r="F667" s="18">
        <v>11</v>
      </c>
      <c r="G667" s="18">
        <v>2690</v>
      </c>
      <c r="H667" s="19">
        <v>-73.691055560000009</v>
      </c>
      <c r="I667" s="20">
        <v>5.3858888899999995</v>
      </c>
      <c r="J667" s="33">
        <v>54.875862068965532</v>
      </c>
      <c r="K667" s="24">
        <v>59.699999999999989</v>
      </c>
      <c r="L667" s="24">
        <v>106.07241379310346</v>
      </c>
      <c r="M667" s="24">
        <v>105.44827586206893</v>
      </c>
      <c r="N667" s="24">
        <v>79.017241379310335</v>
      </c>
      <c r="O667" s="24">
        <v>40.792592592592598</v>
      </c>
      <c r="P667" s="24">
        <v>35.18928571428571</v>
      </c>
      <c r="Q667" s="24">
        <v>32.25714285714286</v>
      </c>
      <c r="R667" s="24">
        <v>45.65</v>
      </c>
      <c r="S667" s="24">
        <v>108.34999999999998</v>
      </c>
      <c r="T667" s="24">
        <v>135.34642857142859</v>
      </c>
      <c r="U667" s="24">
        <v>84.627586206896552</v>
      </c>
      <c r="V667" s="25">
        <v>887.32682904579463</v>
      </c>
      <c r="W667" s="21">
        <v>341</v>
      </c>
      <c r="X667" s="22">
        <v>0.94722222222222219</v>
      </c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</row>
    <row r="668" spans="1:44" s="10" customFormat="1" ht="16.5" customHeight="1" x14ac:dyDescent="0.2">
      <c r="A668" s="17">
        <v>21230090</v>
      </c>
      <c r="B668" s="18" t="s">
        <v>12</v>
      </c>
      <c r="C668" s="18" t="s">
        <v>905</v>
      </c>
      <c r="D668" s="18" t="s">
        <v>906</v>
      </c>
      <c r="E668" s="18" t="s">
        <v>860</v>
      </c>
      <c r="F668" s="18">
        <v>10</v>
      </c>
      <c r="G668" s="18">
        <v>235</v>
      </c>
      <c r="H668" s="19">
        <v>-74.729277780000004</v>
      </c>
      <c r="I668" s="20">
        <v>5.20275</v>
      </c>
      <c r="J668" s="33">
        <v>85.114285714285728</v>
      </c>
      <c r="K668" s="24">
        <v>103.03999999999999</v>
      </c>
      <c r="L668" s="24">
        <v>158.24999999999997</v>
      </c>
      <c r="M668" s="24">
        <v>195.39310344827584</v>
      </c>
      <c r="N668" s="24">
        <v>201.23793103448278</v>
      </c>
      <c r="O668" s="24">
        <v>73.043333333333322</v>
      </c>
      <c r="P668" s="24">
        <v>62.67931034482757</v>
      </c>
      <c r="Q668" s="24">
        <v>93.6758620689655</v>
      </c>
      <c r="R668" s="24">
        <v>163.93103448275863</v>
      </c>
      <c r="S668" s="24">
        <v>240.80000000000007</v>
      </c>
      <c r="T668" s="24">
        <v>221.41428571428568</v>
      </c>
      <c r="U668" s="24">
        <v>120.41071428571429</v>
      </c>
      <c r="V668" s="25">
        <v>1718.9898604269292</v>
      </c>
      <c r="W668" s="21">
        <v>344</v>
      </c>
      <c r="X668" s="22">
        <v>0.9555555555555556</v>
      </c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</row>
    <row r="669" spans="1:44" s="10" customFormat="1" ht="16.5" customHeight="1" x14ac:dyDescent="0.2">
      <c r="A669" s="17">
        <v>23060140</v>
      </c>
      <c r="B669" s="18" t="s">
        <v>12</v>
      </c>
      <c r="C669" s="18" t="s">
        <v>907</v>
      </c>
      <c r="D669" s="18" t="s">
        <v>906</v>
      </c>
      <c r="E669" s="18" t="s">
        <v>860</v>
      </c>
      <c r="F669" s="18">
        <v>11</v>
      </c>
      <c r="G669" s="18">
        <v>985</v>
      </c>
      <c r="H669" s="19">
        <v>-74.608055560000011</v>
      </c>
      <c r="I669" s="20">
        <v>5.0694444399999998</v>
      </c>
      <c r="J669" s="33">
        <v>65.512500000000003</v>
      </c>
      <c r="K669" s="24">
        <v>90.837037037037035</v>
      </c>
      <c r="L669" s="24">
        <v>146.53703703703707</v>
      </c>
      <c r="M669" s="24">
        <v>211.56538461538457</v>
      </c>
      <c r="N669" s="24">
        <v>172.11599999999999</v>
      </c>
      <c r="O669" s="24">
        <v>68.383333333333326</v>
      </c>
      <c r="P669" s="24">
        <v>54.372</v>
      </c>
      <c r="Q669" s="24">
        <v>71.430769230769229</v>
      </c>
      <c r="R669" s="24">
        <v>114.58846153846153</v>
      </c>
      <c r="S669" s="24">
        <v>230.17600000000002</v>
      </c>
      <c r="T669" s="24">
        <v>191.94074074074069</v>
      </c>
      <c r="U669" s="24">
        <v>122.8888888888889</v>
      </c>
      <c r="V669" s="25">
        <v>1540.3481524216522</v>
      </c>
      <c r="W669" s="21">
        <v>309</v>
      </c>
      <c r="X669" s="22">
        <v>0.85833333333333328</v>
      </c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</row>
    <row r="670" spans="1:44" s="10" customFormat="1" ht="16.5" customHeight="1" x14ac:dyDescent="0.2">
      <c r="A670" s="17">
        <v>21205700</v>
      </c>
      <c r="B670" s="18" t="s">
        <v>42</v>
      </c>
      <c r="C670" s="18" t="s">
        <v>908</v>
      </c>
      <c r="D670" s="18" t="s">
        <v>908</v>
      </c>
      <c r="E670" s="18" t="s">
        <v>860</v>
      </c>
      <c r="F670" s="18">
        <v>11</v>
      </c>
      <c r="G670" s="18">
        <v>2750</v>
      </c>
      <c r="H670" s="19">
        <v>-73.868111110000001</v>
      </c>
      <c r="I670" s="20">
        <v>4.8798611100000002</v>
      </c>
      <c r="J670" s="33">
        <v>37.1</v>
      </c>
      <c r="K670" s="24">
        <v>44.579999999999991</v>
      </c>
      <c r="L670" s="24">
        <v>70.520833333333329</v>
      </c>
      <c r="M670" s="24">
        <v>94.056403056780482</v>
      </c>
      <c r="N670" s="24">
        <v>96.012500000000003</v>
      </c>
      <c r="O670" s="24">
        <v>80.7</v>
      </c>
      <c r="P670" s="24">
        <v>83.49199999999999</v>
      </c>
      <c r="Q670" s="24">
        <v>61.199999999999996</v>
      </c>
      <c r="R670" s="24">
        <v>47.940000000000012</v>
      </c>
      <c r="S670" s="24">
        <v>82.1</v>
      </c>
      <c r="T670" s="24">
        <v>96.676923076923075</v>
      </c>
      <c r="U670" s="24">
        <v>42.466666666666661</v>
      </c>
      <c r="V670" s="25">
        <v>836.84532613370368</v>
      </c>
      <c r="W670" s="21">
        <v>297</v>
      </c>
      <c r="X670" s="22">
        <v>0.82499999999999996</v>
      </c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</row>
    <row r="671" spans="1:44" s="10" customFormat="1" ht="16.5" customHeight="1" x14ac:dyDescent="0.2">
      <c r="A671" s="17">
        <v>21201610</v>
      </c>
      <c r="B671" s="18" t="s">
        <v>12</v>
      </c>
      <c r="C671" s="18" t="s">
        <v>108</v>
      </c>
      <c r="D671" s="18" t="s">
        <v>908</v>
      </c>
      <c r="E671" s="18" t="s">
        <v>860</v>
      </c>
      <c r="F671" s="18">
        <v>11</v>
      </c>
      <c r="G671" s="18">
        <v>2698</v>
      </c>
      <c r="H671" s="19">
        <v>-73.890722220000001</v>
      </c>
      <c r="I671" s="20">
        <v>4.8502888899999999</v>
      </c>
      <c r="J671" s="33">
        <v>34.024137931034495</v>
      </c>
      <c r="K671" s="24">
        <v>44.451724137931038</v>
      </c>
      <c r="L671" s="24">
        <v>63.036666666666655</v>
      </c>
      <c r="M671" s="24">
        <v>83.120689655172441</v>
      </c>
      <c r="N671" s="24">
        <v>87.934482758620717</v>
      </c>
      <c r="O671" s="24">
        <v>73.11333333333333</v>
      </c>
      <c r="P671" s="24">
        <v>71.768965517241398</v>
      </c>
      <c r="Q671" s="24">
        <v>61.443333333333342</v>
      </c>
      <c r="R671" s="24">
        <v>49.303448275862081</v>
      </c>
      <c r="S671" s="24">
        <v>77.931034482758619</v>
      </c>
      <c r="T671" s="24">
        <v>84.568965517241381</v>
      </c>
      <c r="U671" s="24">
        <v>42.392592592592592</v>
      </c>
      <c r="V671" s="25">
        <v>773.08937420178813</v>
      </c>
      <c r="W671" s="21">
        <v>349</v>
      </c>
      <c r="X671" s="22">
        <v>0.96944444444444444</v>
      </c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</row>
    <row r="672" spans="1:44" s="10" customFormat="1" ht="16.5" customHeight="1" x14ac:dyDescent="0.2">
      <c r="A672" s="17">
        <v>21206980</v>
      </c>
      <c r="B672" s="18" t="s">
        <v>58</v>
      </c>
      <c r="C672" s="18" t="s">
        <v>909</v>
      </c>
      <c r="D672" s="18" t="s">
        <v>908</v>
      </c>
      <c r="E672" s="18" t="s">
        <v>860</v>
      </c>
      <c r="F672" s="18">
        <v>11</v>
      </c>
      <c r="G672" s="18">
        <v>3100</v>
      </c>
      <c r="H672" s="19">
        <v>-73.870805560000008</v>
      </c>
      <c r="I672" s="20">
        <v>4.78427778</v>
      </c>
      <c r="J672" s="33">
        <v>27.917241379310351</v>
      </c>
      <c r="K672" s="24">
        <v>48.037037037037031</v>
      </c>
      <c r="L672" s="24">
        <v>70.66538461538461</v>
      </c>
      <c r="M672" s="24">
        <v>107.37142857142858</v>
      </c>
      <c r="N672" s="24">
        <v>140.298108386</v>
      </c>
      <c r="O672" s="24">
        <v>152.9689655172414</v>
      </c>
      <c r="P672" s="24">
        <v>157.52857142857144</v>
      </c>
      <c r="Q672" s="24">
        <v>129.67500000000001</v>
      </c>
      <c r="R672" s="24">
        <v>81.458620689655163</v>
      </c>
      <c r="S672" s="24">
        <v>101.07241379310346</v>
      </c>
      <c r="T672" s="24">
        <v>99.844827586206861</v>
      </c>
      <c r="U672" s="24">
        <v>38.13214285714286</v>
      </c>
      <c r="V672" s="25">
        <v>1154.9697418610817</v>
      </c>
      <c r="W672" s="21">
        <v>334</v>
      </c>
      <c r="X672" s="22">
        <v>0.92777777777777781</v>
      </c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</row>
    <row r="673" spans="1:44" s="10" customFormat="1" ht="16.5" customHeight="1" x14ac:dyDescent="0.2">
      <c r="A673" s="17">
        <v>35060200</v>
      </c>
      <c r="B673" s="18" t="s">
        <v>12</v>
      </c>
      <c r="C673" s="18" t="s">
        <v>910</v>
      </c>
      <c r="D673" s="18" t="s">
        <v>911</v>
      </c>
      <c r="E673" s="18" t="s">
        <v>860</v>
      </c>
      <c r="F673" s="18">
        <v>11</v>
      </c>
      <c r="G673" s="18">
        <v>2963</v>
      </c>
      <c r="H673" s="19">
        <v>-73.745388890000001</v>
      </c>
      <c r="I673" s="20">
        <v>4.8579722199999997</v>
      </c>
      <c r="J673" s="33">
        <v>45.683333333333323</v>
      </c>
      <c r="K673" s="24">
        <v>62.516666666666666</v>
      </c>
      <c r="L673" s="24">
        <v>115.14</v>
      </c>
      <c r="M673" s="24">
        <v>173.42666666666665</v>
      </c>
      <c r="N673" s="24">
        <v>234.61333333333334</v>
      </c>
      <c r="O673" s="24">
        <v>269.26333333333326</v>
      </c>
      <c r="P673" s="24">
        <v>263.66551724137929</v>
      </c>
      <c r="Q673" s="24">
        <v>178.10689655172416</v>
      </c>
      <c r="R673" s="24">
        <v>122.19999999999997</v>
      </c>
      <c r="S673" s="24">
        <v>135.76551724137929</v>
      </c>
      <c r="T673" s="24">
        <v>121.49333333333333</v>
      </c>
      <c r="U673" s="24">
        <v>71.930000000000007</v>
      </c>
      <c r="V673" s="25">
        <v>1793.8045977011493</v>
      </c>
      <c r="W673" s="21">
        <v>357</v>
      </c>
      <c r="X673" s="22">
        <v>0.9916666666666667</v>
      </c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</row>
    <row r="674" spans="1:44" s="10" customFormat="1" ht="16.5" customHeight="1" x14ac:dyDescent="0.2">
      <c r="A674" s="17">
        <v>35060160</v>
      </c>
      <c r="B674" s="18" t="s">
        <v>12</v>
      </c>
      <c r="C674" s="18" t="s">
        <v>912</v>
      </c>
      <c r="D674" s="18" t="s">
        <v>911</v>
      </c>
      <c r="E674" s="18" t="s">
        <v>860</v>
      </c>
      <c r="F674" s="18">
        <v>11</v>
      </c>
      <c r="G674" s="18">
        <v>2802</v>
      </c>
      <c r="H674" s="19">
        <v>-73.769277779999996</v>
      </c>
      <c r="I674" s="20">
        <v>4.8288055600000002</v>
      </c>
      <c r="J674" s="33">
        <v>39.38214285714286</v>
      </c>
      <c r="K674" s="24">
        <v>64.38333333333334</v>
      </c>
      <c r="L674" s="24">
        <v>107.39642857142857</v>
      </c>
      <c r="M674" s="24">
        <v>176.6172413793104</v>
      </c>
      <c r="N674" s="24">
        <v>221.6827586206897</v>
      </c>
      <c r="O674" s="24">
        <v>245.26296296296294</v>
      </c>
      <c r="P674" s="24">
        <v>245.0555555555556</v>
      </c>
      <c r="Q674" s="24">
        <v>170.46538461538464</v>
      </c>
      <c r="R674" s="24">
        <v>111.42592592592594</v>
      </c>
      <c r="S674" s="24">
        <v>126.25517241379312</v>
      </c>
      <c r="T674" s="24">
        <v>114.07333333333332</v>
      </c>
      <c r="U674" s="24">
        <v>62.935714285714276</v>
      </c>
      <c r="V674" s="25">
        <v>1684.9359538545748</v>
      </c>
      <c r="W674" s="21">
        <v>338</v>
      </c>
      <c r="X674" s="22">
        <v>0.93888888888888888</v>
      </c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</row>
    <row r="675" spans="1:44" s="10" customFormat="1" ht="16.5" customHeight="1" x14ac:dyDescent="0.2">
      <c r="A675" s="17">
        <v>21200780</v>
      </c>
      <c r="B675" s="18" t="s">
        <v>12</v>
      </c>
      <c r="C675" s="18" t="s">
        <v>913</v>
      </c>
      <c r="D675" s="18" t="s">
        <v>911</v>
      </c>
      <c r="E675" s="18" t="s">
        <v>860</v>
      </c>
      <c r="F675" s="18">
        <v>11</v>
      </c>
      <c r="G675" s="18">
        <v>2780</v>
      </c>
      <c r="H675" s="19">
        <v>-73.780472220000007</v>
      </c>
      <c r="I675" s="20">
        <v>4.9292222199999998</v>
      </c>
      <c r="J675" s="33">
        <v>40.965517241379317</v>
      </c>
      <c r="K675" s="24">
        <v>42.541379310344823</v>
      </c>
      <c r="L675" s="24">
        <v>76.427586206896549</v>
      </c>
      <c r="M675" s="24">
        <v>103.47499999999998</v>
      </c>
      <c r="N675" s="24">
        <v>140.37333333333336</v>
      </c>
      <c r="O675" s="24">
        <v>178.55714285714288</v>
      </c>
      <c r="P675" s="24">
        <v>188.64642857142852</v>
      </c>
      <c r="Q675" s="24">
        <v>132.18214285714285</v>
      </c>
      <c r="R675" s="24">
        <v>67.859999999999985</v>
      </c>
      <c r="S675" s="24">
        <v>96.592857142857142</v>
      </c>
      <c r="T675" s="24">
        <v>94.918518518518539</v>
      </c>
      <c r="U675" s="24">
        <v>43.475862068965498</v>
      </c>
      <c r="V675" s="25">
        <v>1206.0157681080093</v>
      </c>
      <c r="W675" s="21">
        <v>343</v>
      </c>
      <c r="X675" s="22">
        <v>0.95277777777777772</v>
      </c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</row>
    <row r="676" spans="1:44" s="10" customFormat="1" ht="16.5" customHeight="1" x14ac:dyDescent="0.2">
      <c r="A676" s="17">
        <v>35020010</v>
      </c>
      <c r="B676" s="18" t="s">
        <v>12</v>
      </c>
      <c r="C676" s="18" t="s">
        <v>914</v>
      </c>
      <c r="D676" s="18" t="s">
        <v>915</v>
      </c>
      <c r="E676" s="18" t="s">
        <v>860</v>
      </c>
      <c r="F676" s="18">
        <v>3</v>
      </c>
      <c r="G676" s="18">
        <v>1467</v>
      </c>
      <c r="H676" s="19">
        <v>-73.818700000000007</v>
      </c>
      <c r="I676" s="20">
        <v>4.2483000000000004</v>
      </c>
      <c r="J676" s="33">
        <v>37.88928571428572</v>
      </c>
      <c r="K676" s="24">
        <v>59.167999999999999</v>
      </c>
      <c r="L676" s="24">
        <v>127.5625</v>
      </c>
      <c r="M676" s="24">
        <v>233.74166666666667</v>
      </c>
      <c r="N676" s="24">
        <v>352.5227621555328</v>
      </c>
      <c r="O676" s="24">
        <v>353.8960520585378</v>
      </c>
      <c r="P676" s="24">
        <v>410.69271889527636</v>
      </c>
      <c r="Q676" s="24">
        <v>346.46950554102659</v>
      </c>
      <c r="R676" s="24">
        <v>246.06923076923078</v>
      </c>
      <c r="S676" s="24">
        <v>174.25</v>
      </c>
      <c r="T676" s="24">
        <v>128.28749999999999</v>
      </c>
      <c r="U676" s="24">
        <v>76.611538461538458</v>
      </c>
      <c r="V676" s="25">
        <v>2547.1607602620952</v>
      </c>
      <c r="W676" s="21">
        <v>299</v>
      </c>
      <c r="X676" s="22">
        <v>0.8305555555555556</v>
      </c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</row>
    <row r="677" spans="1:44" s="10" customFormat="1" ht="16.5" customHeight="1" x14ac:dyDescent="0.2">
      <c r="A677" s="17">
        <v>35020020</v>
      </c>
      <c r="B677" s="18" t="s">
        <v>40</v>
      </c>
      <c r="C677" s="18" t="s">
        <v>916</v>
      </c>
      <c r="D677" s="18" t="s">
        <v>915</v>
      </c>
      <c r="E677" s="18" t="s">
        <v>860</v>
      </c>
      <c r="F677" s="18">
        <v>3</v>
      </c>
      <c r="G677" s="18">
        <v>1039</v>
      </c>
      <c r="H677" s="19">
        <v>-73.771169999999998</v>
      </c>
      <c r="I677" s="20">
        <v>4.1983799999999993</v>
      </c>
      <c r="J677" s="33">
        <v>90.796666666666667</v>
      </c>
      <c r="K677" s="24">
        <v>120.55333333333334</v>
      </c>
      <c r="L677" s="24">
        <v>256.28518518518518</v>
      </c>
      <c r="M677" s="24">
        <v>474.89285714285722</v>
      </c>
      <c r="N677" s="24">
        <v>712.01724137931046</v>
      </c>
      <c r="O677" s="24">
        <v>678.77692307692314</v>
      </c>
      <c r="P677" s="24">
        <v>681.37241379310353</v>
      </c>
      <c r="Q677" s="24">
        <v>557.63333333333333</v>
      </c>
      <c r="R677" s="24">
        <v>513.89310344827584</v>
      </c>
      <c r="S677" s="24">
        <v>385.3366666666667</v>
      </c>
      <c r="T677" s="24">
        <v>307.06333333333333</v>
      </c>
      <c r="U677" s="24">
        <v>193.75357142857141</v>
      </c>
      <c r="V677" s="25">
        <v>4972.3746287875601</v>
      </c>
      <c r="W677" s="21">
        <v>346</v>
      </c>
      <c r="X677" s="22">
        <v>0.96111111111111114</v>
      </c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</row>
    <row r="678" spans="1:44" s="10" customFormat="1" ht="16.5" customHeight="1" x14ac:dyDescent="0.2">
      <c r="A678" s="17">
        <v>35020300</v>
      </c>
      <c r="B678" s="18" t="s">
        <v>29</v>
      </c>
      <c r="C678" s="18" t="s">
        <v>917</v>
      </c>
      <c r="D678" s="18" t="s">
        <v>918</v>
      </c>
      <c r="E678" s="18" t="s">
        <v>860</v>
      </c>
      <c r="F678" s="18">
        <v>11</v>
      </c>
      <c r="G678" s="18">
        <v>2300</v>
      </c>
      <c r="H678" s="19">
        <v>-74.002694439999999</v>
      </c>
      <c r="I678" s="20">
        <v>4.2539166699999997</v>
      </c>
      <c r="J678" s="33">
        <v>41.8</v>
      </c>
      <c r="K678" s="24">
        <v>68.666666666666671</v>
      </c>
      <c r="L678" s="24">
        <v>101.13703703703703</v>
      </c>
      <c r="M678" s="24">
        <v>167.6793103448276</v>
      </c>
      <c r="N678" s="24">
        <v>223.38620689655176</v>
      </c>
      <c r="O678" s="24">
        <v>240.76538461538459</v>
      </c>
      <c r="P678" s="24">
        <v>227.71538461538464</v>
      </c>
      <c r="Q678" s="24">
        <v>181.89642857142857</v>
      </c>
      <c r="R678" s="24">
        <v>114.76538461538462</v>
      </c>
      <c r="S678" s="24">
        <v>129.47777777777779</v>
      </c>
      <c r="T678" s="24">
        <v>117.58148148148148</v>
      </c>
      <c r="U678" s="24">
        <v>62.078571428571429</v>
      </c>
      <c r="V678" s="25">
        <v>1676.9496340504961</v>
      </c>
      <c r="W678" s="21">
        <v>330</v>
      </c>
      <c r="X678" s="22">
        <v>0.91666666666666663</v>
      </c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</row>
    <row r="679" spans="1:44" s="10" customFormat="1" ht="16.5" customHeight="1" x14ac:dyDescent="0.2">
      <c r="A679" s="17">
        <v>21235010</v>
      </c>
      <c r="B679" s="18" t="s">
        <v>42</v>
      </c>
      <c r="C679" s="18" t="s">
        <v>919</v>
      </c>
      <c r="D679" s="18" t="s">
        <v>919</v>
      </c>
      <c r="E679" s="18" t="s">
        <v>860</v>
      </c>
      <c r="F679" s="18">
        <v>10</v>
      </c>
      <c r="G679" s="18">
        <v>297</v>
      </c>
      <c r="H679" s="19">
        <v>-74.702388889999995</v>
      </c>
      <c r="I679" s="20">
        <v>4.5618055599999998</v>
      </c>
      <c r="J679" s="33">
        <v>51.237037037037041</v>
      </c>
      <c r="K679" s="24">
        <v>65.3857142857143</v>
      </c>
      <c r="L679" s="24">
        <v>106.09999999999997</v>
      </c>
      <c r="M679" s="24">
        <v>156.16896551724136</v>
      </c>
      <c r="N679" s="24">
        <v>130.48965517241379</v>
      </c>
      <c r="O679" s="24">
        <v>43.493103448275868</v>
      </c>
      <c r="P679" s="24">
        <v>34.346428571428568</v>
      </c>
      <c r="Q679" s="24">
        <v>36.189655172413786</v>
      </c>
      <c r="R679" s="24">
        <v>88.813333333333304</v>
      </c>
      <c r="S679" s="24">
        <v>129.13793103448273</v>
      </c>
      <c r="T679" s="24">
        <v>106.97142857142858</v>
      </c>
      <c r="U679" s="24">
        <v>62.229629629629621</v>
      </c>
      <c r="V679" s="25">
        <v>1010.5628817733988</v>
      </c>
      <c r="W679" s="21">
        <v>343</v>
      </c>
      <c r="X679" s="22">
        <v>0.95277777777777772</v>
      </c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</row>
    <row r="680" spans="1:44" s="10" customFormat="1" ht="16.5" customHeight="1" x14ac:dyDescent="0.2">
      <c r="A680" s="17">
        <v>35060210</v>
      </c>
      <c r="B680" s="18" t="s">
        <v>12</v>
      </c>
      <c r="C680" s="18" t="s">
        <v>920</v>
      </c>
      <c r="D680" s="18" t="s">
        <v>921</v>
      </c>
      <c r="E680" s="18" t="s">
        <v>860</v>
      </c>
      <c r="F680" s="18">
        <v>11</v>
      </c>
      <c r="G680" s="18">
        <v>2100</v>
      </c>
      <c r="H680" s="19">
        <v>-73.641444440000001</v>
      </c>
      <c r="I680" s="20">
        <v>4.6502499999999998</v>
      </c>
      <c r="J680" s="33">
        <v>37.971428571428568</v>
      </c>
      <c r="K680" s="24">
        <v>57.751724137931028</v>
      </c>
      <c r="L680" s="24">
        <v>136.31034482758622</v>
      </c>
      <c r="M680" s="24">
        <v>207.66551724137932</v>
      </c>
      <c r="N680" s="24">
        <v>258.24</v>
      </c>
      <c r="O680" s="24">
        <v>272.60689655172416</v>
      </c>
      <c r="P680" s="24">
        <v>249.59666666666672</v>
      </c>
      <c r="Q680" s="24">
        <v>179.68620689655174</v>
      </c>
      <c r="R680" s="24">
        <v>136.39259259259259</v>
      </c>
      <c r="S680" s="24">
        <v>148.49642857142859</v>
      </c>
      <c r="T680" s="24">
        <v>118.62592592592594</v>
      </c>
      <c r="U680" s="24">
        <v>53.893103448275845</v>
      </c>
      <c r="V680" s="25">
        <v>1857.2368354314908</v>
      </c>
      <c r="W680" s="21">
        <v>344</v>
      </c>
      <c r="X680" s="22">
        <v>0.9555555555555556</v>
      </c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</row>
    <row r="681" spans="1:44" s="10" customFormat="1" ht="16.5" customHeight="1" x14ac:dyDescent="0.2">
      <c r="A681" s="17">
        <v>35060050</v>
      </c>
      <c r="B681" s="18" t="s">
        <v>12</v>
      </c>
      <c r="C681" s="18" t="s">
        <v>921</v>
      </c>
      <c r="D681" s="18" t="s">
        <v>921</v>
      </c>
      <c r="E681" s="18" t="s">
        <v>860</v>
      </c>
      <c r="F681" s="18">
        <v>11</v>
      </c>
      <c r="G681" s="18">
        <v>2323</v>
      </c>
      <c r="H681" s="19">
        <v>-73.668722220000006</v>
      </c>
      <c r="I681" s="20">
        <v>4.7922222200000002</v>
      </c>
      <c r="J681" s="33">
        <v>23.799999999999994</v>
      </c>
      <c r="K681" s="24">
        <v>39.196666666666665</v>
      </c>
      <c r="L681" s="24">
        <v>80.734482758620686</v>
      </c>
      <c r="M681" s="24">
        <v>132.28620689655173</v>
      </c>
      <c r="N681" s="24">
        <v>162.29666666666668</v>
      </c>
      <c r="O681" s="24">
        <v>158.2392857142857</v>
      </c>
      <c r="P681" s="24">
        <v>164.29310344827587</v>
      </c>
      <c r="Q681" s="24">
        <v>120.45000000000005</v>
      </c>
      <c r="R681" s="24">
        <v>90.564285714285703</v>
      </c>
      <c r="S681" s="24">
        <v>91.396296296296313</v>
      </c>
      <c r="T681" s="24">
        <v>79.693103448275849</v>
      </c>
      <c r="U681" s="24">
        <v>39.259259259259252</v>
      </c>
      <c r="V681" s="25">
        <v>1182.2093568691846</v>
      </c>
      <c r="W681" s="21">
        <v>341</v>
      </c>
      <c r="X681" s="22">
        <v>0.94722222222222219</v>
      </c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</row>
    <row r="682" spans="1:44" s="10" customFormat="1" ht="16.5" customHeight="1" x14ac:dyDescent="0.2">
      <c r="A682" s="17">
        <v>35060150</v>
      </c>
      <c r="B682" s="18" t="s">
        <v>12</v>
      </c>
      <c r="C682" s="18" t="s">
        <v>922</v>
      </c>
      <c r="D682" s="18" t="s">
        <v>921</v>
      </c>
      <c r="E682" s="18" t="s">
        <v>860</v>
      </c>
      <c r="F682" s="18">
        <v>11</v>
      </c>
      <c r="G682" s="18">
        <v>2878</v>
      </c>
      <c r="H682" s="19">
        <v>-73.665277779999997</v>
      </c>
      <c r="I682" s="20">
        <v>4.7048611099999995</v>
      </c>
      <c r="J682" s="33">
        <v>105.54799999999999</v>
      </c>
      <c r="K682" s="24">
        <v>114.24615384615385</v>
      </c>
      <c r="L682" s="24">
        <v>231.51724137931035</v>
      </c>
      <c r="M682" s="24">
        <v>366.03703703703701</v>
      </c>
      <c r="N682" s="24">
        <v>440.21923076923071</v>
      </c>
      <c r="O682" s="24">
        <v>489.78928571428571</v>
      </c>
      <c r="P682" s="24">
        <v>448.82692307692315</v>
      </c>
      <c r="Q682" s="24">
        <v>328.84230769230766</v>
      </c>
      <c r="R682" s="24">
        <v>226.38750000000002</v>
      </c>
      <c r="S682" s="24">
        <v>300.28888888888895</v>
      </c>
      <c r="T682" s="24">
        <v>245.86666666666667</v>
      </c>
      <c r="U682" s="24">
        <v>122.99259259259257</v>
      </c>
      <c r="V682" s="25">
        <v>3420.5618276633968</v>
      </c>
      <c r="W682" s="21">
        <v>318</v>
      </c>
      <c r="X682" s="22">
        <v>0.8833333333333333</v>
      </c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</row>
    <row r="683" spans="1:44" s="10" customFormat="1" ht="16.5" customHeight="1" x14ac:dyDescent="0.2">
      <c r="A683" s="17">
        <v>23060170</v>
      </c>
      <c r="B683" s="18" t="s">
        <v>12</v>
      </c>
      <c r="C683" s="18" t="s">
        <v>923</v>
      </c>
      <c r="D683" s="18" t="s">
        <v>923</v>
      </c>
      <c r="E683" s="18" t="s">
        <v>860</v>
      </c>
      <c r="F683" s="18">
        <v>11</v>
      </c>
      <c r="G683" s="18">
        <v>1462</v>
      </c>
      <c r="H683" s="19">
        <v>-74.389111110000002</v>
      </c>
      <c r="I683" s="20">
        <v>5.3493611100000003</v>
      </c>
      <c r="J683" s="33">
        <v>114.288</v>
      </c>
      <c r="K683" s="24">
        <v>159.89629629629633</v>
      </c>
      <c r="L683" s="24">
        <v>260.21274134318037</v>
      </c>
      <c r="M683" s="24">
        <v>288.06249999999994</v>
      </c>
      <c r="N683" s="24">
        <v>251.03076923076921</v>
      </c>
      <c r="O683" s="24">
        <v>172.02142857142863</v>
      </c>
      <c r="P683" s="24">
        <v>100.46071428571429</v>
      </c>
      <c r="Q683" s="24">
        <v>105.9576923076923</v>
      </c>
      <c r="R683" s="24">
        <v>173.46538461538464</v>
      </c>
      <c r="S683" s="24">
        <v>285.98888888888894</v>
      </c>
      <c r="T683" s="24">
        <v>242.73333333333338</v>
      </c>
      <c r="U683" s="24">
        <v>149.65925925925927</v>
      </c>
      <c r="V683" s="25">
        <v>2303.7770081319472</v>
      </c>
      <c r="W683" s="21">
        <v>315</v>
      </c>
      <c r="X683" s="22">
        <v>0.875</v>
      </c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</row>
    <row r="684" spans="1:44" s="10" customFormat="1" ht="16.5" customHeight="1" x14ac:dyDescent="0.2">
      <c r="A684" s="17">
        <v>24010070</v>
      </c>
      <c r="B684" s="18" t="s">
        <v>12</v>
      </c>
      <c r="C684" s="18" t="s">
        <v>19</v>
      </c>
      <c r="D684" s="18" t="s">
        <v>924</v>
      </c>
      <c r="E684" s="18" t="s">
        <v>860</v>
      </c>
      <c r="F684" s="18">
        <v>11</v>
      </c>
      <c r="G684" s="18">
        <v>2650</v>
      </c>
      <c r="H684" s="19">
        <v>-73.70975</v>
      </c>
      <c r="I684" s="20">
        <v>5.3031944399999995</v>
      </c>
      <c r="J684" s="33">
        <v>43.546428571428564</v>
      </c>
      <c r="K684" s="24">
        <v>49.126666666666651</v>
      </c>
      <c r="L684" s="24">
        <v>84.08214285714287</v>
      </c>
      <c r="M684" s="24">
        <v>93.746428571428581</v>
      </c>
      <c r="N684" s="24">
        <v>87.286206896551747</v>
      </c>
      <c r="O684" s="24">
        <v>54.916666666666657</v>
      </c>
      <c r="P684" s="24">
        <v>50.003333333333323</v>
      </c>
      <c r="Q684" s="24">
        <v>40.993333333333339</v>
      </c>
      <c r="R684" s="24">
        <v>48.285714285714278</v>
      </c>
      <c r="S684" s="24">
        <v>102.86799999999998</v>
      </c>
      <c r="T684" s="24">
        <v>102.21999999999998</v>
      </c>
      <c r="U684" s="24">
        <v>47.465517241379303</v>
      </c>
      <c r="V684" s="25">
        <v>804.54043842364536</v>
      </c>
      <c r="W684" s="21">
        <v>345</v>
      </c>
      <c r="X684" s="22">
        <v>0.95833333333333337</v>
      </c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</row>
    <row r="685" spans="1:44" s="10" customFormat="1" ht="16.5" customHeight="1" x14ac:dyDescent="0.2">
      <c r="A685" s="17">
        <v>35070230</v>
      </c>
      <c r="B685" s="18" t="s">
        <v>40</v>
      </c>
      <c r="C685" s="18" t="s">
        <v>925</v>
      </c>
      <c r="D685" s="18" t="s">
        <v>926</v>
      </c>
      <c r="E685" s="18" t="s">
        <v>860</v>
      </c>
      <c r="F685" s="18">
        <v>11</v>
      </c>
      <c r="G685" s="18">
        <v>1815</v>
      </c>
      <c r="H685" s="19">
        <v>-73.579416670000001</v>
      </c>
      <c r="I685" s="20">
        <v>5.0751111099999999</v>
      </c>
      <c r="J685" s="33">
        <v>19.092592592592592</v>
      </c>
      <c r="K685" s="24">
        <v>30.323333333333338</v>
      </c>
      <c r="L685" s="24">
        <v>64.324137931034485</v>
      </c>
      <c r="M685" s="24">
        <v>112.84642857142856</v>
      </c>
      <c r="N685" s="24">
        <v>149.53333333333333</v>
      </c>
      <c r="O685" s="24">
        <v>154.74642857142857</v>
      </c>
      <c r="P685" s="24">
        <v>164.35517241379307</v>
      </c>
      <c r="Q685" s="24">
        <v>126.84666666666668</v>
      </c>
      <c r="R685" s="24">
        <v>86.939285714285731</v>
      </c>
      <c r="S685" s="24">
        <v>102.24999999999999</v>
      </c>
      <c r="T685" s="24">
        <v>93.084000000000003</v>
      </c>
      <c r="U685" s="24">
        <v>34.081481481481482</v>
      </c>
      <c r="V685" s="25">
        <v>1138.4228606093777</v>
      </c>
      <c r="W685" s="21">
        <v>337</v>
      </c>
      <c r="X685" s="22">
        <v>0.93611111111111112</v>
      </c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</row>
    <row r="686" spans="1:44" s="10" customFormat="1" ht="16.5" customHeight="1" x14ac:dyDescent="0.2">
      <c r="A686" s="17">
        <v>21205770</v>
      </c>
      <c r="B686" s="18" t="s">
        <v>42</v>
      </c>
      <c r="C686" s="18" t="s">
        <v>927</v>
      </c>
      <c r="D686" s="18" t="s">
        <v>928</v>
      </c>
      <c r="E686" s="18" t="s">
        <v>860</v>
      </c>
      <c r="F686" s="18">
        <v>11</v>
      </c>
      <c r="G686" s="18">
        <v>2550</v>
      </c>
      <c r="H686" s="19">
        <v>-74.272499999999994</v>
      </c>
      <c r="I686" s="20">
        <v>4.7288055599999996</v>
      </c>
      <c r="J686" s="33">
        <v>14.30833333333333</v>
      </c>
      <c r="K686" s="24">
        <v>31.406695693731308</v>
      </c>
      <c r="L686" s="24">
        <v>49.287499999999994</v>
      </c>
      <c r="M686" s="24">
        <v>79.801597562556466</v>
      </c>
      <c r="N686" s="24">
        <v>93.694135076440659</v>
      </c>
      <c r="O686" s="24">
        <v>58.911538461538484</v>
      </c>
      <c r="P686" s="24">
        <v>41.037987388301516</v>
      </c>
      <c r="Q686" s="24">
        <v>33.312499999999993</v>
      </c>
      <c r="R686" s="24">
        <v>44.794266255180041</v>
      </c>
      <c r="S686" s="24">
        <v>75.817849617375018</v>
      </c>
      <c r="T686" s="24">
        <v>76.913506355102456</v>
      </c>
      <c r="U686" s="24">
        <v>34.261874999999996</v>
      </c>
      <c r="V686" s="25">
        <v>633.5477847435593</v>
      </c>
      <c r="W686" s="21">
        <v>290</v>
      </c>
      <c r="X686" s="22">
        <v>0.80555555555555558</v>
      </c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</row>
    <row r="687" spans="1:44" s="10" customFormat="1" ht="16.5" customHeight="1" x14ac:dyDescent="0.2">
      <c r="A687" s="17">
        <v>21206060</v>
      </c>
      <c r="B687" s="18" t="s">
        <v>136</v>
      </c>
      <c r="C687" s="18" t="s">
        <v>929</v>
      </c>
      <c r="D687" s="18" t="s">
        <v>928</v>
      </c>
      <c r="E687" s="18" t="s">
        <v>860</v>
      </c>
      <c r="F687" s="18">
        <v>11</v>
      </c>
      <c r="G687" s="18">
        <v>2575</v>
      </c>
      <c r="H687" s="19">
        <v>-74.25333332999999</v>
      </c>
      <c r="I687" s="20">
        <v>4.7171111100000003</v>
      </c>
      <c r="J687" s="33">
        <v>13.327365996750695</v>
      </c>
      <c r="K687" s="24">
        <v>19.374973000586031</v>
      </c>
      <c r="L687" s="24">
        <v>51.082361772656434</v>
      </c>
      <c r="M687" s="24">
        <v>57.960011347134902</v>
      </c>
      <c r="N687" s="24">
        <v>75.541666666666657</v>
      </c>
      <c r="O687" s="24">
        <v>34.391666666666659</v>
      </c>
      <c r="P687" s="24">
        <v>30.954166666666662</v>
      </c>
      <c r="Q687" s="24">
        <v>28.931186555822688</v>
      </c>
      <c r="R687" s="24">
        <v>28.770833333333332</v>
      </c>
      <c r="S687" s="24">
        <v>52.170040643189509</v>
      </c>
      <c r="T687" s="24">
        <v>54.042914910117787</v>
      </c>
      <c r="U687" s="24">
        <v>27.383333333333329</v>
      </c>
      <c r="V687" s="25">
        <v>473.93052089292462</v>
      </c>
      <c r="W687" s="21">
        <v>288</v>
      </c>
      <c r="X687" s="22">
        <v>0.8</v>
      </c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</row>
    <row r="688" spans="1:44" s="10" customFormat="1" ht="16.5" customHeight="1" x14ac:dyDescent="0.2">
      <c r="A688" s="17">
        <v>21201550</v>
      </c>
      <c r="B688" s="18" t="s">
        <v>12</v>
      </c>
      <c r="C688" s="18" t="s">
        <v>930</v>
      </c>
      <c r="D688" s="18" t="s">
        <v>928</v>
      </c>
      <c r="E688" s="18" t="s">
        <v>860</v>
      </c>
      <c r="F688" s="18">
        <v>11</v>
      </c>
      <c r="G688" s="18">
        <v>2560</v>
      </c>
      <c r="H688" s="19">
        <v>-74.226388889999996</v>
      </c>
      <c r="I688" s="20">
        <v>4.7966666699999996</v>
      </c>
      <c r="J688" s="33">
        <v>28.028571428571428</v>
      </c>
      <c r="K688" s="24">
        <v>46.6</v>
      </c>
      <c r="L688" s="24">
        <v>90.322222222222194</v>
      </c>
      <c r="M688" s="24">
        <v>109.77037037037036</v>
      </c>
      <c r="N688" s="24">
        <v>102.75000000000001</v>
      </c>
      <c r="O688" s="24">
        <v>65.630769230769232</v>
      </c>
      <c r="P688" s="24">
        <v>54.138461538461534</v>
      </c>
      <c r="Q688" s="24">
        <v>43.41538461538461</v>
      </c>
      <c r="R688" s="24">
        <v>58.286206896551718</v>
      </c>
      <c r="S688" s="24">
        <v>101.33928571428571</v>
      </c>
      <c r="T688" s="24">
        <v>102.66896551724136</v>
      </c>
      <c r="U688" s="24">
        <v>51.731034482758616</v>
      </c>
      <c r="V688" s="25">
        <v>854.68127201661673</v>
      </c>
      <c r="W688" s="21">
        <v>333</v>
      </c>
      <c r="X688" s="22">
        <v>0.92500000000000004</v>
      </c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</row>
    <row r="689" spans="1:44" s="10" customFormat="1" ht="16.5" customHeight="1" x14ac:dyDescent="0.2">
      <c r="A689" s="17">
        <v>35070490</v>
      </c>
      <c r="B689" s="18" t="s">
        <v>12</v>
      </c>
      <c r="C689" s="18" t="s">
        <v>931</v>
      </c>
      <c r="D689" s="18" t="s">
        <v>932</v>
      </c>
      <c r="E689" s="18" t="s">
        <v>860</v>
      </c>
      <c r="F689" s="18">
        <v>11</v>
      </c>
      <c r="G689" s="18">
        <v>2346</v>
      </c>
      <c r="H689" s="19">
        <v>-73.584361110000003</v>
      </c>
      <c r="I689" s="20">
        <v>4.9593888899999996</v>
      </c>
      <c r="J689" s="33">
        <v>46.133333333333333</v>
      </c>
      <c r="K689" s="24">
        <v>66.573076923076925</v>
      </c>
      <c r="L689" s="24">
        <v>132.464</v>
      </c>
      <c r="M689" s="24">
        <v>221.26785714285711</v>
      </c>
      <c r="N689" s="24">
        <v>272.27857142857141</v>
      </c>
      <c r="O689" s="24">
        <v>289.61666666666667</v>
      </c>
      <c r="P689" s="24">
        <v>324.64615384615377</v>
      </c>
      <c r="Q689" s="24">
        <v>224.6615384615385</v>
      </c>
      <c r="R689" s="24">
        <v>179.78750000000002</v>
      </c>
      <c r="S689" s="24">
        <v>178.96249999999998</v>
      </c>
      <c r="T689" s="24">
        <v>159.14583333333334</v>
      </c>
      <c r="U689" s="24">
        <v>63.800000000000011</v>
      </c>
      <c r="V689" s="25">
        <v>2159.3370311355316</v>
      </c>
      <c r="W689" s="21">
        <v>307</v>
      </c>
      <c r="X689" s="22">
        <v>0.85277777777777775</v>
      </c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</row>
    <row r="690" spans="1:44" s="10" customFormat="1" ht="16.5" customHeight="1" x14ac:dyDescent="0.2">
      <c r="A690" s="17">
        <v>35070480</v>
      </c>
      <c r="B690" s="18" t="s">
        <v>40</v>
      </c>
      <c r="C690" s="18" t="s">
        <v>314</v>
      </c>
      <c r="D690" s="18" t="s">
        <v>932</v>
      </c>
      <c r="E690" s="18" t="s">
        <v>860</v>
      </c>
      <c r="F690" s="18">
        <v>6</v>
      </c>
      <c r="G690" s="18">
        <v>1854</v>
      </c>
      <c r="H690" s="19">
        <v>-73.539444439999997</v>
      </c>
      <c r="I690" s="20">
        <v>5.0100277999999996</v>
      </c>
      <c r="J690" s="33">
        <v>21.178571428571423</v>
      </c>
      <c r="K690" s="24">
        <v>27.703448275862069</v>
      </c>
      <c r="L690" s="24">
        <v>62.369230769230775</v>
      </c>
      <c r="M690" s="24">
        <v>119.06206896551724</v>
      </c>
      <c r="N690" s="24">
        <v>148.31724137931033</v>
      </c>
      <c r="O690" s="24">
        <v>153.64074074074077</v>
      </c>
      <c r="P690" s="24">
        <v>163.30666666666667</v>
      </c>
      <c r="Q690" s="24">
        <v>131.56333333333333</v>
      </c>
      <c r="R690" s="24">
        <v>91.388461538461556</v>
      </c>
      <c r="S690" s="24">
        <v>95.681481481481498</v>
      </c>
      <c r="T690" s="24">
        <v>83.411111111111111</v>
      </c>
      <c r="U690" s="24">
        <v>29.771428571428576</v>
      </c>
      <c r="V690" s="25">
        <v>1127.3937842617152</v>
      </c>
      <c r="W690" s="21">
        <v>336</v>
      </c>
      <c r="X690" s="22">
        <v>0.93333333333333335</v>
      </c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</row>
    <row r="691" spans="1:44" s="10" customFormat="1" ht="16.5" customHeight="1" x14ac:dyDescent="0.2">
      <c r="A691" s="17">
        <v>35040010</v>
      </c>
      <c r="B691" s="18" t="s">
        <v>12</v>
      </c>
      <c r="C691" s="18" t="s">
        <v>933</v>
      </c>
      <c r="D691" s="18" t="s">
        <v>934</v>
      </c>
      <c r="E691" s="18" t="s">
        <v>860</v>
      </c>
      <c r="F691" s="18">
        <v>3</v>
      </c>
      <c r="G691" s="18">
        <v>870</v>
      </c>
      <c r="H691" s="19">
        <v>-73.546527779999991</v>
      </c>
      <c r="I691" s="20">
        <v>4.3387222200000002</v>
      </c>
      <c r="J691" s="33">
        <v>110.36</v>
      </c>
      <c r="K691" s="24">
        <v>130.744</v>
      </c>
      <c r="L691" s="24">
        <v>298.60000000000002</v>
      </c>
      <c r="M691" s="24">
        <v>687.83333333333337</v>
      </c>
      <c r="N691" s="24">
        <v>878.75</v>
      </c>
      <c r="O691" s="24">
        <v>821.59259259259261</v>
      </c>
      <c r="P691" s="24">
        <v>717.4361912406797</v>
      </c>
      <c r="Q691" s="24">
        <v>603.03333012262976</v>
      </c>
      <c r="R691" s="24">
        <v>553.95833333333337</v>
      </c>
      <c r="S691" s="24">
        <v>667.13600000000008</v>
      </c>
      <c r="T691" s="24">
        <v>600.19230769230774</v>
      </c>
      <c r="U691" s="24">
        <v>360.54166666666669</v>
      </c>
      <c r="V691" s="25">
        <v>6430.1777549815433</v>
      </c>
      <c r="W691" s="21">
        <v>301</v>
      </c>
      <c r="X691" s="22">
        <v>0.83611111111111114</v>
      </c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</row>
    <row r="692" spans="1:44" s="10" customFormat="1" ht="16.5" customHeight="1" x14ac:dyDescent="0.2">
      <c r="A692" s="17">
        <v>35050010</v>
      </c>
      <c r="B692" s="18" t="s">
        <v>12</v>
      </c>
      <c r="C692" s="18" t="s">
        <v>934</v>
      </c>
      <c r="D692" s="18" t="s">
        <v>934</v>
      </c>
      <c r="E692" s="18" t="s">
        <v>860</v>
      </c>
      <c r="F692" s="18">
        <v>3</v>
      </c>
      <c r="G692" s="18">
        <v>480</v>
      </c>
      <c r="H692" s="19">
        <v>-73.349997220000006</v>
      </c>
      <c r="I692" s="20">
        <v>4.51</v>
      </c>
      <c r="J692" s="33">
        <v>57.428571428571431</v>
      </c>
      <c r="K692" s="24">
        <v>76.448275862068968</v>
      </c>
      <c r="L692" s="24">
        <v>237.57142857142858</v>
      </c>
      <c r="M692" s="24">
        <v>461.71428571428572</v>
      </c>
      <c r="N692" s="24">
        <v>536.70689655172418</v>
      </c>
      <c r="O692" s="24">
        <v>502.14285714285717</v>
      </c>
      <c r="P692" s="24">
        <v>456.06896551724139</v>
      </c>
      <c r="Q692" s="24">
        <v>339.91666666666669</v>
      </c>
      <c r="R692" s="24">
        <v>337.21428571428572</v>
      </c>
      <c r="S692" s="24">
        <v>345.60714285714283</v>
      </c>
      <c r="T692" s="24">
        <v>346.7037037037037</v>
      </c>
      <c r="U692" s="24">
        <v>121.66666666666667</v>
      </c>
      <c r="V692" s="25">
        <v>3819.1897463966429</v>
      </c>
      <c r="W692" s="21">
        <v>342</v>
      </c>
      <c r="X692" s="22">
        <v>0.95</v>
      </c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</row>
    <row r="693" spans="1:44" s="10" customFormat="1" ht="16.5" customHeight="1" x14ac:dyDescent="0.2">
      <c r="A693" s="17">
        <v>35050020</v>
      </c>
      <c r="B693" s="18" t="s">
        <v>12</v>
      </c>
      <c r="C693" s="18" t="s">
        <v>935</v>
      </c>
      <c r="D693" s="18" t="s">
        <v>934</v>
      </c>
      <c r="E693" s="18" t="s">
        <v>860</v>
      </c>
      <c r="F693" s="18">
        <v>3</v>
      </c>
      <c r="G693" s="18">
        <v>426</v>
      </c>
      <c r="H693" s="19">
        <v>-73.395972220000004</v>
      </c>
      <c r="I693" s="20">
        <v>4.4232222199999995</v>
      </c>
      <c r="J693" s="33">
        <v>50.862068965517238</v>
      </c>
      <c r="K693" s="24">
        <v>91.63333333333334</v>
      </c>
      <c r="L693" s="24">
        <v>227.68965517241378</v>
      </c>
      <c r="M693" s="24">
        <v>466.9655172413793</v>
      </c>
      <c r="N693" s="24">
        <v>534.2962962962963</v>
      </c>
      <c r="O693" s="24">
        <v>507</v>
      </c>
      <c r="P693" s="24">
        <v>457.83333333333331</v>
      </c>
      <c r="Q693" s="24">
        <v>347.51724137931035</v>
      </c>
      <c r="R693" s="24">
        <v>360.72413793103448</v>
      </c>
      <c r="S693" s="24">
        <v>358.86206896551727</v>
      </c>
      <c r="T693" s="24">
        <v>318.87931034482756</v>
      </c>
      <c r="U693" s="24">
        <v>133.32142857142858</v>
      </c>
      <c r="V693" s="25">
        <v>3855.5843915343912</v>
      </c>
      <c r="W693" s="21">
        <v>345</v>
      </c>
      <c r="X693" s="22">
        <v>0.95833333333333337</v>
      </c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</row>
    <row r="694" spans="1:44" s="10" customFormat="1" ht="16.5" customHeight="1" x14ac:dyDescent="0.2">
      <c r="A694" s="17">
        <v>21205420</v>
      </c>
      <c r="B694" s="18" t="s">
        <v>58</v>
      </c>
      <c r="C694" s="18" t="s">
        <v>936</v>
      </c>
      <c r="D694" s="18" t="s">
        <v>937</v>
      </c>
      <c r="E694" s="18" t="s">
        <v>860</v>
      </c>
      <c r="F694" s="18">
        <v>11</v>
      </c>
      <c r="G694" s="18">
        <v>2543</v>
      </c>
      <c r="H694" s="19">
        <v>-74.209000000000003</v>
      </c>
      <c r="I694" s="20">
        <v>4.6914166699999997</v>
      </c>
      <c r="J694" s="33">
        <v>21.581481481481479</v>
      </c>
      <c r="K694" s="24">
        <v>35.440740740740736</v>
      </c>
      <c r="L694" s="24">
        <v>68.892000000000024</v>
      </c>
      <c r="M694" s="24">
        <v>89.703571428571422</v>
      </c>
      <c r="N694" s="24">
        <v>94.896296296296285</v>
      </c>
      <c r="O694" s="24">
        <v>58.685714285714276</v>
      </c>
      <c r="P694" s="24">
        <v>46.167857142857137</v>
      </c>
      <c r="Q694" s="24">
        <v>37.700000000000003</v>
      </c>
      <c r="R694" s="24">
        <v>44.688888888888883</v>
      </c>
      <c r="S694" s="24">
        <v>76.614285714285714</v>
      </c>
      <c r="T694" s="24">
        <v>87.424999999999997</v>
      </c>
      <c r="U694" s="24">
        <v>42.559259259259264</v>
      </c>
      <c r="V694" s="25">
        <v>704.35509523809515</v>
      </c>
      <c r="W694" s="21">
        <v>326</v>
      </c>
      <c r="X694" s="22">
        <v>0.90555555555555556</v>
      </c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</row>
    <row r="695" spans="1:44" s="10" customFormat="1" ht="16.5" customHeight="1" x14ac:dyDescent="0.2">
      <c r="A695" s="17">
        <v>21237010</v>
      </c>
      <c r="B695" s="18" t="s">
        <v>591</v>
      </c>
      <c r="C695" s="18" t="s">
        <v>938</v>
      </c>
      <c r="D695" s="18" t="s">
        <v>939</v>
      </c>
      <c r="E695" s="18" t="s">
        <v>860</v>
      </c>
      <c r="F695" s="18">
        <v>10</v>
      </c>
      <c r="G695" s="18">
        <v>277</v>
      </c>
      <c r="H695" s="19">
        <v>-74.838374999999999</v>
      </c>
      <c r="I695" s="20">
        <v>4.3877777799999995</v>
      </c>
      <c r="J695" s="33">
        <v>63.613333333333344</v>
      </c>
      <c r="K695" s="24">
        <v>77.803571428571431</v>
      </c>
      <c r="L695" s="24">
        <v>130.95999999999998</v>
      </c>
      <c r="M695" s="24">
        <v>207.3827586206896</v>
      </c>
      <c r="N695" s="24">
        <v>182.45517241379306</v>
      </c>
      <c r="O695" s="24">
        <v>64.600000000000023</v>
      </c>
      <c r="P695" s="24">
        <v>53.555172413793102</v>
      </c>
      <c r="Q695" s="24">
        <v>45.853571428571435</v>
      </c>
      <c r="R695" s="24">
        <v>118.64642857142859</v>
      </c>
      <c r="S695" s="24">
        <v>151.86896551724138</v>
      </c>
      <c r="T695" s="24">
        <v>122.8310344827586</v>
      </c>
      <c r="U695" s="24">
        <v>69.989655172413791</v>
      </c>
      <c r="V695" s="25">
        <v>1289.5596633825944</v>
      </c>
      <c r="W695" s="21">
        <v>347</v>
      </c>
      <c r="X695" s="22">
        <v>0.96388888888888891</v>
      </c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</row>
    <row r="696" spans="1:44" s="10" customFormat="1" ht="16.5" customHeight="1" x14ac:dyDescent="0.2">
      <c r="A696" s="17">
        <v>21230060</v>
      </c>
      <c r="B696" s="18" t="s">
        <v>12</v>
      </c>
      <c r="C696" s="18" t="s">
        <v>940</v>
      </c>
      <c r="D696" s="18" t="s">
        <v>939</v>
      </c>
      <c r="E696" s="18" t="s">
        <v>860</v>
      </c>
      <c r="F696" s="18">
        <v>10</v>
      </c>
      <c r="G696" s="18">
        <v>289</v>
      </c>
      <c r="H696" s="19">
        <v>-74.825555560000012</v>
      </c>
      <c r="I696" s="20">
        <v>4.39861111</v>
      </c>
      <c r="J696" s="33">
        <v>61.106666666666669</v>
      </c>
      <c r="K696" s="24">
        <v>79.392857142857153</v>
      </c>
      <c r="L696" s="24">
        <v>134.13214285714287</v>
      </c>
      <c r="M696" s="24">
        <v>204.0310344827586</v>
      </c>
      <c r="N696" s="24">
        <v>176.88214285714292</v>
      </c>
      <c r="O696" s="24">
        <v>61.920689655172424</v>
      </c>
      <c r="P696" s="24">
        <v>48.5</v>
      </c>
      <c r="Q696" s="24">
        <v>42.520689655172411</v>
      </c>
      <c r="R696" s="24">
        <v>110.91034482758617</v>
      </c>
      <c r="S696" s="24">
        <v>149.94482758620686</v>
      </c>
      <c r="T696" s="24">
        <v>120.74000000000001</v>
      </c>
      <c r="U696" s="24">
        <v>65.482758620689665</v>
      </c>
      <c r="V696" s="25">
        <v>1255.5641543513957</v>
      </c>
      <c r="W696" s="21">
        <v>346</v>
      </c>
      <c r="X696" s="22">
        <v>0.96111111111111114</v>
      </c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</row>
    <row r="697" spans="1:44" s="10" customFormat="1" ht="16.5" customHeight="1" x14ac:dyDescent="0.2">
      <c r="A697" s="17">
        <v>21190210</v>
      </c>
      <c r="B697" s="18" t="s">
        <v>12</v>
      </c>
      <c r="C697" s="18" t="s">
        <v>941</v>
      </c>
      <c r="D697" s="18" t="s">
        <v>941</v>
      </c>
      <c r="E697" s="18" t="s">
        <v>860</v>
      </c>
      <c r="F697" s="18">
        <v>10</v>
      </c>
      <c r="G697" s="18">
        <v>322</v>
      </c>
      <c r="H697" s="19">
        <v>-74.648666669999997</v>
      </c>
      <c r="I697" s="20">
        <v>4.3058888899999994</v>
      </c>
      <c r="J697" s="33">
        <v>67.262962962962959</v>
      </c>
      <c r="K697" s="24">
        <v>94.360714285714266</v>
      </c>
      <c r="L697" s="24">
        <v>161.70714285714286</v>
      </c>
      <c r="M697" s="24">
        <v>198.18214285714285</v>
      </c>
      <c r="N697" s="24">
        <v>175.44482758620688</v>
      </c>
      <c r="O697" s="24">
        <v>61.540740740740738</v>
      </c>
      <c r="P697" s="24">
        <v>39.549999999999997</v>
      </c>
      <c r="Q697" s="24">
        <v>35.706666666666671</v>
      </c>
      <c r="R697" s="24">
        <v>90.389655172413796</v>
      </c>
      <c r="S697" s="24">
        <v>194.33103448275864</v>
      </c>
      <c r="T697" s="24">
        <v>149.0185185185185</v>
      </c>
      <c r="U697" s="24">
        <v>118.56896551724138</v>
      </c>
      <c r="V697" s="25">
        <v>1386.0633716475095</v>
      </c>
      <c r="W697" s="21">
        <v>339</v>
      </c>
      <c r="X697" s="22">
        <v>0.94166666666666665</v>
      </c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</row>
    <row r="698" spans="1:44" s="10" customFormat="1" ht="16.5" customHeight="1" x14ac:dyDescent="0.2">
      <c r="A698" s="17">
        <v>23060260</v>
      </c>
      <c r="B698" s="18" t="s">
        <v>12</v>
      </c>
      <c r="C698" s="18" t="s">
        <v>942</v>
      </c>
      <c r="D698" s="18" t="s">
        <v>943</v>
      </c>
      <c r="E698" s="18" t="s">
        <v>860</v>
      </c>
      <c r="F698" s="18">
        <v>11</v>
      </c>
      <c r="G698" s="18">
        <v>1500</v>
      </c>
      <c r="H698" s="19">
        <v>-74.382027780000001</v>
      </c>
      <c r="I698" s="20">
        <v>5.0646388900000003</v>
      </c>
      <c r="J698" s="33">
        <v>127.78214285714286</v>
      </c>
      <c r="K698" s="24">
        <v>178.58000000000004</v>
      </c>
      <c r="L698" s="24">
        <v>202.82</v>
      </c>
      <c r="M698" s="24">
        <v>226.25517241379305</v>
      </c>
      <c r="N698" s="24">
        <v>181.53214285714287</v>
      </c>
      <c r="O698" s="24">
        <v>73.664285714285697</v>
      </c>
      <c r="P698" s="24">
        <v>47.673333333333318</v>
      </c>
      <c r="Q698" s="24">
        <v>57.155172413793103</v>
      </c>
      <c r="R698" s="24">
        <v>103.27500000000002</v>
      </c>
      <c r="S698" s="24">
        <v>224.02962962962962</v>
      </c>
      <c r="T698" s="24">
        <v>233.84333333333331</v>
      </c>
      <c r="U698" s="24">
        <v>153.21724137931034</v>
      </c>
      <c r="V698" s="25">
        <v>1809.827453931764</v>
      </c>
      <c r="W698" s="21">
        <v>346</v>
      </c>
      <c r="X698" s="22">
        <v>0.96111111111111114</v>
      </c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</row>
    <row r="699" spans="1:44" s="10" customFormat="1" ht="16.5" customHeight="1" x14ac:dyDescent="0.2">
      <c r="A699" s="17">
        <v>23065120</v>
      </c>
      <c r="B699" s="18" t="s">
        <v>42</v>
      </c>
      <c r="C699" s="18" t="s">
        <v>944</v>
      </c>
      <c r="D699" s="18" t="s">
        <v>945</v>
      </c>
      <c r="E699" s="18" t="s">
        <v>860</v>
      </c>
      <c r="F699" s="18">
        <v>11</v>
      </c>
      <c r="G699" s="18">
        <v>20</v>
      </c>
      <c r="H699" s="19">
        <v>-74.13936111000001</v>
      </c>
      <c r="I699" s="20">
        <v>5.1415555599999996</v>
      </c>
      <c r="J699" s="33">
        <v>116.42857142857142</v>
      </c>
      <c r="K699" s="24">
        <v>125.83571428571429</v>
      </c>
      <c r="L699" s="24">
        <v>163.86538461538464</v>
      </c>
      <c r="M699" s="24">
        <v>210.35769230769228</v>
      </c>
      <c r="N699" s="24">
        <v>132.84583333333333</v>
      </c>
      <c r="O699" s="24">
        <v>49.680769230769215</v>
      </c>
      <c r="P699" s="24">
        <v>43.633333333333333</v>
      </c>
      <c r="Q699" s="24">
        <v>44.888461538461542</v>
      </c>
      <c r="R699" s="24">
        <v>100.86400000000002</v>
      </c>
      <c r="S699" s="24">
        <v>194.94399999999999</v>
      </c>
      <c r="T699" s="24">
        <v>231.11249999999998</v>
      </c>
      <c r="U699" s="24">
        <v>133.16666666666669</v>
      </c>
      <c r="V699" s="25">
        <v>1547.6229267399267</v>
      </c>
      <c r="W699" s="21">
        <v>306</v>
      </c>
      <c r="X699" s="22">
        <v>0.85</v>
      </c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</row>
    <row r="700" spans="1:44" s="10" customFormat="1" ht="16.5" customHeight="1" x14ac:dyDescent="0.2">
      <c r="A700" s="17">
        <v>23120240</v>
      </c>
      <c r="B700" s="18" t="s">
        <v>12</v>
      </c>
      <c r="C700" s="18" t="s">
        <v>946</v>
      </c>
      <c r="D700" s="18" t="s">
        <v>946</v>
      </c>
      <c r="E700" s="18" t="s">
        <v>860</v>
      </c>
      <c r="F700" s="18">
        <v>11</v>
      </c>
      <c r="G700" s="18">
        <v>138</v>
      </c>
      <c r="H700" s="19">
        <v>-74.154638890000001</v>
      </c>
      <c r="I700" s="20">
        <v>5.3713888899999995</v>
      </c>
      <c r="J700" s="33">
        <v>143.44333333333333</v>
      </c>
      <c r="K700" s="24">
        <v>206.83333333333337</v>
      </c>
      <c r="L700" s="24">
        <v>279.71333333333331</v>
      </c>
      <c r="M700" s="24">
        <v>292.43999999999994</v>
      </c>
      <c r="N700" s="24">
        <v>216.63103448275862</v>
      </c>
      <c r="O700" s="24">
        <v>112.88333333333334</v>
      </c>
      <c r="P700" s="24">
        <v>81.674074074074099</v>
      </c>
      <c r="Q700" s="24">
        <v>93.98666666666665</v>
      </c>
      <c r="R700" s="24">
        <v>178.85172413793103</v>
      </c>
      <c r="S700" s="24">
        <v>265.00740740740736</v>
      </c>
      <c r="T700" s="24">
        <v>274.20740740740746</v>
      </c>
      <c r="U700" s="24">
        <v>174.20344827586209</v>
      </c>
      <c r="V700" s="25">
        <v>2319.8750957854409</v>
      </c>
      <c r="W700" s="21">
        <v>348</v>
      </c>
      <c r="X700" s="22">
        <v>0.96666666666666667</v>
      </c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</row>
    <row r="701" spans="1:44" s="10" customFormat="1" ht="16.5" customHeight="1" x14ac:dyDescent="0.2">
      <c r="A701" s="17">
        <v>21195060</v>
      </c>
      <c r="B701" s="18" t="s">
        <v>42</v>
      </c>
      <c r="C701" s="18" t="s">
        <v>947</v>
      </c>
      <c r="D701" s="18" t="s">
        <v>947</v>
      </c>
      <c r="E701" s="18" t="s">
        <v>860</v>
      </c>
      <c r="F701" s="18">
        <v>11</v>
      </c>
      <c r="G701" s="18">
        <v>950</v>
      </c>
      <c r="H701" s="19">
        <v>-74.487416669999988</v>
      </c>
      <c r="I701" s="20">
        <v>4.1927222200000003</v>
      </c>
      <c r="J701" s="33">
        <v>78.612000000000009</v>
      </c>
      <c r="K701" s="24">
        <v>103.54814814814814</v>
      </c>
      <c r="L701" s="24">
        <v>133.97037037037038</v>
      </c>
      <c r="M701" s="24">
        <v>136.56296296296293</v>
      </c>
      <c r="N701" s="24">
        <v>126.13214285714287</v>
      </c>
      <c r="O701" s="24">
        <v>56.741666666666674</v>
      </c>
      <c r="P701" s="24">
        <v>48.207692307692319</v>
      </c>
      <c r="Q701" s="24">
        <v>40.510714285714293</v>
      </c>
      <c r="R701" s="24">
        <v>69.437499999999986</v>
      </c>
      <c r="S701" s="24">
        <v>144.31071428571428</v>
      </c>
      <c r="T701" s="24">
        <v>184.06785714285709</v>
      </c>
      <c r="U701" s="24">
        <v>106.58571428571426</v>
      </c>
      <c r="V701" s="25">
        <v>1228.6874833129832</v>
      </c>
      <c r="W701" s="21">
        <v>320</v>
      </c>
      <c r="X701" s="22">
        <v>0.88888888888888884</v>
      </c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</row>
    <row r="702" spans="1:44" s="10" customFormat="1" ht="16.5" customHeight="1" x14ac:dyDescent="0.2">
      <c r="A702" s="17">
        <v>35055010</v>
      </c>
      <c r="B702" s="18" t="s">
        <v>42</v>
      </c>
      <c r="C702" s="18" t="s">
        <v>948</v>
      </c>
      <c r="D702" s="18" t="s">
        <v>949</v>
      </c>
      <c r="E702" s="18" t="s">
        <v>860</v>
      </c>
      <c r="F702" s="18">
        <v>3</v>
      </c>
      <c r="G702" s="18">
        <v>280</v>
      </c>
      <c r="H702" s="19">
        <v>-73.301305560000003</v>
      </c>
      <c r="I702" s="20">
        <v>4.3769722199999999</v>
      </c>
      <c r="J702" s="33">
        <v>56.319230769230757</v>
      </c>
      <c r="K702" s="24">
        <v>77.462962962962962</v>
      </c>
      <c r="L702" s="24">
        <v>184.36104103922841</v>
      </c>
      <c r="M702" s="24">
        <v>469.36666666666662</v>
      </c>
      <c r="N702" s="24">
        <v>517.46249999999998</v>
      </c>
      <c r="O702" s="24">
        <v>451.08333333333331</v>
      </c>
      <c r="P702" s="24">
        <v>415.22078071435288</v>
      </c>
      <c r="Q702" s="24">
        <v>335.01249999999999</v>
      </c>
      <c r="R702" s="24">
        <v>338.20772533416743</v>
      </c>
      <c r="S702" s="24">
        <v>383.75384615384615</v>
      </c>
      <c r="T702" s="24">
        <v>336.12500000000006</v>
      </c>
      <c r="U702" s="24">
        <v>117.25</v>
      </c>
      <c r="V702" s="25">
        <v>3681.6255869737879</v>
      </c>
      <c r="W702" s="21">
        <v>295</v>
      </c>
      <c r="X702" s="22">
        <v>0.81944444444444442</v>
      </c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</row>
    <row r="703" spans="1:44" s="10" customFormat="1" ht="16.5" customHeight="1" x14ac:dyDescent="0.2">
      <c r="A703" s="17">
        <v>21195190</v>
      </c>
      <c r="B703" s="18" t="s">
        <v>58</v>
      </c>
      <c r="C703" s="18" t="s">
        <v>950</v>
      </c>
      <c r="D703" s="18" t="s">
        <v>951</v>
      </c>
      <c r="E703" s="18" t="s">
        <v>860</v>
      </c>
      <c r="F703" s="18">
        <v>11</v>
      </c>
      <c r="G703" s="18">
        <v>2256</v>
      </c>
      <c r="H703" s="19">
        <v>-74.311750000000004</v>
      </c>
      <c r="I703" s="20">
        <v>4.3101111100000002</v>
      </c>
      <c r="J703" s="33">
        <v>47.662962962962958</v>
      </c>
      <c r="K703" s="24">
        <v>57.638461538461534</v>
      </c>
      <c r="L703" s="24">
        <v>90.073333333333323</v>
      </c>
      <c r="M703" s="24">
        <v>102.68888888888888</v>
      </c>
      <c r="N703" s="24">
        <v>87.080769230769221</v>
      </c>
      <c r="O703" s="24">
        <v>55.10878587563834</v>
      </c>
      <c r="P703" s="24">
        <v>52.280000000000015</v>
      </c>
      <c r="Q703" s="24">
        <v>45.062500000000007</v>
      </c>
      <c r="R703" s="24">
        <v>49.849999999999994</v>
      </c>
      <c r="S703" s="24">
        <v>106.5153846153846</v>
      </c>
      <c r="T703" s="24">
        <v>118.49615384615387</v>
      </c>
      <c r="U703" s="24">
        <v>59.408000000000001</v>
      </c>
      <c r="V703" s="25">
        <v>871.86524029159284</v>
      </c>
      <c r="W703" s="21">
        <v>312</v>
      </c>
      <c r="X703" s="22">
        <v>0.8666666666666667</v>
      </c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</row>
    <row r="704" spans="1:44" s="10" customFormat="1" ht="16.5" customHeight="1" x14ac:dyDescent="0.2">
      <c r="A704" s="17">
        <v>23060150</v>
      </c>
      <c r="B704" s="18" t="s">
        <v>12</v>
      </c>
      <c r="C704" s="18" t="s">
        <v>952</v>
      </c>
      <c r="D704" s="18" t="s">
        <v>953</v>
      </c>
      <c r="E704" s="18" t="s">
        <v>860</v>
      </c>
      <c r="F704" s="18">
        <v>10</v>
      </c>
      <c r="G704" s="18">
        <v>1836</v>
      </c>
      <c r="H704" s="19">
        <v>-74.627333329999999</v>
      </c>
      <c r="I704" s="20">
        <v>5.7582777800000002</v>
      </c>
      <c r="J704" s="33">
        <v>69.163333333333341</v>
      </c>
      <c r="K704" s="24">
        <v>102.72333333333334</v>
      </c>
      <c r="L704" s="24">
        <v>209.55862068965513</v>
      </c>
      <c r="M704" s="24">
        <v>264.93793103448274</v>
      </c>
      <c r="N704" s="24">
        <v>267.68275862068964</v>
      </c>
      <c r="O704" s="24">
        <v>136.91851851851848</v>
      </c>
      <c r="P704" s="24">
        <v>105.40714285714284</v>
      </c>
      <c r="Q704" s="24">
        <v>160.24074074074076</v>
      </c>
      <c r="R704" s="24">
        <v>209.44642857142858</v>
      </c>
      <c r="S704" s="24">
        <v>262.96206896551723</v>
      </c>
      <c r="T704" s="24">
        <v>228.43571428571428</v>
      </c>
      <c r="U704" s="24">
        <v>116.67857142857143</v>
      </c>
      <c r="V704" s="25">
        <v>2134.1551623791283</v>
      </c>
      <c r="W704" s="21">
        <v>342</v>
      </c>
      <c r="X704" s="22">
        <v>0.95</v>
      </c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</row>
    <row r="705" spans="1:44" s="10" customFormat="1" ht="16.5" customHeight="1" x14ac:dyDescent="0.2">
      <c r="A705" s="17">
        <v>21190350</v>
      </c>
      <c r="B705" s="18" t="s">
        <v>12</v>
      </c>
      <c r="C705" s="18" t="s">
        <v>954</v>
      </c>
      <c r="D705" s="18" t="s">
        <v>955</v>
      </c>
      <c r="E705" s="18" t="s">
        <v>860</v>
      </c>
      <c r="F705" s="18">
        <v>11</v>
      </c>
      <c r="G705" s="18">
        <v>2700</v>
      </c>
      <c r="H705" s="19">
        <v>-74.359750000000005</v>
      </c>
      <c r="I705" s="20">
        <v>4.1524722199999999</v>
      </c>
      <c r="J705" s="33">
        <v>29.678571428571434</v>
      </c>
      <c r="K705" s="24">
        <v>44.793103448275865</v>
      </c>
      <c r="L705" s="24">
        <v>65.979310344827582</v>
      </c>
      <c r="M705" s="24">
        <v>89.300000000000011</v>
      </c>
      <c r="N705" s="24">
        <v>102.08666666666666</v>
      </c>
      <c r="O705" s="24">
        <v>57.810344827586206</v>
      </c>
      <c r="P705" s="24">
        <v>54.399999999999984</v>
      </c>
      <c r="Q705" s="24">
        <v>43.348275862068974</v>
      </c>
      <c r="R705" s="24">
        <v>51.649999999999991</v>
      </c>
      <c r="S705" s="24">
        <v>90.88333333333334</v>
      </c>
      <c r="T705" s="24">
        <v>90.306896551724151</v>
      </c>
      <c r="U705" s="24">
        <v>34.043333333333337</v>
      </c>
      <c r="V705" s="25">
        <v>754.27983579638749</v>
      </c>
      <c r="W705" s="21">
        <v>352</v>
      </c>
      <c r="X705" s="22">
        <v>0.97777777777777775</v>
      </c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</row>
    <row r="706" spans="1:44" s="10" customFormat="1" ht="16.5" customHeight="1" x14ac:dyDescent="0.2">
      <c r="A706" s="17">
        <v>21230070</v>
      </c>
      <c r="B706" s="18" t="s">
        <v>12</v>
      </c>
      <c r="C706" s="18" t="s">
        <v>956</v>
      </c>
      <c r="D706" s="18" t="s">
        <v>957</v>
      </c>
      <c r="E706" s="18" t="s">
        <v>860</v>
      </c>
      <c r="F706" s="18">
        <v>10</v>
      </c>
      <c r="G706" s="18">
        <v>1364</v>
      </c>
      <c r="H706" s="19">
        <v>-74.622833329999992</v>
      </c>
      <c r="I706" s="20">
        <v>4.8512777800000002</v>
      </c>
      <c r="J706" s="33">
        <v>58.276666666666664</v>
      </c>
      <c r="K706" s="24">
        <v>88.813793103448305</v>
      </c>
      <c r="L706" s="24">
        <v>128.66</v>
      </c>
      <c r="M706" s="24">
        <v>163.25666666666669</v>
      </c>
      <c r="N706" s="24">
        <v>130.41666666666666</v>
      </c>
      <c r="O706" s="24">
        <v>45.786206896551739</v>
      </c>
      <c r="P706" s="24">
        <v>40.926666666666669</v>
      </c>
      <c r="Q706" s="24">
        <v>40.690000000000012</v>
      </c>
      <c r="R706" s="24">
        <v>92.436666666666682</v>
      </c>
      <c r="S706" s="24">
        <v>152.81379310344826</v>
      </c>
      <c r="T706" s="24">
        <v>153.37931034482762</v>
      </c>
      <c r="U706" s="24">
        <v>99.353333333333325</v>
      </c>
      <c r="V706" s="25">
        <v>1194.8097701149425</v>
      </c>
      <c r="W706" s="21">
        <v>356</v>
      </c>
      <c r="X706" s="22">
        <v>0.98888888888888893</v>
      </c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</row>
    <row r="707" spans="1:44" s="10" customFormat="1" ht="16.5" customHeight="1" x14ac:dyDescent="0.2">
      <c r="A707" s="17">
        <v>23060290</v>
      </c>
      <c r="B707" s="18" t="s">
        <v>12</v>
      </c>
      <c r="C707" s="18" t="s">
        <v>958</v>
      </c>
      <c r="D707" s="18" t="s">
        <v>959</v>
      </c>
      <c r="E707" s="18" t="s">
        <v>860</v>
      </c>
      <c r="F707" s="18">
        <v>11</v>
      </c>
      <c r="G707" s="18">
        <v>1425</v>
      </c>
      <c r="H707" s="19">
        <v>-74.412055560000013</v>
      </c>
      <c r="I707" s="20">
        <v>4.9731666700000003</v>
      </c>
      <c r="J707" s="33">
        <v>186.73214285714286</v>
      </c>
      <c r="K707" s="24">
        <v>216.21111111111114</v>
      </c>
      <c r="L707" s="24">
        <v>258.55</v>
      </c>
      <c r="M707" s="24">
        <v>278.20666666666671</v>
      </c>
      <c r="N707" s="24">
        <v>234.87037037037032</v>
      </c>
      <c r="O707" s="24">
        <v>102.47666666666669</v>
      </c>
      <c r="P707" s="24">
        <v>55.610344827586204</v>
      </c>
      <c r="Q707" s="24">
        <v>64.651724137931041</v>
      </c>
      <c r="R707" s="24">
        <v>111.69310344827585</v>
      </c>
      <c r="S707" s="24">
        <v>300.48148148148152</v>
      </c>
      <c r="T707" s="24">
        <v>330.31034482758622</v>
      </c>
      <c r="U707" s="24">
        <v>228.15172413793098</v>
      </c>
      <c r="V707" s="25">
        <v>2367.9456805327495</v>
      </c>
      <c r="W707" s="21">
        <v>344</v>
      </c>
      <c r="X707" s="22">
        <v>0.9555555555555556</v>
      </c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</row>
    <row r="708" spans="1:44" s="10" customFormat="1" ht="16.5" customHeight="1" x14ac:dyDescent="0.2">
      <c r="A708" s="17">
        <v>21201920</v>
      </c>
      <c r="B708" s="18" t="s">
        <v>12</v>
      </c>
      <c r="C708" s="18" t="s">
        <v>960</v>
      </c>
      <c r="D708" s="18" t="s">
        <v>961</v>
      </c>
      <c r="E708" s="18" t="s">
        <v>860</v>
      </c>
      <c r="F708" s="18">
        <v>11</v>
      </c>
      <c r="G708" s="18">
        <v>2750</v>
      </c>
      <c r="H708" s="19">
        <v>-74.299722220000007</v>
      </c>
      <c r="I708" s="20">
        <v>4.44966667</v>
      </c>
      <c r="J708" s="33">
        <v>59.696153846153848</v>
      </c>
      <c r="K708" s="24">
        <v>59.380769230769232</v>
      </c>
      <c r="L708" s="24">
        <v>95.829166666666652</v>
      </c>
      <c r="M708" s="24">
        <v>119.14</v>
      </c>
      <c r="N708" s="24">
        <v>106.03846153846153</v>
      </c>
      <c r="O708" s="24">
        <v>63.929629629629638</v>
      </c>
      <c r="P708" s="24">
        <v>52.233333333333334</v>
      </c>
      <c r="Q708" s="24">
        <v>43.592592592592595</v>
      </c>
      <c r="R708" s="24">
        <v>50.685185185185183</v>
      </c>
      <c r="S708" s="24">
        <v>127.36923076923078</v>
      </c>
      <c r="T708" s="24">
        <v>109.36538461538466</v>
      </c>
      <c r="U708" s="24">
        <v>53.557142857142864</v>
      </c>
      <c r="V708" s="25">
        <v>940.81705026455029</v>
      </c>
      <c r="W708" s="21">
        <v>315</v>
      </c>
      <c r="X708" s="22">
        <v>0.875</v>
      </c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</row>
    <row r="709" spans="1:44" s="10" customFormat="1" ht="16.5" customHeight="1" x14ac:dyDescent="0.2">
      <c r="A709" s="17">
        <v>21201320</v>
      </c>
      <c r="B709" s="18" t="s">
        <v>12</v>
      </c>
      <c r="C709" s="18" t="s">
        <v>962</v>
      </c>
      <c r="D709" s="18" t="s">
        <v>961</v>
      </c>
      <c r="E709" s="18" t="s">
        <v>860</v>
      </c>
      <c r="F709" s="18">
        <v>11</v>
      </c>
      <c r="G709" s="18">
        <v>2640</v>
      </c>
      <c r="H709" s="19">
        <v>-74.268805560000004</v>
      </c>
      <c r="I709" s="20">
        <v>4.5093611099999995</v>
      </c>
      <c r="J709" s="33">
        <v>29.351724137931033</v>
      </c>
      <c r="K709" s="24">
        <v>43.117241379310343</v>
      </c>
      <c r="L709" s="24">
        <v>71.863333333333358</v>
      </c>
      <c r="M709" s="24">
        <v>98.206896551724128</v>
      </c>
      <c r="N709" s="24">
        <v>93.289999999999992</v>
      </c>
      <c r="O709" s="24">
        <v>55.103448275862078</v>
      </c>
      <c r="P709" s="24">
        <v>45.517857142857132</v>
      </c>
      <c r="Q709" s="24">
        <v>42.93928571428571</v>
      </c>
      <c r="R709" s="24">
        <v>51.989655172413805</v>
      </c>
      <c r="S709" s="24">
        <v>92.29</v>
      </c>
      <c r="T709" s="24">
        <v>88.576666666666654</v>
      </c>
      <c r="U709" s="24">
        <v>50.433333333333344</v>
      </c>
      <c r="V709" s="25">
        <v>762.67944170771761</v>
      </c>
      <c r="W709" s="21">
        <v>348</v>
      </c>
      <c r="X709" s="22">
        <v>0.96666666666666667</v>
      </c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</row>
    <row r="710" spans="1:44" s="10" customFormat="1" ht="16.5" customHeight="1" x14ac:dyDescent="0.2">
      <c r="A710" s="17">
        <v>21201310</v>
      </c>
      <c r="B710" s="18" t="s">
        <v>12</v>
      </c>
      <c r="C710" s="18" t="s">
        <v>963</v>
      </c>
      <c r="D710" s="18" t="s">
        <v>961</v>
      </c>
      <c r="E710" s="18" t="s">
        <v>860</v>
      </c>
      <c r="F710" s="18">
        <v>11</v>
      </c>
      <c r="G710" s="18">
        <v>2650</v>
      </c>
      <c r="H710" s="19">
        <v>-74.267499999999998</v>
      </c>
      <c r="I710" s="20">
        <v>4.4654444399999997</v>
      </c>
      <c r="J710" s="33">
        <v>30.470833333333331</v>
      </c>
      <c r="K710" s="24">
        <v>41.630769230769225</v>
      </c>
      <c r="L710" s="24">
        <v>65.845833333333331</v>
      </c>
      <c r="M710" s="24">
        <v>93.088888888888903</v>
      </c>
      <c r="N710" s="24">
        <v>89.900000000000034</v>
      </c>
      <c r="O710" s="24">
        <v>53.651724137931041</v>
      </c>
      <c r="P710" s="24">
        <v>56.300000000000004</v>
      </c>
      <c r="Q710" s="24">
        <v>42.544827586206893</v>
      </c>
      <c r="R710" s="24">
        <v>49.092592592592595</v>
      </c>
      <c r="S710" s="24">
        <v>94.1875</v>
      </c>
      <c r="T710" s="24">
        <v>82.144444444444431</v>
      </c>
      <c r="U710" s="24">
        <v>44.392857142857132</v>
      </c>
      <c r="V710" s="25">
        <v>743.25027069035684</v>
      </c>
      <c r="W710" s="21">
        <v>321</v>
      </c>
      <c r="X710" s="22">
        <v>0.89166666666666672</v>
      </c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</row>
    <row r="711" spans="1:44" s="10" customFormat="1" ht="16.5" customHeight="1" x14ac:dyDescent="0.2">
      <c r="A711" s="17">
        <v>24010150</v>
      </c>
      <c r="B711" s="18" t="s">
        <v>40</v>
      </c>
      <c r="C711" s="18" t="s">
        <v>964</v>
      </c>
      <c r="D711" s="18" t="s">
        <v>964</v>
      </c>
      <c r="E711" s="18" t="s">
        <v>860</v>
      </c>
      <c r="F711" s="18">
        <v>11</v>
      </c>
      <c r="G711" s="18">
        <v>2590</v>
      </c>
      <c r="H711" s="19">
        <v>-73.863694440000003</v>
      </c>
      <c r="I711" s="20">
        <v>5.5113055600000003</v>
      </c>
      <c r="J711" s="33">
        <v>29.07083333333334</v>
      </c>
      <c r="K711" s="24">
        <v>45.37916666666667</v>
      </c>
      <c r="L711" s="24">
        <v>95.662500000000009</v>
      </c>
      <c r="M711" s="24">
        <v>126.1740740740741</v>
      </c>
      <c r="N711" s="24">
        <v>94.157142857142844</v>
      </c>
      <c r="O711" s="24">
        <v>47.292857142857144</v>
      </c>
      <c r="P711" s="24">
        <v>40.074074074074076</v>
      </c>
      <c r="Q711" s="24">
        <v>37.811538461538461</v>
      </c>
      <c r="R711" s="24">
        <v>62.276923076923076</v>
      </c>
      <c r="S711" s="24">
        <v>108.6925925925926</v>
      </c>
      <c r="T711" s="24">
        <v>108.57037037037037</v>
      </c>
      <c r="U711" s="24">
        <v>56.418518518518532</v>
      </c>
      <c r="V711" s="25">
        <v>851.58059116809125</v>
      </c>
      <c r="W711" s="21">
        <v>315</v>
      </c>
      <c r="X711" s="22">
        <v>0.875</v>
      </c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</row>
    <row r="712" spans="1:44" s="10" customFormat="1" ht="16.5" customHeight="1" x14ac:dyDescent="0.2">
      <c r="A712" s="17">
        <v>21205920</v>
      </c>
      <c r="B712" s="18" t="s">
        <v>136</v>
      </c>
      <c r="C712" s="18" t="s">
        <v>965</v>
      </c>
      <c r="D712" s="18" t="s">
        <v>966</v>
      </c>
      <c r="E712" s="18" t="s">
        <v>860</v>
      </c>
      <c r="F712" s="18">
        <v>11</v>
      </c>
      <c r="G712" s="18">
        <v>2650</v>
      </c>
      <c r="H712" s="19">
        <v>-73.963888890000007</v>
      </c>
      <c r="I712" s="20">
        <v>4.8208333300000001</v>
      </c>
      <c r="J712" s="33">
        <v>31.407142857142862</v>
      </c>
      <c r="K712" s="24">
        <v>42.903999999999996</v>
      </c>
      <c r="L712" s="24">
        <v>66.742307692307705</v>
      </c>
      <c r="M712" s="24">
        <v>100.69199999999996</v>
      </c>
      <c r="N712" s="24">
        <v>99.467999999999989</v>
      </c>
      <c r="O712" s="24">
        <v>87.32</v>
      </c>
      <c r="P712" s="24">
        <v>96.985185185185202</v>
      </c>
      <c r="Q712" s="24">
        <v>77.988888888888894</v>
      </c>
      <c r="R712" s="24">
        <v>60.420000000000016</v>
      </c>
      <c r="S712" s="24">
        <v>80.082142857142841</v>
      </c>
      <c r="T712" s="24">
        <v>88.088461538461544</v>
      </c>
      <c r="U712" s="24">
        <v>44.853846153846156</v>
      </c>
      <c r="V712" s="25">
        <v>876.95197517297515</v>
      </c>
      <c r="W712" s="21">
        <v>313</v>
      </c>
      <c r="X712" s="22">
        <v>0.86944444444444446</v>
      </c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</row>
    <row r="713" spans="1:44" s="10" customFormat="1" ht="16.5" customHeight="1" x14ac:dyDescent="0.2">
      <c r="A713" s="17">
        <v>21201650</v>
      </c>
      <c r="B713" s="18" t="s">
        <v>12</v>
      </c>
      <c r="C713" s="18" t="s">
        <v>484</v>
      </c>
      <c r="D713" s="18" t="s">
        <v>967</v>
      </c>
      <c r="E713" s="18" t="s">
        <v>860</v>
      </c>
      <c r="F713" s="18">
        <v>11</v>
      </c>
      <c r="G713" s="18">
        <v>2750</v>
      </c>
      <c r="H713" s="19">
        <v>-73.757388890000001</v>
      </c>
      <c r="I713" s="20">
        <v>5.1159166699999998</v>
      </c>
      <c r="J713" s="33">
        <v>18.068965517241381</v>
      </c>
      <c r="K713" s="24">
        <v>29.143333333333327</v>
      </c>
      <c r="L713" s="24">
        <v>65.974999999999994</v>
      </c>
      <c r="M713" s="24">
        <v>76.272413793103425</v>
      </c>
      <c r="N713" s="24">
        <v>85.448275862068968</v>
      </c>
      <c r="O713" s="24">
        <v>80.039285714285711</v>
      </c>
      <c r="P713" s="24">
        <v>88.596551724137953</v>
      </c>
      <c r="Q713" s="24">
        <v>69.81724137931036</v>
      </c>
      <c r="R713" s="24">
        <v>49.627586206896531</v>
      </c>
      <c r="S713" s="24">
        <v>85.467857142857156</v>
      </c>
      <c r="T713" s="24">
        <v>77.986666666666679</v>
      </c>
      <c r="U713" s="24">
        <v>34.317857142857136</v>
      </c>
      <c r="V713" s="25">
        <v>760.76103448275876</v>
      </c>
      <c r="W713" s="21">
        <v>346</v>
      </c>
      <c r="X713" s="22">
        <v>0.96111111111111114</v>
      </c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</row>
    <row r="714" spans="1:44" s="10" customFormat="1" ht="16.5" customHeight="1" x14ac:dyDescent="0.2">
      <c r="A714" s="17">
        <v>23060200</v>
      </c>
      <c r="B714" s="18" t="s">
        <v>12</v>
      </c>
      <c r="C714" s="18" t="s">
        <v>968</v>
      </c>
      <c r="D714" s="18" t="s">
        <v>968</v>
      </c>
      <c r="E714" s="18" t="s">
        <v>860</v>
      </c>
      <c r="F714" s="18">
        <v>11</v>
      </c>
      <c r="G714" s="18">
        <v>1798</v>
      </c>
      <c r="H714" s="19">
        <v>-74.239166669999989</v>
      </c>
      <c r="I714" s="20">
        <v>5.0596944399999995</v>
      </c>
      <c r="J714" s="33">
        <v>155.68965517241378</v>
      </c>
      <c r="K714" s="24">
        <v>177.52</v>
      </c>
      <c r="L714" s="24">
        <v>226.18214285714291</v>
      </c>
      <c r="M714" s="24">
        <v>257.04285714285714</v>
      </c>
      <c r="N714" s="24">
        <v>164.71428571428572</v>
      </c>
      <c r="O714" s="24">
        <v>66.600000000000009</v>
      </c>
      <c r="P714" s="24">
        <v>51.906896551724145</v>
      </c>
      <c r="Q714" s="24">
        <v>51.610714285714273</v>
      </c>
      <c r="R714" s="24">
        <v>97.857142857142861</v>
      </c>
      <c r="S714" s="24">
        <v>251.38275862068969</v>
      </c>
      <c r="T714" s="24">
        <v>280.50769230769231</v>
      </c>
      <c r="U714" s="24">
        <v>168.45999999999998</v>
      </c>
      <c r="V714" s="25">
        <v>1949.4741455096628</v>
      </c>
      <c r="W714" s="21">
        <v>342</v>
      </c>
      <c r="X714" s="22">
        <v>0.95</v>
      </c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</row>
    <row r="715" spans="1:44" s="10" customFormat="1" ht="16.5" customHeight="1" x14ac:dyDescent="0.2">
      <c r="A715" s="17">
        <v>24011060</v>
      </c>
      <c r="B715" s="18" t="s">
        <v>12</v>
      </c>
      <c r="C715" s="18" t="s">
        <v>969</v>
      </c>
      <c r="D715" s="18" t="s">
        <v>969</v>
      </c>
      <c r="E715" s="18" t="s">
        <v>860</v>
      </c>
      <c r="F715" s="18">
        <v>11</v>
      </c>
      <c r="G715" s="18">
        <v>2600</v>
      </c>
      <c r="H715" s="19">
        <v>-73.801555560000011</v>
      </c>
      <c r="I715" s="20">
        <v>5.4624444399999996</v>
      </c>
      <c r="J715" s="33">
        <v>38.249999999999993</v>
      </c>
      <c r="K715" s="24">
        <v>56.557142857142857</v>
      </c>
      <c r="L715" s="24">
        <v>131.27499999999995</v>
      </c>
      <c r="M715" s="24">
        <v>147.10714285714289</v>
      </c>
      <c r="N715" s="24">
        <v>119.84999999999995</v>
      </c>
      <c r="O715" s="24">
        <v>46.309999999999995</v>
      </c>
      <c r="P715" s="24">
        <v>46.796428571428571</v>
      </c>
      <c r="Q715" s="24">
        <v>41.92068965517241</v>
      </c>
      <c r="R715" s="24">
        <v>62.248275862068958</v>
      </c>
      <c r="S715" s="24">
        <v>118.01923076923075</v>
      </c>
      <c r="T715" s="24">
        <v>126.04285714285713</v>
      </c>
      <c r="U715" s="24">
        <v>77.727586206896547</v>
      </c>
      <c r="V715" s="25">
        <v>1012.1043539219399</v>
      </c>
      <c r="W715" s="21">
        <v>339</v>
      </c>
      <c r="X715" s="22">
        <v>0.94166666666666665</v>
      </c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</row>
    <row r="716" spans="1:44" s="10" customFormat="1" ht="16.5" customHeight="1" x14ac:dyDescent="0.2">
      <c r="A716" s="17">
        <v>21201630</v>
      </c>
      <c r="B716" s="18" t="s">
        <v>40</v>
      </c>
      <c r="C716" s="18" t="s">
        <v>970</v>
      </c>
      <c r="D716" s="18" t="s">
        <v>971</v>
      </c>
      <c r="E716" s="18" t="s">
        <v>860</v>
      </c>
      <c r="F716" s="18">
        <v>11</v>
      </c>
      <c r="G716" s="18">
        <v>2600</v>
      </c>
      <c r="H716" s="19">
        <v>-74.065611110000006</v>
      </c>
      <c r="I716" s="20">
        <v>4.9330555599999997</v>
      </c>
      <c r="J716" s="33">
        <v>38.969990131879847</v>
      </c>
      <c r="K716" s="24">
        <v>56.133333333333347</v>
      </c>
      <c r="L716" s="24">
        <v>72.980769230769241</v>
      </c>
      <c r="M716" s="24">
        <v>110.95416666666667</v>
      </c>
      <c r="N716" s="24">
        <v>98.562499999999986</v>
      </c>
      <c r="O716" s="24">
        <v>60.116666666666681</v>
      </c>
      <c r="P716" s="24">
        <v>63.291666666666657</v>
      </c>
      <c r="Q716" s="24">
        <v>56.028904502590485</v>
      </c>
      <c r="R716" s="24">
        <v>67.222354161739361</v>
      </c>
      <c r="S716" s="24">
        <v>106.94166666666665</v>
      </c>
      <c r="T716" s="24">
        <v>118.4111111111111</v>
      </c>
      <c r="U716" s="24">
        <v>63.911538461538456</v>
      </c>
      <c r="V716" s="25">
        <v>913.52466759962851</v>
      </c>
      <c r="W716" s="21">
        <v>295</v>
      </c>
      <c r="X716" s="22">
        <v>0.81944444444444442</v>
      </c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</row>
    <row r="717" spans="1:44" s="10" customFormat="1" ht="16.5" customHeight="1" x14ac:dyDescent="0.2">
      <c r="A717" s="17">
        <v>21206020</v>
      </c>
      <c r="B717" s="18" t="s">
        <v>136</v>
      </c>
      <c r="C717" s="18" t="s">
        <v>972</v>
      </c>
      <c r="D717" s="18" t="s">
        <v>971</v>
      </c>
      <c r="E717" s="18" t="s">
        <v>860</v>
      </c>
      <c r="F717" s="18">
        <v>11</v>
      </c>
      <c r="G717" s="18">
        <v>2575</v>
      </c>
      <c r="H717" s="19">
        <v>-74.104833329999991</v>
      </c>
      <c r="I717" s="20">
        <v>4.8985277800000002</v>
      </c>
      <c r="J717" s="33">
        <v>31.262499999999999</v>
      </c>
      <c r="K717" s="24">
        <v>50.273076923076921</v>
      </c>
      <c r="L717" s="24">
        <v>72.744000000000014</v>
      </c>
      <c r="M717" s="24">
        <v>102.06669607044508</v>
      </c>
      <c r="N717" s="24">
        <v>106.02799999999999</v>
      </c>
      <c r="O717" s="24">
        <v>66.162222229441014</v>
      </c>
      <c r="P717" s="24">
        <v>68.174999999999997</v>
      </c>
      <c r="Q717" s="24">
        <v>66.766242143511775</v>
      </c>
      <c r="R717" s="24">
        <v>61.829166666666673</v>
      </c>
      <c r="S717" s="24">
        <v>87.395833333333357</v>
      </c>
      <c r="T717" s="24">
        <v>120.37500000000001</v>
      </c>
      <c r="U717" s="24">
        <v>58.262499999999996</v>
      </c>
      <c r="V717" s="25">
        <v>891.34023736647487</v>
      </c>
      <c r="W717" s="21">
        <v>292</v>
      </c>
      <c r="X717" s="22">
        <v>0.81111111111111112</v>
      </c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</row>
    <row r="718" spans="1:44" s="10" customFormat="1" ht="16.5" customHeight="1" x14ac:dyDescent="0.2">
      <c r="A718" s="17">
        <v>21201190</v>
      </c>
      <c r="B718" s="18" t="s">
        <v>12</v>
      </c>
      <c r="C718" s="18" t="s">
        <v>973</v>
      </c>
      <c r="D718" s="18" t="s">
        <v>974</v>
      </c>
      <c r="E718" s="18" t="s">
        <v>860</v>
      </c>
      <c r="F718" s="18">
        <v>11</v>
      </c>
      <c r="G718" s="18">
        <v>3100</v>
      </c>
      <c r="H718" s="19">
        <v>-73.907250000000005</v>
      </c>
      <c r="I718" s="20">
        <v>5.2145277800000001</v>
      </c>
      <c r="J718" s="33">
        <v>37.524137931034481</v>
      </c>
      <c r="K718" s="24">
        <v>48.896551724137936</v>
      </c>
      <c r="L718" s="24">
        <v>95.858620689655154</v>
      </c>
      <c r="M718" s="24">
        <v>105.43928571428572</v>
      </c>
      <c r="N718" s="24">
        <v>89.569999999999979</v>
      </c>
      <c r="O718" s="24">
        <v>56.2655172413793</v>
      </c>
      <c r="P718" s="24">
        <v>56.544827586206885</v>
      </c>
      <c r="Q718" s="24">
        <v>51.626666666666665</v>
      </c>
      <c r="R718" s="24">
        <v>61.63</v>
      </c>
      <c r="S718" s="24">
        <v>85.346666666666707</v>
      </c>
      <c r="T718" s="24">
        <v>100.59310344827585</v>
      </c>
      <c r="U718" s="24">
        <v>40.996551724137923</v>
      </c>
      <c r="V718" s="25">
        <v>830.29192939244672</v>
      </c>
      <c r="W718" s="21">
        <v>351</v>
      </c>
      <c r="X718" s="22">
        <v>0.97499999999999998</v>
      </c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</row>
    <row r="719" spans="1:44" s="10" customFormat="1" ht="16.5" customHeight="1" x14ac:dyDescent="0.2">
      <c r="A719" s="17">
        <v>21201210</v>
      </c>
      <c r="B719" s="18" t="s">
        <v>12</v>
      </c>
      <c r="C719" s="18" t="s">
        <v>975</v>
      </c>
      <c r="D719" s="18" t="s">
        <v>976</v>
      </c>
      <c r="E719" s="18" t="s">
        <v>860</v>
      </c>
      <c r="F719" s="18">
        <v>11</v>
      </c>
      <c r="G719" s="18">
        <v>2575</v>
      </c>
      <c r="H719" s="19">
        <v>-74.153861110000008</v>
      </c>
      <c r="I719" s="20">
        <v>4.8663888899999996</v>
      </c>
      <c r="J719" s="33">
        <v>19.03793103448276</v>
      </c>
      <c r="K719" s="24">
        <v>42.286206896551725</v>
      </c>
      <c r="L719" s="24">
        <v>80.403846153846132</v>
      </c>
      <c r="M719" s="24">
        <v>100.57931034482756</v>
      </c>
      <c r="N719" s="24">
        <v>92.67142857142855</v>
      </c>
      <c r="O719" s="24">
        <v>60.928571428571431</v>
      </c>
      <c r="P719" s="24">
        <v>51.249999999999993</v>
      </c>
      <c r="Q719" s="24">
        <v>49.251724137931042</v>
      </c>
      <c r="R719" s="24">
        <v>58.858620689655176</v>
      </c>
      <c r="S719" s="24">
        <v>84.275862068965537</v>
      </c>
      <c r="T719" s="24">
        <v>79.92</v>
      </c>
      <c r="U719" s="24">
        <v>38.127586206896552</v>
      </c>
      <c r="V719" s="25">
        <v>757.5910875331565</v>
      </c>
      <c r="W719" s="21">
        <v>343</v>
      </c>
      <c r="X719" s="22">
        <v>0.95277777777777772</v>
      </c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</row>
    <row r="720" spans="1:44" s="10" customFormat="1" ht="16.5" customHeight="1" x14ac:dyDescent="0.2">
      <c r="A720" s="17">
        <v>21205980</v>
      </c>
      <c r="B720" s="18" t="s">
        <v>42</v>
      </c>
      <c r="C720" s="18" t="s">
        <v>977</v>
      </c>
      <c r="D720" s="18" t="s">
        <v>976</v>
      </c>
      <c r="E720" s="18" t="s">
        <v>860</v>
      </c>
      <c r="F720" s="18">
        <v>11</v>
      </c>
      <c r="G720" s="18">
        <v>2560</v>
      </c>
      <c r="H720" s="19">
        <v>-74.200916669999998</v>
      </c>
      <c r="I720" s="20">
        <v>4.7923888899999998</v>
      </c>
      <c r="J720" s="33">
        <v>29.033333333333324</v>
      </c>
      <c r="K720" s="24">
        <v>44.996551724137937</v>
      </c>
      <c r="L720" s="24">
        <v>84.51666666666668</v>
      </c>
      <c r="M720" s="24">
        <v>102.82758620689656</v>
      </c>
      <c r="N720" s="24">
        <v>107.45517241379311</v>
      </c>
      <c r="O720" s="24">
        <v>69.155172413793096</v>
      </c>
      <c r="P720" s="24">
        <v>56.167857142857152</v>
      </c>
      <c r="Q720" s="24">
        <v>45.403571428571432</v>
      </c>
      <c r="R720" s="24">
        <v>61.503571428571412</v>
      </c>
      <c r="S720" s="24">
        <v>98.528571428571439</v>
      </c>
      <c r="T720" s="24">
        <v>102.82142857142857</v>
      </c>
      <c r="U720" s="24">
        <v>50.01428571428572</v>
      </c>
      <c r="V720" s="25">
        <v>852.42376847290643</v>
      </c>
      <c r="W720" s="21">
        <v>344</v>
      </c>
      <c r="X720" s="22">
        <v>0.9555555555555556</v>
      </c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</row>
    <row r="721" spans="1:44" s="10" customFormat="1" ht="16.5" customHeight="1" x14ac:dyDescent="0.2">
      <c r="A721" s="17">
        <v>21201140</v>
      </c>
      <c r="B721" s="18" t="s">
        <v>12</v>
      </c>
      <c r="C721" s="18" t="s">
        <v>314</v>
      </c>
      <c r="D721" s="18" t="s">
        <v>976</v>
      </c>
      <c r="E721" s="18" t="s">
        <v>860</v>
      </c>
      <c r="F721" s="18">
        <v>11</v>
      </c>
      <c r="G721" s="18">
        <v>2555</v>
      </c>
      <c r="H721" s="19">
        <v>-74.17997222000001</v>
      </c>
      <c r="I721" s="20">
        <v>4.8021666700000001</v>
      </c>
      <c r="J721" s="33">
        <v>23.951999999999995</v>
      </c>
      <c r="K721" s="24">
        <v>36.616666666666667</v>
      </c>
      <c r="L721" s="24">
        <v>63.292000000000002</v>
      </c>
      <c r="M721" s="24">
        <v>80.992000000000004</v>
      </c>
      <c r="N721" s="24">
        <v>82.985185185185202</v>
      </c>
      <c r="O721" s="24">
        <v>48.079999999999991</v>
      </c>
      <c r="P721" s="24">
        <v>42.739999999999988</v>
      </c>
      <c r="Q721" s="24">
        <v>36.9</v>
      </c>
      <c r="R721" s="24">
        <v>47.89200000000001</v>
      </c>
      <c r="S721" s="24">
        <v>78.82692307692308</v>
      </c>
      <c r="T721" s="24">
        <v>78.492000000000004</v>
      </c>
      <c r="U721" s="24">
        <v>39.661538461538456</v>
      </c>
      <c r="V721" s="25">
        <v>660.43031339031336</v>
      </c>
      <c r="W721" s="21">
        <v>302</v>
      </c>
      <c r="X721" s="22">
        <v>0.83888888888888891</v>
      </c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</row>
    <row r="722" spans="1:44" s="10" customFormat="1" ht="16.5" customHeight="1" x14ac:dyDescent="0.2">
      <c r="A722" s="17">
        <v>21190030</v>
      </c>
      <c r="B722" s="18" t="s">
        <v>40</v>
      </c>
      <c r="C722" s="18" t="s">
        <v>978</v>
      </c>
      <c r="D722" s="18" t="s">
        <v>978</v>
      </c>
      <c r="E722" s="18" t="s">
        <v>860</v>
      </c>
      <c r="F722" s="18">
        <v>11</v>
      </c>
      <c r="G722" s="18">
        <v>1635</v>
      </c>
      <c r="H722" s="19">
        <v>-74.454472220000014</v>
      </c>
      <c r="I722" s="20">
        <v>4.3480555599999997</v>
      </c>
      <c r="J722" s="33">
        <v>87.880000000000024</v>
      </c>
      <c r="K722" s="24">
        <v>102.21666666666668</v>
      </c>
      <c r="L722" s="24">
        <v>124.79</v>
      </c>
      <c r="M722" s="24">
        <v>133.61333333333337</v>
      </c>
      <c r="N722" s="24">
        <v>104.12068965517241</v>
      </c>
      <c r="O722" s="24">
        <v>46.913333333333334</v>
      </c>
      <c r="P722" s="24">
        <v>41.024137931034495</v>
      </c>
      <c r="Q722" s="24">
        <v>34.00344827586207</v>
      </c>
      <c r="R722" s="24">
        <v>70.356666666666641</v>
      </c>
      <c r="S722" s="24">
        <v>129.88999999999999</v>
      </c>
      <c r="T722" s="24">
        <v>156.48333333333332</v>
      </c>
      <c r="U722" s="24">
        <v>92.75333333333333</v>
      </c>
      <c r="V722" s="25">
        <v>1124.0449425287356</v>
      </c>
      <c r="W722" s="21">
        <v>357</v>
      </c>
      <c r="X722" s="22">
        <v>0.9916666666666667</v>
      </c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</row>
    <row r="723" spans="1:44" s="10" customFormat="1" ht="16.5" customHeight="1" x14ac:dyDescent="0.2">
      <c r="A723" s="17">
        <v>21208900</v>
      </c>
      <c r="B723" s="18" t="s">
        <v>9</v>
      </c>
      <c r="C723" s="18" t="s">
        <v>979</v>
      </c>
      <c r="D723" s="18" t="s">
        <v>979</v>
      </c>
      <c r="E723" s="18" t="s">
        <v>860</v>
      </c>
      <c r="F723" s="18">
        <v>11</v>
      </c>
      <c r="G723" s="18">
        <v>490</v>
      </c>
      <c r="H723" s="19">
        <v>-74.650000000000006</v>
      </c>
      <c r="I723" s="20">
        <v>4.47</v>
      </c>
      <c r="J723" s="33">
        <v>58.640740740740739</v>
      </c>
      <c r="K723" s="24">
        <v>75.507692307692324</v>
      </c>
      <c r="L723" s="24">
        <v>118.73999999999998</v>
      </c>
      <c r="M723" s="24">
        <v>169.852</v>
      </c>
      <c r="N723" s="24">
        <v>150.0708333333333</v>
      </c>
      <c r="O723" s="24">
        <v>54.495825560887653</v>
      </c>
      <c r="P723" s="24">
        <v>23.599999999999998</v>
      </c>
      <c r="Q723" s="24">
        <v>42.563999999999993</v>
      </c>
      <c r="R723" s="24">
        <v>92.823076923076925</v>
      </c>
      <c r="S723" s="24">
        <v>132.18750000000003</v>
      </c>
      <c r="T723" s="24">
        <v>125.36538461538461</v>
      </c>
      <c r="U723" s="24">
        <v>84.087499999999991</v>
      </c>
      <c r="V723" s="25">
        <v>1127.9345534811155</v>
      </c>
      <c r="W723" s="21">
        <v>300</v>
      </c>
      <c r="X723" s="22">
        <v>0.83333333333333337</v>
      </c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</row>
    <row r="724" spans="1:44" s="10" customFormat="1" ht="16.5" customHeight="1" x14ac:dyDescent="0.2">
      <c r="A724" s="17">
        <v>35060220</v>
      </c>
      <c r="B724" s="18" t="s">
        <v>12</v>
      </c>
      <c r="C724" s="18" t="s">
        <v>721</v>
      </c>
      <c r="D724" s="18" t="s">
        <v>980</v>
      </c>
      <c r="E724" s="18" t="s">
        <v>860</v>
      </c>
      <c r="F724" s="18">
        <v>11</v>
      </c>
      <c r="G724" s="18">
        <v>1845</v>
      </c>
      <c r="H724" s="19">
        <v>-73.419777780000004</v>
      </c>
      <c r="I724" s="20">
        <v>4.8156944399999997</v>
      </c>
      <c r="J724" s="33">
        <v>45.006666666666653</v>
      </c>
      <c r="K724" s="24">
        <v>74.593103448275855</v>
      </c>
      <c r="L724" s="24">
        <v>155.68148148148146</v>
      </c>
      <c r="M724" s="24">
        <v>265.22962962962964</v>
      </c>
      <c r="N724" s="24">
        <v>359.03846153846155</v>
      </c>
      <c r="O724" s="24">
        <v>381.5</v>
      </c>
      <c r="P724" s="24">
        <v>360.78620689655168</v>
      </c>
      <c r="Q724" s="24">
        <v>286.58666666666664</v>
      </c>
      <c r="R724" s="24">
        <v>221.94666666666666</v>
      </c>
      <c r="S724" s="24">
        <v>188.64482758620693</v>
      </c>
      <c r="T724" s="24">
        <v>148.46551724137927</v>
      </c>
      <c r="U724" s="24">
        <v>77.026666666666671</v>
      </c>
      <c r="V724" s="25">
        <v>2564.5058944886528</v>
      </c>
      <c r="W724" s="21">
        <v>343</v>
      </c>
      <c r="X724" s="22">
        <v>0.95277777777777772</v>
      </c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</row>
    <row r="725" spans="1:44" s="10" customFormat="1" ht="16.5" customHeight="1" x14ac:dyDescent="0.2">
      <c r="A725" s="17">
        <v>35060300</v>
      </c>
      <c r="B725" s="18" t="s">
        <v>12</v>
      </c>
      <c r="C725" s="18" t="s">
        <v>981</v>
      </c>
      <c r="D725" s="18" t="s">
        <v>980</v>
      </c>
      <c r="E725" s="18" t="s">
        <v>860</v>
      </c>
      <c r="F725" s="18">
        <v>11</v>
      </c>
      <c r="G725" s="18">
        <v>1740</v>
      </c>
      <c r="H725" s="19">
        <v>-73.391944440000003</v>
      </c>
      <c r="I725" s="20">
        <v>4.85252778</v>
      </c>
      <c r="J725" s="33">
        <v>59.879310344827587</v>
      </c>
      <c r="K725" s="24">
        <v>89.365517241379308</v>
      </c>
      <c r="L725" s="24">
        <v>188.12413793103448</v>
      </c>
      <c r="M725" s="24">
        <v>330.33</v>
      </c>
      <c r="N725" s="24">
        <v>447.148275862069</v>
      </c>
      <c r="O725" s="24">
        <v>484.61666666666673</v>
      </c>
      <c r="P725" s="24">
        <v>492.09310344827588</v>
      </c>
      <c r="Q725" s="24">
        <v>398.58666666666664</v>
      </c>
      <c r="R725" s="24">
        <v>303.60689655172416</v>
      </c>
      <c r="S725" s="24">
        <v>228.49655172413793</v>
      </c>
      <c r="T725" s="24">
        <v>179.23448275862066</v>
      </c>
      <c r="U725" s="24">
        <v>87.351724137931029</v>
      </c>
      <c r="V725" s="25">
        <v>3288.8333333333335</v>
      </c>
      <c r="W725" s="21">
        <v>351</v>
      </c>
      <c r="X725" s="22">
        <v>0.97499999999999998</v>
      </c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</row>
    <row r="726" spans="1:44" s="10" customFormat="1" ht="16.5" customHeight="1" x14ac:dyDescent="0.2">
      <c r="A726" s="17">
        <v>35060250</v>
      </c>
      <c r="B726" s="18" t="s">
        <v>12</v>
      </c>
      <c r="C726" s="18" t="s">
        <v>982</v>
      </c>
      <c r="D726" s="18" t="s">
        <v>980</v>
      </c>
      <c r="E726" s="18" t="s">
        <v>860</v>
      </c>
      <c r="F726" s="18">
        <v>11</v>
      </c>
      <c r="G726" s="18">
        <v>1649</v>
      </c>
      <c r="H726" s="19">
        <v>-73.407194439999998</v>
      </c>
      <c r="I726" s="20">
        <v>4.7967777800000002</v>
      </c>
      <c r="J726" s="33">
        <v>61.765517241379314</v>
      </c>
      <c r="K726" s="24">
        <v>93.096428571428561</v>
      </c>
      <c r="L726" s="24">
        <v>203.65172413793101</v>
      </c>
      <c r="M726" s="24">
        <v>378.296551724138</v>
      </c>
      <c r="N726" s="24">
        <v>479.59333333333336</v>
      </c>
      <c r="O726" s="24">
        <v>525.1137931034483</v>
      </c>
      <c r="P726" s="24">
        <v>512.25999999999988</v>
      </c>
      <c r="Q726" s="24">
        <v>417.74999999999994</v>
      </c>
      <c r="R726" s="24">
        <v>343.72758620689655</v>
      </c>
      <c r="S726" s="24">
        <v>287.36071428571432</v>
      </c>
      <c r="T726" s="24">
        <v>212.3066666666667</v>
      </c>
      <c r="U726" s="24">
        <v>119.41111111111111</v>
      </c>
      <c r="V726" s="25">
        <v>3634.333426382047</v>
      </c>
      <c r="W726" s="21">
        <v>348</v>
      </c>
      <c r="X726" s="22">
        <v>0.96666666666666667</v>
      </c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</row>
    <row r="727" spans="1:44" s="10" customFormat="1" ht="16.5" customHeight="1" x14ac:dyDescent="0.2">
      <c r="A727" s="17">
        <v>35060230</v>
      </c>
      <c r="B727" s="18" t="s">
        <v>12</v>
      </c>
      <c r="C727" s="18" t="s">
        <v>983</v>
      </c>
      <c r="D727" s="18" t="s">
        <v>980</v>
      </c>
      <c r="E727" s="18" t="s">
        <v>860</v>
      </c>
      <c r="F727" s="18">
        <v>11</v>
      </c>
      <c r="G727" s="18">
        <v>1943</v>
      </c>
      <c r="H727" s="19">
        <v>-73.489055560000011</v>
      </c>
      <c r="I727" s="20">
        <v>4.7814166699999996</v>
      </c>
      <c r="J727" s="33">
        <v>37.653333333333329</v>
      </c>
      <c r="K727" s="24">
        <v>72.2</v>
      </c>
      <c r="L727" s="24">
        <v>142.18076923076927</v>
      </c>
      <c r="M727" s="24">
        <v>226.85357142857148</v>
      </c>
      <c r="N727" s="24">
        <v>291.21428571428567</v>
      </c>
      <c r="O727" s="24">
        <v>312.56428571428569</v>
      </c>
      <c r="P727" s="24">
        <v>305.70689655172413</v>
      </c>
      <c r="Q727" s="24">
        <v>227.56071428571431</v>
      </c>
      <c r="R727" s="24">
        <v>170.40000000000003</v>
      </c>
      <c r="S727" s="24">
        <v>141.23571428571429</v>
      </c>
      <c r="T727" s="24">
        <v>119.50689655172415</v>
      </c>
      <c r="U727" s="24">
        <v>53.14</v>
      </c>
      <c r="V727" s="25">
        <v>2100.2164670961224</v>
      </c>
      <c r="W727" s="21">
        <v>340</v>
      </c>
      <c r="X727" s="22">
        <v>0.94444444444444442</v>
      </c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</row>
    <row r="728" spans="1:44" s="10" customFormat="1" ht="16.5" customHeight="1" x14ac:dyDescent="0.2">
      <c r="A728" s="17">
        <v>35060180</v>
      </c>
      <c r="B728" s="18" t="s">
        <v>12</v>
      </c>
      <c r="C728" s="18" t="s">
        <v>980</v>
      </c>
      <c r="D728" s="18" t="s">
        <v>980</v>
      </c>
      <c r="E728" s="18" t="s">
        <v>860</v>
      </c>
      <c r="F728" s="18">
        <v>11</v>
      </c>
      <c r="G728" s="18">
        <v>1929</v>
      </c>
      <c r="H728" s="19">
        <v>-73.528583329999989</v>
      </c>
      <c r="I728" s="20">
        <v>4.7523888899999998</v>
      </c>
      <c r="J728" s="33">
        <v>37.286666666666669</v>
      </c>
      <c r="K728" s="24">
        <v>73.566666666666677</v>
      </c>
      <c r="L728" s="24">
        <v>139.84482758620692</v>
      </c>
      <c r="M728" s="24">
        <v>216.05714285714285</v>
      </c>
      <c r="N728" s="24">
        <v>288.36</v>
      </c>
      <c r="O728" s="24">
        <v>287.07241379310346</v>
      </c>
      <c r="P728" s="24">
        <v>257.8533333333333</v>
      </c>
      <c r="Q728" s="24">
        <v>211.53214285714287</v>
      </c>
      <c r="R728" s="24">
        <v>146.58214285714283</v>
      </c>
      <c r="S728" s="24">
        <v>141.71071428571432</v>
      </c>
      <c r="T728" s="24">
        <v>114.32592592592593</v>
      </c>
      <c r="U728" s="24">
        <v>57.400000000000013</v>
      </c>
      <c r="V728" s="25">
        <v>1971.591976829046</v>
      </c>
      <c r="W728" s="21">
        <v>346</v>
      </c>
      <c r="X728" s="22">
        <v>0.96111111111111114</v>
      </c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</row>
    <row r="729" spans="1:44" s="10" customFormat="1" ht="16.5" customHeight="1" x14ac:dyDescent="0.2">
      <c r="A729" s="17">
        <v>35025050</v>
      </c>
      <c r="B729" s="18" t="s">
        <v>42</v>
      </c>
      <c r="C729" s="18" t="s">
        <v>984</v>
      </c>
      <c r="D729" s="18" t="s">
        <v>985</v>
      </c>
      <c r="E729" s="18" t="s">
        <v>860</v>
      </c>
      <c r="F729" s="18">
        <v>11</v>
      </c>
      <c r="G729" s="18">
        <v>2980</v>
      </c>
      <c r="H729" s="19">
        <v>-74.030277779999992</v>
      </c>
      <c r="I729" s="20">
        <v>4.4828333300000001</v>
      </c>
      <c r="J729" s="33">
        <v>31.04091500838598</v>
      </c>
      <c r="K729" s="24">
        <v>54.626088976860039</v>
      </c>
      <c r="L729" s="24">
        <v>87.576802300884296</v>
      </c>
      <c r="M729" s="24">
        <v>130.98333333333332</v>
      </c>
      <c r="N729" s="24">
        <v>171.91600000000003</v>
      </c>
      <c r="O729" s="24">
        <v>178.51481481481486</v>
      </c>
      <c r="P729" s="24">
        <v>173.99166666666667</v>
      </c>
      <c r="Q729" s="24">
        <v>147.05566425124809</v>
      </c>
      <c r="R729" s="24">
        <v>92.09415372212726</v>
      </c>
      <c r="S729" s="24">
        <v>106.38772996167341</v>
      </c>
      <c r="T729" s="24">
        <v>122.93333333333335</v>
      </c>
      <c r="U729" s="24">
        <v>61.046779566010294</v>
      </c>
      <c r="V729" s="25">
        <v>1358.1672819353378</v>
      </c>
      <c r="W729" s="21">
        <v>292</v>
      </c>
      <c r="X729" s="22">
        <v>0.81111111111111112</v>
      </c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</row>
    <row r="730" spans="1:44" s="10" customFormat="1" ht="16.5" customHeight="1" x14ac:dyDescent="0.2">
      <c r="A730" s="17">
        <v>23060190</v>
      </c>
      <c r="B730" s="18" t="s">
        <v>12</v>
      </c>
      <c r="C730" s="18" t="s">
        <v>986</v>
      </c>
      <c r="D730" s="18" t="s">
        <v>986</v>
      </c>
      <c r="E730" s="18" t="s">
        <v>860</v>
      </c>
      <c r="F730" s="18">
        <v>11</v>
      </c>
      <c r="G730" s="18">
        <v>497</v>
      </c>
      <c r="H730" s="19">
        <v>-74.485500000000002</v>
      </c>
      <c r="I730" s="20">
        <v>5.1960833300000004</v>
      </c>
      <c r="J730" s="33">
        <v>75.574074074074076</v>
      </c>
      <c r="K730" s="24">
        <v>89.869230769230782</v>
      </c>
      <c r="L730" s="24">
        <v>137.37692307692308</v>
      </c>
      <c r="M730" s="24">
        <v>147.14615384615385</v>
      </c>
      <c r="N730" s="24">
        <v>160.61481481481479</v>
      </c>
      <c r="O730" s="24">
        <v>71.432142857142864</v>
      </c>
      <c r="P730" s="24">
        <v>45.514285714285712</v>
      </c>
      <c r="Q730" s="24">
        <v>53.571428571428577</v>
      </c>
      <c r="R730" s="24">
        <v>99.762068965517258</v>
      </c>
      <c r="S730" s="24">
        <v>208.42758620689654</v>
      </c>
      <c r="T730" s="24">
        <v>153.55000000000001</v>
      </c>
      <c r="U730" s="24">
        <v>82.711111111111109</v>
      </c>
      <c r="V730" s="25">
        <v>1325.5498200075785</v>
      </c>
      <c r="W730" s="21">
        <v>329</v>
      </c>
      <c r="X730" s="22">
        <v>0.91388888888888886</v>
      </c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</row>
    <row r="731" spans="1:44" s="10" customFormat="1" ht="16.5" customHeight="1" x14ac:dyDescent="0.2">
      <c r="A731" s="17">
        <v>21190240</v>
      </c>
      <c r="B731" s="18" t="s">
        <v>12</v>
      </c>
      <c r="C731" s="18" t="s">
        <v>987</v>
      </c>
      <c r="D731" s="18" t="s">
        <v>988</v>
      </c>
      <c r="E731" s="18" t="s">
        <v>860</v>
      </c>
      <c r="F731" s="18">
        <v>11</v>
      </c>
      <c r="G731" s="18">
        <v>1450</v>
      </c>
      <c r="H731" s="19">
        <v>-74.48872222</v>
      </c>
      <c r="I731" s="20">
        <v>4.0816111099999999</v>
      </c>
      <c r="J731" s="33">
        <v>83.230769230769226</v>
      </c>
      <c r="K731" s="24">
        <v>105.40800000000002</v>
      </c>
      <c r="L731" s="24">
        <v>146.51153846153846</v>
      </c>
      <c r="M731" s="24">
        <v>180.03333333333336</v>
      </c>
      <c r="N731" s="24">
        <v>162.44</v>
      </c>
      <c r="O731" s="24">
        <v>98.303571428571459</v>
      </c>
      <c r="P731" s="24">
        <v>86.237931034482756</v>
      </c>
      <c r="Q731" s="24">
        <v>69.280769230769238</v>
      </c>
      <c r="R731" s="24">
        <v>88.08</v>
      </c>
      <c r="S731" s="24">
        <v>177.21111111111111</v>
      </c>
      <c r="T731" s="24">
        <v>193.35714285714283</v>
      </c>
      <c r="U731" s="24">
        <v>105.98076923076925</v>
      </c>
      <c r="V731" s="25">
        <v>1496.0749359184879</v>
      </c>
      <c r="W731" s="21">
        <v>318</v>
      </c>
      <c r="X731" s="22">
        <v>0.8833333333333333</v>
      </c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</row>
    <row r="732" spans="1:44" s="10" customFormat="1" ht="16.5" customHeight="1" x14ac:dyDescent="0.2">
      <c r="A732" s="17">
        <v>21201640</v>
      </c>
      <c r="B732" s="18" t="s">
        <v>40</v>
      </c>
      <c r="C732" s="18" t="s">
        <v>989</v>
      </c>
      <c r="D732" s="18" t="s">
        <v>990</v>
      </c>
      <c r="E732" s="18" t="s">
        <v>860</v>
      </c>
      <c r="F732" s="18">
        <v>11</v>
      </c>
      <c r="G732" s="18">
        <v>2745</v>
      </c>
      <c r="H732" s="19">
        <v>-73.590861110000006</v>
      </c>
      <c r="I732" s="20">
        <v>5.2637499999999999</v>
      </c>
      <c r="J732" s="33">
        <v>25.131034482758622</v>
      </c>
      <c r="K732" s="24">
        <v>37.666666666666664</v>
      </c>
      <c r="L732" s="24">
        <v>62.456666666666685</v>
      </c>
      <c r="M732" s="24">
        <v>81.966666666666669</v>
      </c>
      <c r="N732" s="24">
        <v>92.637931034482776</v>
      </c>
      <c r="O732" s="24">
        <v>74.060714285714297</v>
      </c>
      <c r="P732" s="24">
        <v>68.906896551724145</v>
      </c>
      <c r="Q732" s="24">
        <v>54.8</v>
      </c>
      <c r="R732" s="24">
        <v>52.227586206896547</v>
      </c>
      <c r="S732" s="24">
        <v>75.127586206896552</v>
      </c>
      <c r="T732" s="24">
        <v>90.286206896551732</v>
      </c>
      <c r="U732" s="24">
        <v>43.76428571428572</v>
      </c>
      <c r="V732" s="25">
        <v>759.03224137931056</v>
      </c>
      <c r="W732" s="21">
        <v>346</v>
      </c>
      <c r="X732" s="22">
        <v>0.96111111111111114</v>
      </c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</row>
    <row r="733" spans="1:44" s="10" customFormat="1" ht="16.5" customHeight="1" x14ac:dyDescent="0.2">
      <c r="A733" s="17">
        <v>21201090</v>
      </c>
      <c r="B733" s="18" t="s">
        <v>12</v>
      </c>
      <c r="C733" s="18" t="s">
        <v>991</v>
      </c>
      <c r="D733" s="18" t="s">
        <v>991</v>
      </c>
      <c r="E733" s="18" t="s">
        <v>860</v>
      </c>
      <c r="F733" s="18">
        <v>11</v>
      </c>
      <c r="G733" s="18">
        <v>567</v>
      </c>
      <c r="H733" s="19">
        <v>-74.542249999999996</v>
      </c>
      <c r="I733" s="20">
        <v>4.4426944399999995</v>
      </c>
      <c r="J733" s="33">
        <v>79.42413793103448</v>
      </c>
      <c r="K733" s="24">
        <v>101.43666666666665</v>
      </c>
      <c r="L733" s="24">
        <v>162.20714285714286</v>
      </c>
      <c r="M733" s="24">
        <v>183.02500000000001</v>
      </c>
      <c r="N733" s="24">
        <v>150.72962962962964</v>
      </c>
      <c r="O733" s="24">
        <v>61.411111111111097</v>
      </c>
      <c r="P733" s="24">
        <v>43.41724137931034</v>
      </c>
      <c r="Q733" s="24">
        <v>37.019999999999996</v>
      </c>
      <c r="R733" s="24">
        <v>80.503448275862056</v>
      </c>
      <c r="S733" s="24">
        <v>181.47931034482761</v>
      </c>
      <c r="T733" s="24">
        <v>180.49666666666658</v>
      </c>
      <c r="U733" s="24">
        <v>98.944827586206898</v>
      </c>
      <c r="V733" s="25">
        <v>1360.0951824484582</v>
      </c>
      <c r="W733" s="21">
        <v>345</v>
      </c>
      <c r="X733" s="22">
        <v>0.95833333333333337</v>
      </c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</row>
    <row r="734" spans="1:44" s="10" customFormat="1" ht="16.5" customHeight="1" x14ac:dyDescent="0.2">
      <c r="A734" s="17">
        <v>23065110</v>
      </c>
      <c r="B734" s="18" t="s">
        <v>29</v>
      </c>
      <c r="C734" s="18" t="s">
        <v>992</v>
      </c>
      <c r="D734" s="18" t="s">
        <v>993</v>
      </c>
      <c r="E734" s="18" t="s">
        <v>860</v>
      </c>
      <c r="F734" s="18">
        <v>11</v>
      </c>
      <c r="G734" s="18">
        <v>1347</v>
      </c>
      <c r="H734" s="19">
        <v>-74.354583329999997</v>
      </c>
      <c r="I734" s="20">
        <v>5.4841666699999996</v>
      </c>
      <c r="J734" s="33">
        <v>129.43703703703702</v>
      </c>
      <c r="K734" s="24">
        <v>155.8576923076923</v>
      </c>
      <c r="L734" s="24">
        <v>250.20357142857145</v>
      </c>
      <c r="M734" s="24">
        <v>348.096</v>
      </c>
      <c r="N734" s="24">
        <v>351.93062677383415</v>
      </c>
      <c r="O734" s="24">
        <v>245.43599999999998</v>
      </c>
      <c r="P734" s="24">
        <v>190.89600000000007</v>
      </c>
      <c r="Q734" s="24">
        <v>161.54999999999998</v>
      </c>
      <c r="R734" s="24">
        <v>238.22962962962967</v>
      </c>
      <c r="S734" s="24">
        <v>325.2076923076923</v>
      </c>
      <c r="T734" s="24">
        <v>257.00740740740741</v>
      </c>
      <c r="U734" s="24">
        <v>158.36799999999997</v>
      </c>
      <c r="V734" s="25">
        <v>2812.2196568918644</v>
      </c>
      <c r="W734" s="21">
        <v>309</v>
      </c>
      <c r="X734" s="22">
        <v>0.85833333333333328</v>
      </c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</row>
    <row r="735" spans="1:44" s="10" customFormat="1" ht="16.5" customHeight="1" x14ac:dyDescent="0.2">
      <c r="A735" s="17">
        <v>21205910</v>
      </c>
      <c r="B735" s="18" t="s">
        <v>29</v>
      </c>
      <c r="C735" s="18" t="s">
        <v>994</v>
      </c>
      <c r="D735" s="18" t="s">
        <v>995</v>
      </c>
      <c r="E735" s="18" t="s">
        <v>860</v>
      </c>
      <c r="F735" s="18">
        <v>11</v>
      </c>
      <c r="G735" s="18">
        <v>2600</v>
      </c>
      <c r="H735" s="19">
        <v>-74.001194439999992</v>
      </c>
      <c r="I735" s="20">
        <v>4.9892222200000003</v>
      </c>
      <c r="J735" s="33">
        <v>36.939285714285703</v>
      </c>
      <c r="K735" s="24">
        <v>54.157692307692315</v>
      </c>
      <c r="L735" s="24">
        <v>82.792307692307688</v>
      </c>
      <c r="M735" s="24">
        <v>110.248</v>
      </c>
      <c r="N735" s="24">
        <v>87.292307692307688</v>
      </c>
      <c r="O735" s="24">
        <v>58.388461538461534</v>
      </c>
      <c r="P735" s="24">
        <v>65.420833333333334</v>
      </c>
      <c r="Q735" s="24">
        <v>45.831999999999987</v>
      </c>
      <c r="R735" s="24">
        <v>55.399999999999991</v>
      </c>
      <c r="S735" s="24">
        <v>92.181667383511851</v>
      </c>
      <c r="T735" s="24">
        <v>110.89583333333333</v>
      </c>
      <c r="U735" s="24">
        <v>45.182142857142857</v>
      </c>
      <c r="V735" s="25">
        <v>844.7305318523762</v>
      </c>
      <c r="W735" s="21">
        <v>307</v>
      </c>
      <c r="X735" s="22">
        <v>0.85277777777777775</v>
      </c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</row>
    <row r="736" spans="1:44" s="10" customFormat="1" ht="16.5" customHeight="1" x14ac:dyDescent="0.2">
      <c r="A736" s="17">
        <v>21201060</v>
      </c>
      <c r="B736" s="18" t="s">
        <v>40</v>
      </c>
      <c r="C736" s="18" t="s">
        <v>996</v>
      </c>
      <c r="D736" s="18" t="s">
        <v>995</v>
      </c>
      <c r="E736" s="18" t="s">
        <v>860</v>
      </c>
      <c r="F736" s="18">
        <v>11</v>
      </c>
      <c r="G736" s="18">
        <v>3160</v>
      </c>
      <c r="H736" s="19">
        <v>-74.033388889999998</v>
      </c>
      <c r="I736" s="20">
        <v>5.0432499999999996</v>
      </c>
      <c r="J736" s="33">
        <v>42.668965517241382</v>
      </c>
      <c r="K736" s="24">
        <v>60.333333333333321</v>
      </c>
      <c r="L736" s="24">
        <v>102.68571428571427</v>
      </c>
      <c r="M736" s="24">
        <v>132.83103448275861</v>
      </c>
      <c r="N736" s="24">
        <v>145.99655172413796</v>
      </c>
      <c r="O736" s="24">
        <v>107.85172413793106</v>
      </c>
      <c r="P736" s="24">
        <v>116.61111111111111</v>
      </c>
      <c r="Q736" s="24">
        <v>91.584615384615375</v>
      </c>
      <c r="R736" s="24">
        <v>86.292857142857159</v>
      </c>
      <c r="S736" s="24">
        <v>133.39259259259259</v>
      </c>
      <c r="T736" s="24">
        <v>120.98076923076927</v>
      </c>
      <c r="U736" s="24">
        <v>56.673076923076934</v>
      </c>
      <c r="V736" s="25">
        <v>1197.9023458661388</v>
      </c>
      <c r="W736" s="21">
        <v>331</v>
      </c>
      <c r="X736" s="22">
        <v>0.9194444444444444</v>
      </c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</row>
    <row r="737" spans="1:44" s="10" customFormat="1" ht="16.5" customHeight="1" x14ac:dyDescent="0.2">
      <c r="A737" s="17">
        <v>32190010</v>
      </c>
      <c r="B737" s="18" t="s">
        <v>12</v>
      </c>
      <c r="C737" s="18" t="s">
        <v>997</v>
      </c>
      <c r="D737" s="18" t="s">
        <v>998</v>
      </c>
      <c r="E737" s="18" t="s">
        <v>999</v>
      </c>
      <c r="F737" s="18">
        <v>3</v>
      </c>
      <c r="G737" s="18">
        <v>96</v>
      </c>
      <c r="H737" s="19">
        <v>-69.055305560000008</v>
      </c>
      <c r="I737" s="20">
        <v>3.6371388900000001</v>
      </c>
      <c r="J737" s="33">
        <v>77.048148148148158</v>
      </c>
      <c r="K737" s="24">
        <v>86.632142857142853</v>
      </c>
      <c r="L737" s="24">
        <v>161.95925925925926</v>
      </c>
      <c r="M737" s="24">
        <v>283.7</v>
      </c>
      <c r="N737" s="24">
        <v>387.07499999999999</v>
      </c>
      <c r="O737" s="24">
        <v>424.536</v>
      </c>
      <c r="P737" s="24">
        <v>430.25925925925924</v>
      </c>
      <c r="Q737" s="24">
        <v>367.51071428571424</v>
      </c>
      <c r="R737" s="24">
        <v>253.9892857142857</v>
      </c>
      <c r="S737" s="24">
        <v>229.77857142857144</v>
      </c>
      <c r="T737" s="24">
        <v>179.94615384615386</v>
      </c>
      <c r="U737" s="24">
        <v>148.4346153846154</v>
      </c>
      <c r="V737" s="25">
        <v>3030.8691501831504</v>
      </c>
      <c r="W737" s="21">
        <v>325</v>
      </c>
      <c r="X737" s="22">
        <v>0.90277777777777779</v>
      </c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</row>
    <row r="738" spans="1:44" s="10" customFormat="1" ht="16.5" customHeight="1" x14ac:dyDescent="0.2">
      <c r="A738" s="17">
        <v>32157060</v>
      </c>
      <c r="B738" s="18" t="s">
        <v>9</v>
      </c>
      <c r="C738" s="18" t="s">
        <v>1000</v>
      </c>
      <c r="D738" s="18" t="s">
        <v>998</v>
      </c>
      <c r="E738" s="18" t="s">
        <v>999</v>
      </c>
      <c r="F738" s="18">
        <v>3</v>
      </c>
      <c r="G738" s="18">
        <v>98</v>
      </c>
      <c r="H738" s="19">
        <v>-69.588055560000001</v>
      </c>
      <c r="I738" s="20">
        <v>3.5717222199999998</v>
      </c>
      <c r="J738" s="33">
        <v>84.113793103448288</v>
      </c>
      <c r="K738" s="24">
        <v>103.04137931034482</v>
      </c>
      <c r="L738" s="24">
        <v>159.25925925925927</v>
      </c>
      <c r="M738" s="24">
        <v>299.875</v>
      </c>
      <c r="N738" s="24">
        <v>391.17500000000001</v>
      </c>
      <c r="O738" s="24">
        <v>408.05</v>
      </c>
      <c r="P738" s="24">
        <v>455.63448275862066</v>
      </c>
      <c r="Q738" s="24">
        <v>338.14827586206894</v>
      </c>
      <c r="R738" s="24">
        <v>236.0851851851852</v>
      </c>
      <c r="S738" s="24">
        <v>250.55769230769232</v>
      </c>
      <c r="T738" s="24">
        <v>219.69655172413792</v>
      </c>
      <c r="U738" s="24">
        <v>146.10740740740741</v>
      </c>
      <c r="V738" s="25">
        <v>3091.7440269181648</v>
      </c>
      <c r="W738" s="21">
        <v>336</v>
      </c>
      <c r="X738" s="22">
        <v>0.93333333333333335</v>
      </c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</row>
    <row r="739" spans="1:44" s="10" customFormat="1" ht="16.5" customHeight="1" x14ac:dyDescent="0.2">
      <c r="A739" s="17">
        <v>32150040</v>
      </c>
      <c r="B739" s="18" t="s">
        <v>12</v>
      </c>
      <c r="C739" s="18" t="s">
        <v>831</v>
      </c>
      <c r="D739" s="18" t="s">
        <v>998</v>
      </c>
      <c r="E739" s="18" t="s">
        <v>999</v>
      </c>
      <c r="F739" s="18">
        <v>3</v>
      </c>
      <c r="G739" s="18">
        <v>100</v>
      </c>
      <c r="H739" s="19">
        <v>-69.89</v>
      </c>
      <c r="I739" s="20">
        <v>3.42</v>
      </c>
      <c r="J739" s="33">
        <v>81.968965517241386</v>
      </c>
      <c r="K739" s="24">
        <v>97.817241379310332</v>
      </c>
      <c r="L739" s="24">
        <v>160.47586206896551</v>
      </c>
      <c r="M739" s="24">
        <v>301.74666666666667</v>
      </c>
      <c r="N739" s="24">
        <v>397.53333333333336</v>
      </c>
      <c r="O739" s="24">
        <v>396.3</v>
      </c>
      <c r="P739" s="24">
        <v>378.63333333333333</v>
      </c>
      <c r="Q739" s="24">
        <v>325.82758620689657</v>
      </c>
      <c r="R739" s="24">
        <v>243.96428571428572</v>
      </c>
      <c r="S739" s="24">
        <v>234.25925925925927</v>
      </c>
      <c r="T739" s="24">
        <v>172.22222222222223</v>
      </c>
      <c r="U739" s="24">
        <v>157.92592592592592</v>
      </c>
      <c r="V739" s="25">
        <v>2948.6746816274403</v>
      </c>
      <c r="W739" s="21">
        <v>345</v>
      </c>
      <c r="X739" s="22">
        <v>0.95833333333333337</v>
      </c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</row>
    <row r="740" spans="1:44" s="10" customFormat="1" ht="16.5" customHeight="1" x14ac:dyDescent="0.2">
      <c r="A740" s="17">
        <v>31090010</v>
      </c>
      <c r="B740" s="18" t="s">
        <v>12</v>
      </c>
      <c r="C740" s="18" t="s">
        <v>1001</v>
      </c>
      <c r="D740" s="18" t="s">
        <v>1002</v>
      </c>
      <c r="E740" s="18" t="s">
        <v>999</v>
      </c>
      <c r="F740" s="18">
        <v>3</v>
      </c>
      <c r="G740" s="18">
        <v>92</v>
      </c>
      <c r="H740" s="19">
        <v>-67.84</v>
      </c>
      <c r="I740" s="20">
        <v>3.96</v>
      </c>
      <c r="J740" s="33">
        <v>99.392857142857139</v>
      </c>
      <c r="K740" s="24">
        <v>102.20689655172414</v>
      </c>
      <c r="L740" s="24">
        <v>155.88461538461539</v>
      </c>
      <c r="M740" s="24">
        <v>242.23076923076923</v>
      </c>
      <c r="N740" s="24">
        <v>445.79166666666669</v>
      </c>
      <c r="O740" s="24">
        <v>490.16666666666669</v>
      </c>
      <c r="P740" s="24">
        <v>487.70833333333331</v>
      </c>
      <c r="Q740" s="24">
        <v>421.04</v>
      </c>
      <c r="R740" s="24">
        <v>269.125</v>
      </c>
      <c r="S740" s="24">
        <v>205.07407407407408</v>
      </c>
      <c r="T740" s="24">
        <v>191.06666666666666</v>
      </c>
      <c r="U740" s="24">
        <v>116.64285714285714</v>
      </c>
      <c r="V740" s="25">
        <v>3226.3304028602306</v>
      </c>
      <c r="W740" s="21">
        <v>315</v>
      </c>
      <c r="X740" s="22">
        <v>0.875</v>
      </c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</row>
    <row r="741" spans="1:44" s="10" customFormat="1" ht="16.5" customHeight="1" x14ac:dyDescent="0.2">
      <c r="A741" s="17">
        <v>31095030</v>
      </c>
      <c r="B741" s="18" t="s">
        <v>58</v>
      </c>
      <c r="C741" s="18" t="s">
        <v>1003</v>
      </c>
      <c r="D741" s="18" t="s">
        <v>1002</v>
      </c>
      <c r="E741" s="18" t="s">
        <v>999</v>
      </c>
      <c r="F741" s="18">
        <v>3</v>
      </c>
      <c r="G741" s="18">
        <v>100</v>
      </c>
      <c r="H741" s="19">
        <v>-67.919055560000004</v>
      </c>
      <c r="I741" s="20">
        <v>3.87441667</v>
      </c>
      <c r="J741" s="33">
        <v>103.63600000000002</v>
      </c>
      <c r="K741" s="24">
        <v>119.66538461538458</v>
      </c>
      <c r="L741" s="24">
        <v>142.792</v>
      </c>
      <c r="M741" s="24">
        <v>321.60399999999993</v>
      </c>
      <c r="N741" s="24">
        <v>463.91666666666669</v>
      </c>
      <c r="O741" s="24">
        <v>550.82916666666665</v>
      </c>
      <c r="P741" s="24">
        <v>567.13448275862072</v>
      </c>
      <c r="Q741" s="24">
        <v>428.09999999999997</v>
      </c>
      <c r="R741" s="24">
        <v>293.37499999999994</v>
      </c>
      <c r="S741" s="24">
        <v>247.86666666666665</v>
      </c>
      <c r="T741" s="24">
        <v>214.2785714285715</v>
      </c>
      <c r="U741" s="24">
        <v>161.91666666666666</v>
      </c>
      <c r="V741" s="25">
        <v>3615.1146054692431</v>
      </c>
      <c r="W741" s="21">
        <v>311</v>
      </c>
      <c r="X741" s="22">
        <v>0.86388888888888893</v>
      </c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</row>
    <row r="742" spans="1:44" s="10" customFormat="1" ht="16.5" customHeight="1" x14ac:dyDescent="0.2">
      <c r="A742" s="17">
        <v>31015010</v>
      </c>
      <c r="B742" s="18" t="s">
        <v>42</v>
      </c>
      <c r="C742" s="18" t="s">
        <v>1004</v>
      </c>
      <c r="D742" s="18" t="s">
        <v>1005</v>
      </c>
      <c r="E742" s="18" t="s">
        <v>1006</v>
      </c>
      <c r="F742" s="18">
        <v>3</v>
      </c>
      <c r="G742" s="18">
        <v>150</v>
      </c>
      <c r="H742" s="19">
        <v>-72.64</v>
      </c>
      <c r="I742" s="20">
        <v>2.3727777799999998</v>
      </c>
      <c r="J742" s="33">
        <v>62.037037037037045</v>
      </c>
      <c r="K742" s="24">
        <v>78.714814814814815</v>
      </c>
      <c r="L742" s="24">
        <v>203.52962962962971</v>
      </c>
      <c r="M742" s="24">
        <v>308.20689655172413</v>
      </c>
      <c r="N742" s="24">
        <v>401.44583333333338</v>
      </c>
      <c r="O742" s="24">
        <v>360.41481481481486</v>
      </c>
      <c r="P742" s="24">
        <v>352.16296296296292</v>
      </c>
      <c r="Q742" s="24">
        <v>282.51481481481483</v>
      </c>
      <c r="R742" s="24">
        <v>252.96428571428572</v>
      </c>
      <c r="S742" s="24">
        <v>272.74285714285713</v>
      </c>
      <c r="T742" s="24">
        <v>208.76296296296294</v>
      </c>
      <c r="U742" s="24">
        <v>111.23461538461538</v>
      </c>
      <c r="V742" s="25">
        <v>2894.7315251638529</v>
      </c>
      <c r="W742" s="21">
        <v>324</v>
      </c>
      <c r="X742" s="22">
        <v>0.9</v>
      </c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</row>
    <row r="743" spans="1:44" s="10" customFormat="1" ht="16.5" customHeight="1" x14ac:dyDescent="0.2">
      <c r="A743" s="17">
        <v>21030080</v>
      </c>
      <c r="B743" s="18" t="s">
        <v>12</v>
      </c>
      <c r="C743" s="18" t="s">
        <v>1007</v>
      </c>
      <c r="D743" s="18" t="s">
        <v>1007</v>
      </c>
      <c r="E743" s="18" t="s">
        <v>1008</v>
      </c>
      <c r="F743" s="18">
        <v>4</v>
      </c>
      <c r="G743" s="18">
        <v>1350</v>
      </c>
      <c r="H743" s="19">
        <v>-75.942222220000005</v>
      </c>
      <c r="I743" s="20">
        <v>1.8136111100000001</v>
      </c>
      <c r="J743" s="33">
        <v>80.925925925925924</v>
      </c>
      <c r="K743" s="24">
        <v>90.678571428571431</v>
      </c>
      <c r="L743" s="24">
        <v>135.51724137931035</v>
      </c>
      <c r="M743" s="24">
        <v>168.0344827586207</v>
      </c>
      <c r="N743" s="24">
        <v>189.34482758620689</v>
      </c>
      <c r="O743" s="24">
        <v>187.37037037037038</v>
      </c>
      <c r="P743" s="24">
        <v>174.72413793103448</v>
      </c>
      <c r="Q743" s="24">
        <v>141.37931034482759</v>
      </c>
      <c r="R743" s="24">
        <v>131.10344827586206</v>
      </c>
      <c r="S743" s="24">
        <v>120.4</v>
      </c>
      <c r="T743" s="24">
        <v>105.17241379310344</v>
      </c>
      <c r="U743" s="24">
        <v>80.75</v>
      </c>
      <c r="V743" s="25">
        <v>1605.4007297938335</v>
      </c>
      <c r="W743" s="21">
        <v>343</v>
      </c>
      <c r="X743" s="22">
        <v>0.95277777777777772</v>
      </c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</row>
    <row r="744" spans="1:44" s="10" customFormat="1" ht="16.5" customHeight="1" x14ac:dyDescent="0.2">
      <c r="A744" s="17">
        <v>21030060</v>
      </c>
      <c r="B744" s="18" t="s">
        <v>12</v>
      </c>
      <c r="C744" s="18" t="s">
        <v>1009</v>
      </c>
      <c r="D744" s="18" t="s">
        <v>1007</v>
      </c>
      <c r="E744" s="18" t="s">
        <v>1008</v>
      </c>
      <c r="F744" s="18">
        <v>4</v>
      </c>
      <c r="G744" s="18">
        <v>1345</v>
      </c>
      <c r="H744" s="19">
        <v>-76.022083330000001</v>
      </c>
      <c r="I744" s="20">
        <v>1.71427778</v>
      </c>
      <c r="J744" s="33">
        <v>76.873333333333321</v>
      </c>
      <c r="K744" s="24">
        <v>112.0925925925926</v>
      </c>
      <c r="L744" s="24">
        <v>141.7037037037037</v>
      </c>
      <c r="M744" s="24">
        <v>201.65172413793104</v>
      </c>
      <c r="N744" s="24">
        <v>232.51034482758621</v>
      </c>
      <c r="O744" s="24">
        <v>242.82666666666668</v>
      </c>
      <c r="P744" s="24">
        <v>235.43214285714285</v>
      </c>
      <c r="Q744" s="24">
        <v>215.28461538461536</v>
      </c>
      <c r="R744" s="24">
        <v>165.67142857142858</v>
      </c>
      <c r="S744" s="24">
        <v>143.95862068965513</v>
      </c>
      <c r="T744" s="24">
        <v>111.03571428571429</v>
      </c>
      <c r="U744" s="24">
        <v>97.764285714285734</v>
      </c>
      <c r="V744" s="25">
        <v>1976.8051727646555</v>
      </c>
      <c r="W744" s="21">
        <v>339</v>
      </c>
      <c r="X744" s="22">
        <v>0.94166666666666665</v>
      </c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</row>
    <row r="745" spans="1:44" s="10" customFormat="1" ht="16.5" customHeight="1" x14ac:dyDescent="0.2">
      <c r="A745" s="17">
        <v>21040020</v>
      </c>
      <c r="B745" s="18" t="s">
        <v>12</v>
      </c>
      <c r="C745" s="18" t="s">
        <v>1010</v>
      </c>
      <c r="D745" s="18" t="s">
        <v>1011</v>
      </c>
      <c r="E745" s="18" t="s">
        <v>1008</v>
      </c>
      <c r="F745" s="18">
        <v>4</v>
      </c>
      <c r="G745" s="18">
        <v>2210</v>
      </c>
      <c r="H745" s="19">
        <v>-75.72847222</v>
      </c>
      <c r="I745" s="20">
        <v>2.33402778</v>
      </c>
      <c r="J745" s="33">
        <v>153.74137931034483</v>
      </c>
      <c r="K745" s="24">
        <v>149.66666666666666</v>
      </c>
      <c r="L745" s="24">
        <v>190.17241379310346</v>
      </c>
      <c r="M745" s="24">
        <v>150.5</v>
      </c>
      <c r="N745" s="24">
        <v>159.93103448275863</v>
      </c>
      <c r="O745" s="24">
        <v>80.310344827586206</v>
      </c>
      <c r="P745" s="24">
        <v>70.66551724137932</v>
      </c>
      <c r="Q745" s="24">
        <v>40.666666666666664</v>
      </c>
      <c r="R745" s="24">
        <v>65</v>
      </c>
      <c r="S745" s="24">
        <v>179.43333333333334</v>
      </c>
      <c r="T745" s="24">
        <v>261.65517241379308</v>
      </c>
      <c r="U745" s="24">
        <v>205.03333333333333</v>
      </c>
      <c r="V745" s="25">
        <v>1706.7758620689656</v>
      </c>
      <c r="W745" s="21">
        <v>351</v>
      </c>
      <c r="X745" s="22">
        <v>0.97499999999999998</v>
      </c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</row>
    <row r="746" spans="1:44" s="10" customFormat="1" ht="16.5" customHeight="1" x14ac:dyDescent="0.2">
      <c r="A746" s="17">
        <v>21040040</v>
      </c>
      <c r="B746" s="18" t="s">
        <v>12</v>
      </c>
      <c r="C746" s="18" t="s">
        <v>1012</v>
      </c>
      <c r="D746" s="18" t="s">
        <v>1011</v>
      </c>
      <c r="E746" s="18" t="s">
        <v>1008</v>
      </c>
      <c r="F746" s="18">
        <v>4</v>
      </c>
      <c r="G746" s="18">
        <v>688</v>
      </c>
      <c r="H746" s="19">
        <v>-75.650000000000006</v>
      </c>
      <c r="I746" s="20">
        <v>2.23</v>
      </c>
      <c r="J746" s="33">
        <v>65.040000000000006</v>
      </c>
      <c r="K746" s="24">
        <v>79.948000000000008</v>
      </c>
      <c r="L746" s="24">
        <v>108.07692307692308</v>
      </c>
      <c r="M746" s="24">
        <v>103.11538461538461</v>
      </c>
      <c r="N746" s="24">
        <v>88.699583333333337</v>
      </c>
      <c r="O746" s="24">
        <v>68.083333333333329</v>
      </c>
      <c r="P746" s="24">
        <v>44.8</v>
      </c>
      <c r="Q746" s="24">
        <v>26.92</v>
      </c>
      <c r="R746" s="24">
        <v>36.880000000000003</v>
      </c>
      <c r="S746" s="24">
        <v>104.87200000000001</v>
      </c>
      <c r="T746" s="24">
        <v>113.03846153846153</v>
      </c>
      <c r="U746" s="24">
        <v>81.08</v>
      </c>
      <c r="V746" s="25">
        <v>920.5536858974358</v>
      </c>
      <c r="W746" s="21">
        <v>301</v>
      </c>
      <c r="X746" s="22">
        <v>0.83611111111111114</v>
      </c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</row>
    <row r="747" spans="1:44" s="10" customFormat="1" ht="16.5" customHeight="1" x14ac:dyDescent="0.2">
      <c r="A747" s="17">
        <v>21130050</v>
      </c>
      <c r="B747" s="18" t="s">
        <v>12</v>
      </c>
      <c r="C747" s="18" t="s">
        <v>1013</v>
      </c>
      <c r="D747" s="18" t="s">
        <v>1014</v>
      </c>
      <c r="E747" s="18" t="s">
        <v>1008</v>
      </c>
      <c r="F747" s="18">
        <v>4</v>
      </c>
      <c r="G747" s="18">
        <v>450</v>
      </c>
      <c r="H747" s="19">
        <v>-75.255944439999993</v>
      </c>
      <c r="I747" s="20">
        <v>3.2435555599999999</v>
      </c>
      <c r="J747" s="33">
        <v>68.34482758620689</v>
      </c>
      <c r="K747" s="24">
        <v>82.1</v>
      </c>
      <c r="L747" s="24">
        <v>124.18518518518519</v>
      </c>
      <c r="M747" s="24">
        <v>136.48275862068965</v>
      </c>
      <c r="N747" s="24">
        <v>90.689655172413794</v>
      </c>
      <c r="O747" s="24">
        <v>34.655172413793103</v>
      </c>
      <c r="P747" s="24">
        <v>22.366666666666667</v>
      </c>
      <c r="Q747" s="24">
        <v>19.633333333333333</v>
      </c>
      <c r="R747" s="24">
        <v>51.533333333333331</v>
      </c>
      <c r="S747" s="24">
        <v>157.6</v>
      </c>
      <c r="T747" s="24">
        <v>200.41379310344828</v>
      </c>
      <c r="U747" s="24">
        <v>138.24137931034483</v>
      </c>
      <c r="V747" s="25">
        <v>1126.2461047254151</v>
      </c>
      <c r="W747" s="21">
        <v>351</v>
      </c>
      <c r="X747" s="22">
        <v>0.97499999999999998</v>
      </c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</row>
    <row r="748" spans="1:44" s="10" customFormat="1" ht="16.5" customHeight="1" x14ac:dyDescent="0.2">
      <c r="A748" s="17">
        <v>21120040</v>
      </c>
      <c r="B748" s="18" t="s">
        <v>12</v>
      </c>
      <c r="C748" s="18" t="s">
        <v>384</v>
      </c>
      <c r="D748" s="18" t="s">
        <v>1014</v>
      </c>
      <c r="E748" s="18" t="s">
        <v>1008</v>
      </c>
      <c r="F748" s="18">
        <v>4</v>
      </c>
      <c r="G748" s="18">
        <v>850</v>
      </c>
      <c r="H748" s="19">
        <v>-75.379472220000011</v>
      </c>
      <c r="I748" s="20">
        <v>3.1410833299999998</v>
      </c>
      <c r="J748" s="33">
        <v>129.03703703703704</v>
      </c>
      <c r="K748" s="24">
        <v>150.20689655172413</v>
      </c>
      <c r="L748" s="24">
        <v>245.2962962962963</v>
      </c>
      <c r="M748" s="24">
        <v>188.92857142857142</v>
      </c>
      <c r="N748" s="24">
        <v>128.42307692307693</v>
      </c>
      <c r="O748" s="24">
        <v>56.862068965517238</v>
      </c>
      <c r="P748" s="24">
        <v>39.607142857142854</v>
      </c>
      <c r="Q748" s="24">
        <v>27.862068965517242</v>
      </c>
      <c r="R748" s="24">
        <v>76.044444444444437</v>
      </c>
      <c r="S748" s="24">
        <v>198.10714285714286</v>
      </c>
      <c r="T748" s="24">
        <v>325.59259259259261</v>
      </c>
      <c r="U748" s="24">
        <v>203.61538461538461</v>
      </c>
      <c r="V748" s="25">
        <v>1769.5827235344475</v>
      </c>
      <c r="W748" s="21">
        <v>331</v>
      </c>
      <c r="X748" s="22">
        <v>0.9194444444444444</v>
      </c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</row>
    <row r="749" spans="1:44" s="10" customFormat="1" ht="16.5" customHeight="1" x14ac:dyDescent="0.2">
      <c r="A749" s="17">
        <v>21130110</v>
      </c>
      <c r="B749" s="18" t="s">
        <v>12</v>
      </c>
      <c r="C749" s="18" t="s">
        <v>1015</v>
      </c>
      <c r="D749" s="18" t="s">
        <v>1014</v>
      </c>
      <c r="E749" s="18" t="s">
        <v>1008</v>
      </c>
      <c r="F749" s="18">
        <v>4</v>
      </c>
      <c r="G749" s="18">
        <v>1085</v>
      </c>
      <c r="H749" s="19">
        <v>-75.489999999999995</v>
      </c>
      <c r="I749" s="20">
        <v>3.27</v>
      </c>
      <c r="J749" s="33">
        <v>164.62413793103448</v>
      </c>
      <c r="K749" s="24">
        <v>178.68333333333334</v>
      </c>
      <c r="L749" s="24">
        <v>253.43928571428572</v>
      </c>
      <c r="M749" s="24">
        <v>246.35333333333335</v>
      </c>
      <c r="N749" s="24">
        <v>177.30333333333337</v>
      </c>
      <c r="O749" s="24">
        <v>70.465517241379317</v>
      </c>
      <c r="P749" s="24">
        <v>64.433333333333351</v>
      </c>
      <c r="Q749" s="24">
        <v>41.844827586206897</v>
      </c>
      <c r="R749" s="24">
        <v>96.570000000000007</v>
      </c>
      <c r="S749" s="24">
        <v>237.28571428571422</v>
      </c>
      <c r="T749" s="24">
        <v>288.57241379310346</v>
      </c>
      <c r="U749" s="24">
        <v>201.75333333333336</v>
      </c>
      <c r="V749" s="25">
        <v>2021.3285632183909</v>
      </c>
      <c r="W749" s="21">
        <v>352</v>
      </c>
      <c r="X749" s="22">
        <v>0.97777777777777775</v>
      </c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</row>
    <row r="750" spans="1:44" s="10" customFormat="1" ht="16.5" customHeight="1" x14ac:dyDescent="0.2">
      <c r="A750" s="17">
        <v>21100070</v>
      </c>
      <c r="B750" s="18" t="s">
        <v>40</v>
      </c>
      <c r="C750" s="18" t="s">
        <v>1016</v>
      </c>
      <c r="D750" s="18" t="s">
        <v>1017</v>
      </c>
      <c r="E750" s="18" t="s">
        <v>1008</v>
      </c>
      <c r="F750" s="18">
        <v>4</v>
      </c>
      <c r="G750" s="18">
        <v>1750</v>
      </c>
      <c r="H750" s="19">
        <v>-75.235138890000002</v>
      </c>
      <c r="I750" s="20">
        <v>2.56172222</v>
      </c>
      <c r="J750" s="33">
        <v>84.641379310344831</v>
      </c>
      <c r="K750" s="24">
        <v>102.76</v>
      </c>
      <c r="L750" s="24">
        <v>149.06071428571428</v>
      </c>
      <c r="M750" s="24">
        <v>197.85</v>
      </c>
      <c r="N750" s="24">
        <v>167.04642857142849</v>
      </c>
      <c r="O750" s="24">
        <v>137.82413793103447</v>
      </c>
      <c r="P750" s="24">
        <v>109.71111111111112</v>
      </c>
      <c r="Q750" s="24">
        <v>87.883333333333354</v>
      </c>
      <c r="R750" s="24">
        <v>88.742857142857133</v>
      </c>
      <c r="S750" s="24">
        <v>141.89285714285714</v>
      </c>
      <c r="T750" s="24">
        <v>170.21034482758625</v>
      </c>
      <c r="U750" s="24">
        <v>117.52333333333333</v>
      </c>
      <c r="V750" s="25">
        <v>1555.1464969896003</v>
      </c>
      <c r="W750" s="21">
        <v>344</v>
      </c>
      <c r="X750" s="22">
        <v>0.9555555555555556</v>
      </c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</row>
    <row r="751" spans="1:44" s="10" customFormat="1" ht="16.5" customHeight="1" x14ac:dyDescent="0.2">
      <c r="A751" s="17">
        <v>21100140</v>
      </c>
      <c r="B751" s="18" t="s">
        <v>12</v>
      </c>
      <c r="C751" s="18" t="s">
        <v>1018</v>
      </c>
      <c r="D751" s="18" t="s">
        <v>1017</v>
      </c>
      <c r="E751" s="18" t="s">
        <v>1008</v>
      </c>
      <c r="F751" s="18">
        <v>4</v>
      </c>
      <c r="G751" s="18">
        <v>1380</v>
      </c>
      <c r="H751" s="19">
        <v>-75.400888890000004</v>
      </c>
      <c r="I751" s="20">
        <v>2.43480556</v>
      </c>
      <c r="J751" s="33">
        <v>137</v>
      </c>
      <c r="K751" s="24">
        <v>131.67857142857142</v>
      </c>
      <c r="L751" s="24">
        <v>165.09310344827585</v>
      </c>
      <c r="M751" s="24">
        <v>195.76896551724138</v>
      </c>
      <c r="N751" s="24">
        <v>170.8</v>
      </c>
      <c r="O751" s="24">
        <v>113.73103448275862</v>
      </c>
      <c r="P751" s="24">
        <v>88</v>
      </c>
      <c r="Q751" s="24">
        <v>57.207142857142856</v>
      </c>
      <c r="R751" s="24">
        <v>76.433333333333337</v>
      </c>
      <c r="S751" s="24">
        <v>213.75</v>
      </c>
      <c r="T751" s="24">
        <v>232.86666666666667</v>
      </c>
      <c r="U751" s="24">
        <v>160.33333333333334</v>
      </c>
      <c r="V751" s="25">
        <v>1742.6621510673233</v>
      </c>
      <c r="W751" s="21">
        <v>344</v>
      </c>
      <c r="X751" s="22">
        <v>0.9555555555555556</v>
      </c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</row>
    <row r="752" spans="1:44" s="10" customFormat="1" ht="16.5" customHeight="1" x14ac:dyDescent="0.2">
      <c r="A752" s="17">
        <v>21100080</v>
      </c>
      <c r="B752" s="18" t="s">
        <v>12</v>
      </c>
      <c r="C752" s="18" t="s">
        <v>1019</v>
      </c>
      <c r="D752" s="18" t="s">
        <v>1017</v>
      </c>
      <c r="E752" s="18" t="s">
        <v>1008</v>
      </c>
      <c r="F752" s="18">
        <v>4</v>
      </c>
      <c r="G752" s="18">
        <v>1525</v>
      </c>
      <c r="H752" s="19">
        <v>-75.206694439999993</v>
      </c>
      <c r="I752" s="20">
        <v>2.61527778</v>
      </c>
      <c r="J752" s="33">
        <v>74.068965517241381</v>
      </c>
      <c r="K752" s="24">
        <v>92.240740740740748</v>
      </c>
      <c r="L752" s="24">
        <v>122.06896551724138</v>
      </c>
      <c r="M752" s="24">
        <v>134.19999999999999</v>
      </c>
      <c r="N752" s="24">
        <v>134.17241379310346</v>
      </c>
      <c r="O752" s="24">
        <v>104.61538461538461</v>
      </c>
      <c r="P752" s="24">
        <v>87.068965517241381</v>
      </c>
      <c r="Q752" s="24">
        <v>61.214285714285715</v>
      </c>
      <c r="R752" s="24">
        <v>81.258620689655174</v>
      </c>
      <c r="S752" s="24">
        <v>109.28571428571429</v>
      </c>
      <c r="T752" s="24">
        <v>143.0344827586207</v>
      </c>
      <c r="U752" s="24">
        <v>103.64285714285714</v>
      </c>
      <c r="V752" s="25">
        <v>1246.8713962920858</v>
      </c>
      <c r="W752" s="21">
        <v>341</v>
      </c>
      <c r="X752" s="22">
        <v>0.94722222222222219</v>
      </c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</row>
    <row r="753" spans="1:44" s="10" customFormat="1" ht="16.5" customHeight="1" x14ac:dyDescent="0.2">
      <c r="A753" s="17">
        <v>21030050</v>
      </c>
      <c r="B753" s="18" t="s">
        <v>12</v>
      </c>
      <c r="C753" s="18" t="s">
        <v>1020</v>
      </c>
      <c r="D753" s="18" t="s">
        <v>70</v>
      </c>
      <c r="E753" s="18" t="s">
        <v>1008</v>
      </c>
      <c r="F753" s="18">
        <v>4</v>
      </c>
      <c r="G753" s="18">
        <v>893</v>
      </c>
      <c r="H753" s="19">
        <v>-75.78</v>
      </c>
      <c r="I753" s="20">
        <v>2.0299999999999998</v>
      </c>
      <c r="J753" s="33">
        <v>72.296296296296291</v>
      </c>
      <c r="K753" s="24">
        <v>109.11538461538461</v>
      </c>
      <c r="L753" s="24">
        <v>123.48148148148148</v>
      </c>
      <c r="M753" s="24">
        <v>126.88461538461539</v>
      </c>
      <c r="N753" s="24">
        <v>124.16666666666667</v>
      </c>
      <c r="O753" s="24">
        <v>95.384615384615387</v>
      </c>
      <c r="P753" s="24">
        <v>88.962962962962962</v>
      </c>
      <c r="Q753" s="24">
        <v>63.692307692307693</v>
      </c>
      <c r="R753" s="24">
        <v>62.035714285714285</v>
      </c>
      <c r="S753" s="24">
        <v>109.96</v>
      </c>
      <c r="T753" s="24">
        <v>120.46428571428571</v>
      </c>
      <c r="U753" s="24">
        <v>84.392857142857139</v>
      </c>
      <c r="V753" s="25">
        <v>1180.8371876271876</v>
      </c>
      <c r="W753" s="21">
        <v>318</v>
      </c>
      <c r="X753" s="22">
        <v>0.8833333333333333</v>
      </c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</row>
    <row r="754" spans="1:44" s="10" customFormat="1" ht="16.5" customHeight="1" x14ac:dyDescent="0.2">
      <c r="A754" s="17">
        <v>21145020</v>
      </c>
      <c r="B754" s="18" t="s">
        <v>42</v>
      </c>
      <c r="C754" s="18" t="s">
        <v>1021</v>
      </c>
      <c r="D754" s="18" t="s">
        <v>1022</v>
      </c>
      <c r="E754" s="18" t="s">
        <v>1008</v>
      </c>
      <c r="F754" s="18">
        <v>4</v>
      </c>
      <c r="G754" s="18">
        <v>638</v>
      </c>
      <c r="H754" s="19">
        <v>-74.935833329999994</v>
      </c>
      <c r="I754" s="20">
        <v>3.27611111</v>
      </c>
      <c r="J754" s="33">
        <v>47.378571428571433</v>
      </c>
      <c r="K754" s="24">
        <v>60.344827586206897</v>
      </c>
      <c r="L754" s="24">
        <v>99.781481481481492</v>
      </c>
      <c r="M754" s="24">
        <v>97.924999999999997</v>
      </c>
      <c r="N754" s="24">
        <v>81.166666666666657</v>
      </c>
      <c r="O754" s="24">
        <v>52.133333333333333</v>
      </c>
      <c r="P754" s="24">
        <v>46.906666666666673</v>
      </c>
      <c r="Q754" s="24">
        <v>33.993103448275861</v>
      </c>
      <c r="R754" s="24">
        <v>45.620689655172406</v>
      </c>
      <c r="S754" s="24">
        <v>100.51428571428571</v>
      </c>
      <c r="T754" s="24">
        <v>134.74444444444441</v>
      </c>
      <c r="U754" s="24">
        <v>84.178571428571445</v>
      </c>
      <c r="V754" s="25">
        <v>884.68764185367638</v>
      </c>
      <c r="W754" s="21">
        <v>343</v>
      </c>
      <c r="X754" s="22">
        <v>0.95277777777777772</v>
      </c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</row>
    <row r="755" spans="1:44" s="10" customFormat="1" ht="16.5" customHeight="1" x14ac:dyDescent="0.2">
      <c r="A755" s="17">
        <v>21110070</v>
      </c>
      <c r="B755" s="18" t="s">
        <v>12</v>
      </c>
      <c r="C755" s="18" t="s">
        <v>1022</v>
      </c>
      <c r="D755" s="18" t="s">
        <v>1022</v>
      </c>
      <c r="E755" s="18" t="s">
        <v>1008</v>
      </c>
      <c r="F755" s="18">
        <v>4</v>
      </c>
      <c r="G755" s="18">
        <v>615</v>
      </c>
      <c r="H755" s="19">
        <v>-75.057333329999992</v>
      </c>
      <c r="I755" s="20">
        <v>3.15033333</v>
      </c>
      <c r="J755" s="33">
        <v>57.862068965517238</v>
      </c>
      <c r="K755" s="24">
        <v>82.56</v>
      </c>
      <c r="L755" s="24">
        <v>126.39285714285714</v>
      </c>
      <c r="M755" s="24">
        <v>136.66666666666666</v>
      </c>
      <c r="N755" s="24">
        <v>101.76666666666667</v>
      </c>
      <c r="O755" s="24">
        <v>51.3</v>
      </c>
      <c r="P755" s="24">
        <v>39.428571428571431</v>
      </c>
      <c r="Q755" s="24">
        <v>23.551724137931036</v>
      </c>
      <c r="R755" s="24">
        <v>47.966666666666669</v>
      </c>
      <c r="S755" s="24">
        <v>139.19999999999999</v>
      </c>
      <c r="T755" s="24">
        <v>193</v>
      </c>
      <c r="U755" s="24">
        <v>113.44827586206897</v>
      </c>
      <c r="V755" s="25">
        <v>1113.1434975369459</v>
      </c>
      <c r="W755" s="21">
        <v>353</v>
      </c>
      <c r="X755" s="22">
        <v>0.98055555555555551</v>
      </c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</row>
    <row r="756" spans="1:44" s="10" customFormat="1" ht="16.5" customHeight="1" x14ac:dyDescent="0.2">
      <c r="A756" s="17">
        <v>21105040</v>
      </c>
      <c r="B756" s="18" t="s">
        <v>42</v>
      </c>
      <c r="C756" s="18" t="s">
        <v>1023</v>
      </c>
      <c r="D756" s="18" t="s">
        <v>87</v>
      </c>
      <c r="E756" s="18" t="s">
        <v>1008</v>
      </c>
      <c r="F756" s="18">
        <v>4</v>
      </c>
      <c r="G756" s="18">
        <v>680</v>
      </c>
      <c r="H756" s="19">
        <v>-75.298888890000001</v>
      </c>
      <c r="I756" s="20">
        <v>2.69680556</v>
      </c>
      <c r="J756" s="33">
        <v>112.88333333333334</v>
      </c>
      <c r="K756" s="24">
        <v>136.76666666666668</v>
      </c>
      <c r="L756" s="24">
        <v>162.38</v>
      </c>
      <c r="M756" s="24">
        <v>146.33333333333329</v>
      </c>
      <c r="N756" s="24">
        <v>100.59166666666668</v>
      </c>
      <c r="O756" s="24">
        <v>49.375</v>
      </c>
      <c r="P756" s="24">
        <v>40.995833333333337</v>
      </c>
      <c r="Q756" s="24">
        <v>20.976188431183498</v>
      </c>
      <c r="R756" s="24">
        <v>36.970833333333324</v>
      </c>
      <c r="S756" s="24">
        <v>167.69707916666667</v>
      </c>
      <c r="T756" s="24">
        <v>210.19999999999996</v>
      </c>
      <c r="U756" s="24">
        <v>148.06227302950001</v>
      </c>
      <c r="V756" s="25">
        <v>1333.2322072940167</v>
      </c>
      <c r="W756" s="21">
        <v>289</v>
      </c>
      <c r="X756" s="22">
        <v>0.80277777777777781</v>
      </c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</row>
    <row r="757" spans="1:44" s="10" customFormat="1" ht="16.5" customHeight="1" x14ac:dyDescent="0.2">
      <c r="A757" s="17">
        <v>21105050</v>
      </c>
      <c r="B757" s="18" t="s">
        <v>29</v>
      </c>
      <c r="C757" s="18" t="s">
        <v>1024</v>
      </c>
      <c r="D757" s="18" t="s">
        <v>87</v>
      </c>
      <c r="E757" s="18" t="s">
        <v>1008</v>
      </c>
      <c r="F757" s="18">
        <v>4</v>
      </c>
      <c r="G757" s="18">
        <v>553</v>
      </c>
      <c r="H757" s="19">
        <v>-75.418333329999996</v>
      </c>
      <c r="I757" s="20">
        <v>2.6030555599999996</v>
      </c>
      <c r="J757" s="33">
        <v>114.91216529508432</v>
      </c>
      <c r="K757" s="24">
        <v>112.89999999999998</v>
      </c>
      <c r="L757" s="24">
        <v>146.30769230769226</v>
      </c>
      <c r="M757" s="24">
        <v>158.33750000000001</v>
      </c>
      <c r="N757" s="24">
        <v>102.97307692307693</v>
      </c>
      <c r="O757" s="24">
        <v>41.215384615384615</v>
      </c>
      <c r="P757" s="24">
        <v>31.020833333333325</v>
      </c>
      <c r="Q757" s="24">
        <v>23.659999999999997</v>
      </c>
      <c r="R757" s="24">
        <v>43.52</v>
      </c>
      <c r="S757" s="24">
        <v>141.73548127462465</v>
      </c>
      <c r="T757" s="24">
        <v>226.2930765469869</v>
      </c>
      <c r="U757" s="24">
        <v>176.01784562667214</v>
      </c>
      <c r="V757" s="25">
        <v>1318.8930559228552</v>
      </c>
      <c r="W757" s="21">
        <v>296</v>
      </c>
      <c r="X757" s="22">
        <v>0.82222222222222219</v>
      </c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</row>
    <row r="758" spans="1:44" s="10" customFormat="1" ht="16.5" customHeight="1" x14ac:dyDescent="0.2">
      <c r="A758" s="17">
        <v>21140130</v>
      </c>
      <c r="B758" s="18" t="s">
        <v>12</v>
      </c>
      <c r="C758" s="18" t="s">
        <v>1025</v>
      </c>
      <c r="D758" s="18" t="s">
        <v>1026</v>
      </c>
      <c r="E758" s="18" t="s">
        <v>1008</v>
      </c>
      <c r="F758" s="18">
        <v>4</v>
      </c>
      <c r="G758" s="18">
        <v>2000</v>
      </c>
      <c r="H758" s="19">
        <v>-74.67</v>
      </c>
      <c r="I758" s="20">
        <v>3.6499983300000003</v>
      </c>
      <c r="J758" s="33">
        <v>67.958333333333329</v>
      </c>
      <c r="K758" s="24">
        <v>84.767999999999986</v>
      </c>
      <c r="L758" s="24">
        <v>111.35959287643435</v>
      </c>
      <c r="M758" s="24">
        <v>143.59730829969047</v>
      </c>
      <c r="N758" s="24">
        <v>121.91578138271969</v>
      </c>
      <c r="O758" s="24">
        <v>66.234063402811685</v>
      </c>
      <c r="P758" s="24">
        <v>62.483333333333327</v>
      </c>
      <c r="Q758" s="24">
        <v>40.478571428571421</v>
      </c>
      <c r="R758" s="24">
        <v>58.174074074074078</v>
      </c>
      <c r="S758" s="24">
        <v>132.61250000000001</v>
      </c>
      <c r="T758" s="24">
        <v>180.01250000000002</v>
      </c>
      <c r="U758" s="24">
        <v>91.543999999999997</v>
      </c>
      <c r="V758" s="25">
        <v>1161.1380581309684</v>
      </c>
      <c r="W758" s="21">
        <v>298</v>
      </c>
      <c r="X758" s="22">
        <v>0.82777777777777772</v>
      </c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</row>
    <row r="759" spans="1:44" s="10" customFormat="1" ht="16.5" customHeight="1" x14ac:dyDescent="0.2">
      <c r="A759" s="17">
        <v>21140010</v>
      </c>
      <c r="B759" s="18" t="s">
        <v>12</v>
      </c>
      <c r="C759" s="18" t="s">
        <v>1027</v>
      </c>
      <c r="D759" s="18" t="s">
        <v>1026</v>
      </c>
      <c r="E759" s="18" t="s">
        <v>1008</v>
      </c>
      <c r="F759" s="18">
        <v>4</v>
      </c>
      <c r="G759" s="18">
        <v>584</v>
      </c>
      <c r="H759" s="19">
        <v>-74.90397222</v>
      </c>
      <c r="I759" s="20">
        <v>3.2915833299999999</v>
      </c>
      <c r="J759" s="33">
        <v>47.93333333333333</v>
      </c>
      <c r="K759" s="24">
        <v>40</v>
      </c>
      <c r="L759" s="24">
        <v>98</v>
      </c>
      <c r="M759" s="24">
        <v>106.21428571428571</v>
      </c>
      <c r="N759" s="24">
        <v>90.75</v>
      </c>
      <c r="O759" s="24">
        <v>43.366666666666667</v>
      </c>
      <c r="P759" s="24">
        <v>40.413793103448278</v>
      </c>
      <c r="Q759" s="24">
        <v>27.103448275862068</v>
      </c>
      <c r="R759" s="24">
        <v>36.310344827586206</v>
      </c>
      <c r="S759" s="24">
        <v>82.148148148148152</v>
      </c>
      <c r="T759" s="24">
        <v>114.17241379310344</v>
      </c>
      <c r="U759" s="24">
        <v>71.310344827586206</v>
      </c>
      <c r="V759" s="25">
        <v>797.72277869002005</v>
      </c>
      <c r="W759" s="21">
        <v>344</v>
      </c>
      <c r="X759" s="22">
        <v>0.9555555555555556</v>
      </c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</row>
    <row r="760" spans="1:44" s="10" customFormat="1" ht="16.5" customHeight="1" x14ac:dyDescent="0.2">
      <c r="A760" s="17">
        <v>21145070</v>
      </c>
      <c r="B760" s="18" t="s">
        <v>42</v>
      </c>
      <c r="C760" s="18" t="s">
        <v>1028</v>
      </c>
      <c r="D760" s="18" t="s">
        <v>1026</v>
      </c>
      <c r="E760" s="18" t="s">
        <v>1008</v>
      </c>
      <c r="F760" s="18">
        <v>4</v>
      </c>
      <c r="G760" s="18">
        <v>1476</v>
      </c>
      <c r="H760" s="19">
        <v>-74.702888889999997</v>
      </c>
      <c r="I760" s="20">
        <v>3.3110277799999999</v>
      </c>
      <c r="J760" s="33">
        <v>63.5</v>
      </c>
      <c r="K760" s="24">
        <v>86.561538461538476</v>
      </c>
      <c r="L760" s="24">
        <v>147.46333333333334</v>
      </c>
      <c r="M760" s="24">
        <v>212.37200000000001</v>
      </c>
      <c r="N760" s="24">
        <v>300.22800000000001</v>
      </c>
      <c r="O760" s="24">
        <v>357.35999853547418</v>
      </c>
      <c r="P760" s="24">
        <v>355.60225506623578</v>
      </c>
      <c r="Q760" s="24">
        <v>243.96163029273347</v>
      </c>
      <c r="R760" s="24">
        <v>175.92374972583335</v>
      </c>
      <c r="S760" s="24">
        <v>150.99845359722772</v>
      </c>
      <c r="T760" s="24">
        <v>188.56954166666665</v>
      </c>
      <c r="U760" s="24">
        <v>118.38403333333332</v>
      </c>
      <c r="V760" s="25">
        <v>2400.9245340123762</v>
      </c>
      <c r="W760" s="21">
        <v>299</v>
      </c>
      <c r="X760" s="22">
        <v>0.8305555555555556</v>
      </c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</row>
    <row r="761" spans="1:44" s="10" customFormat="1" ht="16.5" customHeight="1" x14ac:dyDescent="0.2">
      <c r="A761" s="17">
        <v>21140080</v>
      </c>
      <c r="B761" s="18" t="s">
        <v>12</v>
      </c>
      <c r="C761" s="18" t="s">
        <v>1029</v>
      </c>
      <c r="D761" s="18" t="s">
        <v>1026</v>
      </c>
      <c r="E761" s="18" t="s">
        <v>1008</v>
      </c>
      <c r="F761" s="18">
        <v>4</v>
      </c>
      <c r="G761" s="18">
        <v>1049</v>
      </c>
      <c r="H761" s="19">
        <v>-74.739999999999995</v>
      </c>
      <c r="I761" s="20">
        <v>3.48</v>
      </c>
      <c r="J761" s="33">
        <v>42.241379310344826</v>
      </c>
      <c r="K761" s="24">
        <v>48.2</v>
      </c>
      <c r="L761" s="24">
        <v>92.392857142857139</v>
      </c>
      <c r="M761" s="24">
        <v>99.214285714285708</v>
      </c>
      <c r="N761" s="24">
        <v>111.5</v>
      </c>
      <c r="O761" s="24">
        <v>64.321428571428569</v>
      </c>
      <c r="P761" s="24">
        <v>58.466666666666669</v>
      </c>
      <c r="Q761" s="24">
        <v>34</v>
      </c>
      <c r="R761" s="24">
        <v>33.633333333333333</v>
      </c>
      <c r="S761" s="24">
        <v>112.93333333333334</v>
      </c>
      <c r="T761" s="24">
        <v>153.10333333333335</v>
      </c>
      <c r="U761" s="24">
        <v>63.766666666666666</v>
      </c>
      <c r="V761" s="25">
        <v>913.77328407224957</v>
      </c>
      <c r="W761" s="21">
        <v>352</v>
      </c>
      <c r="X761" s="22">
        <v>0.97777777777777775</v>
      </c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</row>
    <row r="762" spans="1:44" s="10" customFormat="1" ht="16.5" customHeight="1" x14ac:dyDescent="0.2">
      <c r="A762" s="17">
        <v>21145080</v>
      </c>
      <c r="B762" s="18" t="s">
        <v>42</v>
      </c>
      <c r="C762" s="18" t="s">
        <v>311</v>
      </c>
      <c r="D762" s="18" t="s">
        <v>1026</v>
      </c>
      <c r="E762" s="18" t="s">
        <v>1008</v>
      </c>
      <c r="F762" s="18">
        <v>4</v>
      </c>
      <c r="G762" s="18">
        <v>1410</v>
      </c>
      <c r="H762" s="19">
        <v>-74.702944439999996</v>
      </c>
      <c r="I762" s="20">
        <v>3.5897777799999999</v>
      </c>
      <c r="J762" s="33">
        <v>57.539285714285711</v>
      </c>
      <c r="K762" s="24">
        <v>76.459259259259269</v>
      </c>
      <c r="L762" s="24">
        <v>114.11428571428569</v>
      </c>
      <c r="M762" s="24">
        <v>114.29200000000003</v>
      </c>
      <c r="N762" s="24">
        <v>122.11153846153846</v>
      </c>
      <c r="O762" s="24">
        <v>66.924999999999983</v>
      </c>
      <c r="P762" s="24">
        <v>59.551851851851843</v>
      </c>
      <c r="Q762" s="24">
        <v>36.180769230769222</v>
      </c>
      <c r="R762" s="24">
        <v>48.966666666666661</v>
      </c>
      <c r="S762" s="24">
        <v>121.62962962962962</v>
      </c>
      <c r="T762" s="24">
        <v>159.68620689655171</v>
      </c>
      <c r="U762" s="24">
        <v>82.470370370370375</v>
      </c>
      <c r="V762" s="25">
        <v>1059.9268637952086</v>
      </c>
      <c r="W762" s="21">
        <v>321</v>
      </c>
      <c r="X762" s="22">
        <v>0.89166666666666672</v>
      </c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</row>
    <row r="763" spans="1:44" s="10" customFormat="1" ht="16.5" customHeight="1" x14ac:dyDescent="0.2">
      <c r="A763" s="17">
        <v>21020040</v>
      </c>
      <c r="B763" s="18" t="s">
        <v>12</v>
      </c>
      <c r="C763" s="18" t="s">
        <v>1030</v>
      </c>
      <c r="D763" s="18" t="s">
        <v>1031</v>
      </c>
      <c r="E763" s="18" t="s">
        <v>1008</v>
      </c>
      <c r="F763" s="18">
        <v>4</v>
      </c>
      <c r="G763" s="18">
        <v>1017</v>
      </c>
      <c r="H763" s="19">
        <v>-75.91</v>
      </c>
      <c r="I763" s="20">
        <v>2.02</v>
      </c>
      <c r="J763" s="33">
        <v>83.7</v>
      </c>
      <c r="K763" s="24">
        <v>109.03333333333333</v>
      </c>
      <c r="L763" s="24">
        <v>118</v>
      </c>
      <c r="M763" s="24">
        <v>143.13333333333333</v>
      </c>
      <c r="N763" s="24">
        <v>131.06666666666666</v>
      </c>
      <c r="O763" s="24">
        <v>96.733333333333334</v>
      </c>
      <c r="P763" s="24">
        <v>75.433333333333337</v>
      </c>
      <c r="Q763" s="24">
        <v>55.633333333333333</v>
      </c>
      <c r="R763" s="24">
        <v>64.36666666666666</v>
      </c>
      <c r="S763" s="24">
        <v>103.56666666666666</v>
      </c>
      <c r="T763" s="24">
        <v>148</v>
      </c>
      <c r="U763" s="24">
        <v>100</v>
      </c>
      <c r="V763" s="25">
        <v>1228.6666666666667</v>
      </c>
      <c r="W763" s="21">
        <v>358</v>
      </c>
      <c r="X763" s="22">
        <v>0.99444444444444446</v>
      </c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</row>
    <row r="764" spans="1:44" s="10" customFormat="1" ht="16.5" customHeight="1" x14ac:dyDescent="0.2">
      <c r="A764" s="17">
        <v>21020050</v>
      </c>
      <c r="B764" s="18" t="s">
        <v>12</v>
      </c>
      <c r="C764" s="18" t="s">
        <v>1032</v>
      </c>
      <c r="D764" s="18" t="s">
        <v>1031</v>
      </c>
      <c r="E764" s="18" t="s">
        <v>1008</v>
      </c>
      <c r="F764" s="18">
        <v>4</v>
      </c>
      <c r="G764" s="18">
        <v>1046</v>
      </c>
      <c r="H764" s="19">
        <v>-76.010000000000005</v>
      </c>
      <c r="I764" s="20">
        <v>1.98</v>
      </c>
      <c r="J764" s="33">
        <v>89.6</v>
      </c>
      <c r="K764" s="24">
        <v>123.9</v>
      </c>
      <c r="L764" s="24">
        <v>149.34482758620689</v>
      </c>
      <c r="M764" s="24">
        <v>159.57142857142858</v>
      </c>
      <c r="N764" s="24">
        <v>170</v>
      </c>
      <c r="O764" s="24">
        <v>127.64285714285714</v>
      </c>
      <c r="P764" s="24">
        <v>124.34482758620689</v>
      </c>
      <c r="Q764" s="24">
        <v>87.892857142857139</v>
      </c>
      <c r="R764" s="24">
        <v>80.81481481481481</v>
      </c>
      <c r="S764" s="24">
        <v>117.53846153846153</v>
      </c>
      <c r="T764" s="24">
        <v>139.23214285714286</v>
      </c>
      <c r="U764" s="24">
        <v>103.62068965517241</v>
      </c>
      <c r="V764" s="25">
        <v>1473.502906895148</v>
      </c>
      <c r="W764" s="21">
        <v>340</v>
      </c>
      <c r="X764" s="22">
        <v>0.94444444444444442</v>
      </c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</row>
    <row r="765" spans="1:44" s="10" customFormat="1" ht="16.5" customHeight="1" x14ac:dyDescent="0.2">
      <c r="A765" s="17">
        <v>21060080</v>
      </c>
      <c r="B765" s="18" t="s">
        <v>12</v>
      </c>
      <c r="C765" s="18" t="s">
        <v>1033</v>
      </c>
      <c r="D765" s="18" t="s">
        <v>1033</v>
      </c>
      <c r="E765" s="18" t="s">
        <v>1008</v>
      </c>
      <c r="F765" s="18">
        <v>4</v>
      </c>
      <c r="G765" s="18">
        <v>990</v>
      </c>
      <c r="H765" s="19">
        <v>-75.605055560000011</v>
      </c>
      <c r="I765" s="20">
        <v>2.1900833299999998</v>
      </c>
      <c r="J765" s="33">
        <v>77.793103448275858</v>
      </c>
      <c r="K765" s="24">
        <v>91.758620689655174</v>
      </c>
      <c r="L765" s="24">
        <v>125.24137931034483</v>
      </c>
      <c r="M765" s="24">
        <v>122.4</v>
      </c>
      <c r="N765" s="24">
        <v>117.2</v>
      </c>
      <c r="O765" s="24">
        <v>104.03333333333333</v>
      </c>
      <c r="P765" s="24">
        <v>72.964285714285708</v>
      </c>
      <c r="Q765" s="24">
        <v>44.620689655172413</v>
      </c>
      <c r="R765" s="24">
        <v>50.310344827586206</v>
      </c>
      <c r="S765" s="24">
        <v>112.8</v>
      </c>
      <c r="T765" s="24">
        <v>120.03333333333333</v>
      </c>
      <c r="U765" s="24">
        <v>91.033333333333331</v>
      </c>
      <c r="V765" s="25">
        <v>1130.1884236453202</v>
      </c>
      <c r="W765" s="21">
        <v>353</v>
      </c>
      <c r="X765" s="22">
        <v>0.98055555555555551</v>
      </c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</row>
    <row r="766" spans="1:44" s="10" customFormat="1" ht="16.5" customHeight="1" x14ac:dyDescent="0.2">
      <c r="A766" s="17">
        <v>21030090</v>
      </c>
      <c r="B766" s="18" t="s">
        <v>12</v>
      </c>
      <c r="C766" s="18" t="s">
        <v>1034</v>
      </c>
      <c r="D766" s="18" t="s">
        <v>1033</v>
      </c>
      <c r="E766" s="18" t="s">
        <v>1008</v>
      </c>
      <c r="F766" s="18">
        <v>4</v>
      </c>
      <c r="G766" s="18">
        <v>755</v>
      </c>
      <c r="H766" s="19">
        <v>-75.677722220000007</v>
      </c>
      <c r="I766" s="20">
        <v>2.20294444</v>
      </c>
      <c r="J766" s="33">
        <v>73.033333333333331</v>
      </c>
      <c r="K766" s="24">
        <v>82</v>
      </c>
      <c r="L766" s="24">
        <v>124.24137931034483</v>
      </c>
      <c r="M766" s="24">
        <v>101.03333333333333</v>
      </c>
      <c r="N766" s="24">
        <v>99.214285714285708</v>
      </c>
      <c r="O766" s="24">
        <v>76.766666666666666</v>
      </c>
      <c r="P766" s="24">
        <v>55.5</v>
      </c>
      <c r="Q766" s="24">
        <v>40.06666666666667</v>
      </c>
      <c r="R766" s="24">
        <v>42.533333333333331</v>
      </c>
      <c r="S766" s="24">
        <v>96.6</v>
      </c>
      <c r="T766" s="24">
        <v>121.5</v>
      </c>
      <c r="U766" s="24">
        <v>88.1</v>
      </c>
      <c r="V766" s="25">
        <v>1000.588998357964</v>
      </c>
      <c r="W766" s="21">
        <v>356</v>
      </c>
      <c r="X766" s="22">
        <v>0.98888888888888893</v>
      </c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</row>
    <row r="767" spans="1:44" s="10" customFormat="1" ht="16.5" customHeight="1" x14ac:dyDescent="0.2">
      <c r="A767" s="17">
        <v>21060040</v>
      </c>
      <c r="B767" s="18" t="s">
        <v>12</v>
      </c>
      <c r="C767" s="18" t="s">
        <v>1035</v>
      </c>
      <c r="D767" s="18" t="s">
        <v>1033</v>
      </c>
      <c r="E767" s="18" t="s">
        <v>1008</v>
      </c>
      <c r="F767" s="18">
        <v>4</v>
      </c>
      <c r="G767" s="18">
        <v>1330</v>
      </c>
      <c r="H767" s="19">
        <v>-75.54858333</v>
      </c>
      <c r="I767" s="20">
        <v>2.2020277799999999</v>
      </c>
      <c r="J767" s="33">
        <v>105.2</v>
      </c>
      <c r="K767" s="24">
        <v>105.56666666666666</v>
      </c>
      <c r="L767" s="24">
        <v>149.16666666666666</v>
      </c>
      <c r="M767" s="24">
        <v>155.93333333333334</v>
      </c>
      <c r="N767" s="24">
        <v>164.2</v>
      </c>
      <c r="O767" s="24">
        <v>128.5</v>
      </c>
      <c r="P767" s="24">
        <v>99.310344827586206</v>
      </c>
      <c r="Q767" s="24">
        <v>56.633333333333333</v>
      </c>
      <c r="R767" s="24">
        <v>69.965517241379317</v>
      </c>
      <c r="S767" s="24">
        <v>122.70666666666666</v>
      </c>
      <c r="T767" s="24">
        <v>135.1</v>
      </c>
      <c r="U767" s="24">
        <v>121.62333333333332</v>
      </c>
      <c r="V767" s="25">
        <v>1413.9058620689652</v>
      </c>
      <c r="W767" s="21">
        <v>358</v>
      </c>
      <c r="X767" s="22">
        <v>0.99444444444444446</v>
      </c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</row>
    <row r="768" spans="1:44" s="10" customFormat="1" ht="16.5" customHeight="1" x14ac:dyDescent="0.2">
      <c r="A768" s="17">
        <v>21030110</v>
      </c>
      <c r="B768" s="18" t="s">
        <v>12</v>
      </c>
      <c r="C768" s="18" t="s">
        <v>1036</v>
      </c>
      <c r="D768" s="18" t="s">
        <v>1033</v>
      </c>
      <c r="E768" s="18" t="s">
        <v>1008</v>
      </c>
      <c r="F768" s="18">
        <v>4</v>
      </c>
      <c r="G768" s="18">
        <v>1190</v>
      </c>
      <c r="H768" s="19">
        <v>-75.681944439999995</v>
      </c>
      <c r="I768" s="20">
        <v>2.07775</v>
      </c>
      <c r="J768" s="33">
        <v>102.17857142857143</v>
      </c>
      <c r="K768" s="24">
        <v>144.5185185185185</v>
      </c>
      <c r="L768" s="24">
        <v>175.39285714285714</v>
      </c>
      <c r="M768" s="24">
        <v>166.89655172413794</v>
      </c>
      <c r="N768" s="24">
        <v>185.71428571428572</v>
      </c>
      <c r="O768" s="24">
        <v>146.58620689655172</v>
      </c>
      <c r="P768" s="24">
        <v>111.03448275862068</v>
      </c>
      <c r="Q768" s="24">
        <v>82.037037037037038</v>
      </c>
      <c r="R768" s="24">
        <v>85.074074074074076</v>
      </c>
      <c r="S768" s="24">
        <v>149.65517241379311</v>
      </c>
      <c r="T768" s="24">
        <v>168.55172413793105</v>
      </c>
      <c r="U768" s="24">
        <v>112.74074074074075</v>
      </c>
      <c r="V768" s="25">
        <v>1630.3802225871189</v>
      </c>
      <c r="W768" s="21">
        <v>337</v>
      </c>
      <c r="X768" s="22">
        <v>0.93611111111111112</v>
      </c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</row>
    <row r="769" spans="1:44" s="10" customFormat="1" ht="16.5" customHeight="1" x14ac:dyDescent="0.2">
      <c r="A769" s="17">
        <v>21065040</v>
      </c>
      <c r="B769" s="18" t="s">
        <v>42</v>
      </c>
      <c r="C769" s="18" t="s">
        <v>1037</v>
      </c>
      <c r="D769" s="18" t="s">
        <v>1033</v>
      </c>
      <c r="E769" s="18" t="s">
        <v>1008</v>
      </c>
      <c r="F769" s="18">
        <v>4</v>
      </c>
      <c r="G769" s="18">
        <v>1270</v>
      </c>
      <c r="H769" s="19">
        <v>-75.529444439999992</v>
      </c>
      <c r="I769" s="20">
        <v>2.2524999999999999</v>
      </c>
      <c r="J769" s="33">
        <v>89.71</v>
      </c>
      <c r="K769" s="24">
        <v>89.739285714285685</v>
      </c>
      <c r="L769" s="24">
        <v>133.80333333333334</v>
      </c>
      <c r="M769" s="24">
        <v>151.37857142857141</v>
      </c>
      <c r="N769" s="24">
        <v>141.61034482758623</v>
      </c>
      <c r="O769" s="24">
        <v>115.08666666666666</v>
      </c>
      <c r="P769" s="24">
        <v>90.064285714285688</v>
      </c>
      <c r="Q769" s="24">
        <v>62.271428571428594</v>
      </c>
      <c r="R769" s="24">
        <v>73.223333333333358</v>
      </c>
      <c r="S769" s="24">
        <v>113.39999999999999</v>
      </c>
      <c r="T769" s="24">
        <v>128.84333333333333</v>
      </c>
      <c r="U769" s="24">
        <v>112.99310344827587</v>
      </c>
      <c r="V769" s="25">
        <v>1302.1236863711001</v>
      </c>
      <c r="W769" s="21">
        <v>348</v>
      </c>
      <c r="X769" s="22">
        <v>0.96666666666666667</v>
      </c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</row>
    <row r="770" spans="1:44" s="10" customFormat="1" ht="16.5" customHeight="1" x14ac:dyDescent="0.2">
      <c r="A770" s="17">
        <v>21060070</v>
      </c>
      <c r="B770" s="18" t="s">
        <v>12</v>
      </c>
      <c r="C770" s="18" t="s">
        <v>1038</v>
      </c>
      <c r="D770" s="18" t="s">
        <v>1039</v>
      </c>
      <c r="E770" s="18" t="s">
        <v>1008</v>
      </c>
      <c r="F770" s="18">
        <v>4</v>
      </c>
      <c r="G770" s="18">
        <v>850</v>
      </c>
      <c r="H770" s="19">
        <v>-75.538083329999992</v>
      </c>
      <c r="I770" s="20">
        <v>2.38891667</v>
      </c>
      <c r="J770" s="33">
        <v>75.933333333333337</v>
      </c>
      <c r="K770" s="24">
        <v>90.4</v>
      </c>
      <c r="L770" s="24">
        <v>126.53333333333333</v>
      </c>
      <c r="M770" s="24">
        <v>117.63333333333334</v>
      </c>
      <c r="N770" s="24">
        <v>95.6</v>
      </c>
      <c r="O770" s="24">
        <v>62.862068965517238</v>
      </c>
      <c r="P770" s="24">
        <v>52.7</v>
      </c>
      <c r="Q770" s="24">
        <v>33.9</v>
      </c>
      <c r="R770" s="24">
        <v>40.43333333333333</v>
      </c>
      <c r="S770" s="24">
        <v>118.5</v>
      </c>
      <c r="T770" s="24">
        <v>129</v>
      </c>
      <c r="U770" s="24">
        <v>97.36666666666666</v>
      </c>
      <c r="V770" s="25">
        <v>1040.8620689655172</v>
      </c>
      <c r="W770" s="21">
        <v>359</v>
      </c>
      <c r="X770" s="22">
        <v>0.99722222222222223</v>
      </c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</row>
    <row r="771" spans="1:44" s="10" customFormat="1" ht="16.5" customHeight="1" x14ac:dyDescent="0.2">
      <c r="A771" s="17">
        <v>21060100</v>
      </c>
      <c r="B771" s="18" t="s">
        <v>12</v>
      </c>
      <c r="C771" s="18" t="s">
        <v>1040</v>
      </c>
      <c r="D771" s="18" t="s">
        <v>1039</v>
      </c>
      <c r="E771" s="18" t="s">
        <v>1008</v>
      </c>
      <c r="F771" s="18">
        <v>4</v>
      </c>
      <c r="G771" s="18">
        <v>1460</v>
      </c>
      <c r="H771" s="19">
        <v>-75.503583329999998</v>
      </c>
      <c r="I771" s="20">
        <v>2.3171666699999998</v>
      </c>
      <c r="J771" s="33">
        <v>99.6</v>
      </c>
      <c r="K771" s="24">
        <v>115</v>
      </c>
      <c r="L771" s="24">
        <v>172.8</v>
      </c>
      <c r="M771" s="24">
        <v>169.93103448275863</v>
      </c>
      <c r="N771" s="24">
        <v>167.41379310344828</v>
      </c>
      <c r="O771" s="24">
        <v>117.48275862068965</v>
      </c>
      <c r="P771" s="24">
        <v>100.03448275862068</v>
      </c>
      <c r="Q771" s="24">
        <v>70.965517241379317</v>
      </c>
      <c r="R771" s="24">
        <v>74.730769230769226</v>
      </c>
      <c r="S771" s="24">
        <v>136.75</v>
      </c>
      <c r="T771" s="24">
        <v>155.82142857142858</v>
      </c>
      <c r="U771" s="24">
        <v>114.23333333333333</v>
      </c>
      <c r="V771" s="25">
        <v>1494.7631173424277</v>
      </c>
      <c r="W771" s="21">
        <v>347</v>
      </c>
      <c r="X771" s="22">
        <v>0.96388888888888891</v>
      </c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</row>
    <row r="772" spans="1:44" s="10" customFormat="1" ht="16.5" customHeight="1" x14ac:dyDescent="0.2">
      <c r="A772" s="17">
        <v>21060110</v>
      </c>
      <c r="B772" s="18" t="s">
        <v>12</v>
      </c>
      <c r="C772" s="18" t="s">
        <v>1041</v>
      </c>
      <c r="D772" s="18" t="s">
        <v>1039</v>
      </c>
      <c r="E772" s="18" t="s">
        <v>1008</v>
      </c>
      <c r="F772" s="18">
        <v>4</v>
      </c>
      <c r="G772" s="18">
        <v>721</v>
      </c>
      <c r="H772" s="19">
        <v>-75.624666669999996</v>
      </c>
      <c r="I772" s="20">
        <v>2.3214999999999999</v>
      </c>
      <c r="J772" s="33">
        <v>67.965517241379317</v>
      </c>
      <c r="K772" s="24">
        <v>90.884615384615387</v>
      </c>
      <c r="L772" s="24">
        <v>118.17857142857143</v>
      </c>
      <c r="M772" s="24">
        <v>102.35714285714286</v>
      </c>
      <c r="N772" s="24">
        <v>98.296296296296291</v>
      </c>
      <c r="O772" s="24">
        <v>56.5</v>
      </c>
      <c r="P772" s="24">
        <v>39.357142857142854</v>
      </c>
      <c r="Q772" s="24">
        <v>26.466666666666665</v>
      </c>
      <c r="R772" s="24">
        <v>35.633333333333333</v>
      </c>
      <c r="S772" s="24">
        <v>99.34482758620689</v>
      </c>
      <c r="T772" s="24">
        <v>124.96428571428571</v>
      </c>
      <c r="U772" s="24">
        <v>102.10344827586206</v>
      </c>
      <c r="V772" s="25">
        <v>962.05184764150283</v>
      </c>
      <c r="W772" s="21">
        <v>340</v>
      </c>
      <c r="X772" s="22">
        <v>0.94444444444444442</v>
      </c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</row>
    <row r="773" spans="1:44" s="10" customFormat="1" ht="16.5" customHeight="1" x14ac:dyDescent="0.2">
      <c r="A773" s="17">
        <v>21060090</v>
      </c>
      <c r="B773" s="18" t="s">
        <v>12</v>
      </c>
      <c r="C773" s="18" t="s">
        <v>1042</v>
      </c>
      <c r="D773" s="18" t="s">
        <v>1043</v>
      </c>
      <c r="E773" s="18" t="s">
        <v>1008</v>
      </c>
      <c r="F773" s="18">
        <v>4</v>
      </c>
      <c r="G773" s="18">
        <v>636</v>
      </c>
      <c r="H773" s="19">
        <v>-75.435527780000001</v>
      </c>
      <c r="I773" s="20">
        <v>2.5748055599999997</v>
      </c>
      <c r="J773" s="33">
        <v>108.46206896551725</v>
      </c>
      <c r="K773" s="24">
        <v>119.98666666666666</v>
      </c>
      <c r="L773" s="24">
        <v>163.85357142857143</v>
      </c>
      <c r="M773" s="24">
        <v>138.85185185185185</v>
      </c>
      <c r="N773" s="24">
        <v>121.39655172413794</v>
      </c>
      <c r="O773" s="24">
        <v>41.75</v>
      </c>
      <c r="P773" s="24">
        <v>32.5</v>
      </c>
      <c r="Q773" s="24">
        <v>22.068965517241381</v>
      </c>
      <c r="R773" s="24">
        <v>47.8</v>
      </c>
      <c r="S773" s="24">
        <v>138.21428571428572</v>
      </c>
      <c r="T773" s="24">
        <v>225.82758620689654</v>
      </c>
      <c r="U773" s="24">
        <v>159.33214285714286</v>
      </c>
      <c r="V773" s="25">
        <v>1320.0436909323114</v>
      </c>
      <c r="W773" s="21">
        <v>347</v>
      </c>
      <c r="X773" s="22">
        <v>0.96388888888888891</v>
      </c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</row>
    <row r="774" spans="1:44" s="10" customFormat="1" ht="16.5" customHeight="1" x14ac:dyDescent="0.2">
      <c r="A774" s="17">
        <v>21085040</v>
      </c>
      <c r="B774" s="18" t="s">
        <v>42</v>
      </c>
      <c r="C774" s="18" t="s">
        <v>1044</v>
      </c>
      <c r="D774" s="18" t="s">
        <v>1045</v>
      </c>
      <c r="E774" s="18" t="s">
        <v>1008</v>
      </c>
      <c r="F774" s="18">
        <v>4</v>
      </c>
      <c r="G774" s="18">
        <v>1650</v>
      </c>
      <c r="H774" s="19">
        <v>-75.665555560000001</v>
      </c>
      <c r="I774" s="20">
        <v>2.6628055599999998</v>
      </c>
      <c r="J774" s="33">
        <v>217.62692307692308</v>
      </c>
      <c r="K774" s="24">
        <v>212.44074074074069</v>
      </c>
      <c r="L774" s="24">
        <v>278.50567744572965</v>
      </c>
      <c r="M774" s="24">
        <v>229.72922415733339</v>
      </c>
      <c r="N774" s="24">
        <v>176.80833333333331</v>
      </c>
      <c r="O774" s="24">
        <v>86.386495478947964</v>
      </c>
      <c r="P774" s="24">
        <v>68.76153846153845</v>
      </c>
      <c r="Q774" s="24">
        <v>47.612000000000016</v>
      </c>
      <c r="R774" s="24">
        <v>87.759189240137729</v>
      </c>
      <c r="S774" s="24">
        <v>176.94166666666669</v>
      </c>
      <c r="T774" s="24">
        <v>257.63585243622464</v>
      </c>
      <c r="U774" s="24">
        <v>225.86249999999995</v>
      </c>
      <c r="V774" s="25">
        <v>2066.0701410375759</v>
      </c>
      <c r="W774" s="21">
        <v>296</v>
      </c>
      <c r="X774" s="22">
        <v>0.82222222222222219</v>
      </c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</row>
    <row r="775" spans="1:44" s="10" customFormat="1" ht="16.5" customHeight="1" x14ac:dyDescent="0.2">
      <c r="A775" s="17">
        <v>21010170</v>
      </c>
      <c r="B775" s="18" t="s">
        <v>12</v>
      </c>
      <c r="C775" s="18" t="s">
        <v>1046</v>
      </c>
      <c r="D775" s="18" t="s">
        <v>1047</v>
      </c>
      <c r="E775" s="18" t="s">
        <v>1008</v>
      </c>
      <c r="F775" s="18">
        <v>4</v>
      </c>
      <c r="G775" s="18">
        <v>1700</v>
      </c>
      <c r="H775" s="19">
        <v>-76.172499999999999</v>
      </c>
      <c r="I775" s="20">
        <v>1.90138889</v>
      </c>
      <c r="J775" s="33">
        <v>93.28</v>
      </c>
      <c r="K775" s="24">
        <v>131.92592592592592</v>
      </c>
      <c r="L775" s="24">
        <v>145.65384615384616</v>
      </c>
      <c r="M775" s="24">
        <v>169.82758620689654</v>
      </c>
      <c r="N775" s="24">
        <v>169.32142857142858</v>
      </c>
      <c r="O775" s="24">
        <v>165.82142857142858</v>
      </c>
      <c r="P775" s="24">
        <v>174.17857142857142</v>
      </c>
      <c r="Q775" s="24">
        <v>120.74074074074075</v>
      </c>
      <c r="R775" s="24">
        <v>100.28571428571429</v>
      </c>
      <c r="S775" s="24">
        <v>128.2962962962963</v>
      </c>
      <c r="T775" s="24">
        <v>148.44</v>
      </c>
      <c r="U775" s="24">
        <v>127.85185185185185</v>
      </c>
      <c r="V775" s="25">
        <v>1675.6233900327002</v>
      </c>
      <c r="W775" s="21">
        <v>325</v>
      </c>
      <c r="X775" s="22">
        <v>0.90277777777777779</v>
      </c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</row>
    <row r="776" spans="1:44" s="10" customFormat="1" ht="16.5" customHeight="1" x14ac:dyDescent="0.2">
      <c r="A776" s="17">
        <v>21010250</v>
      </c>
      <c r="B776" s="18" t="s">
        <v>12</v>
      </c>
      <c r="C776" s="18" t="s">
        <v>1048</v>
      </c>
      <c r="D776" s="18" t="s">
        <v>1047</v>
      </c>
      <c r="E776" s="18" t="s">
        <v>1008</v>
      </c>
      <c r="F776" s="18">
        <v>4</v>
      </c>
      <c r="G776" s="18">
        <v>20</v>
      </c>
      <c r="H776" s="19">
        <v>-76.25</v>
      </c>
      <c r="I776" s="20">
        <v>1.98</v>
      </c>
      <c r="J776" s="33">
        <v>94.590000000000018</v>
      </c>
      <c r="K776" s="24">
        <v>118.19285714285715</v>
      </c>
      <c r="L776" s="24">
        <v>150.38965517241377</v>
      </c>
      <c r="M776" s="24">
        <v>159.4344827586207</v>
      </c>
      <c r="N776" s="24">
        <v>154.30370370370372</v>
      </c>
      <c r="O776" s="24">
        <v>166.1</v>
      </c>
      <c r="P776" s="24">
        <v>157.94666666666669</v>
      </c>
      <c r="Q776" s="24">
        <v>97.396296296296313</v>
      </c>
      <c r="R776" s="24">
        <v>78.932142857142864</v>
      </c>
      <c r="S776" s="24">
        <v>106.57931034482759</v>
      </c>
      <c r="T776" s="24">
        <v>143.01071428571427</v>
      </c>
      <c r="U776" s="24">
        <v>127.81333333333332</v>
      </c>
      <c r="V776" s="25">
        <v>1554.6891625615765</v>
      </c>
      <c r="W776" s="21">
        <v>343</v>
      </c>
      <c r="X776" s="22">
        <v>0.95277777777777772</v>
      </c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</row>
    <row r="777" spans="1:44" s="10" customFormat="1" ht="16.5" customHeight="1" x14ac:dyDescent="0.2">
      <c r="A777" s="17">
        <v>21010060</v>
      </c>
      <c r="B777" s="18" t="s">
        <v>12</v>
      </c>
      <c r="C777" s="18" t="s">
        <v>1049</v>
      </c>
      <c r="D777" s="18" t="s">
        <v>1047</v>
      </c>
      <c r="E777" s="18" t="s">
        <v>1008</v>
      </c>
      <c r="F777" s="18">
        <v>4</v>
      </c>
      <c r="G777" s="18">
        <v>1763</v>
      </c>
      <c r="H777" s="19">
        <v>-76.172138889999999</v>
      </c>
      <c r="I777" s="20">
        <v>2.0208333299999999</v>
      </c>
      <c r="J777" s="33">
        <v>115.63333333333334</v>
      </c>
      <c r="K777" s="24">
        <v>135.875</v>
      </c>
      <c r="L777" s="24">
        <v>158.33333333333334</v>
      </c>
      <c r="M777" s="24">
        <v>180.34482758620689</v>
      </c>
      <c r="N777" s="24">
        <v>191.27586206896552</v>
      </c>
      <c r="O777" s="24">
        <v>183.1</v>
      </c>
      <c r="P777" s="24">
        <v>176.89655172413794</v>
      </c>
      <c r="Q777" s="24">
        <v>113.26666666666667</v>
      </c>
      <c r="R777" s="24">
        <v>96.843333333333334</v>
      </c>
      <c r="S777" s="24">
        <v>131.03571428571428</v>
      </c>
      <c r="T777" s="24">
        <v>180.14285714285714</v>
      </c>
      <c r="U777" s="24">
        <v>144.46666666666667</v>
      </c>
      <c r="V777" s="25">
        <v>1807.214146141215</v>
      </c>
      <c r="W777" s="21">
        <v>348</v>
      </c>
      <c r="X777" s="22">
        <v>0.96666666666666667</v>
      </c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</row>
    <row r="778" spans="1:44" s="10" customFormat="1" ht="16.5" customHeight="1" x14ac:dyDescent="0.2">
      <c r="A778" s="17">
        <v>21010050</v>
      </c>
      <c r="B778" s="18" t="s">
        <v>12</v>
      </c>
      <c r="C778" s="18" t="s">
        <v>1050</v>
      </c>
      <c r="D778" s="18" t="s">
        <v>1047</v>
      </c>
      <c r="E778" s="18" t="s">
        <v>1008</v>
      </c>
      <c r="F778" s="18">
        <v>4</v>
      </c>
      <c r="G778" s="18">
        <v>1720</v>
      </c>
      <c r="H778" s="19">
        <v>-76.214916669999994</v>
      </c>
      <c r="I778" s="20">
        <v>1.93158333</v>
      </c>
      <c r="J778" s="33">
        <v>86.910000000000011</v>
      </c>
      <c r="K778" s="24">
        <v>117.61333333333333</v>
      </c>
      <c r="L778" s="24">
        <v>132.91071428571428</v>
      </c>
      <c r="M778" s="24">
        <v>154.48999999999998</v>
      </c>
      <c r="N778" s="24">
        <v>145.96666666666667</v>
      </c>
      <c r="O778" s="24">
        <v>140.80357142857142</v>
      </c>
      <c r="P778" s="24">
        <v>137.33928571428572</v>
      </c>
      <c r="Q778" s="24">
        <v>96.668965517241361</v>
      </c>
      <c r="R778" s="24">
        <v>79.103448275862064</v>
      </c>
      <c r="S778" s="24">
        <v>120.03103448275863</v>
      </c>
      <c r="T778" s="24">
        <v>143.66</v>
      </c>
      <c r="U778" s="24">
        <v>113.29666666666665</v>
      </c>
      <c r="V778" s="25">
        <v>1468.7936863711004</v>
      </c>
      <c r="W778" s="21">
        <v>348</v>
      </c>
      <c r="X778" s="22">
        <v>0.96666666666666667</v>
      </c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</row>
    <row r="779" spans="1:44" s="10" customFormat="1" ht="16.5" customHeight="1" x14ac:dyDescent="0.2">
      <c r="A779" s="17">
        <v>21050060</v>
      </c>
      <c r="B779" s="18" t="s">
        <v>12</v>
      </c>
      <c r="C779" s="18" t="s">
        <v>1051</v>
      </c>
      <c r="D779" s="18" t="s">
        <v>1051</v>
      </c>
      <c r="E779" s="18" t="s">
        <v>1008</v>
      </c>
      <c r="F779" s="18">
        <v>4</v>
      </c>
      <c r="G779" s="18">
        <v>1500</v>
      </c>
      <c r="H779" s="19">
        <v>-75.972277779999999</v>
      </c>
      <c r="I779" s="20">
        <v>2.1990555599999997</v>
      </c>
      <c r="J779" s="33">
        <v>86.931034482758619</v>
      </c>
      <c r="K779" s="24">
        <v>116.67857142857143</v>
      </c>
      <c r="L779" s="24">
        <v>156.208</v>
      </c>
      <c r="M779" s="24">
        <v>162.10344827586206</v>
      </c>
      <c r="N779" s="24">
        <v>149.84615384615384</v>
      </c>
      <c r="O779" s="24">
        <v>93.642857142857139</v>
      </c>
      <c r="P779" s="24">
        <v>79.044444444444437</v>
      </c>
      <c r="Q779" s="24">
        <v>60.666666666666664</v>
      </c>
      <c r="R779" s="24">
        <v>67.896551724137936</v>
      </c>
      <c r="S779" s="24">
        <v>143.89655172413794</v>
      </c>
      <c r="T779" s="24">
        <v>174.78571428571428</v>
      </c>
      <c r="U779" s="24">
        <v>123.82142857142857</v>
      </c>
      <c r="V779" s="25">
        <v>1415.521422592733</v>
      </c>
      <c r="W779" s="21">
        <v>333</v>
      </c>
      <c r="X779" s="22">
        <v>0.92500000000000004</v>
      </c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</row>
    <row r="780" spans="1:44" s="10" customFormat="1" ht="16.5" customHeight="1" x14ac:dyDescent="0.2">
      <c r="A780" s="17">
        <v>21055020</v>
      </c>
      <c r="B780" s="18" t="s">
        <v>29</v>
      </c>
      <c r="C780" s="18" t="s">
        <v>1052</v>
      </c>
      <c r="D780" s="18" t="s">
        <v>1053</v>
      </c>
      <c r="E780" s="18" t="s">
        <v>1008</v>
      </c>
      <c r="F780" s="18">
        <v>4</v>
      </c>
      <c r="G780" s="18">
        <v>1070</v>
      </c>
      <c r="H780" s="19">
        <v>-75.89</v>
      </c>
      <c r="I780" s="20">
        <v>2.38</v>
      </c>
      <c r="J780" s="33">
        <v>153.91481481481483</v>
      </c>
      <c r="K780" s="24">
        <v>155.75555555555559</v>
      </c>
      <c r="L780" s="24">
        <v>195.72142857142859</v>
      </c>
      <c r="M780" s="24">
        <v>163.47777777777776</v>
      </c>
      <c r="N780" s="24">
        <v>140.81851851851849</v>
      </c>
      <c r="O780" s="24">
        <v>91.903846153846175</v>
      </c>
      <c r="P780" s="24">
        <v>68.187999999999988</v>
      </c>
      <c r="Q780" s="24">
        <v>43.151851851851859</v>
      </c>
      <c r="R780" s="24">
        <v>55.366666666666674</v>
      </c>
      <c r="S780" s="24">
        <v>139.24814814814815</v>
      </c>
      <c r="T780" s="24">
        <v>187.61851851851844</v>
      </c>
      <c r="U780" s="24">
        <v>169.16666666666666</v>
      </c>
      <c r="V780" s="25">
        <v>1564.3317932437931</v>
      </c>
      <c r="W780" s="21">
        <v>325</v>
      </c>
      <c r="X780" s="22">
        <v>0.90277777777777779</v>
      </c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</row>
    <row r="781" spans="1:44" s="10" customFormat="1" ht="16.5" customHeight="1" x14ac:dyDescent="0.2">
      <c r="A781" s="17">
        <v>21050190</v>
      </c>
      <c r="B781" s="18" t="s">
        <v>12</v>
      </c>
      <c r="C781" s="18" t="s">
        <v>1054</v>
      </c>
      <c r="D781" s="18" t="s">
        <v>1053</v>
      </c>
      <c r="E781" s="18" t="s">
        <v>1008</v>
      </c>
      <c r="F781" s="18">
        <v>4</v>
      </c>
      <c r="G781" s="18">
        <v>2220</v>
      </c>
      <c r="H781" s="19">
        <v>-76.117361110000004</v>
      </c>
      <c r="I781" s="20">
        <v>2.2180555599999998</v>
      </c>
      <c r="J781" s="33">
        <v>105.69655172413792</v>
      </c>
      <c r="K781" s="24">
        <v>132.25769230769231</v>
      </c>
      <c r="L781" s="24">
        <v>191.0231666666667</v>
      </c>
      <c r="M781" s="24">
        <v>179.75714285714284</v>
      </c>
      <c r="N781" s="24">
        <v>197</v>
      </c>
      <c r="O781" s="24">
        <v>160.74074074074073</v>
      </c>
      <c r="P781" s="24">
        <v>142.89285714285714</v>
      </c>
      <c r="Q781" s="24">
        <v>106.78571428571429</v>
      </c>
      <c r="R781" s="24">
        <v>94.75</v>
      </c>
      <c r="S781" s="24">
        <v>165.33333333333334</v>
      </c>
      <c r="T781" s="24">
        <v>171.55172413793105</v>
      </c>
      <c r="U781" s="24">
        <v>133.38275862068966</v>
      </c>
      <c r="V781" s="25">
        <v>1781.1716818169059</v>
      </c>
      <c r="W781" s="21">
        <v>331</v>
      </c>
      <c r="X781" s="22">
        <v>0.9194444444444444</v>
      </c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</row>
    <row r="782" spans="1:44" s="10" customFormat="1" ht="16.5" customHeight="1" x14ac:dyDescent="0.2">
      <c r="A782" s="17">
        <v>21050160</v>
      </c>
      <c r="B782" s="18" t="s">
        <v>12</v>
      </c>
      <c r="C782" s="18" t="s">
        <v>175</v>
      </c>
      <c r="D782" s="18" t="s">
        <v>1053</v>
      </c>
      <c r="E782" s="18" t="s">
        <v>1008</v>
      </c>
      <c r="F782" s="18">
        <v>4</v>
      </c>
      <c r="G782" s="18">
        <v>1745</v>
      </c>
      <c r="H782" s="19">
        <v>-76.010138889999993</v>
      </c>
      <c r="I782" s="20">
        <v>2.31705556</v>
      </c>
      <c r="J782" s="33">
        <v>138.52068965517242</v>
      </c>
      <c r="K782" s="24">
        <v>138.26206896551724</v>
      </c>
      <c r="L782" s="24">
        <v>160.33928571428572</v>
      </c>
      <c r="M782" s="24">
        <v>164.67777777777778</v>
      </c>
      <c r="N782" s="24">
        <v>180.19666666666666</v>
      </c>
      <c r="O782" s="24">
        <v>137.66551724137932</v>
      </c>
      <c r="P782" s="24">
        <v>124.38571428571429</v>
      </c>
      <c r="Q782" s="24">
        <v>89.458620689655177</v>
      </c>
      <c r="R782" s="24">
        <v>100.79666666666665</v>
      </c>
      <c r="S782" s="24">
        <v>165.8962962962963</v>
      </c>
      <c r="T782" s="24">
        <v>194.2037037037037</v>
      </c>
      <c r="U782" s="24">
        <v>151.93703703703702</v>
      </c>
      <c r="V782" s="25">
        <v>1746.3400446998724</v>
      </c>
      <c r="W782" s="21">
        <v>340</v>
      </c>
      <c r="X782" s="22">
        <v>0.94444444444444442</v>
      </c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</row>
    <row r="783" spans="1:44" s="10" customFormat="1" ht="16.5" customHeight="1" x14ac:dyDescent="0.2">
      <c r="A783" s="17">
        <v>21050090</v>
      </c>
      <c r="B783" s="18" t="s">
        <v>12</v>
      </c>
      <c r="C783" s="18" t="s">
        <v>1055</v>
      </c>
      <c r="D783" s="18" t="s">
        <v>1056</v>
      </c>
      <c r="E783" s="18" t="s">
        <v>1008</v>
      </c>
      <c r="F783" s="18">
        <v>4</v>
      </c>
      <c r="G783" s="18">
        <v>1545</v>
      </c>
      <c r="H783" s="19">
        <v>-75.8065</v>
      </c>
      <c r="I783" s="20">
        <v>2.55144444</v>
      </c>
      <c r="J783" s="33">
        <v>175.48333333333329</v>
      </c>
      <c r="K783" s="24">
        <v>187.66896551724136</v>
      </c>
      <c r="L783" s="24">
        <v>231.2733333333334</v>
      </c>
      <c r="M783" s="24">
        <v>213.68333333333331</v>
      </c>
      <c r="N783" s="24">
        <v>178.01666666666668</v>
      </c>
      <c r="O783" s="24">
        <v>109.32068965517242</v>
      </c>
      <c r="P783" s="24">
        <v>85.779310344827593</v>
      </c>
      <c r="Q783" s="24">
        <v>56.26</v>
      </c>
      <c r="R783" s="24">
        <v>80.276666666666671</v>
      </c>
      <c r="S783" s="24">
        <v>182.40666666666669</v>
      </c>
      <c r="T783" s="24">
        <v>265.58999999999997</v>
      </c>
      <c r="U783" s="24">
        <v>228.1</v>
      </c>
      <c r="V783" s="25">
        <v>1993.8589655172411</v>
      </c>
      <c r="W783" s="21">
        <v>357</v>
      </c>
      <c r="X783" s="22">
        <v>0.9916666666666667</v>
      </c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</row>
    <row r="784" spans="1:44" s="10" customFormat="1" ht="16.5" customHeight="1" x14ac:dyDescent="0.2">
      <c r="A784" s="17">
        <v>21050170</v>
      </c>
      <c r="B784" s="18" t="s">
        <v>12</v>
      </c>
      <c r="C784" s="18" t="s">
        <v>224</v>
      </c>
      <c r="D784" s="18" t="s">
        <v>1056</v>
      </c>
      <c r="E784" s="18" t="s">
        <v>1008</v>
      </c>
      <c r="F784" s="18">
        <v>4</v>
      </c>
      <c r="G784" s="18">
        <v>1950</v>
      </c>
      <c r="H784" s="19">
        <v>-75.758944439999993</v>
      </c>
      <c r="I784" s="20">
        <v>2.6523888899999997</v>
      </c>
      <c r="J784" s="33">
        <v>127.63333333333334</v>
      </c>
      <c r="K784" s="24">
        <v>130</v>
      </c>
      <c r="L784" s="24">
        <v>202.43333333333334</v>
      </c>
      <c r="M784" s="24">
        <v>218.16206896551722</v>
      </c>
      <c r="N784" s="24">
        <v>186.62068965517241</v>
      </c>
      <c r="O784" s="24">
        <v>137.68965517241378</v>
      </c>
      <c r="P784" s="24">
        <v>121.66666666666667</v>
      </c>
      <c r="Q784" s="24">
        <v>89.214285714285708</v>
      </c>
      <c r="R784" s="24">
        <v>110.71428571428571</v>
      </c>
      <c r="S784" s="24">
        <v>182.27586206896552</v>
      </c>
      <c r="T784" s="24">
        <v>221.71428571428572</v>
      </c>
      <c r="U784" s="24">
        <v>173.85714285714286</v>
      </c>
      <c r="V784" s="25">
        <v>1901.9816091954026</v>
      </c>
      <c r="W784" s="21">
        <v>343</v>
      </c>
      <c r="X784" s="22">
        <v>0.95277777777777772</v>
      </c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</row>
    <row r="785" spans="1:44" s="10" customFormat="1" ht="16.5" customHeight="1" x14ac:dyDescent="0.2">
      <c r="A785" s="17">
        <v>21115020</v>
      </c>
      <c r="B785" s="18" t="s">
        <v>1057</v>
      </c>
      <c r="C785" s="18" t="s">
        <v>1058</v>
      </c>
      <c r="D785" s="18" t="s">
        <v>1059</v>
      </c>
      <c r="E785" s="18" t="s">
        <v>1008</v>
      </c>
      <c r="F785" s="18">
        <v>4</v>
      </c>
      <c r="G785" s="18">
        <v>439</v>
      </c>
      <c r="H785" s="19">
        <v>-75.293055560000013</v>
      </c>
      <c r="I785" s="20">
        <v>2.94875</v>
      </c>
      <c r="J785" s="33">
        <v>92.36333333333333</v>
      </c>
      <c r="K785" s="24">
        <v>127.95666666666668</v>
      </c>
      <c r="L785" s="24">
        <v>165.9</v>
      </c>
      <c r="M785" s="24">
        <v>155.77586206896549</v>
      </c>
      <c r="N785" s="24">
        <v>98.539999999999978</v>
      </c>
      <c r="O785" s="24">
        <v>37.716666666666669</v>
      </c>
      <c r="P785" s="24">
        <v>24.255172413793108</v>
      </c>
      <c r="Q785" s="24">
        <v>15.379999999999997</v>
      </c>
      <c r="R785" s="24">
        <v>51.46</v>
      </c>
      <c r="S785" s="24">
        <v>162.92413793103452</v>
      </c>
      <c r="T785" s="24">
        <v>238.58333333333331</v>
      </c>
      <c r="U785" s="24">
        <v>163.06</v>
      </c>
      <c r="V785" s="25">
        <v>1333.915172413793</v>
      </c>
      <c r="W785" s="21">
        <v>356</v>
      </c>
      <c r="X785" s="22">
        <v>0.98888888888888893</v>
      </c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</row>
    <row r="786" spans="1:44" s="10" customFormat="1" ht="16.5" customHeight="1" x14ac:dyDescent="0.2">
      <c r="A786" s="17">
        <v>21110430</v>
      </c>
      <c r="B786" s="18" t="s">
        <v>40</v>
      </c>
      <c r="C786" s="18" t="s">
        <v>1060</v>
      </c>
      <c r="D786" s="18" t="s">
        <v>1059</v>
      </c>
      <c r="E786" s="18" t="s">
        <v>1008</v>
      </c>
      <c r="F786" s="18">
        <v>4</v>
      </c>
      <c r="G786" s="18">
        <v>1060</v>
      </c>
      <c r="H786" s="19">
        <v>-75.12</v>
      </c>
      <c r="I786" s="20">
        <v>2.91</v>
      </c>
      <c r="J786" s="33">
        <v>130.39642857142857</v>
      </c>
      <c r="K786" s="24">
        <v>124.11428571428574</v>
      </c>
      <c r="L786" s="24">
        <v>199.12499999999997</v>
      </c>
      <c r="M786" s="24">
        <v>179.14666666666665</v>
      </c>
      <c r="N786" s="24">
        <v>125.75172413793103</v>
      </c>
      <c r="O786" s="24">
        <v>57.120000000000005</v>
      </c>
      <c r="P786" s="24">
        <v>47.839285714285708</v>
      </c>
      <c r="Q786" s="24">
        <v>27.537931034482764</v>
      </c>
      <c r="R786" s="24">
        <v>58.227999999999994</v>
      </c>
      <c r="S786" s="24">
        <v>166.44827586206895</v>
      </c>
      <c r="T786" s="24">
        <v>258.61071428571427</v>
      </c>
      <c r="U786" s="24">
        <v>186.32500000000002</v>
      </c>
      <c r="V786" s="25">
        <v>1560.6433119868634</v>
      </c>
      <c r="W786" s="21">
        <v>340</v>
      </c>
      <c r="X786" s="22">
        <v>0.94444444444444442</v>
      </c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</row>
    <row r="787" spans="1:44" s="10" customFormat="1" ht="16.5" customHeight="1" x14ac:dyDescent="0.2">
      <c r="A787" s="17">
        <v>21135050</v>
      </c>
      <c r="B787" s="18" t="s">
        <v>42</v>
      </c>
      <c r="C787" s="18" t="s">
        <v>1061</v>
      </c>
      <c r="D787" s="18" t="s">
        <v>1059</v>
      </c>
      <c r="E787" s="18" t="s">
        <v>1008</v>
      </c>
      <c r="F787" s="18">
        <v>4</v>
      </c>
      <c r="G787" s="18">
        <v>1691</v>
      </c>
      <c r="H787" s="19">
        <v>-75.530027779999998</v>
      </c>
      <c r="I787" s="20">
        <v>3.0987777799999998</v>
      </c>
      <c r="J787" s="33">
        <v>169.0083333333333</v>
      </c>
      <c r="K787" s="24">
        <v>177.79999999999998</v>
      </c>
      <c r="L787" s="24">
        <v>237.5321428571429</v>
      </c>
      <c r="M787" s="24">
        <v>210.07599698702495</v>
      </c>
      <c r="N787" s="24">
        <v>151.00769230769231</v>
      </c>
      <c r="O787" s="24">
        <v>66.548148148148144</v>
      </c>
      <c r="P787" s="24">
        <v>64.371999999999986</v>
      </c>
      <c r="Q787" s="24">
        <v>34.940000000000005</v>
      </c>
      <c r="R787" s="24">
        <v>83.127586206896567</v>
      </c>
      <c r="S787" s="24">
        <v>225.33076923076922</v>
      </c>
      <c r="T787" s="24">
        <v>226.67857142857142</v>
      </c>
      <c r="U787" s="24">
        <v>185.91250000000002</v>
      </c>
      <c r="V787" s="25">
        <v>1832.3337404995787</v>
      </c>
      <c r="W787" s="21">
        <v>314</v>
      </c>
      <c r="X787" s="22">
        <v>0.87222222222222223</v>
      </c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</row>
    <row r="788" spans="1:44" s="10" customFormat="1" ht="16.5" customHeight="1" x14ac:dyDescent="0.2">
      <c r="A788" s="17">
        <v>21130080</v>
      </c>
      <c r="B788" s="18" t="s">
        <v>12</v>
      </c>
      <c r="C788" s="18" t="s">
        <v>1062</v>
      </c>
      <c r="D788" s="18" t="s">
        <v>1059</v>
      </c>
      <c r="E788" s="18" t="s">
        <v>1008</v>
      </c>
      <c r="F788" s="18">
        <v>4</v>
      </c>
      <c r="G788" s="18">
        <v>800</v>
      </c>
      <c r="H788" s="19">
        <v>-75.492249999999999</v>
      </c>
      <c r="I788" s="20">
        <v>3.12083333</v>
      </c>
      <c r="J788" s="33">
        <v>155.65384615384616</v>
      </c>
      <c r="K788" s="24">
        <v>198.22222222222223</v>
      </c>
      <c r="L788" s="24">
        <v>251.07692307692307</v>
      </c>
      <c r="M788" s="24">
        <v>285.19230769230768</v>
      </c>
      <c r="N788" s="24">
        <v>172.57142857142858</v>
      </c>
      <c r="O788" s="24">
        <v>80.518518518518519</v>
      </c>
      <c r="P788" s="24">
        <v>43.5</v>
      </c>
      <c r="Q788" s="24">
        <v>35.25</v>
      </c>
      <c r="R788" s="24">
        <v>89.932000000000002</v>
      </c>
      <c r="S788" s="24">
        <v>247.42857142857142</v>
      </c>
      <c r="T788" s="24">
        <v>312.85185185185185</v>
      </c>
      <c r="U788" s="24">
        <v>220.55555555555554</v>
      </c>
      <c r="V788" s="25">
        <v>2092.7532250712252</v>
      </c>
      <c r="W788" s="21">
        <v>323</v>
      </c>
      <c r="X788" s="22">
        <v>0.89722222222222225</v>
      </c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</row>
    <row r="789" spans="1:44" s="10" customFormat="1" ht="16.5" customHeight="1" x14ac:dyDescent="0.2">
      <c r="A789" s="17">
        <v>21115100</v>
      </c>
      <c r="B789" s="18" t="s">
        <v>42</v>
      </c>
      <c r="C789" s="18" t="s">
        <v>1063</v>
      </c>
      <c r="D789" s="18" t="s">
        <v>1059</v>
      </c>
      <c r="E789" s="18" t="s">
        <v>1008</v>
      </c>
      <c r="F789" s="18">
        <v>4</v>
      </c>
      <c r="G789" s="18">
        <v>1100</v>
      </c>
      <c r="H789" s="19">
        <v>-75.066388889999999</v>
      </c>
      <c r="I789" s="20">
        <v>2.94263889</v>
      </c>
      <c r="J789" s="33">
        <v>129.35714285714286</v>
      </c>
      <c r="K789" s="24">
        <v>118.95172413793104</v>
      </c>
      <c r="L789" s="24">
        <v>181.74482758620695</v>
      </c>
      <c r="M789" s="24">
        <v>170.25555555555547</v>
      </c>
      <c r="N789" s="24">
        <v>127.31724137931036</v>
      </c>
      <c r="O789" s="24">
        <v>69.546428571428592</v>
      </c>
      <c r="P789" s="24">
        <v>54.340740740740742</v>
      </c>
      <c r="Q789" s="24">
        <v>37.183333333333344</v>
      </c>
      <c r="R789" s="24">
        <v>55.917857142857159</v>
      </c>
      <c r="S789" s="24">
        <v>189.19285714285715</v>
      </c>
      <c r="T789" s="24">
        <v>239.61034482758618</v>
      </c>
      <c r="U789" s="24">
        <v>170.59999999999997</v>
      </c>
      <c r="V789" s="25">
        <v>1544.0180532749498</v>
      </c>
      <c r="W789" s="21">
        <v>339</v>
      </c>
      <c r="X789" s="22">
        <v>0.94166666666666665</v>
      </c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</row>
    <row r="790" spans="1:44" s="10" customFormat="1" ht="16.5" customHeight="1" x14ac:dyDescent="0.2">
      <c r="A790" s="17">
        <v>21130040</v>
      </c>
      <c r="B790" s="18" t="s">
        <v>12</v>
      </c>
      <c r="C790" s="18" t="s">
        <v>649</v>
      </c>
      <c r="D790" s="18" t="s">
        <v>1059</v>
      </c>
      <c r="E790" s="18" t="s">
        <v>1008</v>
      </c>
      <c r="F790" s="18">
        <v>4</v>
      </c>
      <c r="G790" s="18">
        <v>1140</v>
      </c>
      <c r="H790" s="19">
        <v>-75.484666669999996</v>
      </c>
      <c r="I790" s="20">
        <v>3.0806388899999999</v>
      </c>
      <c r="J790" s="33">
        <v>153.08253237605095</v>
      </c>
      <c r="K790" s="24">
        <v>204.53438715140024</v>
      </c>
      <c r="L790" s="24">
        <v>271.12</v>
      </c>
      <c r="M790" s="24">
        <v>261</v>
      </c>
      <c r="N790" s="24">
        <v>160.36000000000001</v>
      </c>
      <c r="O790" s="24">
        <v>67.375</v>
      </c>
      <c r="P790" s="24">
        <v>43.833333333333336</v>
      </c>
      <c r="Q790" s="24">
        <v>37.208333333333336</v>
      </c>
      <c r="R790" s="24">
        <v>86.262150625387832</v>
      </c>
      <c r="S790" s="24">
        <v>227.15500184893608</v>
      </c>
      <c r="T790" s="24">
        <v>295.98339257995832</v>
      </c>
      <c r="U790" s="24">
        <v>199.54166666666666</v>
      </c>
      <c r="V790" s="25">
        <v>2007.4557979150666</v>
      </c>
      <c r="W790" s="21">
        <v>291</v>
      </c>
      <c r="X790" s="22">
        <v>0.80833333333333335</v>
      </c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</row>
    <row r="791" spans="1:44" s="10" customFormat="1" ht="16.5" customHeight="1" x14ac:dyDescent="0.2">
      <c r="A791" s="17">
        <v>21110400</v>
      </c>
      <c r="B791" s="18" t="s">
        <v>40</v>
      </c>
      <c r="C791" s="18" t="s">
        <v>140</v>
      </c>
      <c r="D791" s="18" t="s">
        <v>1059</v>
      </c>
      <c r="E791" s="18" t="s">
        <v>1008</v>
      </c>
      <c r="F791" s="18">
        <v>4</v>
      </c>
      <c r="G791" s="18">
        <v>1160</v>
      </c>
      <c r="H791" s="19">
        <v>-75.108194439999991</v>
      </c>
      <c r="I791" s="20">
        <v>2.8511388900000001</v>
      </c>
      <c r="J791" s="33">
        <v>144.51053966050054</v>
      </c>
      <c r="K791" s="24">
        <v>143.37916666666669</v>
      </c>
      <c r="L791" s="24">
        <v>205.15833333333333</v>
      </c>
      <c r="M791" s="24">
        <v>188.62170346179164</v>
      </c>
      <c r="N791" s="24">
        <v>116.83750000000002</v>
      </c>
      <c r="O791" s="24">
        <v>81.17916666666666</v>
      </c>
      <c r="P791" s="24">
        <v>51.478143803278591</v>
      </c>
      <c r="Q791" s="24">
        <v>35.21153846153846</v>
      </c>
      <c r="R791" s="24">
        <v>48.716666666666676</v>
      </c>
      <c r="S791" s="24">
        <v>214.73749999999998</v>
      </c>
      <c r="T791" s="24">
        <v>293.9732970557917</v>
      </c>
      <c r="U791" s="24">
        <v>206.54075159241665</v>
      </c>
      <c r="V791" s="25">
        <v>1730.3443073686508</v>
      </c>
      <c r="W791" s="21">
        <v>290</v>
      </c>
      <c r="X791" s="22">
        <v>0.80555555555555558</v>
      </c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</row>
    <row r="792" spans="1:44" s="10" customFormat="1" ht="16.5" customHeight="1" x14ac:dyDescent="0.2">
      <c r="A792" s="17">
        <v>21040030</v>
      </c>
      <c r="B792" s="18" t="s">
        <v>12</v>
      </c>
      <c r="C792" s="18" t="s">
        <v>1064</v>
      </c>
      <c r="D792" s="18" t="s">
        <v>1064</v>
      </c>
      <c r="E792" s="18" t="s">
        <v>1008</v>
      </c>
      <c r="F792" s="18">
        <v>4</v>
      </c>
      <c r="G792" s="18">
        <v>1614</v>
      </c>
      <c r="H792" s="19">
        <v>-76.10030556000001</v>
      </c>
      <c r="I792" s="20">
        <v>2.0309444399999999</v>
      </c>
      <c r="J792" s="33">
        <v>98.63333333333334</v>
      </c>
      <c r="K792" s="24">
        <v>117.16666666666667</v>
      </c>
      <c r="L792" s="24">
        <v>145.63333333333333</v>
      </c>
      <c r="M792" s="24">
        <v>157.63333333333333</v>
      </c>
      <c r="N792" s="24">
        <v>159.72413793103448</v>
      </c>
      <c r="O792" s="24">
        <v>140.23333333333332</v>
      </c>
      <c r="P792" s="24">
        <v>121.76666666666667</v>
      </c>
      <c r="Q792" s="24">
        <v>95.068965517241381</v>
      </c>
      <c r="R792" s="24">
        <v>89.466666666666669</v>
      </c>
      <c r="S792" s="24">
        <v>123.73103448275862</v>
      </c>
      <c r="T792" s="24">
        <v>139.24137931034483</v>
      </c>
      <c r="U792" s="24">
        <v>111.93333333333334</v>
      </c>
      <c r="V792" s="25">
        <v>1500.232183908046</v>
      </c>
      <c r="W792" s="21">
        <v>356</v>
      </c>
      <c r="X792" s="22">
        <v>0.98888888888888893</v>
      </c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</row>
    <row r="793" spans="1:44" s="10" customFormat="1" ht="16.5" customHeight="1" x14ac:dyDescent="0.2">
      <c r="A793" s="17">
        <v>21130060</v>
      </c>
      <c r="B793" s="18" t="s">
        <v>12</v>
      </c>
      <c r="C793" s="18" t="s">
        <v>1065</v>
      </c>
      <c r="D793" s="18" t="s">
        <v>451</v>
      </c>
      <c r="E793" s="18" t="s">
        <v>1008</v>
      </c>
      <c r="F793" s="18">
        <v>4</v>
      </c>
      <c r="G793" s="18">
        <v>2250</v>
      </c>
      <c r="H793" s="19">
        <v>-75.559194439999999</v>
      </c>
      <c r="I793" s="20">
        <v>3.0071388899999998</v>
      </c>
      <c r="J793" s="33">
        <v>148.55172413793105</v>
      </c>
      <c r="K793" s="24">
        <v>167.92857142857142</v>
      </c>
      <c r="L793" s="24">
        <v>212.53333333333333</v>
      </c>
      <c r="M793" s="24">
        <v>189.79285714285714</v>
      </c>
      <c r="N793" s="24">
        <v>154.65517241379311</v>
      </c>
      <c r="O793" s="24">
        <v>80.3</v>
      </c>
      <c r="P793" s="24">
        <v>72.233333333333334</v>
      </c>
      <c r="Q793" s="24">
        <v>57.133333333333333</v>
      </c>
      <c r="R793" s="24">
        <v>84.961538461538467</v>
      </c>
      <c r="S793" s="24">
        <v>218.69230769230768</v>
      </c>
      <c r="T793" s="24">
        <v>246.1103448275862</v>
      </c>
      <c r="U793" s="24">
        <v>150.78571428571428</v>
      </c>
      <c r="V793" s="25">
        <v>1783.6782303902994</v>
      </c>
      <c r="W793" s="21">
        <v>343</v>
      </c>
      <c r="X793" s="22">
        <v>0.95277777777777772</v>
      </c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</row>
    <row r="794" spans="1:44" s="10" customFormat="1" ht="16.5" customHeight="1" x14ac:dyDescent="0.2">
      <c r="A794" s="17">
        <v>21090020</v>
      </c>
      <c r="B794" s="18" t="s">
        <v>12</v>
      </c>
      <c r="C794" s="18" t="s">
        <v>1066</v>
      </c>
      <c r="D794" s="18" t="s">
        <v>451</v>
      </c>
      <c r="E794" s="18" t="s">
        <v>1008</v>
      </c>
      <c r="F794" s="18">
        <v>4</v>
      </c>
      <c r="G794" s="18">
        <v>620</v>
      </c>
      <c r="H794" s="19">
        <v>-75.399194440000002</v>
      </c>
      <c r="I794" s="20">
        <v>2.85555556</v>
      </c>
      <c r="J794" s="33">
        <v>160.0793103448276</v>
      </c>
      <c r="K794" s="24">
        <v>157.96666666666667</v>
      </c>
      <c r="L794" s="24">
        <v>202.50666666666666</v>
      </c>
      <c r="M794" s="24">
        <v>185.73103448275862</v>
      </c>
      <c r="N794" s="24">
        <v>136.16666666666666</v>
      </c>
      <c r="O794" s="24">
        <v>43.4</v>
      </c>
      <c r="P794" s="24">
        <v>29.620689655172413</v>
      </c>
      <c r="Q794" s="24">
        <v>19.241379310344829</v>
      </c>
      <c r="R794" s="24">
        <v>60.413793103448278</v>
      </c>
      <c r="S794" s="24">
        <v>211.95333333333335</v>
      </c>
      <c r="T794" s="24">
        <v>287.05</v>
      </c>
      <c r="U794" s="24">
        <v>210.05172413793105</v>
      </c>
      <c r="V794" s="25">
        <v>1704.1812643678163</v>
      </c>
      <c r="W794" s="21">
        <v>354</v>
      </c>
      <c r="X794" s="22">
        <v>0.98333333333333328</v>
      </c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</row>
    <row r="795" spans="1:44" s="10" customFormat="1" ht="16.5" customHeight="1" x14ac:dyDescent="0.2">
      <c r="A795" s="17">
        <v>21120090</v>
      </c>
      <c r="B795" s="18" t="s">
        <v>12</v>
      </c>
      <c r="C795" s="18" t="s">
        <v>1067</v>
      </c>
      <c r="D795" s="18" t="s">
        <v>451</v>
      </c>
      <c r="E795" s="18" t="s">
        <v>1008</v>
      </c>
      <c r="F795" s="18">
        <v>4</v>
      </c>
      <c r="G795" s="18">
        <v>700</v>
      </c>
      <c r="H795" s="19">
        <v>-75.490972220000003</v>
      </c>
      <c r="I795" s="20">
        <v>2.8703333300000002</v>
      </c>
      <c r="J795" s="33">
        <v>132.26666666666668</v>
      </c>
      <c r="K795" s="24">
        <v>166.125</v>
      </c>
      <c r="L795" s="24">
        <v>230.2962962962963</v>
      </c>
      <c r="M795" s="24">
        <v>205.27586206896552</v>
      </c>
      <c r="N795" s="24">
        <v>140.5</v>
      </c>
      <c r="O795" s="24">
        <v>56.9</v>
      </c>
      <c r="P795" s="24">
        <v>36.827586206896555</v>
      </c>
      <c r="Q795" s="24">
        <v>24.8</v>
      </c>
      <c r="R795" s="24">
        <v>68.41379310344827</v>
      </c>
      <c r="S795" s="24">
        <v>198.39285714285714</v>
      </c>
      <c r="T795" s="24">
        <v>265.21428571428572</v>
      </c>
      <c r="U795" s="24">
        <v>192.65517241379311</v>
      </c>
      <c r="V795" s="25">
        <v>1717.6675196132092</v>
      </c>
      <c r="W795" s="21">
        <v>345</v>
      </c>
      <c r="X795" s="22">
        <v>0.95833333333333337</v>
      </c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</row>
    <row r="796" spans="1:44" s="10" customFormat="1" ht="16.5" customHeight="1" x14ac:dyDescent="0.2">
      <c r="A796" s="17">
        <v>21120100</v>
      </c>
      <c r="B796" s="18" t="s">
        <v>12</v>
      </c>
      <c r="C796" s="18" t="s">
        <v>1068</v>
      </c>
      <c r="D796" s="18" t="s">
        <v>451</v>
      </c>
      <c r="E796" s="18" t="s">
        <v>1008</v>
      </c>
      <c r="F796" s="18">
        <v>4</v>
      </c>
      <c r="G796" s="18">
        <v>1105</v>
      </c>
      <c r="H796" s="19">
        <v>-75.566388889999999</v>
      </c>
      <c r="I796" s="20">
        <v>2.8650000000000002</v>
      </c>
      <c r="J796" s="33">
        <v>190.93103448275863</v>
      </c>
      <c r="K796" s="24">
        <v>246</v>
      </c>
      <c r="L796" s="24">
        <v>286.26666666666665</v>
      </c>
      <c r="M796" s="24">
        <v>260.46666666666664</v>
      </c>
      <c r="N796" s="24">
        <v>204.10344827586206</v>
      </c>
      <c r="O796" s="24">
        <v>95.517241379310349</v>
      </c>
      <c r="P796" s="24">
        <v>57</v>
      </c>
      <c r="Q796" s="24">
        <v>56.3</v>
      </c>
      <c r="R796" s="24">
        <v>103.03333333333333</v>
      </c>
      <c r="S796" s="24">
        <v>235.55555555555554</v>
      </c>
      <c r="T796" s="24">
        <v>298.38461538461536</v>
      </c>
      <c r="U796" s="24">
        <v>260.56666666666666</v>
      </c>
      <c r="V796" s="25">
        <v>2294.1252284114348</v>
      </c>
      <c r="W796" s="21">
        <v>348</v>
      </c>
      <c r="X796" s="22">
        <v>0.96666666666666667</v>
      </c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</row>
    <row r="797" spans="1:44" s="10" customFormat="1" ht="16.5" customHeight="1" x14ac:dyDescent="0.2">
      <c r="A797" s="17">
        <v>21090040</v>
      </c>
      <c r="B797" s="18" t="s">
        <v>12</v>
      </c>
      <c r="C797" s="18" t="s">
        <v>1069</v>
      </c>
      <c r="D797" s="18" t="s">
        <v>451</v>
      </c>
      <c r="E797" s="18" t="s">
        <v>1008</v>
      </c>
      <c r="F797" s="18">
        <v>4</v>
      </c>
      <c r="G797" s="18">
        <v>460</v>
      </c>
      <c r="H797" s="19">
        <v>-75.347527779999993</v>
      </c>
      <c r="I797" s="20">
        <v>2.7775833299999997</v>
      </c>
      <c r="J797" s="33">
        <v>132.86666666666667</v>
      </c>
      <c r="K797" s="24">
        <v>149.62068965517241</v>
      </c>
      <c r="L797" s="24">
        <v>199.42307692307693</v>
      </c>
      <c r="M797" s="24">
        <v>159.69230769230768</v>
      </c>
      <c r="N797" s="24">
        <v>112.03571428571429</v>
      </c>
      <c r="O797" s="24">
        <v>35.571428571428569</v>
      </c>
      <c r="P797" s="24">
        <v>29.333333333333332</v>
      </c>
      <c r="Q797" s="24">
        <v>14.884615384615385</v>
      </c>
      <c r="R797" s="24">
        <v>52.703703703703702</v>
      </c>
      <c r="S797" s="24">
        <v>160.85714285714286</v>
      </c>
      <c r="T797" s="24">
        <v>239.42857142857142</v>
      </c>
      <c r="U797" s="24">
        <v>191.27586206896552</v>
      </c>
      <c r="V797" s="25">
        <v>1477.6931125706988</v>
      </c>
      <c r="W797" s="21">
        <v>335</v>
      </c>
      <c r="X797" s="22">
        <v>0.93055555555555558</v>
      </c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</row>
    <row r="798" spans="1:44" s="10" customFormat="1" ht="16.5" customHeight="1" x14ac:dyDescent="0.2">
      <c r="A798" s="17">
        <v>21120010</v>
      </c>
      <c r="B798" s="18" t="s">
        <v>12</v>
      </c>
      <c r="C798" s="18" t="s">
        <v>1070</v>
      </c>
      <c r="D798" s="18" t="s">
        <v>451</v>
      </c>
      <c r="E798" s="18" t="s">
        <v>1008</v>
      </c>
      <c r="F798" s="18">
        <v>4</v>
      </c>
      <c r="G798" s="18">
        <v>1300</v>
      </c>
      <c r="H798" s="19">
        <v>-75.485388889999996</v>
      </c>
      <c r="I798" s="20">
        <v>2.9777499999999999</v>
      </c>
      <c r="J798" s="33">
        <v>170.39310344827589</v>
      </c>
      <c r="K798" s="24">
        <v>236.4</v>
      </c>
      <c r="L798" s="24">
        <v>265.51785714285717</v>
      </c>
      <c r="M798" s="24">
        <v>214.37200000000001</v>
      </c>
      <c r="N798" s="24">
        <v>188.14400000000001</v>
      </c>
      <c r="O798" s="24">
        <v>89.215384615384636</v>
      </c>
      <c r="P798" s="24">
        <v>59.831034482758625</v>
      </c>
      <c r="Q798" s="24">
        <v>33.1</v>
      </c>
      <c r="R798" s="24">
        <v>94.646428571428572</v>
      </c>
      <c r="S798" s="24">
        <v>246.36785714285719</v>
      </c>
      <c r="T798" s="24">
        <v>313.66249999999997</v>
      </c>
      <c r="U798" s="24">
        <v>225.36071428571429</v>
      </c>
      <c r="V798" s="25">
        <v>2137.0108796892764</v>
      </c>
      <c r="W798" s="21">
        <v>328</v>
      </c>
      <c r="X798" s="22">
        <v>0.91111111111111109</v>
      </c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</row>
    <row r="799" spans="1:44" s="10" customFormat="1" ht="16.5" customHeight="1" x14ac:dyDescent="0.2">
      <c r="A799" s="17">
        <v>21090110</v>
      </c>
      <c r="B799" s="18" t="s">
        <v>12</v>
      </c>
      <c r="C799" s="18" t="s">
        <v>49</v>
      </c>
      <c r="D799" s="18" t="s">
        <v>451</v>
      </c>
      <c r="E799" s="18" t="s">
        <v>1008</v>
      </c>
      <c r="F799" s="18">
        <v>4</v>
      </c>
      <c r="G799" s="18">
        <v>454</v>
      </c>
      <c r="H799" s="19">
        <v>-75.339888889999997</v>
      </c>
      <c r="I799" s="20">
        <v>2.8655277799999999</v>
      </c>
      <c r="J799" s="33">
        <v>110.01785714285714</v>
      </c>
      <c r="K799" s="24">
        <v>123.54400000000001</v>
      </c>
      <c r="L799" s="24">
        <v>172.72592592592594</v>
      </c>
      <c r="M799" s="24">
        <v>137.09615384615384</v>
      </c>
      <c r="N799" s="24">
        <v>84.855555555555554</v>
      </c>
      <c r="O799" s="24">
        <v>35.918518518518518</v>
      </c>
      <c r="P799" s="24">
        <v>30.062068965517241</v>
      </c>
      <c r="Q799" s="24">
        <v>15.607407407407406</v>
      </c>
      <c r="R799" s="24">
        <v>43.261538461538471</v>
      </c>
      <c r="S799" s="24">
        <v>178.19615384615386</v>
      </c>
      <c r="T799" s="24">
        <v>250.30000000000004</v>
      </c>
      <c r="U799" s="24">
        <v>155.7923076923077</v>
      </c>
      <c r="V799" s="25">
        <v>1337.3774873619359</v>
      </c>
      <c r="W799" s="21">
        <v>320</v>
      </c>
      <c r="X799" s="22">
        <v>0.88888888888888884</v>
      </c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</row>
    <row r="800" spans="1:44" s="10" customFormat="1" ht="16.5" customHeight="1" x14ac:dyDescent="0.2">
      <c r="A800" s="17">
        <v>21010180</v>
      </c>
      <c r="B800" s="18" t="s">
        <v>12</v>
      </c>
      <c r="C800" s="18" t="s">
        <v>1071</v>
      </c>
      <c r="D800" s="18" t="s">
        <v>1072</v>
      </c>
      <c r="E800" s="18" t="s">
        <v>1008</v>
      </c>
      <c r="F800" s="18">
        <v>4</v>
      </c>
      <c r="G800" s="18">
        <v>1700</v>
      </c>
      <c r="H800" s="19">
        <v>-76.155222219999999</v>
      </c>
      <c r="I800" s="20">
        <v>1.6952777800000001</v>
      </c>
      <c r="J800" s="33">
        <v>89.75333333333333</v>
      </c>
      <c r="K800" s="24">
        <v>114.05714285714286</v>
      </c>
      <c r="L800" s="24">
        <v>157.53214285714284</v>
      </c>
      <c r="M800" s="24">
        <v>217.90333333333334</v>
      </c>
      <c r="N800" s="24">
        <v>239.65333333333334</v>
      </c>
      <c r="O800" s="24">
        <v>236.42758620689654</v>
      </c>
      <c r="P800" s="24">
        <v>215.17931034482757</v>
      </c>
      <c r="Q800" s="24">
        <v>159.26428571428571</v>
      </c>
      <c r="R800" s="24">
        <v>151.04444444444445</v>
      </c>
      <c r="S800" s="24">
        <v>147.71724137931034</v>
      </c>
      <c r="T800" s="24">
        <v>134.67666666666668</v>
      </c>
      <c r="U800" s="24">
        <v>117.73333333333333</v>
      </c>
      <c r="V800" s="25">
        <v>1980.9421538040506</v>
      </c>
      <c r="W800" s="21">
        <v>348</v>
      </c>
      <c r="X800" s="22">
        <v>0.96666666666666667</v>
      </c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</row>
    <row r="801" spans="1:44" s="10" customFormat="1" ht="16.5" customHeight="1" x14ac:dyDescent="0.2">
      <c r="A801" s="17">
        <v>21010100</v>
      </c>
      <c r="B801" s="18" t="s">
        <v>12</v>
      </c>
      <c r="C801" s="18" t="s">
        <v>766</v>
      </c>
      <c r="D801" s="18" t="s">
        <v>1072</v>
      </c>
      <c r="E801" s="18" t="s">
        <v>1008</v>
      </c>
      <c r="F801" s="18">
        <v>4</v>
      </c>
      <c r="G801" s="18">
        <v>1530</v>
      </c>
      <c r="H801" s="19">
        <v>-76.133333329999999</v>
      </c>
      <c r="I801" s="20">
        <v>1.7248333300000001</v>
      </c>
      <c r="J801" s="33">
        <v>85.75</v>
      </c>
      <c r="K801" s="24">
        <v>124.68965517241379</v>
      </c>
      <c r="L801" s="24">
        <v>163.66666666666666</v>
      </c>
      <c r="M801" s="24">
        <v>195.64285714285714</v>
      </c>
      <c r="N801" s="24">
        <v>227.79310344827587</v>
      </c>
      <c r="O801" s="24">
        <v>223.98333333333332</v>
      </c>
      <c r="P801" s="24">
        <v>202.79310344827587</v>
      </c>
      <c r="Q801" s="24">
        <v>172.66666666666666</v>
      </c>
      <c r="R801" s="24">
        <v>135.17857142857142</v>
      </c>
      <c r="S801" s="24">
        <v>134.27586206896552</v>
      </c>
      <c r="T801" s="24">
        <v>140.5185185185185</v>
      </c>
      <c r="U801" s="24">
        <v>111.48275862068965</v>
      </c>
      <c r="V801" s="25">
        <v>1918.4410965152342</v>
      </c>
      <c r="W801" s="21">
        <v>340</v>
      </c>
      <c r="X801" s="22">
        <v>0.94444444444444442</v>
      </c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</row>
    <row r="802" spans="1:44" s="10" customFormat="1" ht="16.5" customHeight="1" x14ac:dyDescent="0.2">
      <c r="A802" s="17">
        <v>21040060</v>
      </c>
      <c r="B802" s="18" t="s">
        <v>12</v>
      </c>
      <c r="C802" s="18" t="s">
        <v>983</v>
      </c>
      <c r="D802" s="18" t="s">
        <v>1073</v>
      </c>
      <c r="E802" s="18" t="s">
        <v>1008</v>
      </c>
      <c r="F802" s="18">
        <v>4</v>
      </c>
      <c r="G802" s="18">
        <v>805</v>
      </c>
      <c r="H802" s="19">
        <v>-75.779361110000011</v>
      </c>
      <c r="I802" s="20">
        <v>2.1993611099999999</v>
      </c>
      <c r="J802" s="33">
        <v>91.571428571428569</v>
      </c>
      <c r="K802" s="24">
        <v>92.8</v>
      </c>
      <c r="L802" s="24">
        <v>139.2962962962963</v>
      </c>
      <c r="M802" s="24">
        <v>98.821428571428569</v>
      </c>
      <c r="N802" s="24">
        <v>94.370370370370367</v>
      </c>
      <c r="O802" s="24">
        <v>68.111111111111114</v>
      </c>
      <c r="P802" s="24">
        <v>40.214285714285715</v>
      </c>
      <c r="Q802" s="24">
        <v>27.535714285714285</v>
      </c>
      <c r="R802" s="24">
        <v>34.275862068965516</v>
      </c>
      <c r="S802" s="24">
        <v>99.65384615384616</v>
      </c>
      <c r="T802" s="24">
        <v>137.42857142857142</v>
      </c>
      <c r="U802" s="24">
        <v>99.620689655172413</v>
      </c>
      <c r="V802" s="25">
        <v>1023.6996042271904</v>
      </c>
      <c r="W802" s="21">
        <v>330</v>
      </c>
      <c r="X802" s="22">
        <v>0.91666666666666663</v>
      </c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</row>
    <row r="803" spans="1:44" s="10" customFormat="1" ht="16.5" customHeight="1" x14ac:dyDescent="0.2">
      <c r="A803" s="17">
        <v>21010110</v>
      </c>
      <c r="B803" s="18" t="s">
        <v>12</v>
      </c>
      <c r="C803" s="18" t="s">
        <v>1074</v>
      </c>
      <c r="D803" s="18" t="s">
        <v>1075</v>
      </c>
      <c r="E803" s="18" t="s">
        <v>1008</v>
      </c>
      <c r="F803" s="18">
        <v>4</v>
      </c>
      <c r="G803" s="18">
        <v>1265</v>
      </c>
      <c r="H803" s="19">
        <v>-76.074416669999991</v>
      </c>
      <c r="I803" s="20">
        <v>1.8449166699999999</v>
      </c>
      <c r="J803" s="33">
        <v>62.003448275862077</v>
      </c>
      <c r="K803" s="24">
        <v>100.99000000000001</v>
      </c>
      <c r="L803" s="24">
        <v>110.61724137931033</v>
      </c>
      <c r="M803" s="24">
        <v>145.13666666666668</v>
      </c>
      <c r="N803" s="24">
        <v>148.59642857142859</v>
      </c>
      <c r="O803" s="24">
        <v>144.16896551724142</v>
      </c>
      <c r="P803" s="24">
        <v>128.50333333333333</v>
      </c>
      <c r="Q803" s="24">
        <v>100.38620689655171</v>
      </c>
      <c r="R803" s="24">
        <v>83.879310344827587</v>
      </c>
      <c r="S803" s="24">
        <v>104.24000000000001</v>
      </c>
      <c r="T803" s="24">
        <v>103.55517241379312</v>
      </c>
      <c r="U803" s="24">
        <v>93.746428571428552</v>
      </c>
      <c r="V803" s="25">
        <v>1325.8232019704435</v>
      </c>
      <c r="W803" s="21">
        <v>350</v>
      </c>
      <c r="X803" s="22">
        <v>0.97222222222222221</v>
      </c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</row>
    <row r="804" spans="1:44" s="10" customFormat="1" ht="16.5" customHeight="1" x14ac:dyDescent="0.2">
      <c r="A804" s="17">
        <v>21010040</v>
      </c>
      <c r="B804" s="18" t="s">
        <v>12</v>
      </c>
      <c r="C804" s="18" t="s">
        <v>1076</v>
      </c>
      <c r="D804" s="18" t="s">
        <v>1075</v>
      </c>
      <c r="E804" s="18" t="s">
        <v>1008</v>
      </c>
      <c r="F804" s="18">
        <v>4</v>
      </c>
      <c r="G804" s="18">
        <v>1334</v>
      </c>
      <c r="H804" s="19">
        <v>-76.085694439999997</v>
      </c>
      <c r="I804" s="20">
        <v>1.9614722200000001</v>
      </c>
      <c r="J804" s="33">
        <v>78.966666666666669</v>
      </c>
      <c r="K804" s="24">
        <v>112.4</v>
      </c>
      <c r="L804" s="24">
        <v>124.9</v>
      </c>
      <c r="M804" s="24">
        <v>145.73333333333332</v>
      </c>
      <c r="N804" s="24">
        <v>149.4</v>
      </c>
      <c r="O804" s="24">
        <v>137.36666666666667</v>
      </c>
      <c r="P804" s="24">
        <v>129.83333333333334</v>
      </c>
      <c r="Q804" s="24">
        <v>95.333333333333329</v>
      </c>
      <c r="R804" s="24">
        <v>87.333333333333329</v>
      </c>
      <c r="S804" s="24">
        <v>100.41379310344827</v>
      </c>
      <c r="T804" s="24">
        <v>123.33333333333333</v>
      </c>
      <c r="U804" s="24">
        <v>99.964285714285708</v>
      </c>
      <c r="V804" s="25">
        <v>1384.9780788177341</v>
      </c>
      <c r="W804" s="21">
        <v>357</v>
      </c>
      <c r="X804" s="22">
        <v>0.9916666666666667</v>
      </c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</row>
    <row r="805" spans="1:44" s="10" customFormat="1" ht="16.5" customHeight="1" x14ac:dyDescent="0.2">
      <c r="A805" s="17">
        <v>21010210</v>
      </c>
      <c r="B805" s="18" t="s">
        <v>12</v>
      </c>
      <c r="C805" s="18" t="s">
        <v>1077</v>
      </c>
      <c r="D805" s="18" t="s">
        <v>1075</v>
      </c>
      <c r="E805" s="18" t="s">
        <v>1008</v>
      </c>
      <c r="F805" s="18">
        <v>4</v>
      </c>
      <c r="G805" s="18">
        <v>1674</v>
      </c>
      <c r="H805" s="19">
        <v>-76.188916669999998</v>
      </c>
      <c r="I805" s="20">
        <v>1.71380556</v>
      </c>
      <c r="J805" s="33">
        <v>143.81481481481481</v>
      </c>
      <c r="K805" s="24">
        <v>134.53846153846155</v>
      </c>
      <c r="L805" s="24">
        <v>188.59259259259258</v>
      </c>
      <c r="M805" s="24">
        <v>230.74074074074073</v>
      </c>
      <c r="N805" s="24">
        <v>259.03571428571428</v>
      </c>
      <c r="O805" s="24">
        <v>251.03571428571428</v>
      </c>
      <c r="P805" s="24">
        <v>230.07407407407408</v>
      </c>
      <c r="Q805" s="24">
        <v>187.28571428571428</v>
      </c>
      <c r="R805" s="24">
        <v>147.11111111111111</v>
      </c>
      <c r="S805" s="24">
        <v>183.60714285714286</v>
      </c>
      <c r="T805" s="24">
        <v>164</v>
      </c>
      <c r="U805" s="24">
        <v>155.53793103448277</v>
      </c>
      <c r="V805" s="25">
        <v>2275.3740116205631</v>
      </c>
      <c r="W805" s="21">
        <v>329</v>
      </c>
      <c r="X805" s="22">
        <v>0.91388888888888886</v>
      </c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</row>
    <row r="806" spans="1:44" s="10" customFormat="1" ht="16.5" customHeight="1" x14ac:dyDescent="0.2">
      <c r="A806" s="17">
        <v>21015020</v>
      </c>
      <c r="B806" s="18" t="s">
        <v>42</v>
      </c>
      <c r="C806" s="18" t="s">
        <v>1078</v>
      </c>
      <c r="D806" s="18" t="s">
        <v>1075</v>
      </c>
      <c r="E806" s="18" t="s">
        <v>1008</v>
      </c>
      <c r="F806" s="18">
        <v>4</v>
      </c>
      <c r="G806" s="18">
        <v>1320</v>
      </c>
      <c r="H806" s="19">
        <v>-76.13027778</v>
      </c>
      <c r="I806" s="20">
        <v>1.8248333300000001</v>
      </c>
      <c r="J806" s="33">
        <v>57.360000000000021</v>
      </c>
      <c r="K806" s="24">
        <v>82.714285714285737</v>
      </c>
      <c r="L806" s="24">
        <v>103.24482758620691</v>
      </c>
      <c r="M806" s="24">
        <v>132.93448275862067</v>
      </c>
      <c r="N806" s="24">
        <v>135.63750000000002</v>
      </c>
      <c r="O806" s="24">
        <v>134.79642857142858</v>
      </c>
      <c r="P806" s="24">
        <v>122.04583333333335</v>
      </c>
      <c r="Q806" s="24">
        <v>95.844444444444449</v>
      </c>
      <c r="R806" s="24">
        <v>76.88666666666667</v>
      </c>
      <c r="S806" s="24">
        <v>89.921428571428564</v>
      </c>
      <c r="T806" s="24">
        <v>96.655555555555551</v>
      </c>
      <c r="U806" s="24">
        <v>88.524999999999977</v>
      </c>
      <c r="V806" s="25">
        <v>1216.5664532019705</v>
      </c>
      <c r="W806" s="21">
        <v>332</v>
      </c>
      <c r="X806" s="22">
        <v>0.92222222222222228</v>
      </c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</row>
    <row r="807" spans="1:44" s="10" customFormat="1" ht="16.5" customHeight="1" x14ac:dyDescent="0.2">
      <c r="A807" s="17">
        <v>21110440</v>
      </c>
      <c r="B807" s="18" t="s">
        <v>12</v>
      </c>
      <c r="C807" s="18" t="s">
        <v>1079</v>
      </c>
      <c r="D807" s="18" t="s">
        <v>1080</v>
      </c>
      <c r="E807" s="18" t="s">
        <v>1008</v>
      </c>
      <c r="F807" s="18">
        <v>4</v>
      </c>
      <c r="G807" s="18">
        <v>735</v>
      </c>
      <c r="H807" s="19">
        <v>-75.239277779999995</v>
      </c>
      <c r="I807" s="20">
        <v>2.7956666700000001</v>
      </c>
      <c r="J807" s="33">
        <v>154.72758620689658</v>
      </c>
      <c r="K807" s="24">
        <v>183.28888888888886</v>
      </c>
      <c r="L807" s="24">
        <v>226.5884615384615</v>
      </c>
      <c r="M807" s="24">
        <v>199.41333333333333</v>
      </c>
      <c r="N807" s="24">
        <v>134.32500000000002</v>
      </c>
      <c r="O807" s="24">
        <v>52.710000000000008</v>
      </c>
      <c r="P807" s="24">
        <v>44.181481481481484</v>
      </c>
      <c r="Q807" s="24">
        <v>14.386666666666665</v>
      </c>
      <c r="R807" s="24">
        <v>55.1</v>
      </c>
      <c r="S807" s="24">
        <v>198.73333333333332</v>
      </c>
      <c r="T807" s="24">
        <v>318.71428571428572</v>
      </c>
      <c r="U807" s="24">
        <v>222.08965517241381</v>
      </c>
      <c r="V807" s="25">
        <v>1804.2586923357615</v>
      </c>
      <c r="W807" s="21">
        <v>344</v>
      </c>
      <c r="X807" s="22">
        <v>0.9555555555555556</v>
      </c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</row>
    <row r="808" spans="1:44" s="10" customFormat="1" ht="16.5" customHeight="1" x14ac:dyDescent="0.2">
      <c r="A808" s="17">
        <v>21010220</v>
      </c>
      <c r="B808" s="18" t="s">
        <v>12</v>
      </c>
      <c r="C808" s="18" t="s">
        <v>1081</v>
      </c>
      <c r="D808" s="18" t="s">
        <v>1082</v>
      </c>
      <c r="E808" s="18" t="s">
        <v>1008</v>
      </c>
      <c r="F808" s="18">
        <v>4</v>
      </c>
      <c r="G808" s="18">
        <v>1625</v>
      </c>
      <c r="H808" s="19">
        <v>-76.185000000000002</v>
      </c>
      <c r="I808" s="20">
        <v>2.0658888899999996</v>
      </c>
      <c r="J808" s="33">
        <v>142.13793103448276</v>
      </c>
      <c r="K808" s="24">
        <v>172.75862068965517</v>
      </c>
      <c r="L808" s="24">
        <v>209.76666666666668</v>
      </c>
      <c r="M808" s="24">
        <v>202.86206896551724</v>
      </c>
      <c r="N808" s="24">
        <v>216.03571428571428</v>
      </c>
      <c r="O808" s="24">
        <v>221.37037037037038</v>
      </c>
      <c r="P808" s="24">
        <v>215.18333333333334</v>
      </c>
      <c r="Q808" s="24">
        <v>165.06896551724137</v>
      </c>
      <c r="R808" s="24">
        <v>115.06666666666666</v>
      </c>
      <c r="S808" s="24">
        <v>206.2962962962963</v>
      </c>
      <c r="T808" s="24">
        <v>224.62068965517241</v>
      </c>
      <c r="U808" s="24">
        <v>180.93103448275863</v>
      </c>
      <c r="V808" s="25">
        <v>2272.0983579638751</v>
      </c>
      <c r="W808" s="21">
        <v>346</v>
      </c>
      <c r="X808" s="22">
        <v>0.96111111111111114</v>
      </c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</row>
    <row r="809" spans="1:44" s="10" customFormat="1" ht="16.5" customHeight="1" x14ac:dyDescent="0.2">
      <c r="A809" s="17">
        <v>21010190</v>
      </c>
      <c r="B809" s="18" t="s">
        <v>12</v>
      </c>
      <c r="C809" s="18" t="s">
        <v>1083</v>
      </c>
      <c r="D809" s="18" t="s">
        <v>1084</v>
      </c>
      <c r="E809" s="18" t="s">
        <v>1008</v>
      </c>
      <c r="F809" s="18">
        <v>4</v>
      </c>
      <c r="G809" s="18">
        <v>1700</v>
      </c>
      <c r="H809" s="19">
        <v>-76.24972222000001</v>
      </c>
      <c r="I809" s="20">
        <v>1.8489444399999999</v>
      </c>
      <c r="J809" s="33">
        <v>83.964285714285708</v>
      </c>
      <c r="K809" s="24">
        <v>105.27586206896552</v>
      </c>
      <c r="L809" s="24">
        <v>138.79310344827587</v>
      </c>
      <c r="M809" s="24">
        <v>165.17241379310346</v>
      </c>
      <c r="N809" s="24">
        <v>175.8</v>
      </c>
      <c r="O809" s="24">
        <v>181.60714285714286</v>
      </c>
      <c r="P809" s="24">
        <v>168.89285714285714</v>
      </c>
      <c r="Q809" s="24">
        <v>126.3</v>
      </c>
      <c r="R809" s="24">
        <v>87.41379310344827</v>
      </c>
      <c r="S809" s="24">
        <v>113.14814814814815</v>
      </c>
      <c r="T809" s="24">
        <v>138.42857142857142</v>
      </c>
      <c r="U809" s="24">
        <v>107.62962962962963</v>
      </c>
      <c r="V809" s="25">
        <v>1592.4258073344279</v>
      </c>
      <c r="W809" s="21">
        <v>342</v>
      </c>
      <c r="X809" s="22">
        <v>0.95</v>
      </c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</row>
    <row r="810" spans="1:44" s="10" customFormat="1" ht="16.5" customHeight="1" x14ac:dyDescent="0.2">
      <c r="A810" s="17">
        <v>21010130</v>
      </c>
      <c r="B810" s="18" t="s">
        <v>12</v>
      </c>
      <c r="C810" s="18" t="s">
        <v>1085</v>
      </c>
      <c r="D810" s="18" t="s">
        <v>1084</v>
      </c>
      <c r="E810" s="18" t="s">
        <v>1008</v>
      </c>
      <c r="F810" s="18">
        <v>4</v>
      </c>
      <c r="G810" s="18">
        <v>1660</v>
      </c>
      <c r="H810" s="19">
        <v>-76.246694439999999</v>
      </c>
      <c r="I810" s="20">
        <v>1.81038889</v>
      </c>
      <c r="J810" s="33">
        <v>102.5</v>
      </c>
      <c r="K810" s="24">
        <v>109.35714285714286</v>
      </c>
      <c r="L810" s="24">
        <v>157.0344827586207</v>
      </c>
      <c r="M810" s="24">
        <v>201.35714285714286</v>
      </c>
      <c r="N810" s="24">
        <v>197.62068965517241</v>
      </c>
      <c r="O810" s="24">
        <v>201.6</v>
      </c>
      <c r="P810" s="24">
        <v>165.92857142857142</v>
      </c>
      <c r="Q810" s="24">
        <v>129</v>
      </c>
      <c r="R810" s="24">
        <v>104.73333333333333</v>
      </c>
      <c r="S810" s="24">
        <v>139.9</v>
      </c>
      <c r="T810" s="24">
        <v>155.62962962962962</v>
      </c>
      <c r="U810" s="24">
        <v>123.2</v>
      </c>
      <c r="V810" s="25">
        <v>1787.8609925196133</v>
      </c>
      <c r="W810" s="21">
        <v>344</v>
      </c>
      <c r="X810" s="22">
        <v>0.9555555555555556</v>
      </c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</row>
    <row r="811" spans="1:44" s="10" customFormat="1" ht="16.5" customHeight="1" x14ac:dyDescent="0.2">
      <c r="A811" s="17">
        <v>21010230</v>
      </c>
      <c r="B811" s="18" t="s">
        <v>12</v>
      </c>
      <c r="C811" s="18" t="s">
        <v>1086</v>
      </c>
      <c r="D811" s="18" t="s">
        <v>1084</v>
      </c>
      <c r="E811" s="18" t="s">
        <v>1008</v>
      </c>
      <c r="F811" s="18">
        <v>4</v>
      </c>
      <c r="G811" s="18">
        <v>1949</v>
      </c>
      <c r="H811" s="19">
        <v>-76.304249999999996</v>
      </c>
      <c r="I811" s="20">
        <v>1.9058055600000001</v>
      </c>
      <c r="J811" s="33">
        <v>93.65333333333335</v>
      </c>
      <c r="K811" s="24">
        <v>106.3793103448276</v>
      </c>
      <c r="L811" s="24">
        <v>122.77333333333334</v>
      </c>
      <c r="M811" s="24">
        <v>134.91379310344828</v>
      </c>
      <c r="N811" s="24">
        <v>152.94999999999999</v>
      </c>
      <c r="O811" s="24">
        <v>151.62758620689658</v>
      </c>
      <c r="P811" s="24">
        <v>140.74615384615385</v>
      </c>
      <c r="Q811" s="24">
        <v>99.793103448275872</v>
      </c>
      <c r="R811" s="24">
        <v>82.520689655172433</v>
      </c>
      <c r="S811" s="24">
        <v>110.57666666666665</v>
      </c>
      <c r="T811" s="24">
        <v>134.48214285714286</v>
      </c>
      <c r="U811" s="24">
        <v>121.47142857142858</v>
      </c>
      <c r="V811" s="25">
        <v>1451.8875413666792</v>
      </c>
      <c r="W811" s="21">
        <v>347</v>
      </c>
      <c r="X811" s="22">
        <v>0.96388888888888891</v>
      </c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</row>
    <row r="812" spans="1:44" s="10" customFormat="1" ht="16.5" customHeight="1" x14ac:dyDescent="0.2">
      <c r="A812" s="17">
        <v>21010140</v>
      </c>
      <c r="B812" s="18" t="s">
        <v>12</v>
      </c>
      <c r="C812" s="18" t="s">
        <v>1087</v>
      </c>
      <c r="D812" s="18" t="s">
        <v>1084</v>
      </c>
      <c r="E812" s="18" t="s">
        <v>1008</v>
      </c>
      <c r="F812" s="18">
        <v>4</v>
      </c>
      <c r="G812" s="18">
        <v>1940</v>
      </c>
      <c r="H812" s="19">
        <v>-76.360833329999991</v>
      </c>
      <c r="I812" s="20">
        <v>1.8643888900000001</v>
      </c>
      <c r="J812" s="33">
        <v>118.24137931034483</v>
      </c>
      <c r="K812" s="24">
        <v>116.76666666666667</v>
      </c>
      <c r="L812" s="24">
        <v>160.36666666666667</v>
      </c>
      <c r="M812" s="24">
        <v>185.26666666666668</v>
      </c>
      <c r="N812" s="24">
        <v>207.57333333333332</v>
      </c>
      <c r="O812" s="24">
        <v>198.13793103448276</v>
      </c>
      <c r="P812" s="24">
        <v>200.55172413793105</v>
      </c>
      <c r="Q812" s="24">
        <v>155.23333333333332</v>
      </c>
      <c r="R812" s="24">
        <v>129.82758620689654</v>
      </c>
      <c r="S812" s="24">
        <v>143</v>
      </c>
      <c r="T812" s="24">
        <v>154.69999999999999</v>
      </c>
      <c r="U812" s="24">
        <v>133.5</v>
      </c>
      <c r="V812" s="25">
        <v>1903.1652873563219</v>
      </c>
      <c r="W812" s="21">
        <v>356</v>
      </c>
      <c r="X812" s="22">
        <v>0.98888888888888893</v>
      </c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</row>
    <row r="813" spans="1:44" s="10" customFormat="1" ht="16.5" customHeight="1" x14ac:dyDescent="0.2">
      <c r="A813" s="17">
        <v>21015030</v>
      </c>
      <c r="B813" s="18" t="s">
        <v>12</v>
      </c>
      <c r="C813" s="18" t="s">
        <v>1088</v>
      </c>
      <c r="D813" s="18" t="s">
        <v>1084</v>
      </c>
      <c r="E813" s="18" t="s">
        <v>1008</v>
      </c>
      <c r="F813" s="18">
        <v>4</v>
      </c>
      <c r="G813" s="18">
        <v>1800</v>
      </c>
      <c r="H813" s="19">
        <v>-76.294972220000005</v>
      </c>
      <c r="I813" s="20">
        <v>1.8884722200000001</v>
      </c>
      <c r="J813" s="33">
        <v>85.979999999999976</v>
      </c>
      <c r="K813" s="24">
        <v>107.34482758620688</v>
      </c>
      <c r="L813" s="24">
        <v>128.75333333333333</v>
      </c>
      <c r="M813" s="24">
        <v>150.50666666666666</v>
      </c>
      <c r="N813" s="24">
        <v>152.93333333333334</v>
      </c>
      <c r="O813" s="24">
        <v>155.34</v>
      </c>
      <c r="P813" s="24">
        <v>144.93928571428572</v>
      </c>
      <c r="Q813" s="24">
        <v>99.435714285714269</v>
      </c>
      <c r="R813" s="24">
        <v>90.868965517241378</v>
      </c>
      <c r="S813" s="24">
        <v>108.91034482758617</v>
      </c>
      <c r="T813" s="24">
        <v>141.36000000000001</v>
      </c>
      <c r="U813" s="24">
        <v>118.66000000000003</v>
      </c>
      <c r="V813" s="25">
        <v>1485.0324712643676</v>
      </c>
      <c r="W813" s="21">
        <v>353</v>
      </c>
      <c r="X813" s="22">
        <v>0.98055555555555551</v>
      </c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</row>
    <row r="814" spans="1:44" s="10" customFormat="1" ht="16.5" customHeight="1" x14ac:dyDescent="0.2">
      <c r="A814" s="17">
        <v>21010200</v>
      </c>
      <c r="B814" s="18" t="s">
        <v>12</v>
      </c>
      <c r="C814" s="18" t="s">
        <v>1089</v>
      </c>
      <c r="D814" s="18" t="s">
        <v>1084</v>
      </c>
      <c r="E814" s="18" t="s">
        <v>1008</v>
      </c>
      <c r="F814" s="18">
        <v>4</v>
      </c>
      <c r="G814" s="18">
        <v>1800</v>
      </c>
      <c r="H814" s="19">
        <v>-76.317555560000002</v>
      </c>
      <c r="I814" s="20">
        <v>1.85030556</v>
      </c>
      <c r="J814" s="33">
        <v>89.857142857142861</v>
      </c>
      <c r="K814" s="24">
        <v>100.74074074074075</v>
      </c>
      <c r="L814" s="24">
        <v>135</v>
      </c>
      <c r="M814" s="24">
        <v>186.69230769230768</v>
      </c>
      <c r="N814" s="24">
        <v>180.14285714285714</v>
      </c>
      <c r="O814" s="24">
        <v>182.03333333333333</v>
      </c>
      <c r="P814" s="24">
        <v>197.78571428571428</v>
      </c>
      <c r="Q814" s="24">
        <v>131.42857142857142</v>
      </c>
      <c r="R814" s="24">
        <v>101.5</v>
      </c>
      <c r="S814" s="24">
        <v>125.67857142857143</v>
      </c>
      <c r="T814" s="24">
        <v>116.27586206896552</v>
      </c>
      <c r="U814" s="24">
        <v>108.66666666666667</v>
      </c>
      <c r="V814" s="25">
        <v>1655.801767644871</v>
      </c>
      <c r="W814" s="21">
        <v>337</v>
      </c>
      <c r="X814" s="22">
        <v>0.93611111111111112</v>
      </c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</row>
    <row r="815" spans="1:44" s="10" customFormat="1" ht="16.5" customHeight="1" x14ac:dyDescent="0.2">
      <c r="A815" s="17">
        <v>21010160</v>
      </c>
      <c r="B815" s="18" t="s">
        <v>12</v>
      </c>
      <c r="C815" s="18" t="s">
        <v>1090</v>
      </c>
      <c r="D815" s="18" t="s">
        <v>1084</v>
      </c>
      <c r="E815" s="18" t="s">
        <v>1008</v>
      </c>
      <c r="F815" s="18">
        <v>4</v>
      </c>
      <c r="G815" s="18">
        <v>1724</v>
      </c>
      <c r="H815" s="19">
        <v>-76.39416666999999</v>
      </c>
      <c r="I815" s="20">
        <v>1.8994444399999999</v>
      </c>
      <c r="J815" s="33">
        <v>102.68333333333334</v>
      </c>
      <c r="K815" s="24">
        <v>109.09285714285714</v>
      </c>
      <c r="L815" s="24">
        <v>125.48399999999999</v>
      </c>
      <c r="M815" s="24">
        <v>173.71538461538464</v>
      </c>
      <c r="N815" s="24">
        <v>174.92692307692306</v>
      </c>
      <c r="O815" s="24">
        <v>198.55384615384614</v>
      </c>
      <c r="P815" s="24">
        <v>168.9576923076923</v>
      </c>
      <c r="Q815" s="24">
        <v>123.3875</v>
      </c>
      <c r="R815" s="24">
        <v>109.83703703703705</v>
      </c>
      <c r="S815" s="24">
        <v>115.75384615384615</v>
      </c>
      <c r="T815" s="24">
        <v>167.56896551724137</v>
      </c>
      <c r="U815" s="24">
        <v>133.90689655172415</v>
      </c>
      <c r="V815" s="25">
        <v>1703.8682818898856</v>
      </c>
      <c r="W815" s="21">
        <v>322</v>
      </c>
      <c r="X815" s="22">
        <v>0.89444444444444449</v>
      </c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</row>
    <row r="816" spans="1:44" s="10" customFormat="1" ht="16.5" customHeight="1" x14ac:dyDescent="0.2">
      <c r="A816" s="17">
        <v>21125010</v>
      </c>
      <c r="B816" s="18" t="s">
        <v>42</v>
      </c>
      <c r="C816" s="18" t="s">
        <v>477</v>
      </c>
      <c r="D816" s="18" t="s">
        <v>1091</v>
      </c>
      <c r="E816" s="18" t="s">
        <v>1008</v>
      </c>
      <c r="F816" s="18">
        <v>4</v>
      </c>
      <c r="G816" s="18">
        <v>1300</v>
      </c>
      <c r="H816" s="19">
        <v>-75.589055560000006</v>
      </c>
      <c r="I816" s="20">
        <v>2.9356944399999998</v>
      </c>
      <c r="J816" s="33">
        <v>106.38333333333333</v>
      </c>
      <c r="K816" s="24">
        <v>119.90000000000002</v>
      </c>
      <c r="L816" s="24">
        <v>198.73750000000004</v>
      </c>
      <c r="M816" s="24">
        <v>200.03333333333333</v>
      </c>
      <c r="N816" s="24">
        <v>168.31600000000003</v>
      </c>
      <c r="O816" s="24">
        <v>91.471999999999994</v>
      </c>
      <c r="P816" s="24">
        <v>68.091666666666669</v>
      </c>
      <c r="Q816" s="24">
        <v>48.384000000000007</v>
      </c>
      <c r="R816" s="24">
        <v>80.919230769230793</v>
      </c>
      <c r="S816" s="24">
        <v>175.648</v>
      </c>
      <c r="T816" s="24">
        <v>204.78</v>
      </c>
      <c r="U816" s="24">
        <v>126.90048302014668</v>
      </c>
      <c r="V816" s="25">
        <v>1589.5655471227105</v>
      </c>
      <c r="W816" s="21">
        <v>295</v>
      </c>
      <c r="X816" s="22">
        <v>0.81944444444444442</v>
      </c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</row>
    <row r="817" spans="1:44" s="10" customFormat="1" ht="16.5" customHeight="1" x14ac:dyDescent="0.2">
      <c r="A817" s="17">
        <v>21035040</v>
      </c>
      <c r="B817" s="18" t="s">
        <v>42</v>
      </c>
      <c r="C817" s="18" t="s">
        <v>1025</v>
      </c>
      <c r="D817" s="18" t="s">
        <v>1092</v>
      </c>
      <c r="E817" s="18" t="s">
        <v>1008</v>
      </c>
      <c r="F817" s="18">
        <v>4</v>
      </c>
      <c r="G817" s="18">
        <v>1045</v>
      </c>
      <c r="H817" s="19">
        <v>-75.83</v>
      </c>
      <c r="I817" s="20">
        <v>1.87</v>
      </c>
      <c r="J817" s="33">
        <v>51.72</v>
      </c>
      <c r="K817" s="24">
        <v>80.347999999999999</v>
      </c>
      <c r="L817" s="24">
        <v>115.28250000000001</v>
      </c>
      <c r="M817" s="24">
        <v>149.68</v>
      </c>
      <c r="N817" s="24">
        <v>149.62399999999997</v>
      </c>
      <c r="O817" s="24">
        <v>134.8814814814815</v>
      </c>
      <c r="P817" s="24">
        <v>118.83703703703704</v>
      </c>
      <c r="Q817" s="24">
        <v>90.380769230769232</v>
      </c>
      <c r="R817" s="24">
        <v>98.708000000000013</v>
      </c>
      <c r="S817" s="24">
        <v>105.97307692307689</v>
      </c>
      <c r="T817" s="24">
        <v>97.914814814814804</v>
      </c>
      <c r="U817" s="24">
        <v>74.92</v>
      </c>
      <c r="V817" s="25">
        <v>1268.2696794871795</v>
      </c>
      <c r="W817" s="21">
        <v>307</v>
      </c>
      <c r="X817" s="22">
        <v>0.85277777777777775</v>
      </c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</row>
    <row r="818" spans="1:44" s="10" customFormat="1" ht="16.5" customHeight="1" x14ac:dyDescent="0.2">
      <c r="A818" s="17">
        <v>21040050</v>
      </c>
      <c r="B818" s="18" t="s">
        <v>12</v>
      </c>
      <c r="C818" s="18" t="s">
        <v>1093</v>
      </c>
      <c r="D818" s="18" t="s">
        <v>1093</v>
      </c>
      <c r="E818" s="18" t="s">
        <v>1008</v>
      </c>
      <c r="F818" s="18">
        <v>4</v>
      </c>
      <c r="G818" s="18">
        <v>830</v>
      </c>
      <c r="H818" s="19">
        <v>-75.822805560000006</v>
      </c>
      <c r="I818" s="20">
        <v>2.10883333</v>
      </c>
      <c r="J818" s="33">
        <v>77.983333333333334</v>
      </c>
      <c r="K818" s="24">
        <v>93.80714285714285</v>
      </c>
      <c r="L818" s="24">
        <v>104.12413793103448</v>
      </c>
      <c r="M818" s="24">
        <v>103.45185185185184</v>
      </c>
      <c r="N818" s="24">
        <v>97.514814814814812</v>
      </c>
      <c r="O818" s="24">
        <v>66.796153846153842</v>
      </c>
      <c r="P818" s="24">
        <v>52.850000000000009</v>
      </c>
      <c r="Q818" s="24">
        <v>37.407142857142858</v>
      </c>
      <c r="R818" s="24">
        <v>38.144444444444446</v>
      </c>
      <c r="S818" s="24">
        <v>95.253571428571448</v>
      </c>
      <c r="T818" s="24">
        <v>133.13703703703703</v>
      </c>
      <c r="U818" s="24">
        <v>89.05714285714285</v>
      </c>
      <c r="V818" s="25">
        <v>989.52677325866978</v>
      </c>
      <c r="W818" s="21">
        <v>333</v>
      </c>
      <c r="X818" s="22">
        <v>0.92500000000000004</v>
      </c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</row>
    <row r="819" spans="1:44" s="10" customFormat="1" ht="16.5" customHeight="1" x14ac:dyDescent="0.2">
      <c r="A819" s="17">
        <v>21110180</v>
      </c>
      <c r="B819" s="18" t="s">
        <v>12</v>
      </c>
      <c r="C819" s="18" t="s">
        <v>1094</v>
      </c>
      <c r="D819" s="18" t="s">
        <v>1095</v>
      </c>
      <c r="E819" s="18" t="s">
        <v>1008</v>
      </c>
      <c r="F819" s="18">
        <v>4</v>
      </c>
      <c r="G819" s="18">
        <v>591</v>
      </c>
      <c r="H819" s="19">
        <v>-75.159722220000006</v>
      </c>
      <c r="I819" s="20">
        <v>3.03602778</v>
      </c>
      <c r="J819" s="33">
        <v>73.896551724137936</v>
      </c>
      <c r="K819" s="24">
        <v>95.714285714285708</v>
      </c>
      <c r="L819" s="24">
        <v>143.62068965517241</v>
      </c>
      <c r="M819" s="24">
        <v>152.43333333333334</v>
      </c>
      <c r="N819" s="24">
        <v>88.5</v>
      </c>
      <c r="O819" s="24">
        <v>35.033333333333331</v>
      </c>
      <c r="P819" s="24">
        <v>33.482758620689658</v>
      </c>
      <c r="Q819" s="24">
        <v>14.75</v>
      </c>
      <c r="R819" s="24">
        <v>40.586206896551722</v>
      </c>
      <c r="S819" s="24">
        <v>156.43333333333334</v>
      </c>
      <c r="T819" s="24">
        <v>209.77586206896552</v>
      </c>
      <c r="U819" s="24">
        <v>154.79310344827587</v>
      </c>
      <c r="V819" s="25">
        <v>1199.0194581280789</v>
      </c>
      <c r="W819" s="21">
        <v>348</v>
      </c>
      <c r="X819" s="22">
        <v>0.96666666666666667</v>
      </c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</row>
    <row r="820" spans="1:44" s="10" customFormat="1" ht="16.5" customHeight="1" x14ac:dyDescent="0.2">
      <c r="A820" s="17">
        <v>21110040</v>
      </c>
      <c r="B820" s="18" t="s">
        <v>12</v>
      </c>
      <c r="C820" s="18" t="s">
        <v>1096</v>
      </c>
      <c r="D820" s="18" t="s">
        <v>1095</v>
      </c>
      <c r="E820" s="18" t="s">
        <v>1008</v>
      </c>
      <c r="F820" s="18">
        <v>4</v>
      </c>
      <c r="G820" s="18">
        <v>548</v>
      </c>
      <c r="H820" s="19">
        <v>-75.168416669999999</v>
      </c>
      <c r="I820" s="20">
        <v>3.07488889</v>
      </c>
      <c r="J820" s="33">
        <v>72.58214285714287</v>
      </c>
      <c r="K820" s="24">
        <v>83.673333333333332</v>
      </c>
      <c r="L820" s="24">
        <v>138.87931034482759</v>
      </c>
      <c r="M820" s="24">
        <v>126.47333333333333</v>
      </c>
      <c r="N820" s="24">
        <v>100.11379310344829</v>
      </c>
      <c r="O820" s="24">
        <v>39.796296296296298</v>
      </c>
      <c r="P820" s="24">
        <v>36.753571428571426</v>
      </c>
      <c r="Q820" s="24">
        <v>15.933333333333334</v>
      </c>
      <c r="R820" s="24">
        <v>39.333333333333336</v>
      </c>
      <c r="S820" s="24">
        <v>122.62666666666665</v>
      </c>
      <c r="T820" s="24">
        <v>205.77333333333334</v>
      </c>
      <c r="U820" s="24">
        <v>117.36206896551722</v>
      </c>
      <c r="V820" s="25">
        <v>1099.3005163291371</v>
      </c>
      <c r="W820" s="21">
        <v>350</v>
      </c>
      <c r="X820" s="22">
        <v>0.97222222222222221</v>
      </c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</row>
    <row r="821" spans="1:44" s="10" customFormat="1" ht="16.5" customHeight="1" x14ac:dyDescent="0.2">
      <c r="A821" s="17">
        <v>21110160</v>
      </c>
      <c r="B821" s="18" t="s">
        <v>12</v>
      </c>
      <c r="C821" s="18" t="s">
        <v>1097</v>
      </c>
      <c r="D821" s="18" t="s">
        <v>1095</v>
      </c>
      <c r="E821" s="18" t="s">
        <v>1008</v>
      </c>
      <c r="F821" s="18">
        <v>4</v>
      </c>
      <c r="G821" s="18">
        <v>500</v>
      </c>
      <c r="H821" s="19">
        <v>-75.199027779999994</v>
      </c>
      <c r="I821" s="20">
        <v>3.1184722199999997</v>
      </c>
      <c r="J821" s="33">
        <v>74.36666666666666</v>
      </c>
      <c r="K821" s="24">
        <v>77.689655172413794</v>
      </c>
      <c r="L821" s="24">
        <v>119.56666666666666</v>
      </c>
      <c r="M821" s="24">
        <v>117.3</v>
      </c>
      <c r="N821" s="24">
        <v>84.7</v>
      </c>
      <c r="O821" s="24">
        <v>34.93333333333333</v>
      </c>
      <c r="P821" s="24">
        <v>32.1</v>
      </c>
      <c r="Q821" s="24">
        <v>14.870000000000001</v>
      </c>
      <c r="R821" s="24">
        <v>40.4</v>
      </c>
      <c r="S821" s="24">
        <v>128.9</v>
      </c>
      <c r="T821" s="24">
        <v>189.78571428571428</v>
      </c>
      <c r="U821" s="24">
        <v>124.75862068965517</v>
      </c>
      <c r="V821" s="25">
        <v>1039.3706568144498</v>
      </c>
      <c r="W821" s="21">
        <v>356</v>
      </c>
      <c r="X821" s="22">
        <v>0.98888888888888893</v>
      </c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</row>
    <row r="822" spans="1:44" s="10" customFormat="1" ht="16.5" customHeight="1" x14ac:dyDescent="0.2">
      <c r="A822" s="17">
        <v>21080080</v>
      </c>
      <c r="B822" s="18" t="s">
        <v>40</v>
      </c>
      <c r="C822" s="18" t="s">
        <v>1098</v>
      </c>
      <c r="D822" s="18" t="s">
        <v>1099</v>
      </c>
      <c r="E822" s="18" t="s">
        <v>1008</v>
      </c>
      <c r="F822" s="18">
        <v>4</v>
      </c>
      <c r="G822" s="18">
        <v>1800</v>
      </c>
      <c r="H822" s="19">
        <v>-75.632000000000005</v>
      </c>
      <c r="I822" s="20">
        <v>2.79305556</v>
      </c>
      <c r="J822" s="33">
        <v>117.96333333333337</v>
      </c>
      <c r="K822" s="24">
        <v>137.47931034482755</v>
      </c>
      <c r="L822" s="24">
        <v>214.69999999999996</v>
      </c>
      <c r="M822" s="24">
        <v>183.46071428571432</v>
      </c>
      <c r="N822" s="24">
        <v>150.35666666666668</v>
      </c>
      <c r="O822" s="24">
        <v>76.16785714285713</v>
      </c>
      <c r="P822" s="24">
        <v>63.865517241379301</v>
      </c>
      <c r="Q822" s="24">
        <v>49.982758620689658</v>
      </c>
      <c r="R822" s="24">
        <v>94.731034482758616</v>
      </c>
      <c r="S822" s="24">
        <v>165.96333333333334</v>
      </c>
      <c r="T822" s="24">
        <v>176.12666666666664</v>
      </c>
      <c r="U822" s="24">
        <v>144.71666666666667</v>
      </c>
      <c r="V822" s="25">
        <v>1575.513858784893</v>
      </c>
      <c r="W822" s="21">
        <v>352</v>
      </c>
      <c r="X822" s="22">
        <v>0.97777777777777775</v>
      </c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</row>
    <row r="823" spans="1:44" s="10" customFormat="1" ht="16.5" customHeight="1" x14ac:dyDescent="0.2">
      <c r="A823" s="17">
        <v>21080100</v>
      </c>
      <c r="B823" s="18" t="s">
        <v>12</v>
      </c>
      <c r="C823" s="18" t="s">
        <v>1100</v>
      </c>
      <c r="D823" s="18" t="s">
        <v>1099</v>
      </c>
      <c r="E823" s="18" t="s">
        <v>1008</v>
      </c>
      <c r="F823" s="18">
        <v>4</v>
      </c>
      <c r="G823" s="18">
        <v>1800</v>
      </c>
      <c r="H823" s="19">
        <v>-75.613055560000006</v>
      </c>
      <c r="I823" s="20">
        <v>2.7728333300000001</v>
      </c>
      <c r="J823" s="33">
        <v>193.94230769230768</v>
      </c>
      <c r="K823" s="24">
        <v>243.7</v>
      </c>
      <c r="L823" s="24">
        <v>271.77307692307693</v>
      </c>
      <c r="M823" s="24">
        <v>251.2</v>
      </c>
      <c r="N823" s="24">
        <v>175.40740740740742</v>
      </c>
      <c r="O823" s="24">
        <v>90.357692307692318</v>
      </c>
      <c r="P823" s="24">
        <v>76.507692307692309</v>
      </c>
      <c r="Q823" s="24">
        <v>54.707692307692312</v>
      </c>
      <c r="R823" s="24">
        <v>108.03076923076924</v>
      </c>
      <c r="S823" s="24">
        <v>224.73749999999998</v>
      </c>
      <c r="T823" s="24">
        <v>275.44074074074075</v>
      </c>
      <c r="U823" s="24">
        <v>236.6037037037037</v>
      </c>
      <c r="V823" s="25">
        <v>2202.4085826210821</v>
      </c>
      <c r="W823" s="21">
        <v>313</v>
      </c>
      <c r="X823" s="22">
        <v>0.86944444444444446</v>
      </c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</row>
    <row r="824" spans="1:44" s="10" customFormat="1" ht="16.5" customHeight="1" x14ac:dyDescent="0.2">
      <c r="A824" s="17">
        <v>21085030</v>
      </c>
      <c r="B824" s="18" t="s">
        <v>42</v>
      </c>
      <c r="C824" s="18" t="s">
        <v>1101</v>
      </c>
      <c r="D824" s="18" t="s">
        <v>1099</v>
      </c>
      <c r="E824" s="18" t="s">
        <v>1008</v>
      </c>
      <c r="F824" s="18">
        <v>4</v>
      </c>
      <c r="G824" s="18">
        <v>1030</v>
      </c>
      <c r="H824" s="19">
        <v>-75.58</v>
      </c>
      <c r="I824" s="20">
        <v>2.76</v>
      </c>
      <c r="J824" s="33">
        <v>199.59259259259258</v>
      </c>
      <c r="K824" s="24">
        <v>205.30384615384617</v>
      </c>
      <c r="L824" s="24">
        <v>265.40370370370374</v>
      </c>
      <c r="M824" s="24">
        <v>236.94999999999993</v>
      </c>
      <c r="N824" s="24">
        <v>169.83703703703702</v>
      </c>
      <c r="O824" s="24">
        <v>75.388461538461542</v>
      </c>
      <c r="P824" s="24">
        <v>55.133333333333354</v>
      </c>
      <c r="Q824" s="24">
        <v>42.492000000000004</v>
      </c>
      <c r="R824" s="24">
        <v>77.410714285714292</v>
      </c>
      <c r="S824" s="24">
        <v>214.75555555555559</v>
      </c>
      <c r="T824" s="24">
        <v>301.26551724137926</v>
      </c>
      <c r="U824" s="24">
        <v>262.07586206896553</v>
      </c>
      <c r="V824" s="25">
        <v>2105.6086235105895</v>
      </c>
      <c r="W824" s="21">
        <v>319</v>
      </c>
      <c r="X824" s="22">
        <v>0.88611111111111107</v>
      </c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</row>
    <row r="825" spans="1:44" s="10" customFormat="1" ht="16.5" customHeight="1" x14ac:dyDescent="0.2">
      <c r="A825" s="17">
        <v>21050140</v>
      </c>
      <c r="B825" s="18" t="s">
        <v>12</v>
      </c>
      <c r="C825" s="18" t="s">
        <v>1102</v>
      </c>
      <c r="D825" s="18" t="s">
        <v>1103</v>
      </c>
      <c r="E825" s="18" t="s">
        <v>1008</v>
      </c>
      <c r="F825" s="18">
        <v>4</v>
      </c>
      <c r="G825" s="18">
        <v>900</v>
      </c>
      <c r="H825" s="19">
        <v>-75.615666669999996</v>
      </c>
      <c r="I825" s="20">
        <v>2.5107777799999997</v>
      </c>
      <c r="J825" s="33">
        <v>166.48275862068965</v>
      </c>
      <c r="K825" s="24">
        <v>169.1</v>
      </c>
      <c r="L825" s="24">
        <v>205.86666666666665</v>
      </c>
      <c r="M825" s="24">
        <v>155.5</v>
      </c>
      <c r="N825" s="24">
        <v>110.48148148148148</v>
      </c>
      <c r="O825" s="24">
        <v>56.8</v>
      </c>
      <c r="P825" s="24">
        <v>35.013333333333335</v>
      </c>
      <c r="Q825" s="24">
        <v>27.214285714285715</v>
      </c>
      <c r="R825" s="24">
        <v>52.103448275862071</v>
      </c>
      <c r="S825" s="24">
        <v>180.34482758620689</v>
      </c>
      <c r="T825" s="24">
        <v>300.10000000000002</v>
      </c>
      <c r="U825" s="24">
        <v>239.43333333333334</v>
      </c>
      <c r="V825" s="25">
        <v>1698.4401350118592</v>
      </c>
      <c r="W825" s="21">
        <v>349</v>
      </c>
      <c r="X825" s="22">
        <v>0.96944444444444444</v>
      </c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</row>
    <row r="826" spans="1:44" s="10" customFormat="1" ht="16.5" customHeight="1" x14ac:dyDescent="0.2">
      <c r="A826" s="17">
        <v>21080110</v>
      </c>
      <c r="B826" s="18" t="s">
        <v>40</v>
      </c>
      <c r="C826" s="18" t="s">
        <v>1104</v>
      </c>
      <c r="D826" s="18" t="s">
        <v>1103</v>
      </c>
      <c r="E826" s="18" t="s">
        <v>1008</v>
      </c>
      <c r="F826" s="18">
        <v>4</v>
      </c>
      <c r="G826" s="18">
        <v>1000</v>
      </c>
      <c r="H826" s="19">
        <v>-75.72</v>
      </c>
      <c r="I826" s="20">
        <v>2.58</v>
      </c>
      <c r="J826" s="33">
        <v>146.362962962963</v>
      </c>
      <c r="K826" s="24">
        <v>162.35555555555558</v>
      </c>
      <c r="L826" s="24">
        <v>185.18888888888884</v>
      </c>
      <c r="M826" s="24">
        <v>168.78518518518521</v>
      </c>
      <c r="N826" s="24">
        <v>146.56400000000002</v>
      </c>
      <c r="O826" s="24">
        <v>67.896296296296299</v>
      </c>
      <c r="P826" s="24">
        <v>44.263999999999996</v>
      </c>
      <c r="Q826" s="24">
        <v>33.666666666666664</v>
      </c>
      <c r="R826" s="24">
        <v>54.65</v>
      </c>
      <c r="S826" s="24">
        <v>140.30000000000004</v>
      </c>
      <c r="T826" s="24">
        <v>212.90370370370371</v>
      </c>
      <c r="U826" s="24">
        <v>195.03703703703704</v>
      </c>
      <c r="V826" s="25">
        <v>1557.9742962962962</v>
      </c>
      <c r="W826" s="21">
        <v>324</v>
      </c>
      <c r="X826" s="22">
        <v>0.9</v>
      </c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</row>
    <row r="827" spans="1:44" s="10" customFormat="1" ht="16.5" customHeight="1" x14ac:dyDescent="0.2">
      <c r="A827" s="17">
        <v>21050150</v>
      </c>
      <c r="B827" s="18" t="s">
        <v>12</v>
      </c>
      <c r="C827" s="18" t="s">
        <v>1105</v>
      </c>
      <c r="D827" s="18" t="s">
        <v>1103</v>
      </c>
      <c r="E827" s="18" t="s">
        <v>1008</v>
      </c>
      <c r="F827" s="18">
        <v>4</v>
      </c>
      <c r="G827" s="18">
        <v>788</v>
      </c>
      <c r="H827" s="19">
        <v>-75.760000000000005</v>
      </c>
      <c r="I827" s="20">
        <v>2.46</v>
      </c>
      <c r="J827" s="33">
        <v>163.53333333333333</v>
      </c>
      <c r="K827" s="24">
        <v>160</v>
      </c>
      <c r="L827" s="24">
        <v>200.63333333333333</v>
      </c>
      <c r="M827" s="24">
        <v>138.36666666666667</v>
      </c>
      <c r="N827" s="24">
        <v>123.83333333333333</v>
      </c>
      <c r="O827" s="24">
        <v>44.6</v>
      </c>
      <c r="P827" s="24">
        <v>33.1</v>
      </c>
      <c r="Q827" s="24">
        <v>23.1</v>
      </c>
      <c r="R827" s="24">
        <v>40.620689655172413</v>
      </c>
      <c r="S827" s="24">
        <v>169.06666666666666</v>
      </c>
      <c r="T827" s="24">
        <v>250.75862068965517</v>
      </c>
      <c r="U827" s="24">
        <v>226.13793103448276</v>
      </c>
      <c r="V827" s="25">
        <v>1573.7505747126438</v>
      </c>
      <c r="W827" s="21">
        <v>357</v>
      </c>
      <c r="X827" s="22">
        <v>0.9916666666666667</v>
      </c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</row>
    <row r="828" spans="1:44" s="10" customFormat="1" ht="16.5" customHeight="1" x14ac:dyDescent="0.2">
      <c r="A828" s="17">
        <v>21050290</v>
      </c>
      <c r="B828" s="18" t="s">
        <v>12</v>
      </c>
      <c r="C828" s="18" t="s">
        <v>1106</v>
      </c>
      <c r="D828" s="18" t="s">
        <v>1103</v>
      </c>
      <c r="E828" s="18" t="s">
        <v>1008</v>
      </c>
      <c r="F828" s="18">
        <v>4</v>
      </c>
      <c r="G828" s="18">
        <v>825</v>
      </c>
      <c r="H828" s="19">
        <v>-75.728499999999997</v>
      </c>
      <c r="I828" s="20">
        <v>2.4912777799999999</v>
      </c>
      <c r="J828" s="33">
        <v>141.18666666666667</v>
      </c>
      <c r="K828" s="24">
        <v>153.99000000000004</v>
      </c>
      <c r="L828" s="24">
        <v>200.25333333333336</v>
      </c>
      <c r="M828" s="24">
        <v>154.38</v>
      </c>
      <c r="N828" s="24">
        <v>122.77333333333333</v>
      </c>
      <c r="O828" s="24">
        <v>50.383333333333333</v>
      </c>
      <c r="P828" s="24">
        <v>39.11724137931035</v>
      </c>
      <c r="Q828" s="24">
        <v>24.413333333333334</v>
      </c>
      <c r="R828" s="24">
        <v>36.276666666666671</v>
      </c>
      <c r="S828" s="24">
        <v>170.50689655172411</v>
      </c>
      <c r="T828" s="24">
        <v>259.37586206896555</v>
      </c>
      <c r="U828" s="24">
        <v>226.30714285714288</v>
      </c>
      <c r="V828" s="25">
        <v>1578.9638095238095</v>
      </c>
      <c r="W828" s="21">
        <v>355</v>
      </c>
      <c r="X828" s="22">
        <v>0.98611111111111116</v>
      </c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</row>
    <row r="829" spans="1:44" s="10" customFormat="1" ht="16.5" customHeight="1" x14ac:dyDescent="0.2">
      <c r="A829" s="17">
        <v>21140110</v>
      </c>
      <c r="B829" s="18" t="s">
        <v>12</v>
      </c>
      <c r="C829" s="18" t="s">
        <v>1107</v>
      </c>
      <c r="D829" s="18" t="s">
        <v>1108</v>
      </c>
      <c r="E829" s="18" t="s">
        <v>1008</v>
      </c>
      <c r="F829" s="18">
        <v>4</v>
      </c>
      <c r="G829" s="18">
        <v>444</v>
      </c>
      <c r="H829" s="19">
        <v>-75.09744443999999</v>
      </c>
      <c r="I829" s="20">
        <v>3.3453611099999998</v>
      </c>
      <c r="J829" s="33">
        <v>63.103448275862071</v>
      </c>
      <c r="K829" s="24">
        <v>79.666666666666671</v>
      </c>
      <c r="L829" s="24">
        <v>126.18571428571428</v>
      </c>
      <c r="M829" s="24">
        <v>109.26666666666667</v>
      </c>
      <c r="N829" s="24">
        <v>74.555555555555557</v>
      </c>
      <c r="O829" s="24">
        <v>43.629629629629626</v>
      </c>
      <c r="P829" s="24">
        <v>21.607142857142858</v>
      </c>
      <c r="Q829" s="24">
        <v>15.482758620689655</v>
      </c>
      <c r="R829" s="24">
        <v>46.678571428571431</v>
      </c>
      <c r="S829" s="24">
        <v>124.20689655172414</v>
      </c>
      <c r="T829" s="24">
        <v>173.41379310344828</v>
      </c>
      <c r="U829" s="24">
        <v>120.63214285714285</v>
      </c>
      <c r="V829" s="25">
        <v>998.42898649881408</v>
      </c>
      <c r="W829" s="21">
        <v>342</v>
      </c>
      <c r="X829" s="22">
        <v>0.95</v>
      </c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</row>
    <row r="830" spans="1:44" s="10" customFormat="1" ht="16.5" customHeight="1" x14ac:dyDescent="0.2">
      <c r="A830" s="17">
        <v>21110290</v>
      </c>
      <c r="B830" s="18" t="s">
        <v>12</v>
      </c>
      <c r="C830" s="18" t="s">
        <v>550</v>
      </c>
      <c r="D830" s="18" t="s">
        <v>1108</v>
      </c>
      <c r="E830" s="18" t="s">
        <v>1008</v>
      </c>
      <c r="F830" s="18">
        <v>4</v>
      </c>
      <c r="G830" s="18">
        <v>400</v>
      </c>
      <c r="H830" s="19">
        <v>-75.170305560000003</v>
      </c>
      <c r="I830" s="20">
        <v>3.3495555599999998</v>
      </c>
      <c r="J830" s="33">
        <v>78.827586206896555</v>
      </c>
      <c r="K830" s="24">
        <v>91.758620689655174</v>
      </c>
      <c r="L830" s="24">
        <v>144.03703703703704</v>
      </c>
      <c r="M830" s="24">
        <v>164.16666666666666</v>
      </c>
      <c r="N830" s="24">
        <v>107.71428571428571</v>
      </c>
      <c r="O830" s="24">
        <v>42.46153846153846</v>
      </c>
      <c r="P830" s="24">
        <v>27.76923076923077</v>
      </c>
      <c r="Q830" s="24">
        <v>23.041666666666668</v>
      </c>
      <c r="R830" s="24">
        <v>58.68571428571429</v>
      </c>
      <c r="S830" s="24">
        <v>168.22916666666666</v>
      </c>
      <c r="T830" s="24">
        <v>234.34799999999998</v>
      </c>
      <c r="U830" s="24">
        <v>174.38461538461539</v>
      </c>
      <c r="V830" s="25">
        <v>1315.4241285489734</v>
      </c>
      <c r="W830" s="21">
        <v>316</v>
      </c>
      <c r="X830" s="22">
        <v>0.87777777777777777</v>
      </c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</row>
    <row r="831" spans="1:44" s="10" customFormat="1" ht="16.5" customHeight="1" x14ac:dyDescent="0.2">
      <c r="A831" s="17">
        <v>21110120</v>
      </c>
      <c r="B831" s="18" t="s">
        <v>12</v>
      </c>
      <c r="C831" s="18" t="s">
        <v>1109</v>
      </c>
      <c r="D831" s="18" t="s">
        <v>1108</v>
      </c>
      <c r="E831" s="18" t="s">
        <v>1008</v>
      </c>
      <c r="F831" s="18">
        <v>4</v>
      </c>
      <c r="G831" s="18">
        <v>400</v>
      </c>
      <c r="H831" s="19">
        <v>-75.200777779999996</v>
      </c>
      <c r="I831" s="20">
        <v>3.3053333299999998</v>
      </c>
      <c r="J831" s="33">
        <v>66.931034482758619</v>
      </c>
      <c r="K831" s="24">
        <v>78.5</v>
      </c>
      <c r="L831" s="24">
        <v>107.97407407407407</v>
      </c>
      <c r="M831" s="24">
        <v>122.24137931034483</v>
      </c>
      <c r="N831" s="24">
        <v>98.958620689655177</v>
      </c>
      <c r="O831" s="24">
        <v>39.640740740740739</v>
      </c>
      <c r="P831" s="24">
        <v>26.596551724137932</v>
      </c>
      <c r="Q831" s="24">
        <v>22.586206896551722</v>
      </c>
      <c r="R831" s="24">
        <v>53.919999999999995</v>
      </c>
      <c r="S831" s="24">
        <v>106.48148148148147</v>
      </c>
      <c r="T831" s="24">
        <v>202.3206896551724</v>
      </c>
      <c r="U831" s="24">
        <v>124.59629629629632</v>
      </c>
      <c r="V831" s="25">
        <v>1050.7470753512132</v>
      </c>
      <c r="W831" s="21">
        <v>341</v>
      </c>
      <c r="X831" s="22">
        <v>0.94722222222222219</v>
      </c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</row>
    <row r="832" spans="1:44" s="10" customFormat="1" ht="16.5" customHeight="1" x14ac:dyDescent="0.2">
      <c r="A832" s="17">
        <v>21110330</v>
      </c>
      <c r="B832" s="18" t="s">
        <v>12</v>
      </c>
      <c r="C832" s="18" t="s">
        <v>1110</v>
      </c>
      <c r="D832" s="18" t="s">
        <v>1108</v>
      </c>
      <c r="E832" s="18" t="s">
        <v>1008</v>
      </c>
      <c r="F832" s="18">
        <v>4</v>
      </c>
      <c r="G832" s="18">
        <v>429</v>
      </c>
      <c r="H832" s="19">
        <v>-75.218416669999996</v>
      </c>
      <c r="I832" s="20">
        <v>3.1873888899999998</v>
      </c>
      <c r="J832" s="33">
        <v>73.613793103448288</v>
      </c>
      <c r="K832" s="24">
        <v>88.758620689655174</v>
      </c>
      <c r="L832" s="24">
        <v>131.4</v>
      </c>
      <c r="M832" s="24">
        <v>137.79310344827587</v>
      </c>
      <c r="N832" s="24">
        <v>89.67</v>
      </c>
      <c r="O832" s="24">
        <v>34.178571428571431</v>
      </c>
      <c r="P832" s="24">
        <v>27.633333333333333</v>
      </c>
      <c r="Q832" s="24">
        <v>19.793103448275861</v>
      </c>
      <c r="R832" s="24">
        <v>50.896551724137929</v>
      </c>
      <c r="S832" s="24">
        <v>135</v>
      </c>
      <c r="T832" s="24">
        <v>200.3</v>
      </c>
      <c r="U832" s="24">
        <v>135.63333333333333</v>
      </c>
      <c r="V832" s="25">
        <v>1124.6704105090312</v>
      </c>
      <c r="W832" s="21">
        <v>353</v>
      </c>
      <c r="X832" s="22">
        <v>0.98055555555555551</v>
      </c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</row>
    <row r="833" spans="1:44" s="10" customFormat="1" ht="16.5" customHeight="1" x14ac:dyDescent="0.2">
      <c r="A833" s="17">
        <v>21110090</v>
      </c>
      <c r="B833" s="18" t="s">
        <v>12</v>
      </c>
      <c r="C833" s="18" t="s">
        <v>1111</v>
      </c>
      <c r="D833" s="18" t="s">
        <v>1108</v>
      </c>
      <c r="E833" s="18" t="s">
        <v>1008</v>
      </c>
      <c r="F833" s="18">
        <v>4</v>
      </c>
      <c r="G833" s="18">
        <v>400</v>
      </c>
      <c r="H833" s="19">
        <v>-75.169250000000005</v>
      </c>
      <c r="I833" s="20">
        <v>3.3871388900000001</v>
      </c>
      <c r="J833" s="33">
        <v>77.689655172413794</v>
      </c>
      <c r="K833" s="24">
        <v>77.241379310344826</v>
      </c>
      <c r="L833" s="24">
        <v>140.21428571428572</v>
      </c>
      <c r="M833" s="24">
        <v>143.23333333333332</v>
      </c>
      <c r="N833" s="24">
        <v>97.86666666666666</v>
      </c>
      <c r="O833" s="24">
        <v>44.241379310344826</v>
      </c>
      <c r="P833" s="24">
        <v>22.068965517241381</v>
      </c>
      <c r="Q833" s="24">
        <v>24.766666666666666</v>
      </c>
      <c r="R833" s="24">
        <v>54.214285714285715</v>
      </c>
      <c r="S833" s="24">
        <v>149.03571428571428</v>
      </c>
      <c r="T833" s="24">
        <v>216.0344827586207</v>
      </c>
      <c r="U833" s="24">
        <v>171.3</v>
      </c>
      <c r="V833" s="25">
        <v>1217.9068144499179</v>
      </c>
      <c r="W833" s="21">
        <v>349</v>
      </c>
      <c r="X833" s="22">
        <v>0.96944444444444444</v>
      </c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</row>
    <row r="834" spans="1:44" s="10" customFormat="1" ht="16.5" customHeight="1" x14ac:dyDescent="0.2">
      <c r="A834" s="17">
        <v>21145040</v>
      </c>
      <c r="B834" s="18" t="s">
        <v>58</v>
      </c>
      <c r="C834" s="18" t="s">
        <v>1112</v>
      </c>
      <c r="D834" s="18" t="s">
        <v>1108</v>
      </c>
      <c r="E834" s="18" t="s">
        <v>1008</v>
      </c>
      <c r="F834" s="18">
        <v>4</v>
      </c>
      <c r="G834" s="18">
        <v>440</v>
      </c>
      <c r="H834" s="19">
        <v>-75.110111110000005</v>
      </c>
      <c r="I834" s="20">
        <v>3.3733611099999998</v>
      </c>
      <c r="J834" s="33">
        <v>63.000000000000007</v>
      </c>
      <c r="K834" s="24">
        <v>75.54814814814813</v>
      </c>
      <c r="L834" s="24">
        <v>147.15384615384613</v>
      </c>
      <c r="M834" s="24">
        <v>118.91538461538464</v>
      </c>
      <c r="N834" s="24">
        <v>81.529629629629639</v>
      </c>
      <c r="O834" s="24">
        <v>37.083333333333336</v>
      </c>
      <c r="P834" s="24">
        <v>28.383333333333329</v>
      </c>
      <c r="Q834" s="24">
        <v>21.635999999999996</v>
      </c>
      <c r="R834" s="24">
        <v>46.720833333333339</v>
      </c>
      <c r="S834" s="24">
        <v>122.18076923076924</v>
      </c>
      <c r="T834" s="24">
        <v>199.44615384615383</v>
      </c>
      <c r="U834" s="24">
        <v>135.624</v>
      </c>
      <c r="V834" s="25">
        <v>1077.2214316239315</v>
      </c>
      <c r="W834" s="21">
        <v>309</v>
      </c>
      <c r="X834" s="22">
        <v>0.85833333333333328</v>
      </c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</row>
    <row r="835" spans="1:44" s="10" customFormat="1" ht="16.5" customHeight="1" x14ac:dyDescent="0.2">
      <c r="A835" s="17">
        <v>21115060</v>
      </c>
      <c r="B835" s="18" t="s">
        <v>42</v>
      </c>
      <c r="C835" s="18" t="s">
        <v>261</v>
      </c>
      <c r="D835" s="18" t="s">
        <v>1108</v>
      </c>
      <c r="E835" s="18" t="s">
        <v>1008</v>
      </c>
      <c r="F835" s="18">
        <v>4</v>
      </c>
      <c r="G835" s="18">
        <v>400</v>
      </c>
      <c r="H835" s="19">
        <v>-75.184055560000004</v>
      </c>
      <c r="I835" s="20">
        <v>3.3292222200000001</v>
      </c>
      <c r="J835" s="33">
        <v>64.065517241379297</v>
      </c>
      <c r="K835" s="24">
        <v>72.672413793103416</v>
      </c>
      <c r="L835" s="24">
        <v>123.13448275862069</v>
      </c>
      <c r="M835" s="24">
        <v>135.91666666666666</v>
      </c>
      <c r="N835" s="24">
        <v>87.63000000000001</v>
      </c>
      <c r="O835" s="24">
        <v>34.803571428571423</v>
      </c>
      <c r="P835" s="24">
        <v>25.193333333333332</v>
      </c>
      <c r="Q835" s="24">
        <v>19.810000000000002</v>
      </c>
      <c r="R835" s="24">
        <v>55.610000000000021</v>
      </c>
      <c r="S835" s="24">
        <v>124.40000000000002</v>
      </c>
      <c r="T835" s="24">
        <v>202.17777777777775</v>
      </c>
      <c r="U835" s="24">
        <v>142.16</v>
      </c>
      <c r="V835" s="25">
        <v>1087.5737629994526</v>
      </c>
      <c r="W835" s="21">
        <v>352</v>
      </c>
      <c r="X835" s="22">
        <v>0.97777777777777775</v>
      </c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</row>
    <row r="836" spans="1:44" s="10" customFormat="1" ht="16.5" customHeight="1" x14ac:dyDescent="0.2">
      <c r="A836" s="17">
        <v>21140100</v>
      </c>
      <c r="B836" s="18" t="s">
        <v>12</v>
      </c>
      <c r="C836" s="18" t="s">
        <v>935</v>
      </c>
      <c r="D836" s="18" t="s">
        <v>1108</v>
      </c>
      <c r="E836" s="18" t="s">
        <v>1008</v>
      </c>
      <c r="F836" s="18">
        <v>4</v>
      </c>
      <c r="G836" s="18">
        <v>368</v>
      </c>
      <c r="H836" s="19">
        <v>-75.104638890000004</v>
      </c>
      <c r="I836" s="20">
        <v>3.423</v>
      </c>
      <c r="J836" s="33">
        <v>65.68518518518519</v>
      </c>
      <c r="K836" s="24">
        <v>80.878571428571448</v>
      </c>
      <c r="L836" s="24">
        <v>167.29999999999998</v>
      </c>
      <c r="M836" s="24">
        <v>133.71111111111111</v>
      </c>
      <c r="N836" s="24">
        <v>94.800000000000011</v>
      </c>
      <c r="O836" s="24">
        <v>45.392307692307682</v>
      </c>
      <c r="P836" s="24">
        <v>26.714285714285715</v>
      </c>
      <c r="Q836" s="24">
        <v>22.046428571428571</v>
      </c>
      <c r="R836" s="24">
        <v>64.883333333333326</v>
      </c>
      <c r="S836" s="24">
        <v>142.97499999999999</v>
      </c>
      <c r="T836" s="24">
        <v>209.96071428571426</v>
      </c>
      <c r="U836" s="24">
        <v>161.36428571428573</v>
      </c>
      <c r="V836" s="25">
        <v>1215.7112230362229</v>
      </c>
      <c r="W836" s="21">
        <v>327</v>
      </c>
      <c r="X836" s="22">
        <v>0.90833333333333333</v>
      </c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</row>
    <row r="837" spans="1:44" s="10" customFormat="1" ht="16.5" customHeight="1" x14ac:dyDescent="0.2">
      <c r="A837" s="17">
        <v>21115080</v>
      </c>
      <c r="B837" s="18" t="s">
        <v>42</v>
      </c>
      <c r="C837" s="18" t="s">
        <v>1113</v>
      </c>
      <c r="D837" s="18" t="s">
        <v>1108</v>
      </c>
      <c r="E837" s="18" t="s">
        <v>1008</v>
      </c>
      <c r="F837" s="18">
        <v>4</v>
      </c>
      <c r="G837" s="18">
        <v>430</v>
      </c>
      <c r="H837" s="19">
        <v>-75.247500000000002</v>
      </c>
      <c r="I837" s="20">
        <v>3.1830555599999997</v>
      </c>
      <c r="J837" s="33">
        <v>65.330769230769235</v>
      </c>
      <c r="K837" s="24">
        <v>86.134615384615373</v>
      </c>
      <c r="L837" s="24">
        <v>142.83333333333334</v>
      </c>
      <c r="M837" s="24">
        <v>136.40740740740742</v>
      </c>
      <c r="N837" s="24">
        <v>88.707407407407416</v>
      </c>
      <c r="O837" s="24">
        <v>34.281481481481485</v>
      </c>
      <c r="P837" s="24">
        <v>28.981481481481477</v>
      </c>
      <c r="Q837" s="24">
        <v>19.588888888888885</v>
      </c>
      <c r="R837" s="24">
        <v>61.607407407407408</v>
      </c>
      <c r="S837" s="24">
        <v>128.21851851851849</v>
      </c>
      <c r="T837" s="24">
        <v>187.67037037037036</v>
      </c>
      <c r="U837" s="24">
        <v>130.6846153846154</v>
      </c>
      <c r="V837" s="25">
        <v>1110.4462962962964</v>
      </c>
      <c r="W837" s="21">
        <v>321</v>
      </c>
      <c r="X837" s="22">
        <v>0.89166666666666672</v>
      </c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</row>
    <row r="838" spans="1:44" s="10" customFormat="1" ht="16.5" customHeight="1" x14ac:dyDescent="0.2">
      <c r="A838" s="17">
        <v>21080070</v>
      </c>
      <c r="B838" s="18" t="s">
        <v>12</v>
      </c>
      <c r="C838" s="18" t="s">
        <v>1114</v>
      </c>
      <c r="D838" s="18" t="s">
        <v>1115</v>
      </c>
      <c r="E838" s="18" t="s">
        <v>1008</v>
      </c>
      <c r="F838" s="18">
        <v>4</v>
      </c>
      <c r="G838" s="18">
        <v>650</v>
      </c>
      <c r="H838" s="19">
        <v>-75.580916669999993</v>
      </c>
      <c r="I838" s="20">
        <v>2.6369166699999997</v>
      </c>
      <c r="J838" s="33">
        <v>209.12068965517241</v>
      </c>
      <c r="K838" s="24">
        <v>164.38275862068966</v>
      </c>
      <c r="L838" s="24">
        <v>243.81333333333333</v>
      </c>
      <c r="M838" s="24">
        <v>208.4</v>
      </c>
      <c r="N838" s="24">
        <v>153.81379310344829</v>
      </c>
      <c r="O838" s="24">
        <v>47.61666666666666</v>
      </c>
      <c r="P838" s="24">
        <v>33.303448275862074</v>
      </c>
      <c r="Q838" s="24">
        <v>20.568965517241381</v>
      </c>
      <c r="R838" s="24">
        <v>62.917857142857159</v>
      </c>
      <c r="S838" s="24">
        <v>188.23</v>
      </c>
      <c r="T838" s="24">
        <v>355.86551724137934</v>
      </c>
      <c r="U838" s="24">
        <v>291.11071428571432</v>
      </c>
      <c r="V838" s="25">
        <v>1979.1437438423648</v>
      </c>
      <c r="W838" s="21">
        <v>349</v>
      </c>
      <c r="X838" s="22">
        <v>0.96944444444444444</v>
      </c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</row>
    <row r="839" spans="1:44" s="10" customFormat="1" ht="16.5" customHeight="1" x14ac:dyDescent="0.2">
      <c r="A839" s="17">
        <v>21080030</v>
      </c>
      <c r="B839" s="18" t="s">
        <v>12</v>
      </c>
      <c r="C839" s="18" t="s">
        <v>1115</v>
      </c>
      <c r="D839" s="18" t="s">
        <v>1115</v>
      </c>
      <c r="E839" s="18" t="s">
        <v>1008</v>
      </c>
      <c r="F839" s="18">
        <v>4</v>
      </c>
      <c r="G839" s="18">
        <v>600</v>
      </c>
      <c r="H839" s="19">
        <v>-75.528861110000008</v>
      </c>
      <c r="I839" s="20">
        <v>2.66961111</v>
      </c>
      <c r="J839" s="33">
        <v>149.41999999999999</v>
      </c>
      <c r="K839" s="24">
        <v>147.79333333333335</v>
      </c>
      <c r="L839" s="24">
        <v>213.06666666666666</v>
      </c>
      <c r="M839" s="24">
        <v>165.62</v>
      </c>
      <c r="N839" s="24">
        <v>121.19666666666667</v>
      </c>
      <c r="O839" s="24">
        <v>40.926666666666655</v>
      </c>
      <c r="P839" s="24">
        <v>34.26</v>
      </c>
      <c r="Q839" s="24">
        <v>17.75333333333333</v>
      </c>
      <c r="R839" s="24">
        <v>44.575862068965513</v>
      </c>
      <c r="S839" s="24">
        <v>161</v>
      </c>
      <c r="T839" s="24">
        <v>271.33999999999997</v>
      </c>
      <c r="U839" s="24">
        <v>209.24827586206899</v>
      </c>
      <c r="V839" s="25">
        <v>1576.2008045977011</v>
      </c>
      <c r="W839" s="21">
        <v>357</v>
      </c>
      <c r="X839" s="22">
        <v>0.9916666666666667</v>
      </c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</row>
    <row r="840" spans="1:44" s="10" customFormat="1" ht="16.5" customHeight="1" x14ac:dyDescent="0.2">
      <c r="A840" s="17">
        <v>15060020</v>
      </c>
      <c r="B840" s="18" t="s">
        <v>12</v>
      </c>
      <c r="C840" s="18" t="s">
        <v>1116</v>
      </c>
      <c r="D840" s="18" t="s">
        <v>1117</v>
      </c>
      <c r="E840" s="18" t="s">
        <v>1118</v>
      </c>
      <c r="F840" s="18">
        <v>5</v>
      </c>
      <c r="G840" s="18">
        <v>93</v>
      </c>
      <c r="H840" s="19">
        <v>-72.611805560000008</v>
      </c>
      <c r="I840" s="20">
        <v>11.197388890000001</v>
      </c>
      <c r="J840" s="33">
        <v>9.8892857142857142</v>
      </c>
      <c r="K840" s="24">
        <v>2.7666666666666666</v>
      </c>
      <c r="L840" s="24">
        <v>11.026666666666667</v>
      </c>
      <c r="M840" s="24">
        <v>51.003333333333337</v>
      </c>
      <c r="N840" s="24">
        <v>120.12758620689655</v>
      </c>
      <c r="O840" s="24">
        <v>51.883333333333333</v>
      </c>
      <c r="P840" s="24">
        <v>26.356666666666666</v>
      </c>
      <c r="Q840" s="24">
        <v>99.285714285714292</v>
      </c>
      <c r="R840" s="24">
        <v>173.10689655172416</v>
      </c>
      <c r="S840" s="24">
        <v>149.75357142857143</v>
      </c>
      <c r="T840" s="24">
        <v>140.56071428571428</v>
      </c>
      <c r="U840" s="24">
        <v>51.513333333333335</v>
      </c>
      <c r="V840" s="25">
        <v>887.27376847290634</v>
      </c>
      <c r="W840" s="21">
        <v>350</v>
      </c>
      <c r="X840" s="22">
        <v>0.97222222222222221</v>
      </c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</row>
    <row r="841" spans="1:44" s="10" customFormat="1" ht="16.5" customHeight="1" x14ac:dyDescent="0.2">
      <c r="A841" s="17">
        <v>15065501</v>
      </c>
      <c r="B841" s="18" t="s">
        <v>29</v>
      </c>
      <c r="C841" s="18" t="s">
        <v>1119</v>
      </c>
      <c r="D841" s="18" t="s">
        <v>1117</v>
      </c>
      <c r="E841" s="18" t="s">
        <v>1118</v>
      </c>
      <c r="F841" s="18">
        <v>5</v>
      </c>
      <c r="G841" s="18">
        <v>80</v>
      </c>
      <c r="H841" s="19">
        <v>-72.615944439999993</v>
      </c>
      <c r="I841" s="20">
        <v>11.13758333</v>
      </c>
      <c r="J841" s="33">
        <v>13.865384615384615</v>
      </c>
      <c r="K841" s="24">
        <v>4.382142857142858</v>
      </c>
      <c r="L841" s="24">
        <v>15.63846153846154</v>
      </c>
      <c r="M841" s="24">
        <v>60.833333333333321</v>
      </c>
      <c r="N841" s="24">
        <v>117.10714285714288</v>
      </c>
      <c r="O841" s="24">
        <v>49.667857142857152</v>
      </c>
      <c r="P841" s="24">
        <v>48.614285714285707</v>
      </c>
      <c r="Q841" s="24">
        <v>99.085185185185196</v>
      </c>
      <c r="R841" s="24">
        <v>146.12500000000003</v>
      </c>
      <c r="S841" s="24">
        <v>157.54399999999998</v>
      </c>
      <c r="T841" s="24">
        <v>173.22962962962967</v>
      </c>
      <c r="U841" s="24">
        <v>59.324166666666677</v>
      </c>
      <c r="V841" s="25">
        <v>945.4165895400896</v>
      </c>
      <c r="W841" s="21">
        <v>318</v>
      </c>
      <c r="X841" s="22">
        <v>0.8833333333333333</v>
      </c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</row>
    <row r="842" spans="1:44" s="10" customFormat="1" ht="16.5" customHeight="1" x14ac:dyDescent="0.2">
      <c r="A842" s="17">
        <v>15060040</v>
      </c>
      <c r="B842" s="18" t="s">
        <v>12</v>
      </c>
      <c r="C842" s="18" t="s">
        <v>973</v>
      </c>
      <c r="D842" s="18" t="s">
        <v>1120</v>
      </c>
      <c r="E842" s="18" t="s">
        <v>1118</v>
      </c>
      <c r="F842" s="18">
        <v>5</v>
      </c>
      <c r="G842" s="18">
        <v>900</v>
      </c>
      <c r="H842" s="19">
        <v>-72.877527779999994</v>
      </c>
      <c r="I842" s="20">
        <v>11.034361110000001</v>
      </c>
      <c r="J842" s="33">
        <v>7.7107142857142863</v>
      </c>
      <c r="K842" s="24">
        <v>4.0517241379310347</v>
      </c>
      <c r="L842" s="24">
        <v>23.46206896551724</v>
      </c>
      <c r="M842" s="24">
        <v>118.98275862068965</v>
      </c>
      <c r="N842" s="24">
        <v>174.90344827586208</v>
      </c>
      <c r="O842" s="24">
        <v>101.90344827586206</v>
      </c>
      <c r="P842" s="24">
        <v>68.486206896551721</v>
      </c>
      <c r="Q842" s="24">
        <v>116.26428571428571</v>
      </c>
      <c r="R842" s="24">
        <v>148.20714285714286</v>
      </c>
      <c r="S842" s="24">
        <v>193.25555555555553</v>
      </c>
      <c r="T842" s="24">
        <v>152.52758620689653</v>
      </c>
      <c r="U842" s="24">
        <v>38.840740740740742</v>
      </c>
      <c r="V842" s="25">
        <v>1148.5956805327494</v>
      </c>
      <c r="W842" s="21">
        <v>341</v>
      </c>
      <c r="X842" s="22">
        <v>0.94722222222222219</v>
      </c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</row>
    <row r="843" spans="1:44" s="10" customFormat="1" ht="16.5" customHeight="1" x14ac:dyDescent="0.2">
      <c r="A843" s="17">
        <v>15067130</v>
      </c>
      <c r="B843" s="18" t="s">
        <v>591</v>
      </c>
      <c r="C843" s="18" t="s">
        <v>1121</v>
      </c>
      <c r="D843" s="18" t="s">
        <v>1120</v>
      </c>
      <c r="E843" s="18" t="s">
        <v>1118</v>
      </c>
      <c r="F843" s="18">
        <v>5</v>
      </c>
      <c r="G843" s="18">
        <v>210</v>
      </c>
      <c r="H843" s="19">
        <v>-72.819555560000012</v>
      </c>
      <c r="I843" s="20">
        <v>10.99855556</v>
      </c>
      <c r="J843" s="33">
        <v>4.370000000000001</v>
      </c>
      <c r="K843" s="24">
        <v>0.37241379310344824</v>
      </c>
      <c r="L843" s="24">
        <v>18.93214285714286</v>
      </c>
      <c r="M843" s="24">
        <v>71.455172413793107</v>
      </c>
      <c r="N843" s="24">
        <v>126.99999999999999</v>
      </c>
      <c r="O843" s="24">
        <v>92.693333333333328</v>
      </c>
      <c r="P843" s="24">
        <v>48.027586206896558</v>
      </c>
      <c r="Q843" s="24">
        <v>92.725925925925907</v>
      </c>
      <c r="R843" s="24">
        <v>137.04137931034481</v>
      </c>
      <c r="S843" s="24">
        <v>145.97307692307692</v>
      </c>
      <c r="T843" s="24">
        <v>77.062068965517241</v>
      </c>
      <c r="U843" s="24">
        <v>31.135714285714283</v>
      </c>
      <c r="V843" s="25">
        <v>846.78881401484853</v>
      </c>
      <c r="W843" s="21">
        <v>344</v>
      </c>
      <c r="X843" s="22">
        <v>0.9555555555555556</v>
      </c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</row>
    <row r="844" spans="1:44" s="10" customFormat="1" ht="16.5" customHeight="1" x14ac:dyDescent="0.2">
      <c r="A844" s="17">
        <v>15060210</v>
      </c>
      <c r="B844" s="18" t="s">
        <v>40</v>
      </c>
      <c r="C844" s="18" t="s">
        <v>1122</v>
      </c>
      <c r="D844" s="18" t="s">
        <v>1120</v>
      </c>
      <c r="E844" s="18" t="s">
        <v>1118</v>
      </c>
      <c r="F844" s="18">
        <v>5</v>
      </c>
      <c r="G844" s="18">
        <v>95</v>
      </c>
      <c r="H844" s="19">
        <v>-72.674999999999997</v>
      </c>
      <c r="I844" s="20">
        <v>11.076888890000001</v>
      </c>
      <c r="J844" s="33">
        <v>8.0740740740740726</v>
      </c>
      <c r="K844" s="24">
        <v>1.5884615384615386</v>
      </c>
      <c r="L844" s="24">
        <v>9.8740740740740751</v>
      </c>
      <c r="M844" s="24">
        <v>70.778571428571425</v>
      </c>
      <c r="N844" s="24">
        <v>110.21724137931034</v>
      </c>
      <c r="O844" s="24">
        <v>61.151724137931026</v>
      </c>
      <c r="P844" s="24">
        <v>41.500000000000007</v>
      </c>
      <c r="Q844" s="24">
        <v>101.95769230769231</v>
      </c>
      <c r="R844" s="24">
        <v>123</v>
      </c>
      <c r="S844" s="24">
        <v>115.73103448275864</v>
      </c>
      <c r="T844" s="24">
        <v>114.52592592592593</v>
      </c>
      <c r="U844" s="24">
        <v>40.149999999999984</v>
      </c>
      <c r="V844" s="25">
        <v>798.54879934879932</v>
      </c>
      <c r="W844" s="21">
        <v>330</v>
      </c>
      <c r="X844" s="22">
        <v>0.91666666666666663</v>
      </c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</row>
    <row r="845" spans="1:44" s="10" customFormat="1" ht="16.5" customHeight="1" x14ac:dyDescent="0.2">
      <c r="A845" s="17">
        <v>15030010</v>
      </c>
      <c r="B845" s="18" t="s">
        <v>12</v>
      </c>
      <c r="C845" s="18" t="s">
        <v>1123</v>
      </c>
      <c r="D845" s="18" t="s">
        <v>1123</v>
      </c>
      <c r="E845" s="18" t="s">
        <v>1118</v>
      </c>
      <c r="F845" s="18">
        <v>5</v>
      </c>
      <c r="G845" s="18">
        <v>5</v>
      </c>
      <c r="H845" s="19">
        <v>-73.312194439999999</v>
      </c>
      <c r="I845" s="20">
        <v>11.27522222</v>
      </c>
      <c r="J845" s="33">
        <v>15.026666666666667</v>
      </c>
      <c r="K845" s="24">
        <v>11.266666666666667</v>
      </c>
      <c r="L845" s="24">
        <v>31.057142857142853</v>
      </c>
      <c r="M845" s="24">
        <v>86.703448275862058</v>
      </c>
      <c r="N845" s="24">
        <v>180.51379310344831</v>
      </c>
      <c r="O845" s="24">
        <v>92.663333333333327</v>
      </c>
      <c r="P845" s="24">
        <v>45.565517241379311</v>
      </c>
      <c r="Q845" s="24">
        <v>123.425</v>
      </c>
      <c r="R845" s="24">
        <v>202.97500000000005</v>
      </c>
      <c r="S845" s="24">
        <v>308.6571428571429</v>
      </c>
      <c r="T845" s="24">
        <v>238.75666666666669</v>
      </c>
      <c r="U845" s="24">
        <v>55.317241379310346</v>
      </c>
      <c r="V845" s="25">
        <v>1391.9276190476191</v>
      </c>
      <c r="W845" s="21">
        <v>348</v>
      </c>
      <c r="X845" s="22">
        <v>0.96666666666666667</v>
      </c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</row>
    <row r="846" spans="1:44" s="10" customFormat="1" ht="16.5" customHeight="1" x14ac:dyDescent="0.2">
      <c r="A846" s="17">
        <v>15060050</v>
      </c>
      <c r="B846" s="18" t="s">
        <v>12</v>
      </c>
      <c r="C846" s="18" t="s">
        <v>1124</v>
      </c>
      <c r="D846" s="18" t="s">
        <v>1125</v>
      </c>
      <c r="E846" s="18" t="s">
        <v>1118</v>
      </c>
      <c r="F846" s="18">
        <v>5</v>
      </c>
      <c r="G846" s="18">
        <v>420</v>
      </c>
      <c r="H846" s="19">
        <v>-73.047972220000005</v>
      </c>
      <c r="I846" s="20">
        <v>10.952999999999999</v>
      </c>
      <c r="J846" s="33">
        <v>8.6206896551724146</v>
      </c>
      <c r="K846" s="24">
        <v>6.975862068965518</v>
      </c>
      <c r="L846" s="24">
        <v>26.537931034482757</v>
      </c>
      <c r="M846" s="24">
        <v>89.371428571428552</v>
      </c>
      <c r="N846" s="24">
        <v>175.20000000000002</v>
      </c>
      <c r="O846" s="24">
        <v>95.865517241379308</v>
      </c>
      <c r="P846" s="24">
        <v>60.737931034482756</v>
      </c>
      <c r="Q846" s="24">
        <v>122.6103448275862</v>
      </c>
      <c r="R846" s="24">
        <v>143.32857142857145</v>
      </c>
      <c r="S846" s="24">
        <v>167.4148148148148</v>
      </c>
      <c r="T846" s="24">
        <v>114.57307692307693</v>
      </c>
      <c r="U846" s="24">
        <v>34.864285714285714</v>
      </c>
      <c r="V846" s="25">
        <v>1046.1004533142464</v>
      </c>
      <c r="W846" s="21">
        <v>340</v>
      </c>
      <c r="X846" s="22">
        <v>0.94444444444444442</v>
      </c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</row>
    <row r="847" spans="1:44" s="10" customFormat="1" ht="16.5" customHeight="1" x14ac:dyDescent="0.2">
      <c r="A847" s="17">
        <v>15060150</v>
      </c>
      <c r="B847" s="18" t="s">
        <v>12</v>
      </c>
      <c r="C847" s="18" t="s">
        <v>1126</v>
      </c>
      <c r="D847" s="18" t="s">
        <v>1127</v>
      </c>
      <c r="E847" s="18" t="s">
        <v>1118</v>
      </c>
      <c r="F847" s="18">
        <v>5</v>
      </c>
      <c r="G847" s="18">
        <v>350</v>
      </c>
      <c r="H847" s="19">
        <v>-72.798194440000003</v>
      </c>
      <c r="I847" s="20">
        <v>10.777944440000001</v>
      </c>
      <c r="J847" s="33">
        <v>5.0172413793103452</v>
      </c>
      <c r="K847" s="24">
        <v>4.1892857142857141</v>
      </c>
      <c r="L847" s="24">
        <v>21.827586206896552</v>
      </c>
      <c r="M847" s="24">
        <v>75.448275862068968</v>
      </c>
      <c r="N847" s="24">
        <v>123.73928571428571</v>
      </c>
      <c r="O847" s="24">
        <v>60.81428571428571</v>
      </c>
      <c r="P847" s="24">
        <v>59.006896551724132</v>
      </c>
      <c r="Q847" s="24">
        <v>74.382758620689671</v>
      </c>
      <c r="R847" s="24">
        <v>138.10999999999999</v>
      </c>
      <c r="S847" s="24">
        <v>142.14074074074074</v>
      </c>
      <c r="T847" s="24">
        <v>100.90689655172415</v>
      </c>
      <c r="U847" s="24">
        <v>31.721428571428572</v>
      </c>
      <c r="V847" s="25">
        <v>837.30468162744023</v>
      </c>
      <c r="W847" s="21">
        <v>343</v>
      </c>
      <c r="X847" s="22">
        <v>0.95277777777777772</v>
      </c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</row>
    <row r="848" spans="1:44" s="10" customFormat="1" ht="16.5" customHeight="1" x14ac:dyDescent="0.2">
      <c r="A848" s="17">
        <v>15060090</v>
      </c>
      <c r="B848" s="18" t="s">
        <v>40</v>
      </c>
      <c r="C848" s="18" t="s">
        <v>298</v>
      </c>
      <c r="D848" s="18" t="s">
        <v>1128</v>
      </c>
      <c r="E848" s="18" t="s">
        <v>1118</v>
      </c>
      <c r="F848" s="18">
        <v>5</v>
      </c>
      <c r="G848" s="18">
        <v>220</v>
      </c>
      <c r="H848" s="19">
        <v>-72.77669444</v>
      </c>
      <c r="I848" s="20">
        <v>11.063388890000001</v>
      </c>
      <c r="J848" s="33">
        <v>4.6000000000000005</v>
      </c>
      <c r="K848" s="24">
        <v>1.6689655172413793</v>
      </c>
      <c r="L848" s="24">
        <v>15.755172413793105</v>
      </c>
      <c r="M848" s="24">
        <v>71.444827586206898</v>
      </c>
      <c r="N848" s="24">
        <v>145.64333333333335</v>
      </c>
      <c r="O848" s="24">
        <v>70.662068965517236</v>
      </c>
      <c r="P848" s="24">
        <v>47.839285714285708</v>
      </c>
      <c r="Q848" s="24">
        <v>100.25714285714285</v>
      </c>
      <c r="R848" s="24">
        <v>134.29642857142861</v>
      </c>
      <c r="S848" s="24">
        <v>149.01379310344825</v>
      </c>
      <c r="T848" s="24">
        <v>92.614285714285714</v>
      </c>
      <c r="U848" s="24">
        <v>32.56071428571429</v>
      </c>
      <c r="V848" s="25">
        <v>866.35601806239754</v>
      </c>
      <c r="W848" s="21">
        <v>344</v>
      </c>
      <c r="X848" s="22">
        <v>0.9555555555555556</v>
      </c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</row>
    <row r="849" spans="1:44" s="10" customFormat="1" ht="16.5" customHeight="1" x14ac:dyDescent="0.2">
      <c r="A849" s="17">
        <v>15065100</v>
      </c>
      <c r="B849" s="18" t="s">
        <v>136</v>
      </c>
      <c r="C849" s="18" t="s">
        <v>1129</v>
      </c>
      <c r="D849" s="18" t="s">
        <v>1128</v>
      </c>
      <c r="E849" s="18" t="s">
        <v>1118</v>
      </c>
      <c r="F849" s="18">
        <v>5</v>
      </c>
      <c r="G849" s="18">
        <v>155</v>
      </c>
      <c r="H849" s="19">
        <v>-72.708583329999996</v>
      </c>
      <c r="I849" s="20">
        <v>11.115861110000001</v>
      </c>
      <c r="J849" s="33">
        <v>9.3359999999999985</v>
      </c>
      <c r="K849" s="24">
        <v>4.1962962962962962</v>
      </c>
      <c r="L849" s="24">
        <v>16.403703703703702</v>
      </c>
      <c r="M849" s="24">
        <v>67.778571428571425</v>
      </c>
      <c r="N849" s="24">
        <v>117.625</v>
      </c>
      <c r="O849" s="24">
        <v>55.035714285714285</v>
      </c>
      <c r="P849" s="24">
        <v>38.270370370370379</v>
      </c>
      <c r="Q849" s="24">
        <v>81.88</v>
      </c>
      <c r="R849" s="24">
        <v>134.50384615384615</v>
      </c>
      <c r="S849" s="24">
        <v>145.32500000000002</v>
      </c>
      <c r="T849" s="24">
        <v>129.09200000000001</v>
      </c>
      <c r="U849" s="24">
        <v>42.563999999999993</v>
      </c>
      <c r="V849" s="25">
        <v>842.01050223850223</v>
      </c>
      <c r="W849" s="21">
        <v>315</v>
      </c>
      <c r="X849" s="22">
        <v>0.875</v>
      </c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</row>
    <row r="850" spans="1:44" s="10" customFormat="1" ht="16.5" customHeight="1" x14ac:dyDescent="0.2">
      <c r="A850" s="17">
        <v>15060180</v>
      </c>
      <c r="B850" s="18" t="s">
        <v>12</v>
      </c>
      <c r="C850" s="18" t="s">
        <v>721</v>
      </c>
      <c r="D850" s="18" t="s">
        <v>1128</v>
      </c>
      <c r="E850" s="18" t="s">
        <v>1118</v>
      </c>
      <c r="F850" s="18">
        <v>5</v>
      </c>
      <c r="G850" s="18">
        <v>680</v>
      </c>
      <c r="H850" s="19">
        <v>-72.711500000000001</v>
      </c>
      <c r="I850" s="20">
        <v>11.13802778</v>
      </c>
      <c r="J850" s="33">
        <v>12.333333333333334</v>
      </c>
      <c r="K850" s="24">
        <v>4.5172413793103452</v>
      </c>
      <c r="L850" s="24">
        <v>22.037037037037038</v>
      </c>
      <c r="M850" s="24">
        <v>87.461538461538467</v>
      </c>
      <c r="N850" s="24">
        <v>138.34482758620689</v>
      </c>
      <c r="O850" s="24">
        <v>63.944827586206898</v>
      </c>
      <c r="P850" s="24">
        <v>40.964285714285715</v>
      </c>
      <c r="Q850" s="24">
        <v>101.33333333333333</v>
      </c>
      <c r="R850" s="24">
        <v>182.68</v>
      </c>
      <c r="S850" s="24">
        <v>188.5344827586207</v>
      </c>
      <c r="T850" s="24">
        <v>170.53571428571428</v>
      </c>
      <c r="U850" s="24">
        <v>52.892857142857146</v>
      </c>
      <c r="V850" s="25">
        <v>1065.579478618444</v>
      </c>
      <c r="W850" s="21">
        <v>335</v>
      </c>
      <c r="X850" s="22">
        <v>0.93055555555555558</v>
      </c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</row>
    <row r="851" spans="1:44" s="10" customFormat="1" ht="16.5" customHeight="1" x14ac:dyDescent="0.2">
      <c r="A851" s="17">
        <v>15085030</v>
      </c>
      <c r="B851" s="18" t="s">
        <v>42</v>
      </c>
      <c r="C851" s="18" t="s">
        <v>1130</v>
      </c>
      <c r="D851" s="18" t="s">
        <v>1131</v>
      </c>
      <c r="E851" s="18" t="s">
        <v>1118</v>
      </c>
      <c r="F851" s="18">
        <v>5</v>
      </c>
      <c r="G851" s="18">
        <v>118</v>
      </c>
      <c r="H851" s="19">
        <v>-72.359944439999992</v>
      </c>
      <c r="I851" s="20">
        <v>11.216749999999999</v>
      </c>
      <c r="J851" s="33">
        <v>25.752711105346673</v>
      </c>
      <c r="K851" s="24">
        <v>6.2560000000000002</v>
      </c>
      <c r="L851" s="24">
        <v>25.491666666666664</v>
      </c>
      <c r="M851" s="24">
        <v>50.116000000000007</v>
      </c>
      <c r="N851" s="24">
        <v>148.07916666666668</v>
      </c>
      <c r="O851" s="24">
        <v>47.583333333333343</v>
      </c>
      <c r="P851" s="24">
        <v>46.766666666666673</v>
      </c>
      <c r="Q851" s="24">
        <v>101.66250000000001</v>
      </c>
      <c r="R851" s="24">
        <v>157.08750000000003</v>
      </c>
      <c r="S851" s="24">
        <v>209.72054003079722</v>
      </c>
      <c r="T851" s="24">
        <v>232.65579738194739</v>
      </c>
      <c r="U851" s="24">
        <v>91.175000000000011</v>
      </c>
      <c r="V851" s="25">
        <v>1142.3468818514245</v>
      </c>
      <c r="W851" s="21">
        <v>290</v>
      </c>
      <c r="X851" s="22">
        <v>0.80555555555555558</v>
      </c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</row>
    <row r="852" spans="1:44" s="10" customFormat="1" ht="16.5" customHeight="1" x14ac:dyDescent="0.2">
      <c r="A852" s="17">
        <v>15070160</v>
      </c>
      <c r="B852" s="18" t="s">
        <v>12</v>
      </c>
      <c r="C852" s="18" t="s">
        <v>1132</v>
      </c>
      <c r="D852" s="18" t="s">
        <v>1131</v>
      </c>
      <c r="E852" s="18" t="s">
        <v>1118</v>
      </c>
      <c r="F852" s="18">
        <v>5</v>
      </c>
      <c r="G852" s="18">
        <v>85</v>
      </c>
      <c r="H852" s="19">
        <v>-72.469972220000002</v>
      </c>
      <c r="I852" s="20">
        <v>11.437749999999999</v>
      </c>
      <c r="J852" s="33">
        <v>2.2857142857142856</v>
      </c>
      <c r="K852" s="24">
        <v>3.1333333333333333</v>
      </c>
      <c r="L852" s="24">
        <v>4.0344827586206895</v>
      </c>
      <c r="M852" s="24">
        <v>38.159999999999997</v>
      </c>
      <c r="N852" s="24">
        <v>87.81</v>
      </c>
      <c r="O852" s="24">
        <v>36.68666666666666</v>
      </c>
      <c r="P852" s="24">
        <v>20.472413793103449</v>
      </c>
      <c r="Q852" s="24">
        <v>58.741379310344826</v>
      </c>
      <c r="R852" s="24">
        <v>119.44333333333334</v>
      </c>
      <c r="S852" s="24">
        <v>152.97333333333333</v>
      </c>
      <c r="T852" s="24">
        <v>119.35333333333332</v>
      </c>
      <c r="U852" s="24">
        <v>16.134482758620692</v>
      </c>
      <c r="V852" s="25">
        <v>659.22847290640402</v>
      </c>
      <c r="W852" s="21">
        <v>354</v>
      </c>
      <c r="X852" s="22">
        <v>0.98333333333333328</v>
      </c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</row>
    <row r="853" spans="1:44" s="10" customFormat="1" ht="16.5" customHeight="1" x14ac:dyDescent="0.2">
      <c r="A853" s="17">
        <v>15087080</v>
      </c>
      <c r="B853" s="18" t="s">
        <v>591</v>
      </c>
      <c r="C853" s="18" t="s">
        <v>1133</v>
      </c>
      <c r="D853" s="18" t="s">
        <v>1131</v>
      </c>
      <c r="E853" s="18" t="s">
        <v>1118</v>
      </c>
      <c r="F853" s="18">
        <v>5</v>
      </c>
      <c r="G853" s="18">
        <v>35</v>
      </c>
      <c r="H853" s="19">
        <v>-72.13244444</v>
      </c>
      <c r="I853" s="20">
        <v>11.36013889</v>
      </c>
      <c r="J853" s="33">
        <v>22.196428571428573</v>
      </c>
      <c r="K853" s="24">
        <v>2.1724137931034484</v>
      </c>
      <c r="L853" s="24">
        <v>9.863999999999999</v>
      </c>
      <c r="M853" s="24">
        <v>17.262962962962963</v>
      </c>
      <c r="N853" s="24">
        <v>79.003846153846169</v>
      </c>
      <c r="O853" s="24">
        <v>33.657142857142858</v>
      </c>
      <c r="P853" s="24">
        <v>29.989285714285717</v>
      </c>
      <c r="Q853" s="24">
        <v>69.264285714285705</v>
      </c>
      <c r="R853" s="24">
        <v>130.30357142857147</v>
      </c>
      <c r="S853" s="24">
        <v>161.8962962962963</v>
      </c>
      <c r="T853" s="24">
        <v>127.68846153846154</v>
      </c>
      <c r="U853" s="24">
        <v>51.703703703703702</v>
      </c>
      <c r="V853" s="25">
        <v>735.0023987340885</v>
      </c>
      <c r="W853" s="21">
        <v>327</v>
      </c>
      <c r="X853" s="22">
        <v>0.90833333333333333</v>
      </c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</row>
    <row r="854" spans="1:44" s="10" customFormat="1" ht="16.5" customHeight="1" x14ac:dyDescent="0.2">
      <c r="A854" s="17">
        <v>15070130</v>
      </c>
      <c r="B854" s="18" t="s">
        <v>12</v>
      </c>
      <c r="C854" s="18" t="s">
        <v>1134</v>
      </c>
      <c r="D854" s="18" t="s">
        <v>724</v>
      </c>
      <c r="E854" s="18" t="s">
        <v>1118</v>
      </c>
      <c r="F854" s="18">
        <v>5</v>
      </c>
      <c r="G854" s="18">
        <v>2</v>
      </c>
      <c r="H854" s="19">
        <v>-72.676416669999995</v>
      </c>
      <c r="I854" s="20">
        <v>11.70947222</v>
      </c>
      <c r="J854" s="33">
        <v>3.75</v>
      </c>
      <c r="K854" s="24">
        <v>0.752</v>
      </c>
      <c r="L854" s="24">
        <v>3.4166666666666665</v>
      </c>
      <c r="M854" s="24">
        <v>11.823076923076922</v>
      </c>
      <c r="N854" s="24">
        <v>43</v>
      </c>
      <c r="O854" s="24">
        <v>23.319230769230767</v>
      </c>
      <c r="P854" s="24">
        <v>13.75</v>
      </c>
      <c r="Q854" s="24">
        <v>24.684000000000001</v>
      </c>
      <c r="R854" s="24">
        <v>74.629166666666663</v>
      </c>
      <c r="S854" s="24">
        <v>144.304</v>
      </c>
      <c r="T854" s="24">
        <v>97.865384615384613</v>
      </c>
      <c r="U854" s="24">
        <v>23.891999999999999</v>
      </c>
      <c r="V854" s="25">
        <v>465.18552564102566</v>
      </c>
      <c r="W854" s="21">
        <v>302</v>
      </c>
      <c r="X854" s="22">
        <v>0.83888888888888891</v>
      </c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</row>
    <row r="855" spans="1:44" s="10" customFormat="1" ht="16.5" customHeight="1" x14ac:dyDescent="0.2">
      <c r="A855" s="17">
        <v>15070140</v>
      </c>
      <c r="B855" s="18" t="s">
        <v>12</v>
      </c>
      <c r="C855" s="18" t="s">
        <v>1135</v>
      </c>
      <c r="D855" s="18" t="s">
        <v>724</v>
      </c>
      <c r="E855" s="18" t="s">
        <v>1118</v>
      </c>
      <c r="F855" s="18">
        <v>5</v>
      </c>
      <c r="G855" s="18">
        <v>3</v>
      </c>
      <c r="H855" s="19">
        <v>-72.786749999999998</v>
      </c>
      <c r="I855" s="20">
        <v>11.65027778</v>
      </c>
      <c r="J855" s="33">
        <v>6.068965517241379</v>
      </c>
      <c r="K855" s="24">
        <v>0.75862068965517238</v>
      </c>
      <c r="L855" s="24">
        <v>3.0357142857142856</v>
      </c>
      <c r="M855" s="24">
        <v>19.696551724137933</v>
      </c>
      <c r="N855" s="24">
        <v>45.224137931034484</v>
      </c>
      <c r="O855" s="24">
        <v>21.393103448275863</v>
      </c>
      <c r="P855" s="24">
        <v>15.99642857142857</v>
      </c>
      <c r="Q855" s="24">
        <v>43.982758620689658</v>
      </c>
      <c r="R855" s="24">
        <v>106.60689655172413</v>
      </c>
      <c r="S855" s="24">
        <v>155.96785714285716</v>
      </c>
      <c r="T855" s="24">
        <v>110.19999999999999</v>
      </c>
      <c r="U855" s="24">
        <v>47.379310344827587</v>
      </c>
      <c r="V855" s="25">
        <v>576.31034482758616</v>
      </c>
      <c r="W855" s="21">
        <v>345</v>
      </c>
      <c r="X855" s="22">
        <v>0.95833333333333337</v>
      </c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</row>
    <row r="856" spans="1:44" s="10" customFormat="1" ht="16.5" customHeight="1" x14ac:dyDescent="0.2">
      <c r="A856" s="17">
        <v>15065180</v>
      </c>
      <c r="B856" s="18" t="s">
        <v>17</v>
      </c>
      <c r="C856" s="18" t="s">
        <v>1136</v>
      </c>
      <c r="D856" s="18" t="s">
        <v>1137</v>
      </c>
      <c r="E856" s="18" t="s">
        <v>1118</v>
      </c>
      <c r="F856" s="18">
        <v>5</v>
      </c>
      <c r="G856" s="18">
        <v>4</v>
      </c>
      <c r="H856" s="19">
        <v>-72.917666669999988</v>
      </c>
      <c r="I856" s="20">
        <v>11.529611110000001</v>
      </c>
      <c r="J856" s="33">
        <v>4.8346153846153843</v>
      </c>
      <c r="K856" s="24">
        <v>1.5</v>
      </c>
      <c r="L856" s="24">
        <v>6.0319999999999991</v>
      </c>
      <c r="M856" s="24">
        <v>19.326870833333334</v>
      </c>
      <c r="N856" s="24">
        <v>81.67307692307692</v>
      </c>
      <c r="O856" s="24">
        <v>50.707692307692312</v>
      </c>
      <c r="P856" s="24">
        <v>17.284000000000002</v>
      </c>
      <c r="Q856" s="24">
        <v>52.480769230769234</v>
      </c>
      <c r="R856" s="24">
        <v>139.69629629629628</v>
      </c>
      <c r="S856" s="24">
        <v>152.07499999999996</v>
      </c>
      <c r="T856" s="24">
        <v>99.906833333333353</v>
      </c>
      <c r="U856" s="24">
        <v>39.621441666666662</v>
      </c>
      <c r="V856" s="25">
        <v>665.13859597578346</v>
      </c>
      <c r="W856" s="21">
        <v>301</v>
      </c>
      <c r="X856" s="22">
        <v>0.83611111111111114</v>
      </c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</row>
    <row r="857" spans="1:44" s="10" customFormat="1" ht="16.5" customHeight="1" x14ac:dyDescent="0.2">
      <c r="A857" s="17">
        <v>15050010</v>
      </c>
      <c r="B857" s="18" t="s">
        <v>12</v>
      </c>
      <c r="C857" s="18" t="s">
        <v>1138</v>
      </c>
      <c r="D857" s="18" t="s">
        <v>1137</v>
      </c>
      <c r="E857" s="18" t="s">
        <v>1118</v>
      </c>
      <c r="F857" s="18">
        <v>5</v>
      </c>
      <c r="G857" s="18">
        <v>5</v>
      </c>
      <c r="H857" s="19">
        <v>-73.052722220000007</v>
      </c>
      <c r="I857" s="20">
        <v>11.428833330000002</v>
      </c>
      <c r="J857" s="33">
        <v>2.7142857142857144</v>
      </c>
      <c r="K857" s="24">
        <v>3.4482758620689655E-2</v>
      </c>
      <c r="L857" s="24">
        <v>9.3724137931034495</v>
      </c>
      <c r="M857" s="24">
        <v>18.593103448275862</v>
      </c>
      <c r="N857" s="24">
        <v>72.458620689655177</v>
      </c>
      <c r="O857" s="24">
        <v>40.062068965517241</v>
      </c>
      <c r="P857" s="24">
        <v>27.718518518518518</v>
      </c>
      <c r="Q857" s="24">
        <v>63.293103448275865</v>
      </c>
      <c r="R857" s="24">
        <v>128.23448275862069</v>
      </c>
      <c r="S857" s="24">
        <v>157.14074074074074</v>
      </c>
      <c r="T857" s="24">
        <v>85.103571428571428</v>
      </c>
      <c r="U857" s="24">
        <v>28.592592592592592</v>
      </c>
      <c r="V857" s="25">
        <v>633.31798485677803</v>
      </c>
      <c r="W857" s="21">
        <v>340</v>
      </c>
      <c r="X857" s="22">
        <v>0.94444444444444442</v>
      </c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</row>
    <row r="858" spans="1:44" s="10" customFormat="1" ht="16.5" customHeight="1" x14ac:dyDescent="0.2">
      <c r="A858" s="17">
        <v>15060270</v>
      </c>
      <c r="B858" s="18" t="s">
        <v>12</v>
      </c>
      <c r="C858" s="18" t="s">
        <v>1139</v>
      </c>
      <c r="D858" s="18" t="s">
        <v>1137</v>
      </c>
      <c r="E858" s="18" t="s">
        <v>1118</v>
      </c>
      <c r="F858" s="18">
        <v>5</v>
      </c>
      <c r="G858" s="18">
        <v>120</v>
      </c>
      <c r="H858" s="19">
        <v>-72.727916669999999</v>
      </c>
      <c r="I858" s="20">
        <v>11.189138890000001</v>
      </c>
      <c r="J858" s="33">
        <v>6.4</v>
      </c>
      <c r="K858" s="24">
        <v>3.4333333333333331</v>
      </c>
      <c r="L858" s="24">
        <v>25.333333333333332</v>
      </c>
      <c r="M858" s="24">
        <v>92.826666666666668</v>
      </c>
      <c r="N858" s="24">
        <v>167.46333333333331</v>
      </c>
      <c r="O858" s="24">
        <v>72.65517241379311</v>
      </c>
      <c r="P858" s="24">
        <v>50.366666666666667</v>
      </c>
      <c r="Q858" s="24">
        <v>112.5</v>
      </c>
      <c r="R858" s="24">
        <v>225.85333333333335</v>
      </c>
      <c r="S858" s="24">
        <v>276.75862068965517</v>
      </c>
      <c r="T858" s="24">
        <v>174.10689655172416</v>
      </c>
      <c r="U858" s="24">
        <v>62.482758620689658</v>
      </c>
      <c r="V858" s="25">
        <v>1270.1801149425287</v>
      </c>
      <c r="W858" s="21">
        <v>356</v>
      </c>
      <c r="X858" s="22">
        <v>0.98888888888888893</v>
      </c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</row>
    <row r="859" spans="1:44" s="10" customFormat="1" ht="16.5" customHeight="1" x14ac:dyDescent="0.2">
      <c r="A859" s="17">
        <v>15060010</v>
      </c>
      <c r="B859" s="18" t="s">
        <v>12</v>
      </c>
      <c r="C859" s="18" t="s">
        <v>1140</v>
      </c>
      <c r="D859" s="18" t="s">
        <v>1137</v>
      </c>
      <c r="E859" s="18" t="s">
        <v>1118</v>
      </c>
      <c r="F859" s="18">
        <v>5</v>
      </c>
      <c r="G859" s="18">
        <v>10</v>
      </c>
      <c r="H859" s="19">
        <v>-72.913499999999999</v>
      </c>
      <c r="I859" s="20">
        <v>11.38177778</v>
      </c>
      <c r="J859" s="33">
        <v>4.0333333333333332</v>
      </c>
      <c r="K859" s="24">
        <v>0.8666666666666667</v>
      </c>
      <c r="L859" s="24">
        <v>17.233333333333334</v>
      </c>
      <c r="M859" s="24">
        <v>51.866666666666667</v>
      </c>
      <c r="N859" s="24">
        <v>137.55000000000001</v>
      </c>
      <c r="O859" s="24">
        <v>92</v>
      </c>
      <c r="P859" s="24">
        <v>52.3</v>
      </c>
      <c r="Q859" s="24">
        <v>134.43333333333334</v>
      </c>
      <c r="R859" s="24">
        <v>218.82413793103447</v>
      </c>
      <c r="S859" s="24">
        <v>263.85714285714283</v>
      </c>
      <c r="T859" s="24">
        <v>140.55172413793105</v>
      </c>
      <c r="U859" s="24">
        <v>38.896551724137929</v>
      </c>
      <c r="V859" s="25">
        <v>1152.4128899835798</v>
      </c>
      <c r="W859" s="21">
        <v>355</v>
      </c>
      <c r="X859" s="22">
        <v>0.98611111111111116</v>
      </c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</row>
    <row r="860" spans="1:44" s="10" customFormat="1" ht="16.5" customHeight="1" x14ac:dyDescent="0.2">
      <c r="A860" s="17">
        <v>15060080</v>
      </c>
      <c r="B860" s="18" t="s">
        <v>12</v>
      </c>
      <c r="C860" s="18" t="s">
        <v>1141</v>
      </c>
      <c r="D860" s="18" t="s">
        <v>1142</v>
      </c>
      <c r="E860" s="18" t="s">
        <v>1118</v>
      </c>
      <c r="F860" s="18">
        <v>5</v>
      </c>
      <c r="G860" s="18">
        <v>230</v>
      </c>
      <c r="H860" s="19">
        <v>-72.845222220000011</v>
      </c>
      <c r="I860" s="20">
        <v>10.75777778</v>
      </c>
      <c r="J860" s="33">
        <v>10.976666666666667</v>
      </c>
      <c r="K860" s="24">
        <v>6.6428571428571432</v>
      </c>
      <c r="L860" s="24">
        <v>42.696666666666673</v>
      </c>
      <c r="M860" s="24">
        <v>110.96333333333334</v>
      </c>
      <c r="N860" s="24">
        <v>190.24137931034483</v>
      </c>
      <c r="O860" s="24">
        <v>121.70333333333333</v>
      </c>
      <c r="P860" s="24">
        <v>94.258620689655174</v>
      </c>
      <c r="Q860" s="24">
        <v>138.2103448275862</v>
      </c>
      <c r="R860" s="24">
        <v>160.17999999999998</v>
      </c>
      <c r="S860" s="24">
        <v>204.44827586206895</v>
      </c>
      <c r="T860" s="24">
        <v>129.44666666666666</v>
      </c>
      <c r="U860" s="24">
        <v>35.980000000000004</v>
      </c>
      <c r="V860" s="25">
        <v>1245.748144499179</v>
      </c>
      <c r="W860" s="21">
        <v>354</v>
      </c>
      <c r="X860" s="22">
        <v>0.98333333333333328</v>
      </c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</row>
    <row r="861" spans="1:44" s="10" customFormat="1" ht="16.5" customHeight="1" x14ac:dyDescent="0.2">
      <c r="A861" s="17">
        <v>15065200</v>
      </c>
      <c r="B861" s="18" t="s">
        <v>12</v>
      </c>
      <c r="C861" s="18" t="s">
        <v>1143</v>
      </c>
      <c r="D861" s="18" t="s">
        <v>1142</v>
      </c>
      <c r="E861" s="18" t="s">
        <v>1118</v>
      </c>
      <c r="F861" s="18">
        <v>5</v>
      </c>
      <c r="G861" s="18">
        <v>300</v>
      </c>
      <c r="H861" s="19">
        <v>-73.003194440000001</v>
      </c>
      <c r="I861" s="20">
        <v>10.752333330000001</v>
      </c>
      <c r="J861" s="33">
        <v>3.8607142857142853</v>
      </c>
      <c r="K861" s="24">
        <v>0.28275862068965513</v>
      </c>
      <c r="L861" s="24">
        <v>14.317857142857145</v>
      </c>
      <c r="M861" s="24">
        <v>59.653571428571432</v>
      </c>
      <c r="N861" s="24">
        <v>149.4</v>
      </c>
      <c r="O861" s="24">
        <v>76.97777777777776</v>
      </c>
      <c r="P861" s="24">
        <v>55.234482758620693</v>
      </c>
      <c r="Q861" s="24">
        <v>87.755172413793105</v>
      </c>
      <c r="R861" s="24">
        <v>130.21071428571426</v>
      </c>
      <c r="S861" s="24">
        <v>152.52592592592592</v>
      </c>
      <c r="T861" s="24">
        <v>85.196153846153862</v>
      </c>
      <c r="U861" s="24">
        <v>21.710714285714285</v>
      </c>
      <c r="V861" s="25">
        <v>837.12584277153235</v>
      </c>
      <c r="W861" s="21">
        <v>334</v>
      </c>
      <c r="X861" s="22">
        <v>0.92777777777777781</v>
      </c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</row>
    <row r="862" spans="1:44" s="10" customFormat="1" ht="16.5" customHeight="1" x14ac:dyDescent="0.2">
      <c r="A862" s="17">
        <v>28010200</v>
      </c>
      <c r="B862" s="18" t="s">
        <v>12</v>
      </c>
      <c r="C862" s="18" t="s">
        <v>1144</v>
      </c>
      <c r="D862" s="18" t="s">
        <v>1142</v>
      </c>
      <c r="E862" s="18" t="s">
        <v>1118</v>
      </c>
      <c r="F862" s="18">
        <v>5</v>
      </c>
      <c r="G862" s="18">
        <v>594</v>
      </c>
      <c r="H862" s="19">
        <v>-73.114166669999989</v>
      </c>
      <c r="I862" s="20">
        <v>10.860222220000001</v>
      </c>
      <c r="J862" s="33">
        <v>7.1068965517241391</v>
      </c>
      <c r="K862" s="24">
        <v>4.0750000000000002</v>
      </c>
      <c r="L862" s="24">
        <v>18.949999999999996</v>
      </c>
      <c r="M862" s="24">
        <v>68.689285714285717</v>
      </c>
      <c r="N862" s="24">
        <v>176.81785714285712</v>
      </c>
      <c r="O862" s="24">
        <v>70.592857142857142</v>
      </c>
      <c r="P862" s="24">
        <v>68.753571428571433</v>
      </c>
      <c r="Q862" s="24">
        <v>124.77142857142857</v>
      </c>
      <c r="R862" s="24">
        <v>170.58214285714283</v>
      </c>
      <c r="S862" s="24">
        <v>174.33214285714283</v>
      </c>
      <c r="T862" s="24">
        <v>111.03571428571432</v>
      </c>
      <c r="U862" s="24">
        <v>24.664285714285718</v>
      </c>
      <c r="V862" s="25">
        <v>1020.3711822660098</v>
      </c>
      <c r="W862" s="21">
        <v>337</v>
      </c>
      <c r="X862" s="22">
        <v>0.93611111111111112</v>
      </c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</row>
    <row r="863" spans="1:44" s="10" customFormat="1" ht="16.5" customHeight="1" x14ac:dyDescent="0.2">
      <c r="A863" s="17">
        <v>15075501</v>
      </c>
      <c r="B863" s="18" t="s">
        <v>29</v>
      </c>
      <c r="C863" s="18" t="s">
        <v>1145</v>
      </c>
      <c r="D863" s="18" t="s">
        <v>1146</v>
      </c>
      <c r="E863" s="18" t="s">
        <v>1118</v>
      </c>
      <c r="F863" s="18">
        <v>5</v>
      </c>
      <c r="G863" s="18">
        <v>10</v>
      </c>
      <c r="H863" s="19">
        <v>-71.982888889999998</v>
      </c>
      <c r="I863" s="20">
        <v>12.224305559999999</v>
      </c>
      <c r="J863" s="33">
        <v>5.2679999999999998</v>
      </c>
      <c r="K863" s="24">
        <v>0.77857142857142847</v>
      </c>
      <c r="L863" s="24">
        <v>2.7280000000000002</v>
      </c>
      <c r="M863" s="24">
        <v>4.8214285714285712</v>
      </c>
      <c r="N863" s="24">
        <v>28.318518518518516</v>
      </c>
      <c r="O863" s="24">
        <v>8.930769230769231</v>
      </c>
      <c r="P863" s="24">
        <v>9.632142857142858</v>
      </c>
      <c r="Q863" s="24">
        <v>20.758333333333329</v>
      </c>
      <c r="R863" s="24">
        <v>56.937499999999993</v>
      </c>
      <c r="S863" s="24">
        <v>98.334250000000011</v>
      </c>
      <c r="T863" s="24">
        <v>61.97307692307691</v>
      </c>
      <c r="U863" s="24">
        <v>26.125925925925927</v>
      </c>
      <c r="V863" s="25">
        <v>324.60651678876678</v>
      </c>
      <c r="W863" s="21">
        <v>312</v>
      </c>
      <c r="X863" s="22">
        <v>0.8666666666666667</v>
      </c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</row>
    <row r="864" spans="1:44" s="10" customFormat="1" ht="16.5" customHeight="1" x14ac:dyDescent="0.2">
      <c r="A864" s="17">
        <v>15070060</v>
      </c>
      <c r="B864" s="18" t="s">
        <v>12</v>
      </c>
      <c r="C864" s="18" t="s">
        <v>613</v>
      </c>
      <c r="D864" s="18" t="s">
        <v>1146</v>
      </c>
      <c r="E864" s="18" t="s">
        <v>1118</v>
      </c>
      <c r="F864" s="18">
        <v>5</v>
      </c>
      <c r="G864" s="18">
        <v>40</v>
      </c>
      <c r="H864" s="19">
        <v>-71.415888890000005</v>
      </c>
      <c r="I864" s="20">
        <v>12.273416670000001</v>
      </c>
      <c r="J864" s="33">
        <v>15.036666666666665</v>
      </c>
      <c r="K864" s="24">
        <v>9.3571428571428577</v>
      </c>
      <c r="L864" s="24">
        <v>2.2888888888888888</v>
      </c>
      <c r="M864" s="24">
        <v>3.3464285714285715</v>
      </c>
      <c r="N864" s="24">
        <v>40.028571428571418</v>
      </c>
      <c r="O864" s="24">
        <v>9.3392857142857135</v>
      </c>
      <c r="P864" s="24">
        <v>7.4107142857142856</v>
      </c>
      <c r="Q864" s="24">
        <v>14.839285714285714</v>
      </c>
      <c r="R864" s="24">
        <v>58.527999999999999</v>
      </c>
      <c r="S864" s="24">
        <v>142.8576923076923</v>
      </c>
      <c r="T864" s="24">
        <v>84.944000000000003</v>
      </c>
      <c r="U864" s="24">
        <v>55.848148148148148</v>
      </c>
      <c r="V864" s="25">
        <v>443.82482458282459</v>
      </c>
      <c r="W864" s="21">
        <v>328</v>
      </c>
      <c r="X864" s="22">
        <v>0.91111111111111109</v>
      </c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</row>
    <row r="865" spans="1:44" s="10" customFormat="1" ht="16.5" customHeight="1" x14ac:dyDescent="0.2">
      <c r="A865" s="17">
        <v>15070190</v>
      </c>
      <c r="B865" s="18" t="s">
        <v>12</v>
      </c>
      <c r="C865" s="18" t="s">
        <v>1147</v>
      </c>
      <c r="D865" s="18" t="s">
        <v>1146</v>
      </c>
      <c r="E865" s="18" t="s">
        <v>1118</v>
      </c>
      <c r="F865" s="18">
        <v>5</v>
      </c>
      <c r="G865" s="18">
        <v>100</v>
      </c>
      <c r="H865" s="19">
        <v>-71.512777779999993</v>
      </c>
      <c r="I865" s="20">
        <v>12.269138890000001</v>
      </c>
      <c r="J865" s="33">
        <v>11.166666666666666</v>
      </c>
      <c r="K865" s="24">
        <v>1.9</v>
      </c>
      <c r="L865" s="24">
        <v>4.0666666666666664</v>
      </c>
      <c r="M865" s="24">
        <v>5.166666666666667</v>
      </c>
      <c r="N865" s="24">
        <v>40.964285714285715</v>
      </c>
      <c r="O865" s="24">
        <v>13.033333333333333</v>
      </c>
      <c r="P865" s="24">
        <v>4.5999999999999996</v>
      </c>
      <c r="Q865" s="24">
        <v>27.9</v>
      </c>
      <c r="R865" s="24">
        <v>65.766666666666666</v>
      </c>
      <c r="S865" s="24">
        <v>111.66666666666667</v>
      </c>
      <c r="T865" s="24">
        <v>104.7</v>
      </c>
      <c r="U865" s="24">
        <v>48.379310344827587</v>
      </c>
      <c r="V865" s="25">
        <v>439.31026272577992</v>
      </c>
      <c r="W865" s="21">
        <v>357</v>
      </c>
      <c r="X865" s="22">
        <v>0.9916666666666667</v>
      </c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</row>
    <row r="866" spans="1:44" s="10" customFormat="1" ht="16.5" customHeight="1" x14ac:dyDescent="0.2">
      <c r="A866" s="17">
        <v>15070070</v>
      </c>
      <c r="B866" s="18" t="s">
        <v>12</v>
      </c>
      <c r="C866" s="18" t="s">
        <v>1148</v>
      </c>
      <c r="D866" s="18" t="s">
        <v>1146</v>
      </c>
      <c r="E866" s="18" t="s">
        <v>1118</v>
      </c>
      <c r="F866" s="18">
        <v>5</v>
      </c>
      <c r="G866" s="18">
        <v>65</v>
      </c>
      <c r="H866" s="19">
        <v>-71.952277780000003</v>
      </c>
      <c r="I866" s="20">
        <v>12.126361110000001</v>
      </c>
      <c r="J866" s="33">
        <v>2.6</v>
      </c>
      <c r="K866" s="24">
        <v>0.26666666666666666</v>
      </c>
      <c r="L866" s="24">
        <v>1.4</v>
      </c>
      <c r="M866" s="24">
        <v>9.2333333333333325</v>
      </c>
      <c r="N866" s="24">
        <v>28.2</v>
      </c>
      <c r="O866" s="24">
        <v>11.2</v>
      </c>
      <c r="P866" s="24">
        <v>7.166666666666667</v>
      </c>
      <c r="Q866" s="24">
        <v>21.310344827586206</v>
      </c>
      <c r="R866" s="24">
        <v>76.13333333333334</v>
      </c>
      <c r="S866" s="24">
        <v>108.93103448275862</v>
      </c>
      <c r="T866" s="24">
        <v>87.396666666666675</v>
      </c>
      <c r="U866" s="24">
        <v>18.84333333333333</v>
      </c>
      <c r="V866" s="25">
        <v>372.68137931034477</v>
      </c>
      <c r="W866" s="21">
        <v>358</v>
      </c>
      <c r="X866" s="22">
        <v>0.99444444444444446</v>
      </c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</row>
    <row r="867" spans="1:44" s="10" customFormat="1" ht="16.5" customHeight="1" x14ac:dyDescent="0.2">
      <c r="A867" s="17">
        <v>15070110</v>
      </c>
      <c r="B867" s="18" t="s">
        <v>12</v>
      </c>
      <c r="C867" s="18" t="s">
        <v>1149</v>
      </c>
      <c r="D867" s="18" t="s">
        <v>1146</v>
      </c>
      <c r="E867" s="18" t="s">
        <v>1118</v>
      </c>
      <c r="F867" s="18">
        <v>5</v>
      </c>
      <c r="G867" s="18">
        <v>120</v>
      </c>
      <c r="H867" s="19">
        <v>-71.965305560000004</v>
      </c>
      <c r="I867" s="20">
        <v>11.811444440000001</v>
      </c>
      <c r="J867" s="33">
        <v>5.8214285714285712</v>
      </c>
      <c r="K867" s="24">
        <v>0</v>
      </c>
      <c r="L867" s="24">
        <v>4.6071428571428568</v>
      </c>
      <c r="M867" s="24">
        <v>13.862068965517242</v>
      </c>
      <c r="N867" s="24">
        <v>57.125</v>
      </c>
      <c r="O867" s="24">
        <v>11.964285714285714</v>
      </c>
      <c r="P867" s="24">
        <v>8.9642857142857135</v>
      </c>
      <c r="Q867" s="24">
        <v>33.321428571428569</v>
      </c>
      <c r="R867" s="24">
        <v>49.285714285714285</v>
      </c>
      <c r="S867" s="24">
        <v>95.45</v>
      </c>
      <c r="T867" s="24">
        <v>68.839285714285708</v>
      </c>
      <c r="U867" s="24">
        <v>12.555555555555555</v>
      </c>
      <c r="V867" s="25">
        <v>361.79619594964419</v>
      </c>
      <c r="W867" s="21">
        <v>336</v>
      </c>
      <c r="X867" s="22">
        <v>0.93333333333333335</v>
      </c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</row>
    <row r="868" spans="1:44" s="10" customFormat="1" ht="16.5" customHeight="1" x14ac:dyDescent="0.2">
      <c r="A868" s="17">
        <v>15070080</v>
      </c>
      <c r="B868" s="18" t="s">
        <v>12</v>
      </c>
      <c r="C868" s="18" t="s">
        <v>1150</v>
      </c>
      <c r="D868" s="18" t="s">
        <v>1146</v>
      </c>
      <c r="E868" s="18" t="s">
        <v>1118</v>
      </c>
      <c r="F868" s="18">
        <v>5</v>
      </c>
      <c r="G868" s="18">
        <v>35</v>
      </c>
      <c r="H868" s="19">
        <v>-71.458694440000002</v>
      </c>
      <c r="I868" s="20">
        <v>12.21836111</v>
      </c>
      <c r="J868" s="33">
        <v>14.172413793103448</v>
      </c>
      <c r="K868" s="24">
        <v>12.966666666666667</v>
      </c>
      <c r="L868" s="24">
        <v>5.7666666666666666</v>
      </c>
      <c r="M868" s="24">
        <v>9.9</v>
      </c>
      <c r="N868" s="24">
        <v>42.56333333333334</v>
      </c>
      <c r="O868" s="24">
        <v>12.413333333333332</v>
      </c>
      <c r="P868" s="24">
        <v>4.3666666666666663</v>
      </c>
      <c r="Q868" s="24">
        <v>26.551724137931036</v>
      </c>
      <c r="R868" s="24">
        <v>84.103333333333325</v>
      </c>
      <c r="S868" s="24">
        <v>149.94137931034484</v>
      </c>
      <c r="T868" s="24">
        <v>125.96666666666667</v>
      </c>
      <c r="U868" s="24">
        <v>86.731034482758616</v>
      </c>
      <c r="V868" s="25">
        <v>575.44321839080453</v>
      </c>
      <c r="W868" s="21">
        <v>356</v>
      </c>
      <c r="X868" s="22">
        <v>0.98888888888888893</v>
      </c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</row>
    <row r="869" spans="1:44" s="10" customFormat="1" ht="16.5" customHeight="1" x14ac:dyDescent="0.2">
      <c r="A869" s="17">
        <v>15070020</v>
      </c>
      <c r="B869" s="18" t="s">
        <v>12</v>
      </c>
      <c r="C869" s="18" t="s">
        <v>1151</v>
      </c>
      <c r="D869" s="18" t="s">
        <v>1146</v>
      </c>
      <c r="E869" s="18" t="s">
        <v>1118</v>
      </c>
      <c r="F869" s="18">
        <v>5</v>
      </c>
      <c r="G869" s="18">
        <v>39</v>
      </c>
      <c r="H869" s="19">
        <v>-71.819194440000004</v>
      </c>
      <c r="I869" s="20">
        <v>12.34391667</v>
      </c>
      <c r="J869" s="33">
        <v>3.6</v>
      </c>
      <c r="K869" s="24">
        <v>1.4827586206896552</v>
      </c>
      <c r="L869" s="24">
        <v>0.17586206896551726</v>
      </c>
      <c r="M869" s="24">
        <v>1.9000000000000001</v>
      </c>
      <c r="N869" s="24">
        <v>12.935714285714285</v>
      </c>
      <c r="O869" s="24">
        <v>6.3500000000000005</v>
      </c>
      <c r="P869" s="24">
        <v>4.8535714285714286</v>
      </c>
      <c r="Q869" s="24">
        <v>20.25714285714286</v>
      </c>
      <c r="R869" s="24">
        <v>48.942857142857143</v>
      </c>
      <c r="S869" s="24">
        <v>76.878571428571419</v>
      </c>
      <c r="T869" s="24">
        <v>59.048275862068962</v>
      </c>
      <c r="U869" s="24">
        <v>10.844444444444445</v>
      </c>
      <c r="V869" s="25">
        <v>247.26919813902572</v>
      </c>
      <c r="W869" s="21">
        <v>339</v>
      </c>
      <c r="X869" s="22">
        <v>0.94166666666666665</v>
      </c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</row>
    <row r="870" spans="1:44" s="10" customFormat="1" ht="16.5" customHeight="1" x14ac:dyDescent="0.2">
      <c r="A870" s="17">
        <v>15070240</v>
      </c>
      <c r="B870" s="18" t="s">
        <v>12</v>
      </c>
      <c r="C870" s="18" t="s">
        <v>1152</v>
      </c>
      <c r="D870" s="18" t="s">
        <v>1146</v>
      </c>
      <c r="E870" s="18" t="s">
        <v>1118</v>
      </c>
      <c r="F870" s="18">
        <v>5</v>
      </c>
      <c r="G870" s="18">
        <v>100</v>
      </c>
      <c r="H870" s="19">
        <v>-72.190611110000006</v>
      </c>
      <c r="I870" s="20">
        <v>11.811638890000001</v>
      </c>
      <c r="J870" s="33">
        <v>8.8928571428571423</v>
      </c>
      <c r="K870" s="24">
        <v>2.5</v>
      </c>
      <c r="L870" s="24">
        <v>10.206896551724139</v>
      </c>
      <c r="M870" s="24">
        <v>17.03448275862069</v>
      </c>
      <c r="N870" s="24">
        <v>46.275862068965516</v>
      </c>
      <c r="O870" s="24">
        <v>8.2758620689655178</v>
      </c>
      <c r="P870" s="24">
        <v>9.3793103448275854</v>
      </c>
      <c r="Q870" s="24">
        <v>36</v>
      </c>
      <c r="R870" s="24">
        <v>94.482758620689651</v>
      </c>
      <c r="S870" s="24">
        <v>138.47586206896551</v>
      </c>
      <c r="T870" s="24">
        <v>100.95517241379309</v>
      </c>
      <c r="U870" s="24">
        <v>34.75</v>
      </c>
      <c r="V870" s="25">
        <v>507.22906403940885</v>
      </c>
      <c r="W870" s="21">
        <v>344</v>
      </c>
      <c r="X870" s="22">
        <v>0.9555555555555556</v>
      </c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</row>
    <row r="871" spans="1:44" s="10" customFormat="1" ht="16.5" customHeight="1" x14ac:dyDescent="0.2">
      <c r="A871" s="17">
        <v>15070090</v>
      </c>
      <c r="B871" s="18" t="s">
        <v>12</v>
      </c>
      <c r="C871" s="18" t="s">
        <v>1153</v>
      </c>
      <c r="D871" s="18" t="s">
        <v>1146</v>
      </c>
      <c r="E871" s="18" t="s">
        <v>1118</v>
      </c>
      <c r="F871" s="18">
        <v>5</v>
      </c>
      <c r="G871" s="18">
        <v>65</v>
      </c>
      <c r="H871" s="19">
        <v>-71.819305560000004</v>
      </c>
      <c r="I871" s="20">
        <v>12.08855556</v>
      </c>
      <c r="J871" s="33">
        <v>7.5666666666666664</v>
      </c>
      <c r="K871" s="24">
        <v>3.6</v>
      </c>
      <c r="L871" s="24">
        <v>7.2666666666666666</v>
      </c>
      <c r="M871" s="24">
        <v>13.503333333333334</v>
      </c>
      <c r="N871" s="24">
        <v>51.206896551724135</v>
      </c>
      <c r="O871" s="24">
        <v>20.666666666666668</v>
      </c>
      <c r="P871" s="24">
        <v>14.466666666666667</v>
      </c>
      <c r="Q871" s="24">
        <v>40.293103448275865</v>
      </c>
      <c r="R871" s="24">
        <v>79.17</v>
      </c>
      <c r="S871" s="24">
        <v>139.17666666666668</v>
      </c>
      <c r="T871" s="24">
        <v>87.096428571428561</v>
      </c>
      <c r="U871" s="24">
        <v>24.665517241379309</v>
      </c>
      <c r="V871" s="25">
        <v>488.67861247947457</v>
      </c>
      <c r="W871" s="21">
        <v>355</v>
      </c>
      <c r="X871" s="22">
        <v>0.98611111111111116</v>
      </c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</row>
    <row r="872" spans="1:44" s="10" customFormat="1" ht="16.5" customHeight="1" x14ac:dyDescent="0.2">
      <c r="A872" s="17">
        <v>15080010</v>
      </c>
      <c r="B872" s="18" t="s">
        <v>12</v>
      </c>
      <c r="C872" s="18" t="s">
        <v>1154</v>
      </c>
      <c r="D872" s="18" t="s">
        <v>1146</v>
      </c>
      <c r="E872" s="18" t="s">
        <v>1118</v>
      </c>
      <c r="F872" s="18">
        <v>5</v>
      </c>
      <c r="G872" s="18">
        <v>5</v>
      </c>
      <c r="H872" s="19">
        <v>-71.311972220000001</v>
      </c>
      <c r="I872" s="20">
        <v>12.34530556</v>
      </c>
      <c r="J872" s="33">
        <v>7.8965517241379306</v>
      </c>
      <c r="K872" s="24">
        <v>1.896551724137931</v>
      </c>
      <c r="L872" s="24">
        <v>2.5862068965517242</v>
      </c>
      <c r="M872" s="24">
        <v>0.8928571428571429</v>
      </c>
      <c r="N872" s="24">
        <v>18.655172413793103</v>
      </c>
      <c r="O872" s="24">
        <v>4.1379310344827589</v>
      </c>
      <c r="P872" s="24">
        <v>2</v>
      </c>
      <c r="Q872" s="24">
        <v>9.7931034482758612</v>
      </c>
      <c r="R872" s="24">
        <v>39.241379310344826</v>
      </c>
      <c r="S872" s="24">
        <v>89.714285714285708</v>
      </c>
      <c r="T872" s="24">
        <v>77.365517241379308</v>
      </c>
      <c r="U872" s="24">
        <v>53.862068965517238</v>
      </c>
      <c r="V872" s="25">
        <v>308.04162561576356</v>
      </c>
      <c r="W872" s="21">
        <v>344</v>
      </c>
      <c r="X872" s="22">
        <v>0.9555555555555556</v>
      </c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</row>
    <row r="873" spans="1:44" s="10" customFormat="1" ht="16.5" customHeight="1" x14ac:dyDescent="0.2">
      <c r="A873" s="17">
        <v>15080090</v>
      </c>
      <c r="B873" s="18" t="s">
        <v>12</v>
      </c>
      <c r="C873" s="18" t="s">
        <v>642</v>
      </c>
      <c r="D873" s="18" t="s">
        <v>1146</v>
      </c>
      <c r="E873" s="18" t="s">
        <v>1118</v>
      </c>
      <c r="F873" s="18">
        <v>5</v>
      </c>
      <c r="G873" s="18">
        <v>2</v>
      </c>
      <c r="H873" s="19">
        <v>-71.282499999999999</v>
      </c>
      <c r="I873" s="20">
        <v>11.93427778</v>
      </c>
      <c r="J873" s="33">
        <v>1.3413793103448275</v>
      </c>
      <c r="K873" s="24">
        <v>1.7142857142857142</v>
      </c>
      <c r="L873" s="24">
        <v>3.2413793103448274</v>
      </c>
      <c r="M873" s="24">
        <v>1.2413793103448276</v>
      </c>
      <c r="N873" s="24">
        <v>20.620689655172413</v>
      </c>
      <c r="O873" s="24">
        <v>7.2448275862068963</v>
      </c>
      <c r="P873" s="24">
        <v>11.428571428571429</v>
      </c>
      <c r="Q873" s="24">
        <v>17.206896551724139</v>
      </c>
      <c r="R873" s="24">
        <v>38.517241379310342</v>
      </c>
      <c r="S873" s="24">
        <v>71.285714285714292</v>
      </c>
      <c r="T873" s="24">
        <v>64.451724137931038</v>
      </c>
      <c r="U873" s="24">
        <v>20.260714285714283</v>
      </c>
      <c r="V873" s="25">
        <v>258.55480295566502</v>
      </c>
      <c r="W873" s="21">
        <v>344</v>
      </c>
      <c r="X873" s="22">
        <v>0.9555555555555556</v>
      </c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</row>
    <row r="874" spans="1:44" s="10" customFormat="1" ht="16.5" customHeight="1" x14ac:dyDescent="0.2">
      <c r="A874" s="17">
        <v>15085040</v>
      </c>
      <c r="B874" s="18" t="s">
        <v>42</v>
      </c>
      <c r="C874" s="18" t="s">
        <v>1155</v>
      </c>
      <c r="D874" s="18" t="s">
        <v>1146</v>
      </c>
      <c r="E874" s="18" t="s">
        <v>1118</v>
      </c>
      <c r="F874" s="18">
        <v>5</v>
      </c>
      <c r="G874" s="18">
        <v>50</v>
      </c>
      <c r="H874" s="19">
        <v>-71.833055560000005</v>
      </c>
      <c r="I874" s="20">
        <v>11.68605556</v>
      </c>
      <c r="J874" s="33">
        <v>7.0633333333333352</v>
      </c>
      <c r="K874" s="24">
        <v>1.6758620689655173</v>
      </c>
      <c r="L874" s="24">
        <v>1.3900000000000001</v>
      </c>
      <c r="M874" s="24">
        <v>4.3034482758620696</v>
      </c>
      <c r="N874" s="24">
        <v>38.42068965517241</v>
      </c>
      <c r="O874" s="24">
        <v>5.8066666666666684</v>
      </c>
      <c r="P874" s="24">
        <v>8.2241379310344822</v>
      </c>
      <c r="Q874" s="24">
        <v>28.182142857142857</v>
      </c>
      <c r="R874" s="24">
        <v>77.465517241379317</v>
      </c>
      <c r="S874" s="24">
        <v>94.86071428571428</v>
      </c>
      <c r="T874" s="24">
        <v>64.464285714285722</v>
      </c>
      <c r="U874" s="24">
        <v>17.096428571428572</v>
      </c>
      <c r="V874" s="25">
        <v>348.9532266009852</v>
      </c>
      <c r="W874" s="21">
        <v>347</v>
      </c>
      <c r="X874" s="22">
        <v>0.96388888888888891</v>
      </c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</row>
    <row r="875" spans="1:44" s="10" customFormat="1" ht="16.5" customHeight="1" x14ac:dyDescent="0.2">
      <c r="A875" s="17">
        <v>15070010</v>
      </c>
      <c r="B875" s="18" t="s">
        <v>12</v>
      </c>
      <c r="C875" s="18" t="s">
        <v>1156</v>
      </c>
      <c r="D875" s="18" t="s">
        <v>1146</v>
      </c>
      <c r="E875" s="18" t="s">
        <v>1118</v>
      </c>
      <c r="F875" s="18">
        <v>5</v>
      </c>
      <c r="G875" s="18">
        <v>30</v>
      </c>
      <c r="H875" s="19">
        <v>-72.050194439999999</v>
      </c>
      <c r="I875" s="20">
        <v>12.08658333</v>
      </c>
      <c r="J875" s="33">
        <v>1.6071428571428572</v>
      </c>
      <c r="K875" s="24">
        <v>0.10344827586206896</v>
      </c>
      <c r="L875" s="24">
        <v>1.7931034482758621</v>
      </c>
      <c r="M875" s="24">
        <v>15.586206896551724</v>
      </c>
      <c r="N875" s="24">
        <v>55.517241379310342</v>
      </c>
      <c r="O875" s="24">
        <v>10.862068965517242</v>
      </c>
      <c r="P875" s="24">
        <v>9.3793103448275854</v>
      </c>
      <c r="Q875" s="24">
        <v>29.103448275862068</v>
      </c>
      <c r="R875" s="24">
        <v>81.678571428571431</v>
      </c>
      <c r="S875" s="24">
        <v>142.79310344827587</v>
      </c>
      <c r="T875" s="24">
        <v>85.482758620689651</v>
      </c>
      <c r="U875" s="24">
        <v>29.357142857142858</v>
      </c>
      <c r="V875" s="25">
        <v>463.26354679802955</v>
      </c>
      <c r="W875" s="21">
        <v>345</v>
      </c>
      <c r="X875" s="22">
        <v>0.95833333333333337</v>
      </c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</row>
    <row r="876" spans="1:44" s="10" customFormat="1" ht="16.5" customHeight="1" x14ac:dyDescent="0.2">
      <c r="A876" s="17">
        <v>15080040</v>
      </c>
      <c r="B876" s="18" t="s">
        <v>12</v>
      </c>
      <c r="C876" s="18" t="s">
        <v>1157</v>
      </c>
      <c r="D876" s="18" t="s">
        <v>1146</v>
      </c>
      <c r="E876" s="18" t="s">
        <v>1118</v>
      </c>
      <c r="F876" s="18">
        <v>5</v>
      </c>
      <c r="G876" s="18">
        <v>145</v>
      </c>
      <c r="H876" s="19">
        <v>-71.3185</v>
      </c>
      <c r="I876" s="20">
        <v>12.06947222</v>
      </c>
      <c r="J876" s="33">
        <v>12.482758620689655</v>
      </c>
      <c r="K876" s="24">
        <v>4.5172413793103452</v>
      </c>
      <c r="L876" s="24">
        <v>3.0714285714285716</v>
      </c>
      <c r="M876" s="24">
        <v>1.1724137931034482</v>
      </c>
      <c r="N876" s="24">
        <v>11.258620689655173</v>
      </c>
      <c r="O876" s="24">
        <v>2.9655172413793105</v>
      </c>
      <c r="P876" s="24">
        <v>1.9310344827586208</v>
      </c>
      <c r="Q876" s="24">
        <v>11.913793103448276</v>
      </c>
      <c r="R876" s="24">
        <v>45.96551724137931</v>
      </c>
      <c r="S876" s="24">
        <v>94.410344827586215</v>
      </c>
      <c r="T876" s="24">
        <v>90.786206896551732</v>
      </c>
      <c r="U876" s="24">
        <v>65.18214285714285</v>
      </c>
      <c r="V876" s="25">
        <v>345.65701970443354</v>
      </c>
      <c r="W876" s="21">
        <v>346</v>
      </c>
      <c r="X876" s="22">
        <v>0.96111111111111114</v>
      </c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</row>
    <row r="877" spans="1:44" s="10" customFormat="1" ht="16.5" customHeight="1" x14ac:dyDescent="0.2">
      <c r="A877" s="17">
        <v>15080070</v>
      </c>
      <c r="B877" s="18" t="s">
        <v>12</v>
      </c>
      <c r="C877" s="18" t="s">
        <v>1158</v>
      </c>
      <c r="D877" s="18" t="s">
        <v>1146</v>
      </c>
      <c r="E877" s="18" t="s">
        <v>1118</v>
      </c>
      <c r="F877" s="18">
        <v>5</v>
      </c>
      <c r="G877" s="18">
        <v>115</v>
      </c>
      <c r="H877" s="19">
        <v>-71.515888889999999</v>
      </c>
      <c r="I877" s="20">
        <v>11.899416670000001</v>
      </c>
      <c r="J877" s="33">
        <v>4.1428571428571432</v>
      </c>
      <c r="K877" s="24">
        <v>6.8965517241379309E-2</v>
      </c>
      <c r="L877" s="24">
        <v>1.3793103448275863</v>
      </c>
      <c r="M877" s="24">
        <v>4.8965517241379306</v>
      </c>
      <c r="N877" s="24">
        <v>19.285714285714285</v>
      </c>
      <c r="O877" s="24">
        <v>10.285714285714286</v>
      </c>
      <c r="P877" s="24">
        <v>5.8965517241379306</v>
      </c>
      <c r="Q877" s="24">
        <v>20.655172413793103</v>
      </c>
      <c r="R877" s="24">
        <v>42.25925925925926</v>
      </c>
      <c r="S877" s="24">
        <v>86.214285714285708</v>
      </c>
      <c r="T877" s="24">
        <v>43.333333333333336</v>
      </c>
      <c r="U877" s="24">
        <v>15.481481481481481</v>
      </c>
      <c r="V877" s="25">
        <v>253.89919722678343</v>
      </c>
      <c r="W877" s="21">
        <v>338</v>
      </c>
      <c r="X877" s="22">
        <v>0.93888888888888888</v>
      </c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</row>
    <row r="878" spans="1:44" s="10" customFormat="1" ht="16.5" customHeight="1" x14ac:dyDescent="0.2">
      <c r="A878" s="17">
        <v>28015070</v>
      </c>
      <c r="B878" s="18" t="s">
        <v>42</v>
      </c>
      <c r="C878" s="18" t="s">
        <v>1159</v>
      </c>
      <c r="D878" s="18" t="s">
        <v>1159</v>
      </c>
      <c r="E878" s="18" t="s">
        <v>1118</v>
      </c>
      <c r="F878" s="18">
        <v>5</v>
      </c>
      <c r="G878" s="18">
        <v>255</v>
      </c>
      <c r="H878" s="19">
        <v>-73.016388890000002</v>
      </c>
      <c r="I878" s="20">
        <v>10.566388890000001</v>
      </c>
      <c r="J878" s="33">
        <v>6.1259259259259249</v>
      </c>
      <c r="K878" s="24">
        <v>10.346428571428572</v>
      </c>
      <c r="L878" s="24">
        <v>40.989285714285721</v>
      </c>
      <c r="M878" s="24">
        <v>107.78571428571429</v>
      </c>
      <c r="N878" s="24">
        <v>176.66206896551728</v>
      </c>
      <c r="O878" s="24">
        <v>121.31153846153846</v>
      </c>
      <c r="P878" s="24">
        <v>86.806896551724122</v>
      </c>
      <c r="Q878" s="24">
        <v>109.85000000000004</v>
      </c>
      <c r="R878" s="24">
        <v>157.78749999999999</v>
      </c>
      <c r="S878" s="24">
        <v>185.89999999999998</v>
      </c>
      <c r="T878" s="24">
        <v>151.01481481481477</v>
      </c>
      <c r="U878" s="24">
        <v>49.186206896551724</v>
      </c>
      <c r="V878" s="25">
        <v>1203.766380187501</v>
      </c>
      <c r="W878" s="21">
        <v>332</v>
      </c>
      <c r="X878" s="22">
        <v>0.92222222222222228</v>
      </c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</row>
    <row r="879" spans="1:44" s="10" customFormat="1" ht="16.5" customHeight="1" x14ac:dyDescent="0.2">
      <c r="A879" s="17">
        <v>28010340</v>
      </c>
      <c r="B879" s="18" t="s">
        <v>12</v>
      </c>
      <c r="C879" s="18" t="s">
        <v>235</v>
      </c>
      <c r="D879" s="18" t="s">
        <v>1160</v>
      </c>
      <c r="E879" s="18" t="s">
        <v>1118</v>
      </c>
      <c r="F879" s="18">
        <v>5</v>
      </c>
      <c r="G879" s="18">
        <v>340</v>
      </c>
      <c r="H879" s="19">
        <v>-72.981944439999992</v>
      </c>
      <c r="I879" s="20">
        <v>10.615833330000001</v>
      </c>
      <c r="J879" s="33">
        <v>16.379310344827587</v>
      </c>
      <c r="K879" s="24">
        <v>5.8275862068965516</v>
      </c>
      <c r="L879" s="24">
        <v>30.941379310344825</v>
      </c>
      <c r="M879" s="24">
        <v>98.751724137931035</v>
      </c>
      <c r="N879" s="24">
        <v>200.74137931034483</v>
      </c>
      <c r="O879" s="24">
        <v>110.51379310344828</v>
      </c>
      <c r="P879" s="24">
        <v>90.189285714285717</v>
      </c>
      <c r="Q879" s="24">
        <v>127.23333333333333</v>
      </c>
      <c r="R879" s="24">
        <v>169.46428571428572</v>
      </c>
      <c r="S879" s="24">
        <v>226.35714285714286</v>
      </c>
      <c r="T879" s="24">
        <v>145.48965517241379</v>
      </c>
      <c r="U879" s="24">
        <v>49.724137931034484</v>
      </c>
      <c r="V879" s="25">
        <v>1271.6130131362888</v>
      </c>
      <c r="W879" s="21">
        <v>343</v>
      </c>
      <c r="X879" s="22">
        <v>0.95277777777777772</v>
      </c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</row>
    <row r="880" spans="1:44" s="10" customFormat="1" ht="16.5" customHeight="1" x14ac:dyDescent="0.2">
      <c r="A880" s="17">
        <v>28040150</v>
      </c>
      <c r="B880" s="18" t="s">
        <v>12</v>
      </c>
      <c r="C880" s="18" t="s">
        <v>758</v>
      </c>
      <c r="D880" s="18" t="s">
        <v>1161</v>
      </c>
      <c r="E880" s="18" t="s">
        <v>1162</v>
      </c>
      <c r="F880" s="18">
        <v>5</v>
      </c>
      <c r="G880" s="18">
        <v>140</v>
      </c>
      <c r="H880" s="19">
        <v>-74.039222219999999</v>
      </c>
      <c r="I880" s="20">
        <v>10.30805556</v>
      </c>
      <c r="J880" s="33">
        <v>22.911538461538459</v>
      </c>
      <c r="K880" s="24">
        <v>34.211111111111109</v>
      </c>
      <c r="L880" s="24">
        <v>81.096296296296316</v>
      </c>
      <c r="M880" s="24">
        <v>123.24444444444443</v>
      </c>
      <c r="N880" s="24">
        <v>178.50384615384615</v>
      </c>
      <c r="O880" s="24">
        <v>108.73703703703703</v>
      </c>
      <c r="P880" s="24">
        <v>107.96800000000002</v>
      </c>
      <c r="Q880" s="24">
        <v>136.98076923076923</v>
      </c>
      <c r="R880" s="24">
        <v>159.67307692307693</v>
      </c>
      <c r="S880" s="24">
        <v>209.29259259259257</v>
      </c>
      <c r="T880" s="24">
        <v>176.82962962962964</v>
      </c>
      <c r="U880" s="24">
        <v>35.20000000000001</v>
      </c>
      <c r="V880" s="25">
        <v>1374.6483418803421</v>
      </c>
      <c r="W880" s="21">
        <v>317</v>
      </c>
      <c r="X880" s="22">
        <v>0.88055555555555554</v>
      </c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</row>
    <row r="881" spans="1:44" s="10" customFormat="1" ht="16.5" customHeight="1" x14ac:dyDescent="0.2">
      <c r="A881" s="17">
        <v>29060060</v>
      </c>
      <c r="B881" s="18" t="s">
        <v>12</v>
      </c>
      <c r="C881" s="18" t="s">
        <v>1163</v>
      </c>
      <c r="D881" s="18" t="s">
        <v>1164</v>
      </c>
      <c r="E881" s="18" t="s">
        <v>1162</v>
      </c>
      <c r="F881" s="18">
        <v>5</v>
      </c>
      <c r="G881" s="18">
        <v>450</v>
      </c>
      <c r="H881" s="19">
        <v>-74.073222220000005</v>
      </c>
      <c r="I881" s="20">
        <v>10.651611110000001</v>
      </c>
      <c r="J881" s="33">
        <v>31.275862068965516</v>
      </c>
      <c r="K881" s="24">
        <v>21.222222222222221</v>
      </c>
      <c r="L881" s="24">
        <v>73.853571428571428</v>
      </c>
      <c r="M881" s="24">
        <v>261.16428571428571</v>
      </c>
      <c r="N881" s="24">
        <v>357.73076923076923</v>
      </c>
      <c r="O881" s="24">
        <v>276.06666666666666</v>
      </c>
      <c r="P881" s="24">
        <v>272.53666666666669</v>
      </c>
      <c r="Q881" s="24">
        <v>290.5</v>
      </c>
      <c r="R881" s="24">
        <v>348.67857142857144</v>
      </c>
      <c r="S881" s="24">
        <v>395.32758620689657</v>
      </c>
      <c r="T881" s="24">
        <v>318.16206896551728</v>
      </c>
      <c r="U881" s="24">
        <v>90.428571428571431</v>
      </c>
      <c r="V881" s="25">
        <v>2736.9468420277044</v>
      </c>
      <c r="W881" s="21">
        <v>338</v>
      </c>
      <c r="X881" s="22">
        <v>0.93888888888888888</v>
      </c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</row>
    <row r="882" spans="1:44" s="10" customFormat="1" ht="16.5" customHeight="1" x14ac:dyDescent="0.2">
      <c r="A882" s="17">
        <v>29060200</v>
      </c>
      <c r="B882" s="18" t="s">
        <v>12</v>
      </c>
      <c r="C882" s="18" t="s">
        <v>525</v>
      </c>
      <c r="D882" s="18" t="s">
        <v>1164</v>
      </c>
      <c r="E882" s="18" t="s">
        <v>1162</v>
      </c>
      <c r="F882" s="18">
        <v>5</v>
      </c>
      <c r="G882" s="18">
        <v>30</v>
      </c>
      <c r="H882" s="19">
        <v>-74.186972220000001</v>
      </c>
      <c r="I882" s="20">
        <v>10.54066667</v>
      </c>
      <c r="J882" s="33">
        <v>8.0769230769230766</v>
      </c>
      <c r="K882" s="24">
        <v>4.5384615384615383</v>
      </c>
      <c r="L882" s="24">
        <v>39.481481481481481</v>
      </c>
      <c r="M882" s="24">
        <v>111.32142857142857</v>
      </c>
      <c r="N882" s="24">
        <v>193.87037037037038</v>
      </c>
      <c r="O882" s="24">
        <v>140.4814814814815</v>
      </c>
      <c r="P882" s="24">
        <v>120.71428571428571</v>
      </c>
      <c r="Q882" s="24">
        <v>162.13793103448276</v>
      </c>
      <c r="R882" s="24">
        <v>221.17241379310346</v>
      </c>
      <c r="S882" s="24">
        <v>277.96428571428572</v>
      </c>
      <c r="T882" s="24">
        <v>148.93103448275863</v>
      </c>
      <c r="U882" s="24">
        <v>38.448275862068968</v>
      </c>
      <c r="V882" s="25">
        <v>1467.138373121132</v>
      </c>
      <c r="W882" s="21">
        <v>333</v>
      </c>
      <c r="X882" s="22">
        <v>0.92500000000000004</v>
      </c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</row>
    <row r="883" spans="1:44" s="10" customFormat="1" ht="16.5" customHeight="1" x14ac:dyDescent="0.2">
      <c r="A883" s="17">
        <v>25025000</v>
      </c>
      <c r="B883" s="18" t="s">
        <v>29</v>
      </c>
      <c r="C883" s="18" t="s">
        <v>1165</v>
      </c>
      <c r="D883" s="18" t="s">
        <v>1166</v>
      </c>
      <c r="E883" s="18" t="s">
        <v>1162</v>
      </c>
      <c r="F883" s="18">
        <v>5</v>
      </c>
      <c r="G883" s="18">
        <v>120</v>
      </c>
      <c r="H883" s="19">
        <v>-74.085805560000011</v>
      </c>
      <c r="I883" s="20">
        <v>9.9119722199999991</v>
      </c>
      <c r="J883" s="33">
        <v>23.25</v>
      </c>
      <c r="K883" s="24">
        <v>20.560714285714287</v>
      </c>
      <c r="L883" s="24">
        <v>72.468965517241372</v>
      </c>
      <c r="M883" s="24">
        <v>119.22222222222223</v>
      </c>
      <c r="N883" s="24">
        <v>150.75714285714284</v>
      </c>
      <c r="O883" s="24">
        <v>113.53571428571429</v>
      </c>
      <c r="P883" s="24">
        <v>109.32758620689656</v>
      </c>
      <c r="Q883" s="24">
        <v>139.75</v>
      </c>
      <c r="R883" s="24">
        <v>164.89655172413794</v>
      </c>
      <c r="S883" s="24">
        <v>187</v>
      </c>
      <c r="T883" s="24">
        <v>149.19642857142858</v>
      </c>
      <c r="U883" s="24">
        <v>35.625</v>
      </c>
      <c r="V883" s="25">
        <v>1285.590325670498</v>
      </c>
      <c r="W883" s="21">
        <v>338</v>
      </c>
      <c r="X883" s="22">
        <v>0.93888888888888888</v>
      </c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</row>
    <row r="884" spans="1:44" s="10" customFormat="1" ht="16.5" customHeight="1" x14ac:dyDescent="0.2">
      <c r="A884" s="17">
        <v>28040360</v>
      </c>
      <c r="B884" s="18" t="s">
        <v>12</v>
      </c>
      <c r="C884" s="18" t="s">
        <v>1167</v>
      </c>
      <c r="D884" s="18" t="s">
        <v>1166</v>
      </c>
      <c r="E884" s="18" t="s">
        <v>1162</v>
      </c>
      <c r="F884" s="18">
        <v>5</v>
      </c>
      <c r="G884" s="18">
        <v>100</v>
      </c>
      <c r="H884" s="19">
        <v>-74.076722220000008</v>
      </c>
      <c r="I884" s="20">
        <v>9.8610000000000007</v>
      </c>
      <c r="J884" s="33">
        <v>26.089655172413792</v>
      </c>
      <c r="K884" s="24">
        <v>30.433333333333334</v>
      </c>
      <c r="L884" s="24">
        <v>94.41379310344827</v>
      </c>
      <c r="M884" s="24">
        <v>150.86666666666667</v>
      </c>
      <c r="N884" s="24">
        <v>177.0344827586207</v>
      </c>
      <c r="O884" s="24">
        <v>121.63333333333334</v>
      </c>
      <c r="P884" s="24">
        <v>132.51724137931035</v>
      </c>
      <c r="Q884" s="24">
        <v>163.02333333333334</v>
      </c>
      <c r="R884" s="24">
        <v>172.06666666666666</v>
      </c>
      <c r="S884" s="24">
        <v>178.75862068965517</v>
      </c>
      <c r="T884" s="24">
        <v>203.17241379310346</v>
      </c>
      <c r="U884" s="24">
        <v>50.766666666666666</v>
      </c>
      <c r="V884" s="25">
        <v>1500.7762068965517</v>
      </c>
      <c r="W884" s="21">
        <v>354</v>
      </c>
      <c r="X884" s="22">
        <v>0.98333333333333328</v>
      </c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</row>
    <row r="885" spans="1:44" s="10" customFormat="1" ht="16.5" customHeight="1" x14ac:dyDescent="0.2">
      <c r="A885" s="17">
        <v>28040300</v>
      </c>
      <c r="B885" s="18" t="s">
        <v>12</v>
      </c>
      <c r="C885" s="18" t="s">
        <v>1168</v>
      </c>
      <c r="D885" s="18" t="s">
        <v>1166</v>
      </c>
      <c r="E885" s="18" t="s">
        <v>1162</v>
      </c>
      <c r="F885" s="18">
        <v>5</v>
      </c>
      <c r="G885" s="18">
        <v>120</v>
      </c>
      <c r="H885" s="19">
        <v>-73.85944443999999</v>
      </c>
      <c r="I885" s="20">
        <v>9.7063055600000006</v>
      </c>
      <c r="J885" s="33">
        <v>17.655172413793103</v>
      </c>
      <c r="K885" s="24">
        <v>33.366666666666667</v>
      </c>
      <c r="L885" s="24">
        <v>86.8</v>
      </c>
      <c r="M885" s="24">
        <v>154.32068965517243</v>
      </c>
      <c r="N885" s="24">
        <v>165.4034482758621</v>
      </c>
      <c r="O885" s="24">
        <v>108.85357142857143</v>
      </c>
      <c r="P885" s="24">
        <v>107.20714285714287</v>
      </c>
      <c r="Q885" s="24">
        <v>139.38214285714284</v>
      </c>
      <c r="R885" s="24">
        <v>190.13103448275862</v>
      </c>
      <c r="S885" s="24">
        <v>174.11111111111111</v>
      </c>
      <c r="T885" s="24">
        <v>176.58620689655172</v>
      </c>
      <c r="U885" s="24">
        <v>39.013793103448279</v>
      </c>
      <c r="V885" s="25">
        <v>1392.8309797482211</v>
      </c>
      <c r="W885" s="21">
        <v>344</v>
      </c>
      <c r="X885" s="22">
        <v>0.9555555555555556</v>
      </c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</row>
    <row r="886" spans="1:44" s="10" customFormat="1" ht="16.5" customHeight="1" x14ac:dyDescent="0.2">
      <c r="A886" s="17">
        <v>29060340</v>
      </c>
      <c r="B886" s="18" t="s">
        <v>12</v>
      </c>
      <c r="C886" s="18" t="s">
        <v>1169</v>
      </c>
      <c r="D886" s="18" t="s">
        <v>1170</v>
      </c>
      <c r="E886" s="18" t="s">
        <v>1162</v>
      </c>
      <c r="F886" s="18">
        <v>5</v>
      </c>
      <c r="G886" s="18">
        <v>1200</v>
      </c>
      <c r="H886" s="19">
        <v>-74.025638889999996</v>
      </c>
      <c r="I886" s="20">
        <v>10.77344444</v>
      </c>
      <c r="J886" s="33">
        <v>21.246666666666666</v>
      </c>
      <c r="K886" s="24">
        <v>30.553333333333335</v>
      </c>
      <c r="L886" s="24">
        <v>92.41379310344827</v>
      </c>
      <c r="M886" s="24">
        <v>225.20689655172413</v>
      </c>
      <c r="N886" s="24">
        <v>362.25</v>
      </c>
      <c r="O886" s="24">
        <v>236.42857142857142</v>
      </c>
      <c r="P886" s="24">
        <v>161.39310344827584</v>
      </c>
      <c r="Q886" s="24">
        <v>259.58965517241381</v>
      </c>
      <c r="R886" s="24">
        <v>316.98571428571432</v>
      </c>
      <c r="S886" s="24">
        <v>386.67333333333335</v>
      </c>
      <c r="T886" s="24">
        <v>242.47586206896551</v>
      </c>
      <c r="U886" s="24">
        <v>71.63000000000001</v>
      </c>
      <c r="V886" s="25">
        <v>2406.8469293924463</v>
      </c>
      <c r="W886" s="21">
        <v>349</v>
      </c>
      <c r="X886" s="22">
        <v>0.96944444444444444</v>
      </c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</row>
    <row r="887" spans="1:44" s="10" customFormat="1" ht="16.5" customHeight="1" x14ac:dyDescent="0.2">
      <c r="A887" s="17">
        <v>29060210</v>
      </c>
      <c r="B887" s="18" t="s">
        <v>12</v>
      </c>
      <c r="C887" s="18" t="s">
        <v>923</v>
      </c>
      <c r="D887" s="18" t="s">
        <v>1170</v>
      </c>
      <c r="E887" s="18" t="s">
        <v>1162</v>
      </c>
      <c r="F887" s="18">
        <v>5</v>
      </c>
      <c r="G887" s="18">
        <v>23</v>
      </c>
      <c r="H887" s="19">
        <v>-74.204694439999997</v>
      </c>
      <c r="I887" s="20">
        <v>10.96683333</v>
      </c>
      <c r="J887" s="33">
        <v>0.36785714285714288</v>
      </c>
      <c r="K887" s="24">
        <v>0.64137931034482765</v>
      </c>
      <c r="L887" s="24">
        <v>5.6379310344827589</v>
      </c>
      <c r="M887" s="24">
        <v>29.06666666666667</v>
      </c>
      <c r="N887" s="24">
        <v>92.643333333333331</v>
      </c>
      <c r="O887" s="24">
        <v>80.099999999999994</v>
      </c>
      <c r="P887" s="24">
        <v>65.933333333333323</v>
      </c>
      <c r="Q887" s="24">
        <v>102.76666666666668</v>
      </c>
      <c r="R887" s="24">
        <v>140.80333333333334</v>
      </c>
      <c r="S887" s="24">
        <v>176.30357142857147</v>
      </c>
      <c r="T887" s="24">
        <v>104.02666666666666</v>
      </c>
      <c r="U887" s="24">
        <v>15.326666666666666</v>
      </c>
      <c r="V887" s="25">
        <v>813.61740558292286</v>
      </c>
      <c r="W887" s="21">
        <v>353</v>
      </c>
      <c r="X887" s="22">
        <v>0.98055555555555551</v>
      </c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</row>
    <row r="888" spans="1:44" s="10" customFormat="1" ht="16.5" customHeight="1" x14ac:dyDescent="0.2">
      <c r="A888" s="17">
        <v>29060070</v>
      </c>
      <c r="B888" s="18" t="s">
        <v>12</v>
      </c>
      <c r="C888" s="18" t="s">
        <v>182</v>
      </c>
      <c r="D888" s="18" t="s">
        <v>1170</v>
      </c>
      <c r="E888" s="18" t="s">
        <v>1162</v>
      </c>
      <c r="F888" s="18">
        <v>5</v>
      </c>
      <c r="G888" s="18">
        <v>800</v>
      </c>
      <c r="H888" s="19">
        <v>-74.02680556</v>
      </c>
      <c r="I888" s="20">
        <v>10.808194439999999</v>
      </c>
      <c r="J888" s="33">
        <v>21.662068965517243</v>
      </c>
      <c r="K888" s="24">
        <v>23.066666666666666</v>
      </c>
      <c r="L888" s="24">
        <v>86.143333333333345</v>
      </c>
      <c r="M888" s="24">
        <v>186.07000000000002</v>
      </c>
      <c r="N888" s="24">
        <v>325.01</v>
      </c>
      <c r="O888" s="24">
        <v>259.25862068965517</v>
      </c>
      <c r="P888" s="24">
        <v>199.38333333333333</v>
      </c>
      <c r="Q888" s="24">
        <v>275.34482758620692</v>
      </c>
      <c r="R888" s="24">
        <v>325.16666666666669</v>
      </c>
      <c r="S888" s="24">
        <v>357.84333333333331</v>
      </c>
      <c r="T888" s="24">
        <v>194.0344827586207</v>
      </c>
      <c r="U888" s="24">
        <v>80.535714285714292</v>
      </c>
      <c r="V888" s="25">
        <v>2333.5190476190478</v>
      </c>
      <c r="W888" s="21">
        <v>354</v>
      </c>
      <c r="X888" s="22">
        <v>0.98333333333333328</v>
      </c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</row>
    <row r="889" spans="1:44" s="10" customFormat="1" ht="16.5" customHeight="1" x14ac:dyDescent="0.2">
      <c r="A889" s="17">
        <v>29060310</v>
      </c>
      <c r="B889" s="18" t="s">
        <v>12</v>
      </c>
      <c r="C889" s="18" t="s">
        <v>1171</v>
      </c>
      <c r="D889" s="18" t="s">
        <v>1170</v>
      </c>
      <c r="E889" s="18" t="s">
        <v>1162</v>
      </c>
      <c r="F889" s="18">
        <v>5</v>
      </c>
      <c r="G889" s="18">
        <v>5</v>
      </c>
      <c r="H889" s="19">
        <v>-74.252444439999991</v>
      </c>
      <c r="I889" s="20">
        <v>10.93305556</v>
      </c>
      <c r="J889" s="33">
        <v>0.41379310344827586</v>
      </c>
      <c r="K889" s="24">
        <v>0.16666666666666666</v>
      </c>
      <c r="L889" s="24">
        <v>4.4137931034482758</v>
      </c>
      <c r="M889" s="24">
        <v>25.862068965517242</v>
      </c>
      <c r="N889" s="24">
        <v>100.93333333333334</v>
      </c>
      <c r="O889" s="24">
        <v>107.26</v>
      </c>
      <c r="P889" s="24">
        <v>84.316666666666663</v>
      </c>
      <c r="Q889" s="24">
        <v>130.16666666666666</v>
      </c>
      <c r="R889" s="24">
        <v>178.89333333333335</v>
      </c>
      <c r="S889" s="24">
        <v>235.78571428571428</v>
      </c>
      <c r="T889" s="24">
        <v>131.5</v>
      </c>
      <c r="U889" s="24">
        <v>19.517241379310345</v>
      </c>
      <c r="V889" s="25">
        <v>1019.229277504105</v>
      </c>
      <c r="W889" s="21">
        <v>352</v>
      </c>
      <c r="X889" s="22">
        <v>0.97777777777777775</v>
      </c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</row>
    <row r="890" spans="1:44" s="10" customFormat="1" ht="16.5" customHeight="1" x14ac:dyDescent="0.2">
      <c r="A890" s="17">
        <v>25025090</v>
      </c>
      <c r="B890" s="18" t="s">
        <v>29</v>
      </c>
      <c r="C890" s="18" t="s">
        <v>1172</v>
      </c>
      <c r="D890" s="18" t="s">
        <v>1173</v>
      </c>
      <c r="E890" s="18" t="s">
        <v>1162</v>
      </c>
      <c r="F890" s="18">
        <v>5</v>
      </c>
      <c r="G890" s="18">
        <v>34</v>
      </c>
      <c r="H890" s="19">
        <v>-73.970833329999991</v>
      </c>
      <c r="I890" s="20">
        <v>9.0463333300000013</v>
      </c>
      <c r="J890" s="33">
        <v>28.251724137931031</v>
      </c>
      <c r="K890" s="24">
        <v>23.210344827586209</v>
      </c>
      <c r="L890" s="24">
        <v>74.596428571428575</v>
      </c>
      <c r="M890" s="24">
        <v>167.78888888888886</v>
      </c>
      <c r="N890" s="24">
        <v>219.06153846153848</v>
      </c>
      <c r="O890" s="24">
        <v>172.19615384615386</v>
      </c>
      <c r="P890" s="24">
        <v>144.15172413793104</v>
      </c>
      <c r="Q890" s="24">
        <v>193.06896551724142</v>
      </c>
      <c r="R890" s="24">
        <v>279.07499999999999</v>
      </c>
      <c r="S890" s="24">
        <v>327.03703703703712</v>
      </c>
      <c r="T890" s="24">
        <v>246.85416666666671</v>
      </c>
      <c r="U890" s="24">
        <v>97.351724137931043</v>
      </c>
      <c r="V890" s="25">
        <v>1972.6436962303344</v>
      </c>
      <c r="W890" s="21">
        <v>331</v>
      </c>
      <c r="X890" s="22">
        <v>0.9194444444444444</v>
      </c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</row>
    <row r="891" spans="1:44" s="10" customFormat="1" ht="16.5" customHeight="1" x14ac:dyDescent="0.2">
      <c r="A891" s="17">
        <v>25021200</v>
      </c>
      <c r="B891" s="18" t="s">
        <v>12</v>
      </c>
      <c r="C891" s="18" t="s">
        <v>1174</v>
      </c>
      <c r="D891" s="18" t="s">
        <v>1173</v>
      </c>
      <c r="E891" s="18" t="s">
        <v>1162</v>
      </c>
      <c r="F891" s="18">
        <v>2</v>
      </c>
      <c r="G891" s="18">
        <v>26</v>
      </c>
      <c r="H891" s="19">
        <v>-74.079444440000003</v>
      </c>
      <c r="I891" s="20">
        <v>9.0266666700000009</v>
      </c>
      <c r="J891" s="33">
        <v>26.928571428571427</v>
      </c>
      <c r="K891" s="24">
        <v>24.357142857142858</v>
      </c>
      <c r="L891" s="24">
        <v>75.571428571428569</v>
      </c>
      <c r="M891" s="24">
        <v>164.87931034482759</v>
      </c>
      <c r="N891" s="24">
        <v>276.74137931034483</v>
      </c>
      <c r="O891" s="24">
        <v>194.30666666666667</v>
      </c>
      <c r="P891" s="24">
        <v>183.37666666666667</v>
      </c>
      <c r="Q891" s="24">
        <v>286.50689655172414</v>
      </c>
      <c r="R891" s="24">
        <v>318.60714285714283</v>
      </c>
      <c r="S891" s="24">
        <v>397.72142857142859</v>
      </c>
      <c r="T891" s="24">
        <v>300.875</v>
      </c>
      <c r="U891" s="24">
        <v>120.46428571428571</v>
      </c>
      <c r="V891" s="25">
        <v>2370.3359195402295</v>
      </c>
      <c r="W891" s="21">
        <v>343</v>
      </c>
      <c r="X891" s="22">
        <v>0.95277777777777772</v>
      </c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</row>
    <row r="892" spans="1:44" s="10" customFormat="1" ht="16.5" customHeight="1" x14ac:dyDescent="0.2">
      <c r="A892" s="17">
        <v>25021040</v>
      </c>
      <c r="B892" s="18" t="s">
        <v>12</v>
      </c>
      <c r="C892" s="18" t="s">
        <v>1175</v>
      </c>
      <c r="D892" s="18" t="s">
        <v>1173</v>
      </c>
      <c r="E892" s="18" t="s">
        <v>1162</v>
      </c>
      <c r="F892" s="18">
        <v>5</v>
      </c>
      <c r="G892" s="18">
        <v>25</v>
      </c>
      <c r="H892" s="19">
        <v>-74.044222220000009</v>
      </c>
      <c r="I892" s="20">
        <v>9.1880555600000005</v>
      </c>
      <c r="J892" s="33">
        <v>17.310344827586206</v>
      </c>
      <c r="K892" s="24">
        <v>22.5</v>
      </c>
      <c r="L892" s="24">
        <v>82.833333333333329</v>
      </c>
      <c r="M892" s="24">
        <v>182.1</v>
      </c>
      <c r="N892" s="24">
        <v>242.13333333333333</v>
      </c>
      <c r="O892" s="24">
        <v>163.69999999999999</v>
      </c>
      <c r="P892" s="24">
        <v>156.37333333333333</v>
      </c>
      <c r="Q892" s="24">
        <v>221.16666666666666</v>
      </c>
      <c r="R892" s="24">
        <v>247.71428571428572</v>
      </c>
      <c r="S892" s="24">
        <v>315.09666666666664</v>
      </c>
      <c r="T892" s="24">
        <v>191.36666666666667</v>
      </c>
      <c r="U892" s="24">
        <v>74.533333333333331</v>
      </c>
      <c r="V892" s="25">
        <v>1916.8279638752051</v>
      </c>
      <c r="W892" s="21">
        <v>357</v>
      </c>
      <c r="X892" s="22">
        <v>0.9916666666666667</v>
      </c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</row>
    <row r="893" spans="1:44" s="10" customFormat="1" ht="16.5" customHeight="1" x14ac:dyDescent="0.2">
      <c r="A893" s="17">
        <v>25021380</v>
      </c>
      <c r="B893" s="18" t="s">
        <v>12</v>
      </c>
      <c r="C893" s="18" t="s">
        <v>1176</v>
      </c>
      <c r="D893" s="18" t="s">
        <v>1173</v>
      </c>
      <c r="E893" s="18" t="s">
        <v>1162</v>
      </c>
      <c r="F893" s="18">
        <v>2</v>
      </c>
      <c r="G893" s="18">
        <v>24</v>
      </c>
      <c r="H893" s="19">
        <v>-74.150000000000006</v>
      </c>
      <c r="I893" s="20">
        <v>9.07</v>
      </c>
      <c r="J893" s="33">
        <v>21.5</v>
      </c>
      <c r="K893" s="24">
        <v>29.758620689655171</v>
      </c>
      <c r="L893" s="24">
        <v>70.862068965517238</v>
      </c>
      <c r="M893" s="24">
        <v>154.17857142857142</v>
      </c>
      <c r="N893" s="24">
        <v>233.23999999999998</v>
      </c>
      <c r="O893" s="24">
        <v>178.85714285714286</v>
      </c>
      <c r="P893" s="24">
        <v>145.34615384615384</v>
      </c>
      <c r="Q893" s="24">
        <v>227.27407407407406</v>
      </c>
      <c r="R893" s="24">
        <v>268.88888888888891</v>
      </c>
      <c r="S893" s="24">
        <v>341.51724137931035</v>
      </c>
      <c r="T893" s="24">
        <v>226.37931034482759</v>
      </c>
      <c r="U893" s="24">
        <v>100.07407407407408</v>
      </c>
      <c r="V893" s="25">
        <v>1997.8761465482157</v>
      </c>
      <c r="W893" s="21">
        <v>339</v>
      </c>
      <c r="X893" s="22">
        <v>0.94166666666666665</v>
      </c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</row>
    <row r="894" spans="1:44" s="10" customFormat="1" ht="16.5" customHeight="1" x14ac:dyDescent="0.2">
      <c r="A894" s="17">
        <v>29050010</v>
      </c>
      <c r="B894" s="18" t="s">
        <v>12</v>
      </c>
      <c r="C894" s="18" t="s">
        <v>1177</v>
      </c>
      <c r="D894" s="18" t="s">
        <v>1178</v>
      </c>
      <c r="E894" s="18" t="s">
        <v>1162</v>
      </c>
      <c r="F894" s="18">
        <v>5</v>
      </c>
      <c r="G894" s="18">
        <v>41</v>
      </c>
      <c r="H894" s="19">
        <v>-74.732111110000005</v>
      </c>
      <c r="I894" s="20">
        <v>10.344416670000001</v>
      </c>
      <c r="J894" s="33">
        <v>16.666666666666668</v>
      </c>
      <c r="K894" s="24">
        <v>17.233333333333334</v>
      </c>
      <c r="L894" s="24">
        <v>56.733333333333334</v>
      </c>
      <c r="M894" s="24">
        <v>125.8</v>
      </c>
      <c r="N894" s="24">
        <v>148.37931034482759</v>
      </c>
      <c r="O894" s="24">
        <v>131.47931034482758</v>
      </c>
      <c r="P894" s="24">
        <v>145.83333333333334</v>
      </c>
      <c r="Q894" s="24">
        <v>166.43333333333334</v>
      </c>
      <c r="R894" s="24">
        <v>164</v>
      </c>
      <c r="S894" s="24">
        <v>194.1</v>
      </c>
      <c r="T894" s="24">
        <v>101.32142857142857</v>
      </c>
      <c r="U894" s="24">
        <v>34.862068965517238</v>
      </c>
      <c r="V894" s="25">
        <v>1302.8421182266011</v>
      </c>
      <c r="W894" s="21">
        <v>355</v>
      </c>
      <c r="X894" s="22">
        <v>0.98611111111111116</v>
      </c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</row>
    <row r="895" spans="1:44" s="10" customFormat="1" ht="16.5" customHeight="1" x14ac:dyDescent="0.2">
      <c r="A895" s="17">
        <v>29060350</v>
      </c>
      <c r="B895" s="18" t="s">
        <v>12</v>
      </c>
      <c r="C895" s="18" t="s">
        <v>1179</v>
      </c>
      <c r="D895" s="18" t="s">
        <v>1180</v>
      </c>
      <c r="E895" s="18" t="s">
        <v>1162</v>
      </c>
      <c r="F895" s="18">
        <v>5</v>
      </c>
      <c r="G895" s="18">
        <v>30</v>
      </c>
      <c r="H895" s="19">
        <v>-74.29858333</v>
      </c>
      <c r="I895" s="20">
        <v>10.631166670000001</v>
      </c>
      <c r="J895" s="33">
        <v>4.532</v>
      </c>
      <c r="K895" s="24">
        <v>0.78400000000000003</v>
      </c>
      <c r="L895" s="24">
        <v>12.288</v>
      </c>
      <c r="M895" s="24">
        <v>65.526923076923069</v>
      </c>
      <c r="N895" s="24">
        <v>168.548</v>
      </c>
      <c r="O895" s="24">
        <v>121.45555555555556</v>
      </c>
      <c r="P895" s="24">
        <v>106.65357142857144</v>
      </c>
      <c r="Q895" s="24">
        <v>154.75185185185185</v>
      </c>
      <c r="R895" s="24">
        <v>203.15384615384613</v>
      </c>
      <c r="S895" s="24">
        <v>252.91923076923078</v>
      </c>
      <c r="T895" s="24">
        <v>142.71851851851849</v>
      </c>
      <c r="U895" s="24">
        <v>34.466666666666669</v>
      </c>
      <c r="V895" s="25">
        <v>1267.798164021164</v>
      </c>
      <c r="W895" s="21">
        <v>311</v>
      </c>
      <c r="X895" s="22">
        <v>0.86388888888888893</v>
      </c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</row>
    <row r="896" spans="1:44" s="10" customFormat="1" ht="16.5" customHeight="1" x14ac:dyDescent="0.2">
      <c r="A896" s="17">
        <v>29060030</v>
      </c>
      <c r="B896" s="18" t="s">
        <v>12</v>
      </c>
      <c r="C896" s="18" t="s">
        <v>1181</v>
      </c>
      <c r="D896" s="18" t="s">
        <v>1180</v>
      </c>
      <c r="E896" s="18" t="s">
        <v>1162</v>
      </c>
      <c r="F896" s="18">
        <v>5</v>
      </c>
      <c r="G896" s="18">
        <v>20</v>
      </c>
      <c r="H896" s="19">
        <v>-74.375500000000002</v>
      </c>
      <c r="I896" s="20">
        <v>10.64877778</v>
      </c>
      <c r="J896" s="33">
        <v>2.5517241379310347</v>
      </c>
      <c r="K896" s="24">
        <v>1.1333333333333333</v>
      </c>
      <c r="L896" s="24">
        <v>12.4</v>
      </c>
      <c r="M896" s="24">
        <v>76.400000000000006</v>
      </c>
      <c r="N896" s="24">
        <v>168.6</v>
      </c>
      <c r="O896" s="24">
        <v>157.78275862068966</v>
      </c>
      <c r="P896" s="24">
        <v>119.83999999999999</v>
      </c>
      <c r="Q896" s="24">
        <v>167</v>
      </c>
      <c r="R896" s="24">
        <v>194.39</v>
      </c>
      <c r="S896" s="24">
        <v>280.86785714285713</v>
      </c>
      <c r="T896" s="24">
        <v>150.89655172413794</v>
      </c>
      <c r="U896" s="24">
        <v>37.96551724137931</v>
      </c>
      <c r="V896" s="25">
        <v>1369.8277422003284</v>
      </c>
      <c r="W896" s="21">
        <v>354</v>
      </c>
      <c r="X896" s="22">
        <v>0.98333333333333328</v>
      </c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</row>
    <row r="897" spans="1:44" s="10" customFormat="1" ht="16.5" customHeight="1" x14ac:dyDescent="0.2">
      <c r="A897" s="17">
        <v>29060150</v>
      </c>
      <c r="B897" s="18" t="s">
        <v>12</v>
      </c>
      <c r="C897" s="18" t="s">
        <v>1182</v>
      </c>
      <c r="D897" s="18" t="s">
        <v>1180</v>
      </c>
      <c r="E897" s="18" t="s">
        <v>1162</v>
      </c>
      <c r="F897" s="18">
        <v>5</v>
      </c>
      <c r="G897" s="18">
        <v>20</v>
      </c>
      <c r="H897" s="19">
        <v>-74.22411111000001</v>
      </c>
      <c r="I897" s="20">
        <v>10.573666670000001</v>
      </c>
      <c r="J897" s="33">
        <v>4.6206896551724137</v>
      </c>
      <c r="K897" s="24">
        <v>6.8</v>
      </c>
      <c r="L897" s="24">
        <v>25.8</v>
      </c>
      <c r="M897" s="24">
        <v>104.2</v>
      </c>
      <c r="N897" s="24">
        <v>208.57142857142858</v>
      </c>
      <c r="O897" s="24">
        <v>170.73333333333332</v>
      </c>
      <c r="P897" s="24">
        <v>154.9</v>
      </c>
      <c r="Q897" s="24">
        <v>185.73333333333332</v>
      </c>
      <c r="R897" s="24">
        <v>253.42857142857142</v>
      </c>
      <c r="S897" s="24">
        <v>349.34482758620692</v>
      </c>
      <c r="T897" s="24">
        <v>201.13793103448276</v>
      </c>
      <c r="U897" s="24">
        <v>45.862068965517238</v>
      </c>
      <c r="V897" s="25">
        <v>1711.132183908046</v>
      </c>
      <c r="W897" s="21">
        <v>352</v>
      </c>
      <c r="X897" s="22">
        <v>0.97777777777777775</v>
      </c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</row>
    <row r="898" spans="1:44" s="10" customFormat="1" ht="16.5" customHeight="1" x14ac:dyDescent="0.2">
      <c r="A898" s="17">
        <v>29060170</v>
      </c>
      <c r="B898" s="18" t="s">
        <v>12</v>
      </c>
      <c r="C898" s="18" t="s">
        <v>1183</v>
      </c>
      <c r="D898" s="18" t="s">
        <v>1180</v>
      </c>
      <c r="E898" s="18" t="s">
        <v>1162</v>
      </c>
      <c r="F898" s="18">
        <v>5</v>
      </c>
      <c r="G898" s="18">
        <v>20</v>
      </c>
      <c r="H898" s="19">
        <v>-74.330694440000002</v>
      </c>
      <c r="I898" s="20">
        <v>10.68044444</v>
      </c>
      <c r="J898" s="33">
        <v>2.5133333333333336</v>
      </c>
      <c r="K898" s="24">
        <v>0.35</v>
      </c>
      <c r="L898" s="24">
        <v>7.169999999999999</v>
      </c>
      <c r="M898" s="24">
        <v>42.131034482758629</v>
      </c>
      <c r="N898" s="24">
        <v>113.14999999999999</v>
      </c>
      <c r="O898" s="24">
        <v>98.103571428571414</v>
      </c>
      <c r="P898" s="24">
        <v>89.135714285714272</v>
      </c>
      <c r="Q898" s="24">
        <v>104.68333333333332</v>
      </c>
      <c r="R898" s="24">
        <v>141.4</v>
      </c>
      <c r="S898" s="24">
        <v>196.29629629629628</v>
      </c>
      <c r="T898" s="24">
        <v>104.29655172413793</v>
      </c>
      <c r="U898" s="24">
        <v>18.493103448275861</v>
      </c>
      <c r="V898" s="25">
        <v>917.72293833242111</v>
      </c>
      <c r="W898" s="21">
        <v>349</v>
      </c>
      <c r="X898" s="22">
        <v>0.96944444444444444</v>
      </c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</row>
    <row r="899" spans="1:44" s="10" customFormat="1" ht="16.5" customHeight="1" x14ac:dyDescent="0.2">
      <c r="A899" s="17">
        <v>29060190</v>
      </c>
      <c r="B899" s="18" t="s">
        <v>12</v>
      </c>
      <c r="C899" s="18" t="s">
        <v>861</v>
      </c>
      <c r="D899" s="18" t="s">
        <v>1180</v>
      </c>
      <c r="E899" s="18" t="s">
        <v>1162</v>
      </c>
      <c r="F899" s="18">
        <v>5</v>
      </c>
      <c r="G899" s="18">
        <v>26</v>
      </c>
      <c r="H899" s="19">
        <v>-74.255388890000006</v>
      </c>
      <c r="I899" s="20">
        <v>10.610638890000001</v>
      </c>
      <c r="J899" s="33">
        <v>5.44</v>
      </c>
      <c r="K899" s="24">
        <v>4.4615384615384617</v>
      </c>
      <c r="L899" s="24">
        <v>14.961538461538462</v>
      </c>
      <c r="M899" s="24">
        <v>71.692307692307693</v>
      </c>
      <c r="N899" s="24">
        <v>168.38461538461539</v>
      </c>
      <c r="O899" s="24">
        <v>148.04</v>
      </c>
      <c r="P899" s="24">
        <v>97.64</v>
      </c>
      <c r="Q899" s="24">
        <v>157</v>
      </c>
      <c r="R899" s="24">
        <v>193.25</v>
      </c>
      <c r="S899" s="24">
        <v>245.84583333333333</v>
      </c>
      <c r="T899" s="24">
        <v>114.60416666666667</v>
      </c>
      <c r="U899" s="24">
        <v>40.92</v>
      </c>
      <c r="V899" s="25">
        <v>1262.2400000000002</v>
      </c>
      <c r="W899" s="21">
        <v>300</v>
      </c>
      <c r="X899" s="22">
        <v>0.83333333333333337</v>
      </c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</row>
    <row r="900" spans="1:44" s="10" customFormat="1" ht="16.5" customHeight="1" x14ac:dyDescent="0.2">
      <c r="A900" s="17">
        <v>29060560</v>
      </c>
      <c r="B900" s="18" t="s">
        <v>12</v>
      </c>
      <c r="C900" s="18" t="s">
        <v>1184</v>
      </c>
      <c r="D900" s="18" t="s">
        <v>1185</v>
      </c>
      <c r="E900" s="18" t="s">
        <v>1162</v>
      </c>
      <c r="F900" s="18">
        <v>5</v>
      </c>
      <c r="G900" s="18">
        <v>50</v>
      </c>
      <c r="H900" s="19">
        <v>-74.17794443999999</v>
      </c>
      <c r="I900" s="20">
        <v>10.384444439999999</v>
      </c>
      <c r="J900" s="33">
        <v>10.593333333333334</v>
      </c>
      <c r="K900" s="24">
        <v>10.623333333333333</v>
      </c>
      <c r="L900" s="24">
        <v>54.43</v>
      </c>
      <c r="M900" s="24">
        <v>94.153333333333336</v>
      </c>
      <c r="N900" s="24">
        <v>132.96666666666667</v>
      </c>
      <c r="O900" s="24">
        <v>88.016666666666666</v>
      </c>
      <c r="P900" s="24">
        <v>60.111111111111114</v>
      </c>
      <c r="Q900" s="24">
        <v>129.45172413793102</v>
      </c>
      <c r="R900" s="24">
        <v>174.83333333333334</v>
      </c>
      <c r="S900" s="24">
        <v>196.37777777777777</v>
      </c>
      <c r="T900" s="24">
        <v>141.02068965517242</v>
      </c>
      <c r="U900" s="24">
        <v>20.648148148148149</v>
      </c>
      <c r="V900" s="25">
        <v>1113.2261174968069</v>
      </c>
      <c r="W900" s="21">
        <v>349</v>
      </c>
      <c r="X900" s="22">
        <v>0.96944444444444444</v>
      </c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</row>
    <row r="901" spans="1:44" s="10" customFormat="1" ht="16.5" customHeight="1" x14ac:dyDescent="0.2">
      <c r="A901" s="17">
        <v>29060040</v>
      </c>
      <c r="B901" s="18" t="s">
        <v>12</v>
      </c>
      <c r="C901" s="18" t="s">
        <v>1185</v>
      </c>
      <c r="D901" s="18" t="s">
        <v>1185</v>
      </c>
      <c r="E901" s="18" t="s">
        <v>1162</v>
      </c>
      <c r="F901" s="18">
        <v>5</v>
      </c>
      <c r="G901" s="18">
        <v>40</v>
      </c>
      <c r="H901" s="19">
        <v>-74.18222222</v>
      </c>
      <c r="I901" s="20">
        <v>10.524361110000001</v>
      </c>
      <c r="J901" s="33">
        <v>10.017241379310345</v>
      </c>
      <c r="K901" s="24">
        <v>6.6678571428571427</v>
      </c>
      <c r="L901" s="24">
        <v>35.196666666666673</v>
      </c>
      <c r="M901" s="24">
        <v>103.61333333333333</v>
      </c>
      <c r="N901" s="24">
        <v>190.58333333333334</v>
      </c>
      <c r="O901" s="24">
        <v>142.65000000000003</v>
      </c>
      <c r="P901" s="24">
        <v>142.29655172413791</v>
      </c>
      <c r="Q901" s="24">
        <v>153.93333333333334</v>
      </c>
      <c r="R901" s="24">
        <v>212.94000000000003</v>
      </c>
      <c r="S901" s="24">
        <v>264.71428571428572</v>
      </c>
      <c r="T901" s="24">
        <v>158.17931034482757</v>
      </c>
      <c r="U901" s="24">
        <v>37.217241379310352</v>
      </c>
      <c r="V901" s="25">
        <v>1458.0091543513959</v>
      </c>
      <c r="W901" s="21">
        <v>352</v>
      </c>
      <c r="X901" s="22">
        <v>0.97777777777777775</v>
      </c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</row>
    <row r="902" spans="1:44" s="10" customFormat="1" ht="16.5" customHeight="1" x14ac:dyDescent="0.2">
      <c r="A902" s="17">
        <v>29060100</v>
      </c>
      <c r="B902" s="18" t="s">
        <v>12</v>
      </c>
      <c r="C902" s="18" t="s">
        <v>1186</v>
      </c>
      <c r="D902" s="18" t="s">
        <v>1185</v>
      </c>
      <c r="E902" s="18" t="s">
        <v>1162</v>
      </c>
      <c r="F902" s="18">
        <v>5</v>
      </c>
      <c r="G902" s="18">
        <v>75</v>
      </c>
      <c r="H902" s="19">
        <v>-74.108000000000004</v>
      </c>
      <c r="I902" s="20">
        <v>10.402749999999999</v>
      </c>
      <c r="J902" s="33">
        <v>15.533333333333333</v>
      </c>
      <c r="K902" s="24">
        <v>21.366666666666667</v>
      </c>
      <c r="L902" s="24">
        <v>73.2</v>
      </c>
      <c r="M902" s="24">
        <v>126.51724137931035</v>
      </c>
      <c r="N902" s="24">
        <v>208.39285714285714</v>
      </c>
      <c r="O902" s="24">
        <v>157.96428571428572</v>
      </c>
      <c r="P902" s="24">
        <v>129.24137931034483</v>
      </c>
      <c r="Q902" s="24">
        <v>153.4</v>
      </c>
      <c r="R902" s="24">
        <v>188.17931034482757</v>
      </c>
      <c r="S902" s="24">
        <v>263.62068965517244</v>
      </c>
      <c r="T902" s="24">
        <v>185.93333333333334</v>
      </c>
      <c r="U902" s="24">
        <v>64.906896551724131</v>
      </c>
      <c r="V902" s="25">
        <v>1588.2559934318558</v>
      </c>
      <c r="W902" s="21">
        <v>351</v>
      </c>
      <c r="X902" s="22">
        <v>0.97499999999999998</v>
      </c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</row>
    <row r="903" spans="1:44" s="10" customFormat="1" ht="16.5" customHeight="1" x14ac:dyDescent="0.2">
      <c r="A903" s="17">
        <v>25021620</v>
      </c>
      <c r="B903" s="18" t="s">
        <v>12</v>
      </c>
      <c r="C903" s="18" t="s">
        <v>1187</v>
      </c>
      <c r="D903" s="18" t="s">
        <v>1188</v>
      </c>
      <c r="E903" s="18" t="s">
        <v>1162</v>
      </c>
      <c r="F903" s="18">
        <v>5</v>
      </c>
      <c r="G903" s="18">
        <v>80</v>
      </c>
      <c r="H903" s="19">
        <v>-74.322166670000001</v>
      </c>
      <c r="I903" s="20">
        <v>9.6837777799999998</v>
      </c>
      <c r="J903" s="33">
        <v>35.931034482758619</v>
      </c>
      <c r="K903" s="24">
        <v>41.43333333333333</v>
      </c>
      <c r="L903" s="24">
        <v>83.106666666666655</v>
      </c>
      <c r="M903" s="24">
        <v>130.13333333333333</v>
      </c>
      <c r="N903" s="24">
        <v>147.33666666666667</v>
      </c>
      <c r="O903" s="24">
        <v>107.90689655172415</v>
      </c>
      <c r="P903" s="24">
        <v>140.56896551724137</v>
      </c>
      <c r="Q903" s="24">
        <v>144.63103448275862</v>
      </c>
      <c r="R903" s="24">
        <v>174.93103448275863</v>
      </c>
      <c r="S903" s="24">
        <v>208.37</v>
      </c>
      <c r="T903" s="24">
        <v>160.1</v>
      </c>
      <c r="U903" s="24">
        <v>66.816666666666663</v>
      </c>
      <c r="V903" s="25">
        <v>1441.2656321839079</v>
      </c>
      <c r="W903" s="21">
        <v>355</v>
      </c>
      <c r="X903" s="22">
        <v>0.98611111111111116</v>
      </c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</row>
    <row r="904" spans="1:44" s="10" customFormat="1" ht="16.5" customHeight="1" x14ac:dyDescent="0.2">
      <c r="A904" s="17">
        <v>25021630</v>
      </c>
      <c r="B904" s="18" t="s">
        <v>12</v>
      </c>
      <c r="C904" s="18" t="s">
        <v>1188</v>
      </c>
      <c r="D904" s="18" t="s">
        <v>1188</v>
      </c>
      <c r="E904" s="18" t="s">
        <v>1162</v>
      </c>
      <c r="F904" s="18">
        <v>5</v>
      </c>
      <c r="G904" s="18">
        <v>110</v>
      </c>
      <c r="H904" s="19">
        <v>-74.38855556</v>
      </c>
      <c r="I904" s="20">
        <v>9.8017500000000002</v>
      </c>
      <c r="J904" s="33">
        <v>30.689655172413794</v>
      </c>
      <c r="K904" s="24">
        <v>29.934482758620689</v>
      </c>
      <c r="L904" s="24">
        <v>67.972413793103456</v>
      </c>
      <c r="M904" s="24">
        <v>125.7</v>
      </c>
      <c r="N904" s="24">
        <v>122.41379310344827</v>
      </c>
      <c r="O904" s="24">
        <v>133.93333333333334</v>
      </c>
      <c r="P904" s="24">
        <v>136.19999999999999</v>
      </c>
      <c r="Q904" s="24">
        <v>139.76206896551724</v>
      </c>
      <c r="R904" s="24">
        <v>140.62666666666667</v>
      </c>
      <c r="S904" s="24">
        <v>169.78333333333333</v>
      </c>
      <c r="T904" s="24">
        <v>122.33</v>
      </c>
      <c r="U904" s="24">
        <v>56.766666666666666</v>
      </c>
      <c r="V904" s="25">
        <v>1276.1124137931035</v>
      </c>
      <c r="W904" s="21">
        <v>352</v>
      </c>
      <c r="X904" s="22">
        <v>0.97777777777777775</v>
      </c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</row>
    <row r="905" spans="1:44" s="10" customFormat="1" ht="16.5" customHeight="1" x14ac:dyDescent="0.2">
      <c r="A905" s="17">
        <v>29020020</v>
      </c>
      <c r="B905" s="18" t="s">
        <v>12</v>
      </c>
      <c r="C905" s="18" t="s">
        <v>1189</v>
      </c>
      <c r="D905" s="18" t="s">
        <v>1190</v>
      </c>
      <c r="E905" s="18" t="s">
        <v>1162</v>
      </c>
      <c r="F905" s="18">
        <v>5</v>
      </c>
      <c r="G905" s="18">
        <v>60</v>
      </c>
      <c r="H905" s="19">
        <v>-74.42397222000001</v>
      </c>
      <c r="I905" s="20">
        <v>10.32155556</v>
      </c>
      <c r="J905" s="33">
        <v>16.339285714285715</v>
      </c>
      <c r="K905" s="24">
        <v>17.859259259259257</v>
      </c>
      <c r="L905" s="24">
        <v>76.17307692307692</v>
      </c>
      <c r="M905" s="24">
        <v>110.99600000000001</v>
      </c>
      <c r="N905" s="24">
        <v>186.024</v>
      </c>
      <c r="O905" s="24">
        <v>152.6846153846154</v>
      </c>
      <c r="P905" s="24">
        <v>144.71111111111111</v>
      </c>
      <c r="Q905" s="24">
        <v>188.8111111111111</v>
      </c>
      <c r="R905" s="24">
        <v>218.85555555555558</v>
      </c>
      <c r="S905" s="24">
        <v>222.91428571428574</v>
      </c>
      <c r="T905" s="24">
        <v>140.69259259259258</v>
      </c>
      <c r="U905" s="24">
        <v>64.618518518518513</v>
      </c>
      <c r="V905" s="25">
        <v>1540.679411884412</v>
      </c>
      <c r="W905" s="21">
        <v>320</v>
      </c>
      <c r="X905" s="22">
        <v>0.88888888888888884</v>
      </c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</row>
    <row r="906" spans="1:44" s="10" customFormat="1" ht="16.5" customHeight="1" x14ac:dyDescent="0.2">
      <c r="A906" s="17">
        <v>29065000</v>
      </c>
      <c r="B906" s="18" t="s">
        <v>29</v>
      </c>
      <c r="C906" s="18" t="s">
        <v>1191</v>
      </c>
      <c r="D906" s="18" t="s">
        <v>1190</v>
      </c>
      <c r="E906" s="18" t="s">
        <v>1162</v>
      </c>
      <c r="F906" s="18">
        <v>5</v>
      </c>
      <c r="G906" s="18">
        <v>20</v>
      </c>
      <c r="H906" s="19">
        <v>-74.506666670000001</v>
      </c>
      <c r="I906" s="20">
        <v>10.51002778</v>
      </c>
      <c r="J906" s="33">
        <v>7.0793103448275865</v>
      </c>
      <c r="K906" s="24">
        <v>1.9642857142857142</v>
      </c>
      <c r="L906" s="24">
        <v>20.813333333333333</v>
      </c>
      <c r="M906" s="24">
        <v>79.471428571428561</v>
      </c>
      <c r="N906" s="24">
        <v>135.56785714285715</v>
      </c>
      <c r="O906" s="24">
        <v>117.18965517241379</v>
      </c>
      <c r="P906" s="24">
        <v>102.41153846153846</v>
      </c>
      <c r="Q906" s="24">
        <v>155.17777777777775</v>
      </c>
      <c r="R906" s="24">
        <v>168.34230769230768</v>
      </c>
      <c r="S906" s="24">
        <v>151.82222222222222</v>
      </c>
      <c r="T906" s="24">
        <v>114.05000000000001</v>
      </c>
      <c r="U906" s="24">
        <v>43.5037037037037</v>
      </c>
      <c r="V906" s="25">
        <v>1097.393420136696</v>
      </c>
      <c r="W906" s="21">
        <v>331</v>
      </c>
      <c r="X906" s="22">
        <v>0.9194444444444444</v>
      </c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</row>
    <row r="907" spans="1:44" s="10" customFormat="1" ht="16.5" customHeight="1" x14ac:dyDescent="0.2">
      <c r="A907" s="17">
        <v>28040100</v>
      </c>
      <c r="B907" s="18" t="s">
        <v>12</v>
      </c>
      <c r="C907" s="18" t="s">
        <v>1192</v>
      </c>
      <c r="D907" s="18" t="s">
        <v>1190</v>
      </c>
      <c r="E907" s="18" t="s">
        <v>1162</v>
      </c>
      <c r="F907" s="18">
        <v>5</v>
      </c>
      <c r="G907" s="18">
        <v>100</v>
      </c>
      <c r="H907" s="19">
        <v>-74.273250000000004</v>
      </c>
      <c r="I907" s="20">
        <v>10.233694439999999</v>
      </c>
      <c r="J907" s="33">
        <v>24.3</v>
      </c>
      <c r="K907" s="24">
        <v>36.233333333333334</v>
      </c>
      <c r="L907" s="24">
        <v>104.93333333333334</v>
      </c>
      <c r="M907" s="24">
        <v>171</v>
      </c>
      <c r="N907" s="24">
        <v>182.10333333333335</v>
      </c>
      <c r="O907" s="24">
        <v>148.21034482758623</v>
      </c>
      <c r="P907" s="24">
        <v>168.93333333333334</v>
      </c>
      <c r="Q907" s="24">
        <v>205.85714285714286</v>
      </c>
      <c r="R907" s="24">
        <v>216.28571428571428</v>
      </c>
      <c r="S907" s="24">
        <v>230.98999999999998</v>
      </c>
      <c r="T907" s="24">
        <v>169.23333333333332</v>
      </c>
      <c r="U907" s="24">
        <v>57.163333333333334</v>
      </c>
      <c r="V907" s="25">
        <v>1715.2432019704436</v>
      </c>
      <c r="W907" s="21">
        <v>355</v>
      </c>
      <c r="X907" s="22">
        <v>0.98611111111111116</v>
      </c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</row>
    <row r="908" spans="1:44" s="10" customFormat="1" ht="16.5" customHeight="1" x14ac:dyDescent="0.2">
      <c r="A908" s="17">
        <v>25021600</v>
      </c>
      <c r="B908" s="18" t="s">
        <v>12</v>
      </c>
      <c r="C908" s="18" t="s">
        <v>1193</v>
      </c>
      <c r="D908" s="18" t="s">
        <v>1194</v>
      </c>
      <c r="E908" s="18" t="s">
        <v>1162</v>
      </c>
      <c r="F908" s="18">
        <v>5</v>
      </c>
      <c r="G908" s="18">
        <v>85</v>
      </c>
      <c r="H908" s="19">
        <v>-74.580388889999995</v>
      </c>
      <c r="I908" s="20">
        <v>9.8725000000000005</v>
      </c>
      <c r="J908" s="33">
        <v>32.766666666666666</v>
      </c>
      <c r="K908" s="24">
        <v>40.299999999999997</v>
      </c>
      <c r="L908" s="24">
        <v>84.9</v>
      </c>
      <c r="M908" s="24">
        <v>137.13333333333333</v>
      </c>
      <c r="N908" s="24">
        <v>150.01000000000002</v>
      </c>
      <c r="O908" s="24">
        <v>169.24137931034483</v>
      </c>
      <c r="P908" s="24">
        <v>151</v>
      </c>
      <c r="Q908" s="24">
        <v>170.43333333333334</v>
      </c>
      <c r="R908" s="24">
        <v>163.46666666666667</v>
      </c>
      <c r="S908" s="24">
        <v>163.85714285714286</v>
      </c>
      <c r="T908" s="24">
        <v>111.33333333333333</v>
      </c>
      <c r="U908" s="24">
        <v>67.933333333333337</v>
      </c>
      <c r="V908" s="25">
        <v>1442.3751888341544</v>
      </c>
      <c r="W908" s="21">
        <v>357</v>
      </c>
      <c r="X908" s="22">
        <v>0.9916666666666667</v>
      </c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</row>
    <row r="909" spans="1:44" s="10" customFormat="1" ht="16.5" customHeight="1" x14ac:dyDescent="0.2">
      <c r="A909" s="17">
        <v>25021610</v>
      </c>
      <c r="B909" s="18" t="s">
        <v>12</v>
      </c>
      <c r="C909" s="18" t="s">
        <v>1195</v>
      </c>
      <c r="D909" s="18" t="s">
        <v>1194</v>
      </c>
      <c r="E909" s="18" t="s">
        <v>1162</v>
      </c>
      <c r="F909" s="18">
        <v>5</v>
      </c>
      <c r="G909" s="18">
        <v>100</v>
      </c>
      <c r="H909" s="19">
        <v>-74.504861110000007</v>
      </c>
      <c r="I909" s="20">
        <v>9.6856666700000016</v>
      </c>
      <c r="J909" s="33">
        <v>21.862068965517242</v>
      </c>
      <c r="K909" s="24">
        <v>28.166666666666668</v>
      </c>
      <c r="L909" s="24">
        <v>82.38333333333334</v>
      </c>
      <c r="M909" s="24">
        <v>125.47</v>
      </c>
      <c r="N909" s="24">
        <v>194.32068965517243</v>
      </c>
      <c r="O909" s="24">
        <v>140.72666666666666</v>
      </c>
      <c r="P909" s="24">
        <v>139.24137931034483</v>
      </c>
      <c r="Q909" s="24">
        <v>163.23333333333332</v>
      </c>
      <c r="R909" s="24">
        <v>170.4814814814815</v>
      </c>
      <c r="S909" s="24">
        <v>181.26666666666668</v>
      </c>
      <c r="T909" s="24">
        <v>146.31034482758622</v>
      </c>
      <c r="U909" s="24">
        <v>60.931034482758619</v>
      </c>
      <c r="V909" s="25">
        <v>1454.3936653895275</v>
      </c>
      <c r="W909" s="21">
        <v>352</v>
      </c>
      <c r="X909" s="22">
        <v>0.97777777777777775</v>
      </c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</row>
    <row r="910" spans="1:44" s="10" customFormat="1" ht="16.5" customHeight="1" x14ac:dyDescent="0.2">
      <c r="A910" s="17">
        <v>29060180</v>
      </c>
      <c r="B910" s="18" t="s">
        <v>12</v>
      </c>
      <c r="C910" s="18" t="s">
        <v>314</v>
      </c>
      <c r="D910" s="18" t="s">
        <v>1196</v>
      </c>
      <c r="E910" s="18" t="s">
        <v>1162</v>
      </c>
      <c r="F910" s="18">
        <v>5</v>
      </c>
      <c r="G910" s="18">
        <v>25</v>
      </c>
      <c r="H910" s="19">
        <v>-74.306277780000002</v>
      </c>
      <c r="I910" s="20">
        <v>10.74252778</v>
      </c>
      <c r="J910" s="33">
        <v>2.2999999999999998</v>
      </c>
      <c r="K910" s="24">
        <v>0.68965517241379315</v>
      </c>
      <c r="L910" s="24">
        <v>9</v>
      </c>
      <c r="M910" s="24">
        <v>75.25</v>
      </c>
      <c r="N910" s="24">
        <v>183.6</v>
      </c>
      <c r="O910" s="24">
        <v>168.2</v>
      </c>
      <c r="P910" s="24">
        <v>139.44827586206895</v>
      </c>
      <c r="Q910" s="24">
        <v>189.36666666666667</v>
      </c>
      <c r="R910" s="24">
        <v>230.96296296296296</v>
      </c>
      <c r="S910" s="24">
        <v>310.3</v>
      </c>
      <c r="T910" s="24">
        <v>161.9655172413793</v>
      </c>
      <c r="U910" s="24">
        <v>41.5</v>
      </c>
      <c r="V910" s="25">
        <v>1512.5830779054916</v>
      </c>
      <c r="W910" s="21">
        <v>354</v>
      </c>
      <c r="X910" s="22">
        <v>0.98333333333333328</v>
      </c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</row>
    <row r="911" spans="1:44" s="10" customFormat="1" ht="16.5" customHeight="1" x14ac:dyDescent="0.2">
      <c r="A911" s="17">
        <v>29060270</v>
      </c>
      <c r="B911" s="18" t="s">
        <v>12</v>
      </c>
      <c r="C911" s="18" t="s">
        <v>1197</v>
      </c>
      <c r="D911" s="18" t="s">
        <v>1196</v>
      </c>
      <c r="E911" s="18" t="s">
        <v>1162</v>
      </c>
      <c r="F911" s="18">
        <v>5</v>
      </c>
      <c r="G911" s="18">
        <v>25</v>
      </c>
      <c r="H911" s="19">
        <v>-74.271916669999996</v>
      </c>
      <c r="I911" s="20">
        <v>10.7225</v>
      </c>
      <c r="J911" s="33">
        <v>2.11</v>
      </c>
      <c r="K911" s="24">
        <v>1.1379310344827587</v>
      </c>
      <c r="L911" s="24">
        <v>7.833333333333333</v>
      </c>
      <c r="M911" s="24">
        <v>57.275862068965516</v>
      </c>
      <c r="N911" s="24">
        <v>129.03571428571428</v>
      </c>
      <c r="O911" s="24">
        <v>122.73333333333333</v>
      </c>
      <c r="P911" s="24">
        <v>91.403571428571439</v>
      </c>
      <c r="Q911" s="24">
        <v>127.56666666666666</v>
      </c>
      <c r="R911" s="24">
        <v>171.34230769230768</v>
      </c>
      <c r="S911" s="24">
        <v>224.9</v>
      </c>
      <c r="T911" s="24">
        <v>87.462068965517233</v>
      </c>
      <c r="U911" s="24">
        <v>24.065517241379311</v>
      </c>
      <c r="V911" s="25">
        <v>1046.8663060502715</v>
      </c>
      <c r="W911" s="21">
        <v>346</v>
      </c>
      <c r="X911" s="22">
        <v>0.96111111111111114</v>
      </c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</row>
    <row r="912" spans="1:44" s="10" customFormat="1" ht="16.5" customHeight="1" x14ac:dyDescent="0.2">
      <c r="A912" s="17">
        <v>29060120</v>
      </c>
      <c r="B912" s="18" t="s">
        <v>12</v>
      </c>
      <c r="C912" s="18" t="s">
        <v>1198</v>
      </c>
      <c r="D912" s="18" t="s">
        <v>1196</v>
      </c>
      <c r="E912" s="18" t="s">
        <v>1162</v>
      </c>
      <c r="F912" s="18">
        <v>5</v>
      </c>
      <c r="G912" s="18">
        <v>2</v>
      </c>
      <c r="H912" s="19">
        <v>-74.361750000000001</v>
      </c>
      <c r="I912" s="20">
        <v>10.97622222</v>
      </c>
      <c r="J912" s="33">
        <v>1.0333333333333334</v>
      </c>
      <c r="K912" s="24">
        <v>0.64333333333333331</v>
      </c>
      <c r="L912" s="24">
        <v>4.2666666666666666</v>
      </c>
      <c r="M912" s="24">
        <v>11.35</v>
      </c>
      <c r="N912" s="24">
        <v>32.879310344827587</v>
      </c>
      <c r="O912" s="24">
        <v>25.5</v>
      </c>
      <c r="P912" s="24">
        <v>28.4</v>
      </c>
      <c r="Q912" s="24">
        <v>60.623333333333335</v>
      </c>
      <c r="R912" s="24">
        <v>80.923333333333332</v>
      </c>
      <c r="S912" s="24">
        <v>77.77</v>
      </c>
      <c r="T912" s="24">
        <v>26.67</v>
      </c>
      <c r="U912" s="24">
        <v>3.9666666666666668</v>
      </c>
      <c r="V912" s="25">
        <v>354.02597701149421</v>
      </c>
      <c r="W912" s="21">
        <v>358</v>
      </c>
      <c r="X912" s="22">
        <v>0.99444444444444446</v>
      </c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</row>
    <row r="913" spans="1:44" s="10" customFormat="1" ht="16.5" customHeight="1" x14ac:dyDescent="0.2">
      <c r="A913" s="17">
        <v>29060540</v>
      </c>
      <c r="B913" s="18" t="s">
        <v>12</v>
      </c>
      <c r="C913" s="18" t="s">
        <v>1101</v>
      </c>
      <c r="D913" s="18" t="s">
        <v>26</v>
      </c>
      <c r="E913" s="18" t="s">
        <v>1162</v>
      </c>
      <c r="F913" s="18">
        <v>5</v>
      </c>
      <c r="G913" s="18">
        <v>10</v>
      </c>
      <c r="H913" s="19">
        <v>-74.647000000000006</v>
      </c>
      <c r="I913" s="20">
        <v>10.590611110000001</v>
      </c>
      <c r="J913" s="33">
        <v>3.9</v>
      </c>
      <c r="K913" s="24">
        <v>1.5</v>
      </c>
      <c r="L913" s="24">
        <v>16.413793103448278</v>
      </c>
      <c r="M913" s="24">
        <v>82.13333333333334</v>
      </c>
      <c r="N913" s="24">
        <v>147.66666666666666</v>
      </c>
      <c r="O913" s="24">
        <v>128.69999999999999</v>
      </c>
      <c r="P913" s="24">
        <v>112.63333333333334</v>
      </c>
      <c r="Q913" s="24">
        <v>165.96666666666667</v>
      </c>
      <c r="R913" s="24">
        <v>167.56666666666666</v>
      </c>
      <c r="S913" s="24">
        <v>176.1</v>
      </c>
      <c r="T913" s="24">
        <v>113.36666666666666</v>
      </c>
      <c r="U913" s="24">
        <v>21.833333333333332</v>
      </c>
      <c r="V913" s="25">
        <v>1137.7804597701149</v>
      </c>
      <c r="W913" s="21">
        <v>359</v>
      </c>
      <c r="X913" s="22">
        <v>0.99722222222222223</v>
      </c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</row>
    <row r="914" spans="1:44" s="10" customFormat="1" ht="16.5" customHeight="1" x14ac:dyDescent="0.2">
      <c r="A914" s="17">
        <v>28040140</v>
      </c>
      <c r="B914" s="18" t="s">
        <v>12</v>
      </c>
      <c r="C914" s="18" t="s">
        <v>1199</v>
      </c>
      <c r="D914" s="18" t="s">
        <v>1200</v>
      </c>
      <c r="E914" s="18" t="s">
        <v>1162</v>
      </c>
      <c r="F914" s="18">
        <v>5</v>
      </c>
      <c r="G914" s="18">
        <v>140</v>
      </c>
      <c r="H914" s="19">
        <v>-74.212611109999997</v>
      </c>
      <c r="I914" s="20">
        <v>10.033055559999999</v>
      </c>
      <c r="J914" s="33">
        <v>15.326666666666664</v>
      </c>
      <c r="K914" s="24">
        <v>22.136666666666667</v>
      </c>
      <c r="L914" s="24">
        <v>65.099999999999994</v>
      </c>
      <c r="M914" s="24">
        <v>118.60999999999999</v>
      </c>
      <c r="N914" s="24">
        <v>119.10689655172413</v>
      </c>
      <c r="O914" s="24">
        <v>113.62413793103448</v>
      </c>
      <c r="P914" s="24">
        <v>98.214285714285708</v>
      </c>
      <c r="Q914" s="24">
        <v>135.0344827586207</v>
      </c>
      <c r="R914" s="24">
        <v>158.95862068965519</v>
      </c>
      <c r="S914" s="24">
        <v>167.77692307692308</v>
      </c>
      <c r="T914" s="24">
        <v>132.02142857142857</v>
      </c>
      <c r="U914" s="24">
        <v>28.085714285714285</v>
      </c>
      <c r="V914" s="25">
        <v>1173.9958229127192</v>
      </c>
      <c r="W914" s="21">
        <v>345</v>
      </c>
      <c r="X914" s="22">
        <v>0.95833333333333337</v>
      </c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</row>
    <row r="915" spans="1:44" s="10" customFormat="1" ht="16.5" customHeight="1" x14ac:dyDescent="0.2">
      <c r="A915" s="17">
        <v>29050020</v>
      </c>
      <c r="B915" s="18" t="s">
        <v>12</v>
      </c>
      <c r="C915" s="18" t="s">
        <v>1201</v>
      </c>
      <c r="D915" s="18" t="s">
        <v>1202</v>
      </c>
      <c r="E915" s="18" t="s">
        <v>1162</v>
      </c>
      <c r="F915" s="18">
        <v>5</v>
      </c>
      <c r="G915" s="18">
        <v>15</v>
      </c>
      <c r="H915" s="19">
        <v>-74.790000000000006</v>
      </c>
      <c r="I915" s="20">
        <v>10.487527780000001</v>
      </c>
      <c r="J915" s="33">
        <v>4.6066666666666665</v>
      </c>
      <c r="K915" s="24">
        <v>1.6233333333333335</v>
      </c>
      <c r="L915" s="24">
        <v>20.762068965517237</v>
      </c>
      <c r="M915" s="24">
        <v>78.989285714285714</v>
      </c>
      <c r="N915" s="24">
        <v>125.23793103448274</v>
      </c>
      <c r="O915" s="24">
        <v>125.34666666666665</v>
      </c>
      <c r="P915" s="24">
        <v>98.665517241379334</v>
      </c>
      <c r="Q915" s="24">
        <v>146.94482758620688</v>
      </c>
      <c r="R915" s="24">
        <v>123.90714285714287</v>
      </c>
      <c r="S915" s="24">
        <v>141.78000000000003</v>
      </c>
      <c r="T915" s="24">
        <v>108.61333333333336</v>
      </c>
      <c r="U915" s="24">
        <v>23.526666666666664</v>
      </c>
      <c r="V915" s="25">
        <v>1000.0034400656815</v>
      </c>
      <c r="W915" s="21">
        <v>352</v>
      </c>
      <c r="X915" s="22">
        <v>0.97777777777777775</v>
      </c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</row>
    <row r="916" spans="1:44" s="10" customFormat="1" ht="16.5" customHeight="1" x14ac:dyDescent="0.2">
      <c r="A916" s="17">
        <v>25025300</v>
      </c>
      <c r="B916" s="18" t="s">
        <v>42</v>
      </c>
      <c r="C916" s="18" t="s">
        <v>1203</v>
      </c>
      <c r="D916" s="18" t="s">
        <v>1204</v>
      </c>
      <c r="E916" s="18" t="s">
        <v>1162</v>
      </c>
      <c r="F916" s="18">
        <v>5</v>
      </c>
      <c r="G916" s="18">
        <v>50</v>
      </c>
      <c r="H916" s="19">
        <v>-74.322277779999993</v>
      </c>
      <c r="I916" s="20">
        <v>9.6836666700000009</v>
      </c>
      <c r="J916" s="33">
        <v>14.503571428571425</v>
      </c>
      <c r="K916" s="24">
        <v>14.707142857142857</v>
      </c>
      <c r="L916" s="24">
        <v>55.221428571428568</v>
      </c>
      <c r="M916" s="24">
        <v>124.01111111111111</v>
      </c>
      <c r="N916" s="24">
        <v>184.14800000000002</v>
      </c>
      <c r="O916" s="24">
        <v>124.44800000000001</v>
      </c>
      <c r="P916" s="24">
        <v>112.41851851851852</v>
      </c>
      <c r="Q916" s="24">
        <v>180.32916666666662</v>
      </c>
      <c r="R916" s="24">
        <v>175.33750000000001</v>
      </c>
      <c r="S916" s="24">
        <v>173.74166666666667</v>
      </c>
      <c r="T916" s="24">
        <v>150.7037037037037</v>
      </c>
      <c r="U916" s="24">
        <v>49.411538461538463</v>
      </c>
      <c r="V916" s="25">
        <v>1358.9813479853481</v>
      </c>
      <c r="W916" s="21">
        <v>313</v>
      </c>
      <c r="X916" s="22">
        <v>0.86944444444444446</v>
      </c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</row>
    <row r="917" spans="1:44" s="10" customFormat="1" ht="16.5" customHeight="1" x14ac:dyDescent="0.2">
      <c r="A917" s="17">
        <v>25020900</v>
      </c>
      <c r="B917" s="18" t="s">
        <v>12</v>
      </c>
      <c r="C917" s="18" t="s">
        <v>668</v>
      </c>
      <c r="D917" s="18" t="s">
        <v>1204</v>
      </c>
      <c r="E917" s="18" t="s">
        <v>1162</v>
      </c>
      <c r="F917" s="18">
        <v>2</v>
      </c>
      <c r="G917" s="18">
        <v>65</v>
      </c>
      <c r="H917" s="19">
        <v>-74.355833329999996</v>
      </c>
      <c r="I917" s="20">
        <v>9.2338888900000011</v>
      </c>
      <c r="J917" s="33">
        <v>13.266666666666667</v>
      </c>
      <c r="K917" s="24">
        <v>18.533333333333335</v>
      </c>
      <c r="L917" s="24">
        <v>53.143333333333331</v>
      </c>
      <c r="M917" s="24">
        <v>109.53571428571429</v>
      </c>
      <c r="N917" s="24">
        <v>206.41379310344828</v>
      </c>
      <c r="O917" s="24">
        <v>172</v>
      </c>
      <c r="P917" s="24">
        <v>137.0344827586207</v>
      </c>
      <c r="Q917" s="24">
        <v>186.9</v>
      </c>
      <c r="R917" s="24">
        <v>196.62962962962962</v>
      </c>
      <c r="S917" s="24">
        <v>198.60714285714286</v>
      </c>
      <c r="T917" s="24">
        <v>147.63103448275862</v>
      </c>
      <c r="U917" s="24">
        <v>58.589285714285715</v>
      </c>
      <c r="V917" s="25">
        <v>1498.2844161649334</v>
      </c>
      <c r="W917" s="21">
        <v>342</v>
      </c>
      <c r="X917" s="22">
        <v>0.95</v>
      </c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</row>
    <row r="918" spans="1:44" s="10" customFormat="1" ht="16.5" customHeight="1" x14ac:dyDescent="0.2">
      <c r="A918" s="17">
        <v>25021030</v>
      </c>
      <c r="B918" s="18" t="s">
        <v>12</v>
      </c>
      <c r="C918" s="18" t="s">
        <v>1205</v>
      </c>
      <c r="D918" s="18" t="s">
        <v>1205</v>
      </c>
      <c r="E918" s="18" t="s">
        <v>1162</v>
      </c>
      <c r="F918" s="18">
        <v>2</v>
      </c>
      <c r="G918" s="18">
        <v>25</v>
      </c>
      <c r="H918" s="19">
        <v>-74.501944440000003</v>
      </c>
      <c r="I918" s="20">
        <v>9.2475000000000005</v>
      </c>
      <c r="J918" s="33">
        <v>18.896551724137932</v>
      </c>
      <c r="K918" s="24">
        <v>19.5</v>
      </c>
      <c r="L918" s="24">
        <v>65.333333333333329</v>
      </c>
      <c r="M918" s="24">
        <v>127.23333333333333</v>
      </c>
      <c r="N918" s="24">
        <v>227.96666666666667</v>
      </c>
      <c r="O918" s="24">
        <v>204.16896551724136</v>
      </c>
      <c r="P918" s="24">
        <v>223.17241379310346</v>
      </c>
      <c r="Q918" s="24">
        <v>277.55172413793105</v>
      </c>
      <c r="R918" s="24">
        <v>245.48275862068965</v>
      </c>
      <c r="S918" s="24">
        <v>271.93571428571425</v>
      </c>
      <c r="T918" s="24">
        <v>231.28928571428574</v>
      </c>
      <c r="U918" s="24">
        <v>80.965517241379317</v>
      </c>
      <c r="V918" s="25">
        <v>1993.4962643678164</v>
      </c>
      <c r="W918" s="21">
        <v>350</v>
      </c>
      <c r="X918" s="22">
        <v>0.97222222222222221</v>
      </c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</row>
    <row r="919" spans="1:44" s="10" customFormat="1" ht="16.5" customHeight="1" x14ac:dyDescent="0.2">
      <c r="A919" s="17">
        <v>28040320</v>
      </c>
      <c r="B919" s="18" t="s">
        <v>12</v>
      </c>
      <c r="C919" s="18" t="s">
        <v>1206</v>
      </c>
      <c r="D919" s="18" t="s">
        <v>311</v>
      </c>
      <c r="E919" s="18" t="s">
        <v>1162</v>
      </c>
      <c r="F919" s="18">
        <v>5</v>
      </c>
      <c r="G919" s="18">
        <v>135</v>
      </c>
      <c r="H919" s="19">
        <v>-73.959138890000006</v>
      </c>
      <c r="I919" s="20">
        <v>9.70275</v>
      </c>
      <c r="J919" s="33">
        <v>23.6</v>
      </c>
      <c r="K919" s="24">
        <v>28.133333333333333</v>
      </c>
      <c r="L919" s="24">
        <v>81.65517241379311</v>
      </c>
      <c r="M919" s="24">
        <v>155.63333333333333</v>
      </c>
      <c r="N919" s="24">
        <v>181.76666666666668</v>
      </c>
      <c r="O919" s="24">
        <v>116.34482758620689</v>
      </c>
      <c r="P919" s="24">
        <v>125.1</v>
      </c>
      <c r="Q919" s="24">
        <v>182.34482758620689</v>
      </c>
      <c r="R919" s="24">
        <v>181.64285714285714</v>
      </c>
      <c r="S919" s="24">
        <v>216.75</v>
      </c>
      <c r="T919" s="24">
        <v>188.20689655172413</v>
      </c>
      <c r="U919" s="24">
        <v>35.655172413793103</v>
      </c>
      <c r="V919" s="25">
        <v>1516.8330870279146</v>
      </c>
      <c r="W919" s="21">
        <v>351</v>
      </c>
      <c r="X919" s="22">
        <v>0.97499999999999998</v>
      </c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</row>
    <row r="920" spans="1:44" s="10" customFormat="1" ht="16.5" customHeight="1" x14ac:dyDescent="0.2">
      <c r="A920" s="17">
        <v>25021500</v>
      </c>
      <c r="B920" s="18" t="s">
        <v>12</v>
      </c>
      <c r="C920" s="18" t="s">
        <v>1207</v>
      </c>
      <c r="D920" s="18" t="s">
        <v>311</v>
      </c>
      <c r="E920" s="18" t="s">
        <v>1162</v>
      </c>
      <c r="F920" s="18">
        <v>5</v>
      </c>
      <c r="G920" s="18">
        <v>35</v>
      </c>
      <c r="H920" s="19">
        <v>-74.352249999999998</v>
      </c>
      <c r="I920" s="20">
        <v>9.58116667</v>
      </c>
      <c r="J920" s="33">
        <v>20.933333333333334</v>
      </c>
      <c r="K920" s="24">
        <v>30</v>
      </c>
      <c r="L920" s="24">
        <v>68.833333333333329</v>
      </c>
      <c r="M920" s="24">
        <v>107.60333333333332</v>
      </c>
      <c r="N920" s="24">
        <v>160.61666666666667</v>
      </c>
      <c r="O920" s="24">
        <v>108.63666666666667</v>
      </c>
      <c r="P920" s="24">
        <v>104.31666666666666</v>
      </c>
      <c r="Q920" s="24">
        <v>131.35</v>
      </c>
      <c r="R920" s="24">
        <v>119.50333333333333</v>
      </c>
      <c r="S920" s="24">
        <v>140.38333333333333</v>
      </c>
      <c r="T920" s="24">
        <v>116.96666666666667</v>
      </c>
      <c r="U920" s="24">
        <v>42.233333333333334</v>
      </c>
      <c r="V920" s="25">
        <v>1151.3766666666668</v>
      </c>
      <c r="W920" s="21">
        <v>360</v>
      </c>
      <c r="X920" s="22">
        <v>1</v>
      </c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</row>
    <row r="921" spans="1:44" s="10" customFormat="1" ht="16.5" customHeight="1" x14ac:dyDescent="0.2">
      <c r="A921" s="17">
        <v>25021190</v>
      </c>
      <c r="B921" s="18" t="s">
        <v>12</v>
      </c>
      <c r="C921" s="18" t="s">
        <v>1208</v>
      </c>
      <c r="D921" s="18" t="s">
        <v>1209</v>
      </c>
      <c r="E921" s="18" t="s">
        <v>1162</v>
      </c>
      <c r="F921" s="18">
        <v>5</v>
      </c>
      <c r="G921" s="18">
        <v>100</v>
      </c>
      <c r="H921" s="19">
        <v>-74.595638890000004</v>
      </c>
      <c r="I921" s="20">
        <v>9.6229444399999995</v>
      </c>
      <c r="J921" s="33">
        <v>17.785714285714285</v>
      </c>
      <c r="K921" s="24">
        <v>29.482758620689655</v>
      </c>
      <c r="L921" s="24">
        <v>76.61071428571428</v>
      </c>
      <c r="M921" s="24">
        <v>144.32142857142858</v>
      </c>
      <c r="N921" s="24">
        <v>211.19642857142858</v>
      </c>
      <c r="O921" s="24">
        <v>133.03333333333333</v>
      </c>
      <c r="P921" s="24">
        <v>137.4</v>
      </c>
      <c r="Q921" s="24">
        <v>165.96666666666667</v>
      </c>
      <c r="R921" s="24">
        <v>169.96666666666667</v>
      </c>
      <c r="S921" s="24">
        <v>183.68965517241378</v>
      </c>
      <c r="T921" s="24">
        <v>141.55172413793105</v>
      </c>
      <c r="U921" s="24">
        <v>44.071428571428569</v>
      </c>
      <c r="V921" s="25">
        <v>1455.0765188834155</v>
      </c>
      <c r="W921" s="21">
        <v>347</v>
      </c>
      <c r="X921" s="22">
        <v>0.96388888888888891</v>
      </c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</row>
    <row r="922" spans="1:44" s="10" customFormat="1" ht="16.5" customHeight="1" x14ac:dyDescent="0.2">
      <c r="A922" s="17">
        <v>25021020</v>
      </c>
      <c r="B922" s="18" t="s">
        <v>12</v>
      </c>
      <c r="C922" s="18" t="s">
        <v>1210</v>
      </c>
      <c r="D922" s="18" t="s">
        <v>1209</v>
      </c>
      <c r="E922" s="18" t="s">
        <v>1162</v>
      </c>
      <c r="F922" s="18">
        <v>2</v>
      </c>
      <c r="G922" s="18">
        <v>25</v>
      </c>
      <c r="H922" s="19">
        <v>-74.739166669999989</v>
      </c>
      <c r="I922" s="20">
        <v>9.436666670000001</v>
      </c>
      <c r="J922" s="33">
        <v>7.2413793103448274</v>
      </c>
      <c r="K922" s="24">
        <v>8.9655172413793096</v>
      </c>
      <c r="L922" s="24">
        <v>28.185185185185187</v>
      </c>
      <c r="M922" s="24">
        <v>74.099999999999994</v>
      </c>
      <c r="N922" s="24">
        <v>157.31034482758622</v>
      </c>
      <c r="O922" s="24">
        <v>139.53333333333333</v>
      </c>
      <c r="P922" s="24">
        <v>121.49333333333334</v>
      </c>
      <c r="Q922" s="24">
        <v>140.88888888888889</v>
      </c>
      <c r="R922" s="24">
        <v>140.31034482758622</v>
      </c>
      <c r="S922" s="24">
        <v>150.68965517241378</v>
      </c>
      <c r="T922" s="24">
        <v>87.215384615384608</v>
      </c>
      <c r="U922" s="24">
        <v>30</v>
      </c>
      <c r="V922" s="25">
        <v>1085.9333667354358</v>
      </c>
      <c r="W922" s="21">
        <v>341</v>
      </c>
      <c r="X922" s="22">
        <v>0.94722222222222219</v>
      </c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</row>
    <row r="923" spans="1:44" s="10" customFormat="1" ht="16.5" customHeight="1" x14ac:dyDescent="0.2">
      <c r="A923" s="17">
        <v>15015050</v>
      </c>
      <c r="B923" s="18" t="s">
        <v>17</v>
      </c>
      <c r="C923" s="18" t="s">
        <v>1211</v>
      </c>
      <c r="D923" s="18" t="s">
        <v>1212</v>
      </c>
      <c r="E923" s="18" t="s">
        <v>1162</v>
      </c>
      <c r="F923" s="18">
        <v>5</v>
      </c>
      <c r="G923" s="18">
        <v>4</v>
      </c>
      <c r="H923" s="19">
        <v>-74.228888890000007</v>
      </c>
      <c r="I923" s="20">
        <v>11.12833333</v>
      </c>
      <c r="J923" s="33">
        <v>7.4999999999999997E-2</v>
      </c>
      <c r="K923" s="24">
        <v>1.2962962962962961</v>
      </c>
      <c r="L923" s="24">
        <v>2.2172413793103454</v>
      </c>
      <c r="M923" s="24">
        <v>13.644000000000004</v>
      </c>
      <c r="N923" s="24">
        <v>51.755555555555553</v>
      </c>
      <c r="O923" s="24">
        <v>60.18928571428571</v>
      </c>
      <c r="P923" s="24">
        <v>61.957142857142856</v>
      </c>
      <c r="Q923" s="24">
        <v>62.466666666666661</v>
      </c>
      <c r="R923" s="24">
        <v>99.014814814814798</v>
      </c>
      <c r="S923" s="24">
        <v>126.86538461538461</v>
      </c>
      <c r="T923" s="24">
        <v>74.307407407407382</v>
      </c>
      <c r="U923" s="24">
        <v>8.2928571428571427</v>
      </c>
      <c r="V923" s="25">
        <v>562.08165244972133</v>
      </c>
      <c r="W923" s="21">
        <v>327</v>
      </c>
      <c r="X923" s="22">
        <v>0.90833333333333333</v>
      </c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</row>
    <row r="924" spans="1:44" s="10" customFormat="1" ht="16.5" customHeight="1" x14ac:dyDescent="0.2">
      <c r="A924" s="17">
        <v>15010020</v>
      </c>
      <c r="B924" s="18" t="s">
        <v>12</v>
      </c>
      <c r="C924" s="18" t="s">
        <v>1213</v>
      </c>
      <c r="D924" s="18" t="s">
        <v>1212</v>
      </c>
      <c r="E924" s="18" t="s">
        <v>1162</v>
      </c>
      <c r="F924" s="18">
        <v>5</v>
      </c>
      <c r="G924" s="18">
        <v>30</v>
      </c>
      <c r="H924" s="19">
        <v>-73.764750000000006</v>
      </c>
      <c r="I924" s="20">
        <v>11.250130560000001</v>
      </c>
      <c r="J924" s="33">
        <v>40.079310344827583</v>
      </c>
      <c r="K924" s="24">
        <v>33.826666666666668</v>
      </c>
      <c r="L924" s="24">
        <v>62.06666666666667</v>
      </c>
      <c r="M924" s="24">
        <v>90.1</v>
      </c>
      <c r="N924" s="24">
        <v>151.84642857142856</v>
      </c>
      <c r="O924" s="24">
        <v>115.43666666666667</v>
      </c>
      <c r="P924" s="24">
        <v>93.3</v>
      </c>
      <c r="Q924" s="24">
        <v>196.07333333333332</v>
      </c>
      <c r="R924" s="24">
        <v>230.86666666666667</v>
      </c>
      <c r="S924" s="24">
        <v>349.86666666666667</v>
      </c>
      <c r="T924" s="24">
        <v>377.03333333333336</v>
      </c>
      <c r="U924" s="24">
        <v>168.43333333333334</v>
      </c>
      <c r="V924" s="25">
        <v>1908.9290722495896</v>
      </c>
      <c r="W924" s="21">
        <v>357</v>
      </c>
      <c r="X924" s="22">
        <v>0.9916666666666667</v>
      </c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</row>
    <row r="925" spans="1:44" s="10" customFormat="1" ht="16.5" customHeight="1" x14ac:dyDescent="0.2">
      <c r="A925" s="17">
        <v>15010300</v>
      </c>
      <c r="B925" s="18" t="s">
        <v>40</v>
      </c>
      <c r="C925" s="18" t="s">
        <v>1214</v>
      </c>
      <c r="D925" s="18" t="s">
        <v>1212</v>
      </c>
      <c r="E925" s="18" t="s">
        <v>1162</v>
      </c>
      <c r="F925" s="18">
        <v>5</v>
      </c>
      <c r="G925" s="18">
        <v>45</v>
      </c>
      <c r="H925" s="19">
        <v>-73.83666667</v>
      </c>
      <c r="I925" s="20">
        <v>11.25638889</v>
      </c>
      <c r="J925" s="33">
        <v>41.253571428571426</v>
      </c>
      <c r="K925" s="24">
        <v>38.068965517241374</v>
      </c>
      <c r="L925" s="24">
        <v>78.031034482758628</v>
      </c>
      <c r="M925" s="24">
        <v>104.29615384615384</v>
      </c>
      <c r="N925" s="24">
        <v>153.38275862068966</v>
      </c>
      <c r="O925" s="24">
        <v>115</v>
      </c>
      <c r="P925" s="24">
        <v>90.024137931034488</v>
      </c>
      <c r="Q925" s="24">
        <v>167.35714285714286</v>
      </c>
      <c r="R925" s="24">
        <v>217.63928571428571</v>
      </c>
      <c r="S925" s="24">
        <v>361.44814814814816</v>
      </c>
      <c r="T925" s="24">
        <v>377.32758620689657</v>
      </c>
      <c r="U925" s="24">
        <v>186.63461538461539</v>
      </c>
      <c r="V925" s="25">
        <v>1930.4634001375382</v>
      </c>
      <c r="W925" s="21">
        <v>336</v>
      </c>
      <c r="X925" s="22">
        <v>0.93333333333333335</v>
      </c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</row>
    <row r="926" spans="1:44" s="10" customFormat="1" ht="16.5" customHeight="1" x14ac:dyDescent="0.2">
      <c r="A926" s="17">
        <v>15010010</v>
      </c>
      <c r="B926" s="18" t="s">
        <v>12</v>
      </c>
      <c r="C926" s="18" t="s">
        <v>1215</v>
      </c>
      <c r="D926" s="18" t="s">
        <v>1212</v>
      </c>
      <c r="E926" s="18" t="s">
        <v>1162</v>
      </c>
      <c r="F926" s="18">
        <v>5</v>
      </c>
      <c r="G926" s="18">
        <v>640</v>
      </c>
      <c r="H926" s="19">
        <v>-74.12</v>
      </c>
      <c r="I926" s="20">
        <v>11.140833330000001</v>
      </c>
      <c r="J926" s="33">
        <v>3.0310344827586202</v>
      </c>
      <c r="K926" s="24">
        <v>4.9965517241379303</v>
      </c>
      <c r="L926" s="24">
        <v>19.010344827586209</v>
      </c>
      <c r="M926" s="24">
        <v>86.566666666666677</v>
      </c>
      <c r="N926" s="24">
        <v>267.47999999999996</v>
      </c>
      <c r="O926" s="24">
        <v>223.75666666666666</v>
      </c>
      <c r="P926" s="24">
        <v>227.34137931034479</v>
      </c>
      <c r="Q926" s="24">
        <v>291.42333333333335</v>
      </c>
      <c r="R926" s="24">
        <v>353.27931034482754</v>
      </c>
      <c r="S926" s="24">
        <v>365.07241379310352</v>
      </c>
      <c r="T926" s="24">
        <v>233.09642857142856</v>
      </c>
      <c r="U926" s="24">
        <v>56.865517241379315</v>
      </c>
      <c r="V926" s="25">
        <v>2131.9196469622329</v>
      </c>
      <c r="W926" s="21">
        <v>351</v>
      </c>
      <c r="X926" s="22">
        <v>0.97499999999999998</v>
      </c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</row>
    <row r="927" spans="1:44" s="10" customFormat="1" ht="16.5" customHeight="1" x14ac:dyDescent="0.2">
      <c r="A927" s="17">
        <v>15015060</v>
      </c>
      <c r="B927" s="18" t="s">
        <v>29</v>
      </c>
      <c r="C927" s="18" t="s">
        <v>1216</v>
      </c>
      <c r="D927" s="18" t="s">
        <v>1212</v>
      </c>
      <c r="E927" s="18" t="s">
        <v>1162</v>
      </c>
      <c r="F927" s="18">
        <v>5</v>
      </c>
      <c r="G927" s="18">
        <v>2200</v>
      </c>
      <c r="H927" s="19">
        <v>-74.054694439999992</v>
      </c>
      <c r="I927" s="20">
        <v>11.111083330000001</v>
      </c>
      <c r="J927" s="33">
        <v>15.704166666666664</v>
      </c>
      <c r="K927" s="24">
        <v>23.533333333333335</v>
      </c>
      <c r="L927" s="24">
        <v>39.695833333333333</v>
      </c>
      <c r="M927" s="24">
        <v>154.56744215710958</v>
      </c>
      <c r="N927" s="24">
        <v>312.99166666666673</v>
      </c>
      <c r="O927" s="24">
        <v>312.28275862068972</v>
      </c>
      <c r="P927" s="24">
        <v>297.39583333333331</v>
      </c>
      <c r="Q927" s="24">
        <v>385.95609190066665</v>
      </c>
      <c r="R927" s="24">
        <v>413.48520181576413</v>
      </c>
      <c r="S927" s="24">
        <v>374.27832605743407</v>
      </c>
      <c r="T927" s="24">
        <v>282.11795867284138</v>
      </c>
      <c r="U927" s="24">
        <v>125.46666666666668</v>
      </c>
      <c r="V927" s="25">
        <v>2737.4752792245058</v>
      </c>
      <c r="W927" s="21">
        <v>294</v>
      </c>
      <c r="X927" s="22">
        <v>0.81666666666666665</v>
      </c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</row>
    <row r="928" spans="1:44" s="10" customFormat="1" ht="16.5" customHeight="1" x14ac:dyDescent="0.2">
      <c r="A928" s="17">
        <v>15010040</v>
      </c>
      <c r="B928" s="18" t="s">
        <v>12</v>
      </c>
      <c r="C928" s="18" t="s">
        <v>1217</v>
      </c>
      <c r="D928" s="18" t="s">
        <v>1212</v>
      </c>
      <c r="E928" s="18" t="s">
        <v>1162</v>
      </c>
      <c r="F928" s="18">
        <v>5</v>
      </c>
      <c r="G928" s="18">
        <v>20</v>
      </c>
      <c r="H928" s="19">
        <v>-74.07986111000001</v>
      </c>
      <c r="I928" s="20">
        <v>11.085361110000001</v>
      </c>
      <c r="J928" s="33">
        <v>11.03448275862069</v>
      </c>
      <c r="K928" s="24">
        <v>13.310344827586206</v>
      </c>
      <c r="L928" s="24">
        <v>28.955172413793104</v>
      </c>
      <c r="M928" s="24">
        <v>143.09</v>
      </c>
      <c r="N928" s="24">
        <v>302.55517241379312</v>
      </c>
      <c r="O928" s="24">
        <v>303.29333333333329</v>
      </c>
      <c r="P928" s="24">
        <v>305.35333333333335</v>
      </c>
      <c r="Q928" s="24">
        <v>353.89285714285717</v>
      </c>
      <c r="R928" s="24">
        <v>380.54</v>
      </c>
      <c r="S928" s="24">
        <v>369.44827586206895</v>
      </c>
      <c r="T928" s="24">
        <v>227</v>
      </c>
      <c r="U928" s="24">
        <v>68.233333333333334</v>
      </c>
      <c r="V928" s="25">
        <v>2506.7063054187188</v>
      </c>
      <c r="W928" s="21">
        <v>353</v>
      </c>
      <c r="X928" s="22">
        <v>0.98055555555555551</v>
      </c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</row>
    <row r="929" spans="1:44" s="10" customFormat="1" ht="16.5" customHeight="1" x14ac:dyDescent="0.2">
      <c r="A929" s="17">
        <v>29060080</v>
      </c>
      <c r="B929" s="18" t="s">
        <v>12</v>
      </c>
      <c r="C929" s="18" t="s">
        <v>1218</v>
      </c>
      <c r="D929" s="18" t="s">
        <v>1219</v>
      </c>
      <c r="E929" s="18" t="s">
        <v>1162</v>
      </c>
      <c r="F929" s="18">
        <v>5</v>
      </c>
      <c r="G929" s="18">
        <v>4</v>
      </c>
      <c r="H929" s="19">
        <v>-74.683638889999997</v>
      </c>
      <c r="I929" s="20">
        <v>11.00597222</v>
      </c>
      <c r="J929" s="33">
        <v>0</v>
      </c>
      <c r="K929" s="24">
        <v>0</v>
      </c>
      <c r="L929" s="24">
        <v>4.7142857142857144</v>
      </c>
      <c r="M929" s="24">
        <v>40.671428571428571</v>
      </c>
      <c r="N929" s="24">
        <v>187.72222222222223</v>
      </c>
      <c r="O929" s="24">
        <v>134.4153846153846</v>
      </c>
      <c r="P929" s="24">
        <v>87.32</v>
      </c>
      <c r="Q929" s="24">
        <v>150.50416666666666</v>
      </c>
      <c r="R929" s="24">
        <v>179.29583333333335</v>
      </c>
      <c r="S929" s="24">
        <v>234.87599999999998</v>
      </c>
      <c r="T929" s="24">
        <v>150.27200000000002</v>
      </c>
      <c r="U929" s="24">
        <v>4.4576923076923078</v>
      </c>
      <c r="V929" s="25">
        <v>1174.2490134310133</v>
      </c>
      <c r="W929" s="21">
        <v>314</v>
      </c>
      <c r="X929" s="22">
        <v>0.87222222222222223</v>
      </c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</row>
    <row r="930" spans="1:44" s="10" customFormat="1" ht="16.5" customHeight="1" x14ac:dyDescent="0.2">
      <c r="A930" s="17">
        <v>29060140</v>
      </c>
      <c r="B930" s="18" t="s">
        <v>12</v>
      </c>
      <c r="C930" s="18" t="s">
        <v>1065</v>
      </c>
      <c r="D930" s="18" t="s">
        <v>1220</v>
      </c>
      <c r="E930" s="18" t="s">
        <v>1162</v>
      </c>
      <c r="F930" s="18">
        <v>5</v>
      </c>
      <c r="G930" s="18">
        <v>25</v>
      </c>
      <c r="H930" s="19">
        <v>-74.206444439999999</v>
      </c>
      <c r="I930" s="20">
        <v>10.6755</v>
      </c>
      <c r="J930" s="33">
        <v>3.9655172413793105</v>
      </c>
      <c r="K930" s="24">
        <v>4.4827586206896548</v>
      </c>
      <c r="L930" s="24">
        <v>20</v>
      </c>
      <c r="M930" s="24">
        <v>96.039999999999992</v>
      </c>
      <c r="N930" s="24">
        <v>227.76206896551724</v>
      </c>
      <c r="O930" s="24">
        <v>199.7</v>
      </c>
      <c r="P930" s="24">
        <v>139.77586206896552</v>
      </c>
      <c r="Q930" s="24">
        <v>210.26666666666668</v>
      </c>
      <c r="R930" s="24">
        <v>246</v>
      </c>
      <c r="S930" s="24">
        <v>369.07241379310346</v>
      </c>
      <c r="T930" s="24">
        <v>164.92666666666668</v>
      </c>
      <c r="U930" s="24">
        <v>32.096666666666664</v>
      </c>
      <c r="V930" s="25">
        <v>1714.088620689655</v>
      </c>
      <c r="W930" s="21">
        <v>353</v>
      </c>
      <c r="X930" s="22">
        <v>0.98055555555555551</v>
      </c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</row>
    <row r="931" spans="1:44" s="10" customFormat="1" ht="16.5" customHeight="1" x14ac:dyDescent="0.2">
      <c r="A931" s="17">
        <v>29060160</v>
      </c>
      <c r="B931" s="18" t="s">
        <v>12</v>
      </c>
      <c r="C931" s="18" t="s">
        <v>1221</v>
      </c>
      <c r="D931" s="18" t="s">
        <v>1220</v>
      </c>
      <c r="E931" s="18" t="s">
        <v>1162</v>
      </c>
      <c r="F931" s="18">
        <v>5</v>
      </c>
      <c r="G931" s="18">
        <v>25</v>
      </c>
      <c r="H931" s="19">
        <v>-74.189472220000013</v>
      </c>
      <c r="I931" s="20">
        <v>10.902194440000001</v>
      </c>
      <c r="J931" s="33">
        <v>0.60344827586206895</v>
      </c>
      <c r="K931" s="24">
        <v>0.19655172413793104</v>
      </c>
      <c r="L931" s="24">
        <v>4.45</v>
      </c>
      <c r="M931" s="24">
        <v>33.020689655172411</v>
      </c>
      <c r="N931" s="24">
        <v>115.38518518518519</v>
      </c>
      <c r="O931" s="24">
        <v>123.89642857142857</v>
      </c>
      <c r="P931" s="24">
        <v>80.568965517241381</v>
      </c>
      <c r="Q931" s="24">
        <v>138.14074074074077</v>
      </c>
      <c r="R931" s="24">
        <v>182.4655172413793</v>
      </c>
      <c r="S931" s="24">
        <v>201.19259259259255</v>
      </c>
      <c r="T931" s="24">
        <v>109.61724137931036</v>
      </c>
      <c r="U931" s="24">
        <v>11.700000000000003</v>
      </c>
      <c r="V931" s="25">
        <v>1001.2373608830505</v>
      </c>
      <c r="W931" s="21">
        <v>340</v>
      </c>
      <c r="X931" s="22">
        <v>0.94444444444444442</v>
      </c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</row>
    <row r="932" spans="1:44" s="10" customFormat="1" ht="16.5" customHeight="1" x14ac:dyDescent="0.2">
      <c r="A932" s="17">
        <v>29060240</v>
      </c>
      <c r="B932" s="18" t="s">
        <v>12</v>
      </c>
      <c r="C932" s="18" t="s">
        <v>962</v>
      </c>
      <c r="D932" s="18" t="s">
        <v>1220</v>
      </c>
      <c r="E932" s="18" t="s">
        <v>1162</v>
      </c>
      <c r="F932" s="18">
        <v>5</v>
      </c>
      <c r="G932" s="18">
        <v>20</v>
      </c>
      <c r="H932" s="19">
        <v>-74.223555560000008</v>
      </c>
      <c r="I932" s="20">
        <v>10.70655556</v>
      </c>
      <c r="J932" s="33">
        <v>2.5</v>
      </c>
      <c r="K932" s="24">
        <v>0</v>
      </c>
      <c r="L932" s="24">
        <v>5.36</v>
      </c>
      <c r="M932" s="24">
        <v>39.96</v>
      </c>
      <c r="N932" s="24">
        <v>144.80000000000001</v>
      </c>
      <c r="O932" s="24">
        <v>131.11538461538461</v>
      </c>
      <c r="P932" s="24">
        <v>120.69230769230769</v>
      </c>
      <c r="Q932" s="24">
        <v>170.03846153846155</v>
      </c>
      <c r="R932" s="24">
        <v>223.5</v>
      </c>
      <c r="S932" s="24">
        <v>310.88461538461536</v>
      </c>
      <c r="T932" s="24">
        <v>176.12</v>
      </c>
      <c r="U932" s="24">
        <v>52.708333333333336</v>
      </c>
      <c r="V932" s="25">
        <v>1377.6791025641025</v>
      </c>
      <c r="W932" s="21">
        <v>306</v>
      </c>
      <c r="X932" s="22">
        <v>0.85</v>
      </c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</row>
    <row r="933" spans="1:44" s="10" customFormat="1" ht="16.5" customHeight="1" x14ac:dyDescent="0.2">
      <c r="A933" s="17">
        <v>29060250</v>
      </c>
      <c r="B933" s="18" t="s">
        <v>12</v>
      </c>
      <c r="C933" s="18" t="s">
        <v>1222</v>
      </c>
      <c r="D933" s="18" t="s">
        <v>1220</v>
      </c>
      <c r="E933" s="18" t="s">
        <v>1162</v>
      </c>
      <c r="F933" s="18">
        <v>5</v>
      </c>
      <c r="G933" s="18">
        <v>20</v>
      </c>
      <c r="H933" s="19">
        <v>-74.23708332999999</v>
      </c>
      <c r="I933" s="20">
        <v>10.736722220000001</v>
      </c>
      <c r="J933" s="33">
        <v>0.11666666666666667</v>
      </c>
      <c r="K933" s="24">
        <v>0.2413793103448276</v>
      </c>
      <c r="L933" s="24">
        <v>9.75</v>
      </c>
      <c r="M933" s="24">
        <v>63.090000000000011</v>
      </c>
      <c r="N933" s="24">
        <v>118.99655172413793</v>
      </c>
      <c r="O933" s="24">
        <v>103.04666666666665</v>
      </c>
      <c r="P933" s="24">
        <v>74.02000000000001</v>
      </c>
      <c r="Q933" s="24">
        <v>112.48620689655174</v>
      </c>
      <c r="R933" s="24">
        <v>164.02</v>
      </c>
      <c r="S933" s="24">
        <v>206.1888888888889</v>
      </c>
      <c r="T933" s="24">
        <v>85.931034482758619</v>
      </c>
      <c r="U933" s="24">
        <v>18.893333333333331</v>
      </c>
      <c r="V933" s="25">
        <v>956.78072796934862</v>
      </c>
      <c r="W933" s="21">
        <v>353</v>
      </c>
      <c r="X933" s="22">
        <v>0.98055555555555551</v>
      </c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</row>
    <row r="934" spans="1:44" s="10" customFormat="1" ht="16.5" customHeight="1" x14ac:dyDescent="0.2">
      <c r="A934" s="17">
        <v>29065020</v>
      </c>
      <c r="B934" s="18" t="s">
        <v>42</v>
      </c>
      <c r="C934" s="18" t="s">
        <v>1223</v>
      </c>
      <c r="D934" s="18" t="s">
        <v>1220</v>
      </c>
      <c r="E934" s="18" t="s">
        <v>1162</v>
      </c>
      <c r="F934" s="18">
        <v>5</v>
      </c>
      <c r="G934" s="18">
        <v>20</v>
      </c>
      <c r="H934" s="19">
        <v>-74.199722220000012</v>
      </c>
      <c r="I934" s="20">
        <v>10.721111110000001</v>
      </c>
      <c r="J934" s="33">
        <v>2.7807692307692307</v>
      </c>
      <c r="K934" s="24">
        <v>1.6076923076923075</v>
      </c>
      <c r="L934" s="24">
        <v>11.046428571428569</v>
      </c>
      <c r="M934" s="24">
        <v>49.176923076923075</v>
      </c>
      <c r="N934" s="24">
        <v>153.27037037037033</v>
      </c>
      <c r="O934" s="24">
        <v>136.7269230769231</v>
      </c>
      <c r="P934" s="24">
        <v>110.40689655172413</v>
      </c>
      <c r="Q934" s="24">
        <v>143.19230769230768</v>
      </c>
      <c r="R934" s="24">
        <v>171.36551724137934</v>
      </c>
      <c r="S934" s="24">
        <v>268.01111111111112</v>
      </c>
      <c r="T934" s="24">
        <v>141.86785714285716</v>
      </c>
      <c r="U934" s="24">
        <v>36.570370370370377</v>
      </c>
      <c r="V934" s="25">
        <v>1226.0231667438568</v>
      </c>
      <c r="W934" s="21">
        <v>325</v>
      </c>
      <c r="X934" s="22">
        <v>0.90277777777777779</v>
      </c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</row>
    <row r="935" spans="1:44" s="10" customFormat="1" ht="16.5" customHeight="1" x14ac:dyDescent="0.2">
      <c r="A935" s="17">
        <v>29060280</v>
      </c>
      <c r="B935" s="18" t="s">
        <v>12</v>
      </c>
      <c r="C935" s="18" t="s">
        <v>108</v>
      </c>
      <c r="D935" s="18" t="s">
        <v>1220</v>
      </c>
      <c r="E935" s="18" t="s">
        <v>1162</v>
      </c>
      <c r="F935" s="18">
        <v>5</v>
      </c>
      <c r="G935" s="18">
        <v>25</v>
      </c>
      <c r="H935" s="19">
        <v>-74.220611110000007</v>
      </c>
      <c r="I935" s="20">
        <v>10.900833330000001</v>
      </c>
      <c r="J935" s="33">
        <v>1.6</v>
      </c>
      <c r="K935" s="24">
        <v>4.8275862068965517E-2</v>
      </c>
      <c r="L935" s="24">
        <v>3.4428571428571431</v>
      </c>
      <c r="M935" s="24">
        <v>31.203448275862069</v>
      </c>
      <c r="N935" s="24">
        <v>109.7214285714286</v>
      </c>
      <c r="O935" s="24">
        <v>90.257142857142867</v>
      </c>
      <c r="P935" s="24">
        <v>70.471428571428575</v>
      </c>
      <c r="Q935" s="24">
        <v>94.714285714285694</v>
      </c>
      <c r="R935" s="24">
        <v>141.23214285714289</v>
      </c>
      <c r="S935" s="24">
        <v>174.85384615384618</v>
      </c>
      <c r="T935" s="24">
        <v>79.155555555555551</v>
      </c>
      <c r="U935" s="24">
        <v>11.37857142857143</v>
      </c>
      <c r="V935" s="25">
        <v>808.07898299018984</v>
      </c>
      <c r="W935" s="21">
        <v>336</v>
      </c>
      <c r="X935" s="22">
        <v>0.93333333333333335</v>
      </c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</row>
    <row r="936" spans="1:44" s="10" customFormat="1" ht="16.5" customHeight="1" x14ac:dyDescent="0.2">
      <c r="A936" s="17">
        <v>35010020</v>
      </c>
      <c r="B936" s="18" t="s">
        <v>12</v>
      </c>
      <c r="C936" s="18" t="s">
        <v>1224</v>
      </c>
      <c r="D936" s="18" t="s">
        <v>1224</v>
      </c>
      <c r="E936" s="18" t="s">
        <v>1225</v>
      </c>
      <c r="F936" s="18">
        <v>3</v>
      </c>
      <c r="G936" s="18">
        <v>525</v>
      </c>
      <c r="H936" s="19">
        <v>-73.765583329999998</v>
      </c>
      <c r="I936" s="20">
        <v>3.9946388900000001</v>
      </c>
      <c r="J936" s="33">
        <v>71.666666666666671</v>
      </c>
      <c r="K936" s="24">
        <v>100.92333333333333</v>
      </c>
      <c r="L936" s="24">
        <v>280.26896551724138</v>
      </c>
      <c r="M936" s="24">
        <v>577.14</v>
      </c>
      <c r="N936" s="24">
        <v>685.125</v>
      </c>
      <c r="O936" s="24">
        <v>570.94444444444446</v>
      </c>
      <c r="P936" s="24">
        <v>441.94137931034481</v>
      </c>
      <c r="Q936" s="24">
        <v>376.17241379310343</v>
      </c>
      <c r="R936" s="24">
        <v>377.37666666666667</v>
      </c>
      <c r="S936" s="24">
        <v>467.18148148148146</v>
      </c>
      <c r="T936" s="24">
        <v>472.88888888888891</v>
      </c>
      <c r="U936" s="24">
        <v>252.42999999999998</v>
      </c>
      <c r="V936" s="25">
        <v>4674.0592401021713</v>
      </c>
      <c r="W936" s="21">
        <v>346</v>
      </c>
      <c r="X936" s="22">
        <v>0.96111111111111114</v>
      </c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</row>
    <row r="937" spans="1:44" s="10" customFormat="1" ht="16.5" customHeight="1" x14ac:dyDescent="0.2">
      <c r="A937" s="17">
        <v>35105050</v>
      </c>
      <c r="B937" s="18" t="s">
        <v>42</v>
      </c>
      <c r="C937" s="18" t="s">
        <v>1226</v>
      </c>
      <c r="D937" s="18" t="s">
        <v>1227</v>
      </c>
      <c r="E937" s="18" t="s">
        <v>1225</v>
      </c>
      <c r="F937" s="18">
        <v>3</v>
      </c>
      <c r="G937" s="18">
        <v>206</v>
      </c>
      <c r="H937" s="19">
        <v>-72.953639999999993</v>
      </c>
      <c r="I937" s="20">
        <v>4.4686500000000002</v>
      </c>
      <c r="J937" s="33">
        <v>27.079166666666662</v>
      </c>
      <c r="K937" s="24">
        <v>34.837499999999999</v>
      </c>
      <c r="L937" s="24">
        <v>138.22399999999999</v>
      </c>
      <c r="M937" s="24">
        <v>310.35203900734581</v>
      </c>
      <c r="N937" s="24">
        <v>397.82500000000005</v>
      </c>
      <c r="O937" s="24">
        <v>320.10651462078096</v>
      </c>
      <c r="P937" s="24">
        <v>274.27083333333337</v>
      </c>
      <c r="Q937" s="24">
        <v>240.74166666666667</v>
      </c>
      <c r="R937" s="24">
        <v>239.62399999999997</v>
      </c>
      <c r="S937" s="24">
        <v>279.86538461538458</v>
      </c>
      <c r="T937" s="24">
        <v>177</v>
      </c>
      <c r="U937" s="24">
        <v>47.366666666666667</v>
      </c>
      <c r="V937" s="25">
        <v>2487.2927715768451</v>
      </c>
      <c r="W937" s="21">
        <v>293</v>
      </c>
      <c r="X937" s="22">
        <v>0.81388888888888888</v>
      </c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</row>
    <row r="938" spans="1:44" s="10" customFormat="1" ht="16.5" customHeight="1" x14ac:dyDescent="0.2">
      <c r="A938" s="17">
        <v>35100020</v>
      </c>
      <c r="B938" s="18" t="s">
        <v>12</v>
      </c>
      <c r="C938" s="18" t="s">
        <v>1228</v>
      </c>
      <c r="D938" s="18" t="s">
        <v>1228</v>
      </c>
      <c r="E938" s="18" t="s">
        <v>1225</v>
      </c>
      <c r="F938" s="18">
        <v>3</v>
      </c>
      <c r="G938" s="18">
        <v>180</v>
      </c>
      <c r="H938" s="19">
        <v>-72.790000000000006</v>
      </c>
      <c r="I938" s="20">
        <v>4.28</v>
      </c>
      <c r="J938" s="33">
        <v>18.344827586206897</v>
      </c>
      <c r="K938" s="24">
        <v>44.644827586206901</v>
      </c>
      <c r="L938" s="24">
        <v>118.17586206896551</v>
      </c>
      <c r="M938" s="24">
        <v>306.17241379310343</v>
      </c>
      <c r="N938" s="24">
        <v>359.00689655172414</v>
      </c>
      <c r="O938" s="24">
        <v>327.29655172413794</v>
      </c>
      <c r="P938" s="24">
        <v>277.351724137931</v>
      </c>
      <c r="Q938" s="24">
        <v>225.72499999999999</v>
      </c>
      <c r="R938" s="24">
        <v>212.19655172413792</v>
      </c>
      <c r="S938" s="24">
        <v>245.44827586206895</v>
      </c>
      <c r="T938" s="24">
        <v>156.78275862068966</v>
      </c>
      <c r="U938" s="24">
        <v>32.9551724137931</v>
      </c>
      <c r="V938" s="25">
        <v>2324.1008620689649</v>
      </c>
      <c r="W938" s="21">
        <v>347</v>
      </c>
      <c r="X938" s="22">
        <v>0.96388888888888891</v>
      </c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</row>
    <row r="939" spans="1:44" s="10" customFormat="1" ht="16.5" customHeight="1" x14ac:dyDescent="0.2">
      <c r="A939" s="17">
        <v>35010060</v>
      </c>
      <c r="B939" s="18" t="s">
        <v>12</v>
      </c>
      <c r="C939" s="18" t="s">
        <v>1229</v>
      </c>
      <c r="D939" s="18" t="s">
        <v>1230</v>
      </c>
      <c r="E939" s="18" t="s">
        <v>1225</v>
      </c>
      <c r="F939" s="18">
        <v>3</v>
      </c>
      <c r="G939" s="18">
        <v>230</v>
      </c>
      <c r="H939" s="19">
        <v>-73.400555560000001</v>
      </c>
      <c r="I939" s="20">
        <v>3.7866666699999998</v>
      </c>
      <c r="J939" s="33">
        <v>32.586206896551722</v>
      </c>
      <c r="K939" s="24">
        <v>50.758620689655174</v>
      </c>
      <c r="L939" s="24">
        <v>165.65517241379311</v>
      </c>
      <c r="M939" s="24">
        <v>356.55172413793105</v>
      </c>
      <c r="N939" s="24">
        <v>375.78571428571428</v>
      </c>
      <c r="O939" s="24">
        <v>342.78571428571428</v>
      </c>
      <c r="P939" s="24">
        <v>272.55172413793105</v>
      </c>
      <c r="Q939" s="24">
        <v>218.75862068965517</v>
      </c>
      <c r="R939" s="24">
        <v>209.68965517241378</v>
      </c>
      <c r="S939" s="24">
        <v>208</v>
      </c>
      <c r="T939" s="24">
        <v>191.11538461538461</v>
      </c>
      <c r="U939" s="24">
        <v>65.034482758620683</v>
      </c>
      <c r="V939" s="25">
        <v>2489.2730200833648</v>
      </c>
      <c r="W939" s="21">
        <v>343</v>
      </c>
      <c r="X939" s="22">
        <v>0.95277777777777772</v>
      </c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</row>
    <row r="940" spans="1:44" s="10" customFormat="1" ht="16.5" customHeight="1" x14ac:dyDescent="0.2">
      <c r="A940" s="17">
        <v>32060030</v>
      </c>
      <c r="B940" s="18" t="s">
        <v>12</v>
      </c>
      <c r="C940" s="18" t="s">
        <v>1231</v>
      </c>
      <c r="D940" s="18" t="s">
        <v>1232</v>
      </c>
      <c r="E940" s="18" t="s">
        <v>1225</v>
      </c>
      <c r="F940" s="18">
        <v>3</v>
      </c>
      <c r="G940" s="18">
        <v>598</v>
      </c>
      <c r="H940" s="19">
        <v>-73.842789999999994</v>
      </c>
      <c r="I940" s="20">
        <v>3.79068</v>
      </c>
      <c r="J940" s="33">
        <v>113.43333333333334</v>
      </c>
      <c r="K940" s="24">
        <v>143.86666666666667</v>
      </c>
      <c r="L940" s="24">
        <v>327.42758620689654</v>
      </c>
      <c r="M940" s="24">
        <v>594.96428571428567</v>
      </c>
      <c r="N940" s="24">
        <v>634.16666666666663</v>
      </c>
      <c r="O940" s="24">
        <v>554.38333333333333</v>
      </c>
      <c r="P940" s="24">
        <v>439.13333333333333</v>
      </c>
      <c r="Q940" s="24">
        <v>357.93103448275861</v>
      </c>
      <c r="R940" s="24">
        <v>372.03333333333336</v>
      </c>
      <c r="S940" s="24">
        <v>488.06896551724139</v>
      </c>
      <c r="T940" s="24">
        <v>556.43333333333328</v>
      </c>
      <c r="U940" s="24">
        <v>245.68965517241378</v>
      </c>
      <c r="V940" s="25">
        <v>4827.5315270935953</v>
      </c>
      <c r="W940" s="21">
        <v>354</v>
      </c>
      <c r="X940" s="22">
        <v>0.98333333333333328</v>
      </c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</row>
    <row r="941" spans="1:44" s="10" customFormat="1" ht="16.5" customHeight="1" x14ac:dyDescent="0.2">
      <c r="A941" s="17">
        <v>35045020</v>
      </c>
      <c r="B941" s="18" t="s">
        <v>42</v>
      </c>
      <c r="C941" s="18" t="s">
        <v>1233</v>
      </c>
      <c r="D941" s="18" t="s">
        <v>1234</v>
      </c>
      <c r="E941" s="18" t="s">
        <v>1225</v>
      </c>
      <c r="F941" s="18">
        <v>3</v>
      </c>
      <c r="G941" s="18">
        <v>305</v>
      </c>
      <c r="H941" s="19">
        <v>-73.357500000000002</v>
      </c>
      <c r="I941" s="20">
        <v>4.3004444399999997</v>
      </c>
      <c r="J941" s="33">
        <v>39.269230769230766</v>
      </c>
      <c r="K941" s="24">
        <v>61.74285714285714</v>
      </c>
      <c r="L941" s="24">
        <v>183.91333333333333</v>
      </c>
      <c r="M941" s="24">
        <v>394.91724137931027</v>
      </c>
      <c r="N941" s="24">
        <v>463.33214285714286</v>
      </c>
      <c r="O941" s="24">
        <v>417.85517241379313</v>
      </c>
      <c r="P941" s="24">
        <v>382.85000000000019</v>
      </c>
      <c r="Q941" s="24">
        <v>305.11923076923074</v>
      </c>
      <c r="R941" s="24">
        <v>318.44827586206901</v>
      </c>
      <c r="S941" s="24">
        <v>340.38666666666671</v>
      </c>
      <c r="T941" s="24">
        <v>318.3599999999999</v>
      </c>
      <c r="U941" s="24">
        <v>116.524</v>
      </c>
      <c r="V941" s="25">
        <v>3342.7181511936337</v>
      </c>
      <c r="W941" s="21">
        <v>338</v>
      </c>
      <c r="X941" s="22">
        <v>0.93888888888888888</v>
      </c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</row>
    <row r="942" spans="1:44" s="10" customFormat="1" ht="16.5" customHeight="1" x14ac:dyDescent="0.2">
      <c r="A942" s="17">
        <v>35030010</v>
      </c>
      <c r="B942" s="18" t="s">
        <v>40</v>
      </c>
      <c r="C942" s="18" t="s">
        <v>1235</v>
      </c>
      <c r="D942" s="18" t="s">
        <v>1235</v>
      </c>
      <c r="E942" s="18" t="s">
        <v>1225</v>
      </c>
      <c r="F942" s="18">
        <v>3</v>
      </c>
      <c r="G942" s="18">
        <v>1902</v>
      </c>
      <c r="H942" s="19">
        <v>-73.713189999999997</v>
      </c>
      <c r="I942" s="20">
        <v>4.3525900000000002</v>
      </c>
      <c r="J942" s="33">
        <v>29.211538461538467</v>
      </c>
      <c r="K942" s="24">
        <v>66.132142857142867</v>
      </c>
      <c r="L942" s="24">
        <v>143.92500000000001</v>
      </c>
      <c r="M942" s="24">
        <v>279.16999999999996</v>
      </c>
      <c r="N942" s="24">
        <v>365.9785714285714</v>
      </c>
      <c r="O942" s="24">
        <v>396.31724137931025</v>
      </c>
      <c r="P942" s="24">
        <v>405.93571428571431</v>
      </c>
      <c r="Q942" s="24">
        <v>343.71785714285716</v>
      </c>
      <c r="R942" s="24">
        <v>252.47692307692301</v>
      </c>
      <c r="S942" s="24">
        <v>183.52500000000003</v>
      </c>
      <c r="T942" s="24">
        <v>131.63846153846151</v>
      </c>
      <c r="U942" s="24">
        <v>69.031034482758614</v>
      </c>
      <c r="V942" s="25">
        <v>2667.0594846532777</v>
      </c>
      <c r="W942" s="21">
        <v>334</v>
      </c>
      <c r="X942" s="22">
        <v>0.92777777777777781</v>
      </c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</row>
    <row r="943" spans="1:44" s="10" customFormat="1" ht="16.5" customHeight="1" x14ac:dyDescent="0.2">
      <c r="A943" s="17">
        <v>35030020</v>
      </c>
      <c r="B943" s="18" t="s">
        <v>12</v>
      </c>
      <c r="C943" s="18" t="s">
        <v>1236</v>
      </c>
      <c r="D943" s="18" t="s">
        <v>1235</v>
      </c>
      <c r="E943" s="18" t="s">
        <v>1225</v>
      </c>
      <c r="F943" s="18">
        <v>3</v>
      </c>
      <c r="G943" s="18">
        <v>1100</v>
      </c>
      <c r="H943" s="19">
        <v>-73.648027779999993</v>
      </c>
      <c r="I943" s="20">
        <v>4.3100833299999994</v>
      </c>
      <c r="J943" s="33">
        <v>104.44444444444444</v>
      </c>
      <c r="K943" s="24">
        <v>174.14814814814815</v>
      </c>
      <c r="L943" s="24">
        <v>306.07142857142856</v>
      </c>
      <c r="M943" s="24">
        <v>574.98928571428576</v>
      </c>
      <c r="N943" s="24">
        <v>825.31034482758616</v>
      </c>
      <c r="O943" s="24">
        <v>802.25925925925924</v>
      </c>
      <c r="P943" s="24">
        <v>775.61538461538464</v>
      </c>
      <c r="Q943" s="24">
        <v>635.03571428571433</v>
      </c>
      <c r="R943" s="24">
        <v>633.71428571428567</v>
      </c>
      <c r="S943" s="24">
        <v>510.32142857142856</v>
      </c>
      <c r="T943" s="24">
        <v>389.53571428571428</v>
      </c>
      <c r="U943" s="24">
        <v>222.40740740740742</v>
      </c>
      <c r="V943" s="25">
        <v>5953.8528458450874</v>
      </c>
      <c r="W943" s="21">
        <v>331</v>
      </c>
      <c r="X943" s="22">
        <v>0.9194444444444444</v>
      </c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</row>
    <row r="944" spans="1:44" s="10" customFormat="1" ht="16.5" customHeight="1" x14ac:dyDescent="0.2">
      <c r="A944" s="17">
        <v>32060020</v>
      </c>
      <c r="B944" s="18" t="s">
        <v>12</v>
      </c>
      <c r="C944" s="18" t="s">
        <v>1237</v>
      </c>
      <c r="D944" s="18" t="s">
        <v>1238</v>
      </c>
      <c r="E944" s="18" t="s">
        <v>1225</v>
      </c>
      <c r="F944" s="18">
        <v>3</v>
      </c>
      <c r="G944" s="18">
        <v>584</v>
      </c>
      <c r="H944" s="19">
        <v>-73.887810000000002</v>
      </c>
      <c r="I944" s="20">
        <v>3.5405399999999996</v>
      </c>
      <c r="J944" s="33">
        <v>55.141379310344824</v>
      </c>
      <c r="K944" s="24">
        <v>87.021428571428572</v>
      </c>
      <c r="L944" s="24">
        <v>219.66071428571428</v>
      </c>
      <c r="M944" s="24">
        <v>444.08571428571429</v>
      </c>
      <c r="N944" s="24">
        <v>499.11071428571432</v>
      </c>
      <c r="O944" s="24">
        <v>433.21785714285716</v>
      </c>
      <c r="P944" s="24">
        <v>368.08928571428572</v>
      </c>
      <c r="Q944" s="24">
        <v>283.38620689655176</v>
      </c>
      <c r="R944" s="24">
        <v>258.20357142857142</v>
      </c>
      <c r="S944" s="24">
        <v>298.87241379310342</v>
      </c>
      <c r="T944" s="24">
        <v>287.97586206896551</v>
      </c>
      <c r="U944" s="24">
        <v>106.46071428571429</v>
      </c>
      <c r="V944" s="25">
        <v>3341.2258620689654</v>
      </c>
      <c r="W944" s="21">
        <v>340</v>
      </c>
      <c r="X944" s="22">
        <v>0.94444444444444442</v>
      </c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</row>
    <row r="945" spans="1:44" s="10" customFormat="1" ht="16.5" customHeight="1" x14ac:dyDescent="0.2">
      <c r="A945" s="17">
        <v>32060060</v>
      </c>
      <c r="B945" s="18" t="s">
        <v>12</v>
      </c>
      <c r="C945" s="18" t="s">
        <v>1239</v>
      </c>
      <c r="D945" s="18" t="s">
        <v>1240</v>
      </c>
      <c r="E945" s="18" t="s">
        <v>1225</v>
      </c>
      <c r="F945" s="18">
        <v>3</v>
      </c>
      <c r="G945" s="18">
        <v>800</v>
      </c>
      <c r="H945" s="19">
        <v>-73.834694439999993</v>
      </c>
      <c r="I945" s="20">
        <v>3.7423333300000001</v>
      </c>
      <c r="J945" s="33">
        <v>101.33333333333333</v>
      </c>
      <c r="K945" s="24">
        <v>143.91577244798341</v>
      </c>
      <c r="L945" s="24">
        <v>319.80342841166663</v>
      </c>
      <c r="M945" s="24">
        <v>604.40334188983252</v>
      </c>
      <c r="N945" s="24">
        <v>647.44742043840677</v>
      </c>
      <c r="O945" s="24">
        <v>554.44858806817058</v>
      </c>
      <c r="P945" s="24">
        <v>430.90970724824712</v>
      </c>
      <c r="Q945" s="24">
        <v>358.53598532577354</v>
      </c>
      <c r="R945" s="24">
        <v>323.9679599603017</v>
      </c>
      <c r="S945" s="24">
        <v>472.84315814532806</v>
      </c>
      <c r="T945" s="24">
        <v>533.12103675861204</v>
      </c>
      <c r="U945" s="24">
        <v>216.71818931590991</v>
      </c>
      <c r="V945" s="25">
        <v>4707.4479213435652</v>
      </c>
      <c r="W945" s="21">
        <v>290</v>
      </c>
      <c r="X945" s="22">
        <v>0.80555555555555558</v>
      </c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</row>
    <row r="946" spans="1:44" s="10" customFormat="1" ht="16.5" customHeight="1" x14ac:dyDescent="0.2">
      <c r="A946" s="17">
        <v>32070060</v>
      </c>
      <c r="B946" s="18" t="s">
        <v>12</v>
      </c>
      <c r="C946" s="18" t="s">
        <v>1241</v>
      </c>
      <c r="D946" s="18" t="s">
        <v>1242</v>
      </c>
      <c r="E946" s="18" t="s">
        <v>1225</v>
      </c>
      <c r="F946" s="18">
        <v>3</v>
      </c>
      <c r="G946" s="18">
        <v>300</v>
      </c>
      <c r="H946" s="19">
        <v>-73.633333329999999</v>
      </c>
      <c r="I946" s="20">
        <v>3.46666667</v>
      </c>
      <c r="J946" s="33">
        <v>48.766666666666666</v>
      </c>
      <c r="K946" s="24">
        <v>77.896551724137936</v>
      </c>
      <c r="L946" s="24">
        <v>204.56666666666666</v>
      </c>
      <c r="M946" s="24">
        <v>401.5</v>
      </c>
      <c r="N946" s="24">
        <v>429</v>
      </c>
      <c r="O946" s="24">
        <v>392.16666666666669</v>
      </c>
      <c r="P946" s="24">
        <v>325</v>
      </c>
      <c r="Q946" s="24">
        <v>234.16666666666666</v>
      </c>
      <c r="R946" s="24">
        <v>217</v>
      </c>
      <c r="S946" s="24">
        <v>261.03333333333336</v>
      </c>
      <c r="T946" s="24">
        <v>209.06666666666666</v>
      </c>
      <c r="U946" s="24">
        <v>83.566666666666663</v>
      </c>
      <c r="V946" s="25">
        <v>2883.7298850574712</v>
      </c>
      <c r="W946" s="21">
        <v>358</v>
      </c>
      <c r="X946" s="22">
        <v>0.99444444444444446</v>
      </c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</row>
    <row r="947" spans="1:44" s="10" customFormat="1" ht="16.5" customHeight="1" x14ac:dyDescent="0.2">
      <c r="A947" s="17">
        <v>32070110</v>
      </c>
      <c r="B947" s="18" t="s">
        <v>12</v>
      </c>
      <c r="C947" s="18" t="s">
        <v>691</v>
      </c>
      <c r="D947" s="18" t="s">
        <v>1243</v>
      </c>
      <c r="E947" s="18" t="s">
        <v>1225</v>
      </c>
      <c r="F947" s="18">
        <v>3</v>
      </c>
      <c r="G947" s="18">
        <v>426</v>
      </c>
      <c r="H947" s="19">
        <v>-73.861850000000004</v>
      </c>
      <c r="I947" s="20">
        <v>3.47071</v>
      </c>
      <c r="J947" s="33">
        <v>48.03448275862069</v>
      </c>
      <c r="K947" s="24">
        <v>68.453333333333333</v>
      </c>
      <c r="L947" s="24">
        <v>217.9</v>
      </c>
      <c r="M947" s="24">
        <v>379.82</v>
      </c>
      <c r="N947" s="24">
        <v>422.48666666666668</v>
      </c>
      <c r="O947" s="24">
        <v>368.47666666666663</v>
      </c>
      <c r="P947" s="24">
        <v>302.06896551724139</v>
      </c>
      <c r="Q947" s="24">
        <v>249.70689655172413</v>
      </c>
      <c r="R947" s="24">
        <v>243.46333333333331</v>
      </c>
      <c r="S947" s="24">
        <v>258.72999999999996</v>
      </c>
      <c r="T947" s="24">
        <v>236.21428571428572</v>
      </c>
      <c r="U947" s="24">
        <v>88.460000000000008</v>
      </c>
      <c r="V947" s="25">
        <v>2883.8146305418718</v>
      </c>
      <c r="W947" s="21">
        <v>355</v>
      </c>
      <c r="X947" s="22">
        <v>0.98611111111111116</v>
      </c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</row>
    <row r="948" spans="1:44" s="10" customFormat="1" ht="16.5" customHeight="1" x14ac:dyDescent="0.2">
      <c r="A948" s="17">
        <v>32075040</v>
      </c>
      <c r="B948" s="18" t="s">
        <v>42</v>
      </c>
      <c r="C948" s="18" t="s">
        <v>1244</v>
      </c>
      <c r="D948" s="18" t="s">
        <v>1243</v>
      </c>
      <c r="E948" s="18" t="s">
        <v>1225</v>
      </c>
      <c r="F948" s="18">
        <v>3</v>
      </c>
      <c r="G948" s="18">
        <v>360</v>
      </c>
      <c r="H948" s="19">
        <v>-73.71602777999999</v>
      </c>
      <c r="I948" s="20">
        <v>3.5163333300000001</v>
      </c>
      <c r="J948" s="33">
        <v>42.208333333333336</v>
      </c>
      <c r="K948" s="24">
        <v>78.541666666666671</v>
      </c>
      <c r="L948" s="24">
        <v>213.15084419846539</v>
      </c>
      <c r="M948" s="24">
        <v>381.37914055579404</v>
      </c>
      <c r="N948" s="24">
        <v>414.27500000000009</v>
      </c>
      <c r="O948" s="24">
        <v>361.05733756607793</v>
      </c>
      <c r="P948" s="24">
        <v>290.53405261086834</v>
      </c>
      <c r="Q948" s="24">
        <v>228.65039514700001</v>
      </c>
      <c r="R948" s="24">
        <v>230.17499999999995</v>
      </c>
      <c r="S948" s="24">
        <v>264.8813513994217</v>
      </c>
      <c r="T948" s="24">
        <v>236.14166666666668</v>
      </c>
      <c r="U948" s="24">
        <v>82.187500000000014</v>
      </c>
      <c r="V948" s="25">
        <v>2823.1822881442945</v>
      </c>
      <c r="W948" s="21">
        <v>288</v>
      </c>
      <c r="X948" s="22">
        <v>0.8</v>
      </c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</row>
    <row r="949" spans="1:44" s="10" customFormat="1" ht="16.5" customHeight="1" x14ac:dyDescent="0.2">
      <c r="A949" s="17">
        <v>35010040</v>
      </c>
      <c r="B949" s="18" t="s">
        <v>12</v>
      </c>
      <c r="C949" s="18" t="s">
        <v>1245</v>
      </c>
      <c r="D949" s="18" t="s">
        <v>1246</v>
      </c>
      <c r="E949" s="18" t="s">
        <v>1225</v>
      </c>
      <c r="F949" s="18">
        <v>3</v>
      </c>
      <c r="G949" s="18">
        <v>639</v>
      </c>
      <c r="H949" s="19">
        <v>-73.81362</v>
      </c>
      <c r="I949" s="20">
        <v>3.9250699999999998</v>
      </c>
      <c r="J949" s="33">
        <v>100.82758620689656</v>
      </c>
      <c r="K949" s="24">
        <v>122.58620689655173</v>
      </c>
      <c r="L949" s="24">
        <v>366.16666666666669</v>
      </c>
      <c r="M949" s="24">
        <v>646.55172413793105</v>
      </c>
      <c r="N949" s="24">
        <v>761.82758620689651</v>
      </c>
      <c r="O949" s="24">
        <v>704.07407407407402</v>
      </c>
      <c r="P949" s="24">
        <v>515.66666666666663</v>
      </c>
      <c r="Q949" s="24">
        <v>429.5</v>
      </c>
      <c r="R949" s="24">
        <v>401.89655172413791</v>
      </c>
      <c r="S949" s="24">
        <v>533.31034482758616</v>
      </c>
      <c r="T949" s="24">
        <v>588.61538461538464</v>
      </c>
      <c r="U949" s="24">
        <v>275.23333333333335</v>
      </c>
      <c r="V949" s="25">
        <v>5446.2561253561253</v>
      </c>
      <c r="W949" s="21">
        <v>345</v>
      </c>
      <c r="X949" s="22">
        <v>0.95833333333333337</v>
      </c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</row>
    <row r="950" spans="1:44" s="10" customFormat="1" ht="16.5" customHeight="1" x14ac:dyDescent="0.2">
      <c r="A950" s="17">
        <v>35010070</v>
      </c>
      <c r="B950" s="18" t="s">
        <v>12</v>
      </c>
      <c r="C950" s="18" t="s">
        <v>1247</v>
      </c>
      <c r="D950" s="18" t="s">
        <v>1246</v>
      </c>
      <c r="E950" s="18" t="s">
        <v>1225</v>
      </c>
      <c r="F950" s="18">
        <v>3</v>
      </c>
      <c r="G950" s="18">
        <v>525</v>
      </c>
      <c r="H950" s="19">
        <v>-73.758611110000004</v>
      </c>
      <c r="I950" s="20">
        <v>3.8783333300000002</v>
      </c>
      <c r="J950" s="33">
        <v>71.94</v>
      </c>
      <c r="K950" s="24">
        <v>100.80689655172414</v>
      </c>
      <c r="L950" s="24">
        <v>276.67931034482757</v>
      </c>
      <c r="M950" s="24">
        <v>493.84333333333331</v>
      </c>
      <c r="N950" s="24">
        <v>574.92307692307691</v>
      </c>
      <c r="O950" s="24">
        <v>510.48275862068965</v>
      </c>
      <c r="P950" s="24">
        <v>397.86666666666667</v>
      </c>
      <c r="Q950" s="24">
        <v>334.27586206896552</v>
      </c>
      <c r="R950" s="24">
        <v>337</v>
      </c>
      <c r="S950" s="24">
        <v>421.82758620689657</v>
      </c>
      <c r="T950" s="24">
        <v>452.76896551724133</v>
      </c>
      <c r="U950" s="24">
        <v>191.34482758620689</v>
      </c>
      <c r="V950" s="25">
        <v>4163.7592838196288</v>
      </c>
      <c r="W950" s="21">
        <v>348</v>
      </c>
      <c r="X950" s="22">
        <v>0.96666666666666667</v>
      </c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</row>
    <row r="951" spans="1:44" s="10" customFormat="1" ht="16.5" customHeight="1" x14ac:dyDescent="0.2">
      <c r="A951" s="17">
        <v>32035010</v>
      </c>
      <c r="B951" s="18" t="s">
        <v>29</v>
      </c>
      <c r="C951" s="18" t="s">
        <v>1248</v>
      </c>
      <c r="D951" s="18" t="s">
        <v>1248</v>
      </c>
      <c r="E951" s="18" t="s">
        <v>1225</v>
      </c>
      <c r="F951" s="18">
        <v>3</v>
      </c>
      <c r="G951" s="18">
        <v>248</v>
      </c>
      <c r="H951" s="19">
        <v>-73.793333329999996</v>
      </c>
      <c r="I951" s="20">
        <v>2.1761111099999999</v>
      </c>
      <c r="J951" s="33">
        <v>55.459259259259262</v>
      </c>
      <c r="K951" s="24">
        <v>83.207407407407402</v>
      </c>
      <c r="L951" s="24">
        <v>200.67777777777778</v>
      </c>
      <c r="M951" s="24">
        <v>339.54348324934642</v>
      </c>
      <c r="N951" s="24">
        <v>367.24814814814818</v>
      </c>
      <c r="O951" s="24">
        <v>381.93214285714294</v>
      </c>
      <c r="P951" s="24">
        <v>329.92962962962957</v>
      </c>
      <c r="Q951" s="24">
        <v>247.92857142857142</v>
      </c>
      <c r="R951" s="24">
        <v>231.37142857142859</v>
      </c>
      <c r="S951" s="24">
        <v>210.90399999999997</v>
      </c>
      <c r="T951" s="24">
        <v>165.13846153846154</v>
      </c>
      <c r="U951" s="24">
        <v>95.524999999999991</v>
      </c>
      <c r="V951" s="25">
        <v>2708.865309867173</v>
      </c>
      <c r="W951" s="21">
        <v>322</v>
      </c>
      <c r="X951" s="22">
        <v>0.89444444444444449</v>
      </c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</row>
    <row r="952" spans="1:44" s="10" customFormat="1" ht="16.5" customHeight="1" x14ac:dyDescent="0.2">
      <c r="A952" s="17">
        <v>32030020</v>
      </c>
      <c r="B952" s="18" t="s">
        <v>12</v>
      </c>
      <c r="C952" s="18" t="s">
        <v>1249</v>
      </c>
      <c r="D952" s="18" t="s">
        <v>1248</v>
      </c>
      <c r="E952" s="18" t="s">
        <v>1225</v>
      </c>
      <c r="F952" s="18">
        <v>3</v>
      </c>
      <c r="G952" s="18">
        <v>351</v>
      </c>
      <c r="H952" s="19">
        <v>-73.943888889999997</v>
      </c>
      <c r="I952" s="20">
        <v>2.3224999999999998</v>
      </c>
      <c r="J952" s="33">
        <v>51.592592592592595</v>
      </c>
      <c r="K952" s="24">
        <v>95.444444444444443</v>
      </c>
      <c r="L952" s="24">
        <v>256.07692307692309</v>
      </c>
      <c r="M952" s="24">
        <v>393.91666666666669</v>
      </c>
      <c r="N952" s="24">
        <v>415.61538461538464</v>
      </c>
      <c r="O952" s="24">
        <v>436.3</v>
      </c>
      <c r="P952" s="24">
        <v>400.33333333333331</v>
      </c>
      <c r="Q952" s="24">
        <v>283.84444444444443</v>
      </c>
      <c r="R952" s="24">
        <v>239.18518518518519</v>
      </c>
      <c r="S952" s="24">
        <v>257.03571428571428</v>
      </c>
      <c r="T952" s="24">
        <v>229.85714285714286</v>
      </c>
      <c r="U952" s="24">
        <v>84.629629629629633</v>
      </c>
      <c r="V952" s="25">
        <v>3143.8314611314609</v>
      </c>
      <c r="W952" s="21">
        <v>319</v>
      </c>
      <c r="X952" s="22">
        <v>0.88611111111111107</v>
      </c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</row>
    <row r="953" spans="1:44" s="10" customFormat="1" ht="16.5" customHeight="1" x14ac:dyDescent="0.2">
      <c r="A953" s="17">
        <v>32065010</v>
      </c>
      <c r="B953" s="18" t="s">
        <v>42</v>
      </c>
      <c r="C953" s="18" t="s">
        <v>1250</v>
      </c>
      <c r="D953" s="18" t="s">
        <v>1251</v>
      </c>
      <c r="E953" s="18" t="s">
        <v>1225</v>
      </c>
      <c r="F953" s="18">
        <v>3</v>
      </c>
      <c r="G953" s="18">
        <v>680</v>
      </c>
      <c r="H953" s="19">
        <v>-74.016666669999992</v>
      </c>
      <c r="I953" s="20">
        <v>3.53333333</v>
      </c>
      <c r="J953" s="33">
        <v>60.835999999999984</v>
      </c>
      <c r="K953" s="24">
        <v>109.14583333333331</v>
      </c>
      <c r="L953" s="24">
        <v>258.06799999999998</v>
      </c>
      <c r="M953" s="24">
        <v>484.02500000000009</v>
      </c>
      <c r="N953" s="24">
        <v>537.70416666666665</v>
      </c>
      <c r="O953" s="24">
        <v>484.26353909174583</v>
      </c>
      <c r="P953" s="24">
        <v>443.596</v>
      </c>
      <c r="Q953" s="24">
        <v>322.60833333333329</v>
      </c>
      <c r="R953" s="24">
        <v>325.55187870787626</v>
      </c>
      <c r="S953" s="24">
        <v>362.61457960804313</v>
      </c>
      <c r="T953" s="24">
        <v>293.45893946190671</v>
      </c>
      <c r="U953" s="24">
        <v>116.30416666666667</v>
      </c>
      <c r="V953" s="25">
        <v>3798.1764368695717</v>
      </c>
      <c r="W953" s="21">
        <v>291</v>
      </c>
      <c r="X953" s="22">
        <v>0.80833333333333335</v>
      </c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</row>
    <row r="954" spans="1:44" s="10" customFormat="1" ht="16.5" customHeight="1" x14ac:dyDescent="0.2">
      <c r="A954" s="17">
        <v>32097010</v>
      </c>
      <c r="B954" s="18" t="s">
        <v>9</v>
      </c>
      <c r="C954" s="18" t="s">
        <v>1252</v>
      </c>
      <c r="D954" s="18" t="s">
        <v>1253</v>
      </c>
      <c r="E954" s="18" t="s">
        <v>1225</v>
      </c>
      <c r="F954" s="18">
        <v>3</v>
      </c>
      <c r="G954" s="18">
        <v>158</v>
      </c>
      <c r="H954" s="19">
        <v>-72.130111110000001</v>
      </c>
      <c r="I954" s="20">
        <v>2.8897222199999999</v>
      </c>
      <c r="J954" s="33">
        <v>52.884615384615387</v>
      </c>
      <c r="K954" s="24">
        <v>85.333333333333329</v>
      </c>
      <c r="L954" s="24">
        <v>192.69230769230768</v>
      </c>
      <c r="M954" s="24">
        <v>332.75</v>
      </c>
      <c r="N954" s="24">
        <v>398.2925925925926</v>
      </c>
      <c r="O954" s="24">
        <v>393.98461538461538</v>
      </c>
      <c r="P954" s="24">
        <v>363.06538461538463</v>
      </c>
      <c r="Q954" s="24">
        <v>274.737037037037</v>
      </c>
      <c r="R954" s="24">
        <v>274.084</v>
      </c>
      <c r="S954" s="24">
        <v>249.57692307692307</v>
      </c>
      <c r="T954" s="24">
        <v>247.04166666666666</v>
      </c>
      <c r="U954" s="24">
        <v>110.08333333333333</v>
      </c>
      <c r="V954" s="25">
        <v>2974.5258091168089</v>
      </c>
      <c r="W954" s="21">
        <v>312</v>
      </c>
      <c r="X954" s="22">
        <v>0.8666666666666667</v>
      </c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</row>
    <row r="955" spans="1:44" s="10" customFormat="1" ht="16.5" customHeight="1" x14ac:dyDescent="0.2">
      <c r="A955" s="17">
        <v>32075050</v>
      </c>
      <c r="B955" s="18" t="s">
        <v>42</v>
      </c>
      <c r="C955" s="18" t="s">
        <v>1254</v>
      </c>
      <c r="D955" s="18" t="s">
        <v>1254</v>
      </c>
      <c r="E955" s="18" t="s">
        <v>1225</v>
      </c>
      <c r="F955" s="18">
        <v>3</v>
      </c>
      <c r="G955" s="18">
        <v>556</v>
      </c>
      <c r="H955" s="19">
        <v>-74.043000000000006</v>
      </c>
      <c r="I955" s="20">
        <v>3.38008</v>
      </c>
      <c r="J955" s="33">
        <v>67.266666666666666</v>
      </c>
      <c r="K955" s="24">
        <v>79.827999999999989</v>
      </c>
      <c r="L955" s="24">
        <v>223.90384615384619</v>
      </c>
      <c r="M955" s="24">
        <v>388.75833333333327</v>
      </c>
      <c r="N955" s="24">
        <v>426.49443857967862</v>
      </c>
      <c r="O955" s="24">
        <v>383.57870199282962</v>
      </c>
      <c r="P955" s="24">
        <v>333.03474567072925</v>
      </c>
      <c r="Q955" s="24">
        <v>281.11752916177107</v>
      </c>
      <c r="R955" s="24">
        <v>269.72916666666669</v>
      </c>
      <c r="S955" s="24">
        <v>269.20000000000005</v>
      </c>
      <c r="T955" s="24">
        <v>224.52</v>
      </c>
      <c r="U955" s="24">
        <v>95.647999999999996</v>
      </c>
      <c r="V955" s="25">
        <v>3043.0794282255215</v>
      </c>
      <c r="W955" s="21">
        <v>293</v>
      </c>
      <c r="X955" s="22">
        <v>0.81388888888888888</v>
      </c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</row>
    <row r="956" spans="1:44" s="10" customFormat="1" ht="16.5" customHeight="1" x14ac:dyDescent="0.2">
      <c r="A956" s="17">
        <v>35120010</v>
      </c>
      <c r="B956" s="18" t="s">
        <v>12</v>
      </c>
      <c r="C956" s="18" t="s">
        <v>1255</v>
      </c>
      <c r="D956" s="18" t="s">
        <v>1255</v>
      </c>
      <c r="E956" s="18" t="s">
        <v>1225</v>
      </c>
      <c r="F956" s="18">
        <v>3</v>
      </c>
      <c r="G956" s="18">
        <v>150</v>
      </c>
      <c r="H956" s="19">
        <v>-72.076638889999998</v>
      </c>
      <c r="I956" s="20">
        <v>4.3113888899999999</v>
      </c>
      <c r="J956" s="33">
        <v>11.703703703703704</v>
      </c>
      <c r="K956" s="24">
        <v>32.460714285714282</v>
      </c>
      <c r="L956" s="24">
        <v>111.93103448275862</v>
      </c>
      <c r="M956" s="24">
        <v>257.67857142857144</v>
      </c>
      <c r="N956" s="24">
        <v>308.16000000000003</v>
      </c>
      <c r="O956" s="24">
        <v>365.90740740740739</v>
      </c>
      <c r="P956" s="24">
        <v>281.77777777777777</v>
      </c>
      <c r="Q956" s="24">
        <v>249.17857142857142</v>
      </c>
      <c r="R956" s="24">
        <v>236.22222222222223</v>
      </c>
      <c r="S956" s="24">
        <v>199.04</v>
      </c>
      <c r="T956" s="24">
        <v>127.39583333333333</v>
      </c>
      <c r="U956" s="24">
        <v>46.089285714285715</v>
      </c>
      <c r="V956" s="25">
        <v>2227.5451217843461</v>
      </c>
      <c r="W956" s="21">
        <v>323</v>
      </c>
      <c r="X956" s="22">
        <v>0.89722222222222225</v>
      </c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</row>
    <row r="957" spans="1:44" s="10" customFormat="1" ht="16.5" customHeight="1" x14ac:dyDescent="0.2">
      <c r="A957" s="17">
        <v>32070020</v>
      </c>
      <c r="B957" s="18" t="s">
        <v>12</v>
      </c>
      <c r="C957" s="18" t="s">
        <v>1256</v>
      </c>
      <c r="D957" s="18" t="s">
        <v>1257</v>
      </c>
      <c r="E957" s="18" t="s">
        <v>1225</v>
      </c>
      <c r="F957" s="18">
        <v>3</v>
      </c>
      <c r="G957" s="18">
        <v>261</v>
      </c>
      <c r="H957" s="19">
        <v>-73.529079999999993</v>
      </c>
      <c r="I957" s="20">
        <v>3.3185000000000002</v>
      </c>
      <c r="J957" s="33">
        <v>40.275862068965516</v>
      </c>
      <c r="K957" s="24">
        <v>58.414285714285711</v>
      </c>
      <c r="L957" s="24">
        <v>174.92592592592592</v>
      </c>
      <c r="M957" s="24">
        <v>338</v>
      </c>
      <c r="N957" s="24">
        <v>369.46428571428572</v>
      </c>
      <c r="O957" s="24">
        <v>355.88888888888891</v>
      </c>
      <c r="P957" s="24">
        <v>259.29310344827587</v>
      </c>
      <c r="Q957" s="24">
        <v>191.56896551724137</v>
      </c>
      <c r="R957" s="24">
        <v>186.7</v>
      </c>
      <c r="S957" s="24">
        <v>237.19642857142858</v>
      </c>
      <c r="T957" s="24">
        <v>191.13448275862066</v>
      </c>
      <c r="U957" s="24">
        <v>76.357142857142861</v>
      </c>
      <c r="V957" s="25">
        <v>2479.2193714650612</v>
      </c>
      <c r="W957" s="21">
        <v>341</v>
      </c>
      <c r="X957" s="22">
        <v>0.94722222222222219</v>
      </c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</row>
    <row r="958" spans="1:44" s="10" customFormat="1" ht="16.5" customHeight="1" x14ac:dyDescent="0.2">
      <c r="A958" s="17">
        <v>32070080</v>
      </c>
      <c r="B958" s="18" t="s">
        <v>12</v>
      </c>
      <c r="C958" s="18" t="s">
        <v>1210</v>
      </c>
      <c r="D958" s="18" t="s">
        <v>1257</v>
      </c>
      <c r="E958" s="18" t="s">
        <v>1225</v>
      </c>
      <c r="F958" s="18">
        <v>3</v>
      </c>
      <c r="G958" s="18">
        <v>191</v>
      </c>
      <c r="H958" s="19">
        <v>-73.226388889999996</v>
      </c>
      <c r="I958" s="20">
        <v>3.0874999999999999</v>
      </c>
      <c r="J958" s="33">
        <v>37.551724137931032</v>
      </c>
      <c r="K958" s="24">
        <v>76.142857142857139</v>
      </c>
      <c r="L958" s="24">
        <v>190.38461538461539</v>
      </c>
      <c r="M958" s="24">
        <v>318.44827586206895</v>
      </c>
      <c r="N958" s="24">
        <v>389.13571428571424</v>
      </c>
      <c r="O958" s="24">
        <v>363.43333333333334</v>
      </c>
      <c r="P958" s="24">
        <v>309.55172413793105</v>
      </c>
      <c r="Q958" s="24">
        <v>248.14285714285714</v>
      </c>
      <c r="R958" s="24">
        <v>192.92857142857142</v>
      </c>
      <c r="S958" s="24">
        <v>244.17857142857142</v>
      </c>
      <c r="T958" s="24">
        <v>215.76923076923077</v>
      </c>
      <c r="U958" s="24">
        <v>88.34482758620689</v>
      </c>
      <c r="V958" s="25">
        <v>2674.0123026398892</v>
      </c>
      <c r="W958" s="21">
        <v>338</v>
      </c>
      <c r="X958" s="22">
        <v>0.93888888888888888</v>
      </c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</row>
    <row r="959" spans="1:44" s="10" customFormat="1" ht="16.5" customHeight="1" x14ac:dyDescent="0.2">
      <c r="A959" s="17">
        <v>35180030</v>
      </c>
      <c r="B959" s="18" t="s">
        <v>12</v>
      </c>
      <c r="C959" s="18" t="s">
        <v>1258</v>
      </c>
      <c r="D959" s="18" t="s">
        <v>642</v>
      </c>
      <c r="E959" s="18" t="s">
        <v>1225</v>
      </c>
      <c r="F959" s="18">
        <v>3</v>
      </c>
      <c r="G959" s="18">
        <v>155</v>
      </c>
      <c r="H959" s="19">
        <v>-72.39</v>
      </c>
      <c r="I959" s="20">
        <v>4.33</v>
      </c>
      <c r="J959" s="33">
        <v>21.533333333333335</v>
      </c>
      <c r="K959" s="24">
        <v>40.76</v>
      </c>
      <c r="L959" s="24">
        <v>106.80344827586208</v>
      </c>
      <c r="M959" s="24">
        <v>317.43571428571431</v>
      </c>
      <c r="N959" s="24">
        <v>389.79615384615386</v>
      </c>
      <c r="O959" s="24">
        <v>389.61111111111109</v>
      </c>
      <c r="P959" s="24">
        <v>308.05862068965519</v>
      </c>
      <c r="Q959" s="24">
        <v>284.27857142857141</v>
      </c>
      <c r="R959" s="24">
        <v>296.74583333333334</v>
      </c>
      <c r="S959" s="24">
        <v>278.33214285714286</v>
      </c>
      <c r="T959" s="24">
        <v>156.55862068965516</v>
      </c>
      <c r="U959" s="24">
        <v>48.982142857142854</v>
      </c>
      <c r="V959" s="25">
        <v>2638.8956927076756</v>
      </c>
      <c r="W959" s="21">
        <v>336</v>
      </c>
      <c r="X959" s="22">
        <v>0.93333333333333335</v>
      </c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</row>
    <row r="960" spans="1:44" s="10" customFormat="1" ht="16.5" customHeight="1" x14ac:dyDescent="0.2">
      <c r="A960" s="17">
        <v>35130010</v>
      </c>
      <c r="B960" s="18" t="s">
        <v>12</v>
      </c>
      <c r="C960" s="18" t="s">
        <v>1259</v>
      </c>
      <c r="D960" s="18" t="s">
        <v>642</v>
      </c>
      <c r="E960" s="18" t="s">
        <v>1225</v>
      </c>
      <c r="F960" s="18">
        <v>3</v>
      </c>
      <c r="G960" s="18">
        <v>225</v>
      </c>
      <c r="H960" s="19">
        <v>-72.765722220000001</v>
      </c>
      <c r="I960" s="20">
        <v>3.9560833299999998</v>
      </c>
      <c r="J960" s="33">
        <v>26.233333333333334</v>
      </c>
      <c r="K960" s="24">
        <v>44</v>
      </c>
      <c r="L960" s="24">
        <v>145.34482758620689</v>
      </c>
      <c r="M960" s="24">
        <v>318.64898399511975</v>
      </c>
      <c r="N960" s="24">
        <v>355.96</v>
      </c>
      <c r="O960" s="24">
        <v>384.14444444444445</v>
      </c>
      <c r="P960" s="24">
        <v>319.11111111111109</v>
      </c>
      <c r="Q960" s="24">
        <v>258.07142857142856</v>
      </c>
      <c r="R960" s="24">
        <v>248.78571428571428</v>
      </c>
      <c r="S960" s="24">
        <v>266.39999999999998</v>
      </c>
      <c r="T960" s="24">
        <v>164.07407407407408</v>
      </c>
      <c r="U960" s="24">
        <v>66.206896551724142</v>
      </c>
      <c r="V960" s="25">
        <v>2596.9808139531565</v>
      </c>
      <c r="W960" s="21">
        <v>333</v>
      </c>
      <c r="X960" s="22">
        <v>0.92500000000000004</v>
      </c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</row>
    <row r="961" spans="1:44" s="10" customFormat="1" ht="16.5" customHeight="1" x14ac:dyDescent="0.2">
      <c r="A961" s="17">
        <v>35010080</v>
      </c>
      <c r="B961" s="18" t="s">
        <v>12</v>
      </c>
      <c r="C961" s="18" t="s">
        <v>1260</v>
      </c>
      <c r="D961" s="18" t="s">
        <v>642</v>
      </c>
      <c r="E961" s="18" t="s">
        <v>1225</v>
      </c>
      <c r="F961" s="18">
        <v>3</v>
      </c>
      <c r="G961" s="18">
        <v>200</v>
      </c>
      <c r="H961" s="19">
        <v>-73.149722220000001</v>
      </c>
      <c r="I961" s="20">
        <v>3.7938888899999998</v>
      </c>
      <c r="J961" s="33">
        <v>35.964285714285715</v>
      </c>
      <c r="K961" s="24">
        <v>46.689655172413794</v>
      </c>
      <c r="L961" s="24">
        <v>138.13793103448276</v>
      </c>
      <c r="M961" s="24">
        <v>356.48275862068965</v>
      </c>
      <c r="N961" s="24">
        <v>352.39285714285717</v>
      </c>
      <c r="O961" s="24">
        <v>344.56666666666666</v>
      </c>
      <c r="P961" s="24">
        <v>291.13333333333333</v>
      </c>
      <c r="Q961" s="24">
        <v>228.95333333333335</v>
      </c>
      <c r="R961" s="24">
        <v>211.23333333333332</v>
      </c>
      <c r="S961" s="24">
        <v>239.73333333333332</v>
      </c>
      <c r="T961" s="24">
        <v>163.96428571428572</v>
      </c>
      <c r="U961" s="24">
        <v>54.517241379310342</v>
      </c>
      <c r="V961" s="25">
        <v>2463.7690147783251</v>
      </c>
      <c r="W961" s="21">
        <v>350</v>
      </c>
      <c r="X961" s="22">
        <v>0.97222222222222221</v>
      </c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</row>
    <row r="962" spans="1:44" s="10" customFormat="1" ht="16.5" customHeight="1" x14ac:dyDescent="0.2">
      <c r="A962" s="17">
        <v>35010010</v>
      </c>
      <c r="B962" s="18" t="s">
        <v>12</v>
      </c>
      <c r="C962" s="18" t="s">
        <v>642</v>
      </c>
      <c r="D962" s="18" t="s">
        <v>642</v>
      </c>
      <c r="E962" s="18" t="s">
        <v>1225</v>
      </c>
      <c r="F962" s="18">
        <v>3</v>
      </c>
      <c r="G962" s="18">
        <v>182</v>
      </c>
      <c r="H962" s="19">
        <v>-72.936499999999995</v>
      </c>
      <c r="I962" s="20">
        <v>4.1050277800000003</v>
      </c>
      <c r="J962" s="33">
        <v>19.179310344827588</v>
      </c>
      <c r="K962" s="24">
        <v>41.56666666666667</v>
      </c>
      <c r="L962" s="24">
        <v>144.76666666666668</v>
      </c>
      <c r="M962" s="24">
        <v>340.16071428571428</v>
      </c>
      <c r="N962" s="24">
        <v>366.25666666666672</v>
      </c>
      <c r="O962" s="24">
        <v>369.78571428571428</v>
      </c>
      <c r="P962" s="24">
        <v>290.71428571428572</v>
      </c>
      <c r="Q962" s="24">
        <v>232.01333333333332</v>
      </c>
      <c r="R962" s="24">
        <v>241.8</v>
      </c>
      <c r="S962" s="24">
        <v>261.57142857142856</v>
      </c>
      <c r="T962" s="24">
        <v>169.44827586206895</v>
      </c>
      <c r="U962" s="24">
        <v>54.448275862068968</v>
      </c>
      <c r="V962" s="25">
        <v>2531.7113382594416</v>
      </c>
      <c r="W962" s="21">
        <v>349</v>
      </c>
      <c r="X962" s="22">
        <v>0.96944444444444444</v>
      </c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</row>
    <row r="963" spans="1:44" s="10" customFormat="1" ht="16.5" customHeight="1" x14ac:dyDescent="0.2">
      <c r="A963" s="17">
        <v>32080010</v>
      </c>
      <c r="B963" s="18" t="s">
        <v>12</v>
      </c>
      <c r="C963" s="18" t="s">
        <v>1261</v>
      </c>
      <c r="D963" s="18" t="s">
        <v>1262</v>
      </c>
      <c r="E963" s="18" t="s">
        <v>1225</v>
      </c>
      <c r="F963" s="18">
        <v>3</v>
      </c>
      <c r="G963" s="18">
        <v>230</v>
      </c>
      <c r="H963" s="19">
        <v>-73.209999999999994</v>
      </c>
      <c r="I963" s="20">
        <v>2.94</v>
      </c>
      <c r="J963" s="33">
        <v>42.103448275862071</v>
      </c>
      <c r="K963" s="24">
        <v>82.933333333333337</v>
      </c>
      <c r="L963" s="24">
        <v>182.9</v>
      </c>
      <c r="M963" s="24">
        <v>361.28571428571428</v>
      </c>
      <c r="N963" s="24">
        <v>399</v>
      </c>
      <c r="O963" s="24">
        <v>370.32142857142856</v>
      </c>
      <c r="P963" s="24">
        <v>294.67857142857144</v>
      </c>
      <c r="Q963" s="24">
        <v>240.3</v>
      </c>
      <c r="R963" s="24">
        <v>208.06896551724137</v>
      </c>
      <c r="S963" s="24">
        <v>254.66666666666666</v>
      </c>
      <c r="T963" s="24">
        <v>229.66666666666666</v>
      </c>
      <c r="U963" s="24">
        <v>90</v>
      </c>
      <c r="V963" s="25">
        <v>2755.9247947454837</v>
      </c>
      <c r="W963" s="21">
        <v>351</v>
      </c>
      <c r="X963" s="22">
        <v>0.97499999999999998</v>
      </c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</row>
    <row r="964" spans="1:44" s="10" customFormat="1" ht="16.5" customHeight="1" x14ac:dyDescent="0.2">
      <c r="A964" s="17">
        <v>35030090</v>
      </c>
      <c r="B964" s="18" t="s">
        <v>40</v>
      </c>
      <c r="C964" s="18" t="s">
        <v>1263</v>
      </c>
      <c r="D964" s="18" t="s">
        <v>1264</v>
      </c>
      <c r="E964" s="18" t="s">
        <v>1225</v>
      </c>
      <c r="F964" s="18">
        <v>3</v>
      </c>
      <c r="G964" s="18">
        <v>1280</v>
      </c>
      <c r="H964" s="19">
        <v>-73.617833329999996</v>
      </c>
      <c r="I964" s="20">
        <v>4.27477778</v>
      </c>
      <c r="J964" s="33">
        <v>175.84</v>
      </c>
      <c r="K964" s="24">
        <v>187.45999999999995</v>
      </c>
      <c r="L964" s="24">
        <v>421.50769230769231</v>
      </c>
      <c r="M964" s="24">
        <v>828.7461538461539</v>
      </c>
      <c r="N964" s="24">
        <v>1104.92</v>
      </c>
      <c r="O964" s="24">
        <v>985.52</v>
      </c>
      <c r="P964" s="24">
        <v>912.42400000000009</v>
      </c>
      <c r="Q964" s="24">
        <v>664.6160000000001</v>
      </c>
      <c r="R964" s="24">
        <v>676.323076923077</v>
      </c>
      <c r="S964" s="24">
        <v>781.9</v>
      </c>
      <c r="T964" s="24">
        <v>742.98800000000006</v>
      </c>
      <c r="U964" s="24">
        <v>496.10740740740738</v>
      </c>
      <c r="V964" s="25">
        <v>7978.3523304843311</v>
      </c>
      <c r="W964" s="21">
        <v>305</v>
      </c>
      <c r="X964" s="22">
        <v>0.84722222222222221</v>
      </c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</row>
    <row r="965" spans="1:44" s="10" customFormat="1" ht="16.5" customHeight="1" x14ac:dyDescent="0.2">
      <c r="A965" s="17">
        <v>32070120</v>
      </c>
      <c r="B965" s="18" t="s">
        <v>12</v>
      </c>
      <c r="C965" s="18" t="s">
        <v>1265</v>
      </c>
      <c r="D965" s="18" t="s">
        <v>1266</v>
      </c>
      <c r="E965" s="18" t="s">
        <v>1225</v>
      </c>
      <c r="F965" s="18">
        <v>3</v>
      </c>
      <c r="G965" s="18">
        <v>882</v>
      </c>
      <c r="H965" s="19">
        <v>-74.029969999999992</v>
      </c>
      <c r="I965" s="20">
        <v>3.4565600000000001</v>
      </c>
      <c r="J965" s="33">
        <v>49.370370370370374</v>
      </c>
      <c r="K965" s="24">
        <v>90.444444444444443</v>
      </c>
      <c r="L965" s="24">
        <v>255.88888888888889</v>
      </c>
      <c r="M965" s="24">
        <v>513.85185185185185</v>
      </c>
      <c r="N965" s="24">
        <v>543.53846153846155</v>
      </c>
      <c r="O965" s="24">
        <v>497.52</v>
      </c>
      <c r="P965" s="24">
        <v>447.96</v>
      </c>
      <c r="Q965" s="24">
        <v>354.84</v>
      </c>
      <c r="R965" s="24">
        <v>335.73076923076923</v>
      </c>
      <c r="S965" s="24">
        <v>335.15384615384613</v>
      </c>
      <c r="T965" s="24">
        <v>290.55555555555554</v>
      </c>
      <c r="U965" s="24">
        <v>114.30769230769231</v>
      </c>
      <c r="V965" s="25">
        <v>3829.1618803418805</v>
      </c>
      <c r="W965" s="21">
        <v>314</v>
      </c>
      <c r="X965" s="22">
        <v>0.87222222222222223</v>
      </c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</row>
    <row r="966" spans="1:44" s="10" customFormat="1" ht="16.5" customHeight="1" x14ac:dyDescent="0.2">
      <c r="A966" s="17">
        <v>32070090</v>
      </c>
      <c r="B966" s="18" t="s">
        <v>12</v>
      </c>
      <c r="C966" s="18" t="s">
        <v>1267</v>
      </c>
      <c r="D966" s="18" t="s">
        <v>1266</v>
      </c>
      <c r="E966" s="18" t="s">
        <v>1225</v>
      </c>
      <c r="F966" s="18">
        <v>3</v>
      </c>
      <c r="G966" s="18">
        <v>354</v>
      </c>
      <c r="H966" s="19">
        <v>-73.906149999999997</v>
      </c>
      <c r="I966" s="20">
        <v>3.2562200000000003</v>
      </c>
      <c r="J966" s="33">
        <v>66.099999999999994</v>
      </c>
      <c r="K966" s="24">
        <v>95.8</v>
      </c>
      <c r="L966" s="24">
        <v>230.1</v>
      </c>
      <c r="M966" s="24">
        <v>447.3</v>
      </c>
      <c r="N966" s="24">
        <v>538.9</v>
      </c>
      <c r="O966" s="24">
        <v>441.5</v>
      </c>
      <c r="P966" s="24">
        <v>382.4</v>
      </c>
      <c r="Q966" s="24">
        <v>280.7</v>
      </c>
      <c r="R966" s="24">
        <v>236.5</v>
      </c>
      <c r="S966" s="24">
        <v>321.2</v>
      </c>
      <c r="T966" s="24">
        <v>294.2</v>
      </c>
      <c r="U966" s="24">
        <v>140.19999999999999</v>
      </c>
      <c r="V966" s="25">
        <v>3474.8999999999992</v>
      </c>
      <c r="W966" s="21">
        <v>291</v>
      </c>
      <c r="X966" s="22">
        <v>0.81</v>
      </c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</row>
    <row r="967" spans="1:44" s="10" customFormat="1" ht="16.5" customHeight="1" x14ac:dyDescent="0.2">
      <c r="A967" s="17">
        <v>32070100</v>
      </c>
      <c r="B967" s="18" t="s">
        <v>12</v>
      </c>
      <c r="C967" s="18" t="s">
        <v>1268</v>
      </c>
      <c r="D967" s="18" t="s">
        <v>1266</v>
      </c>
      <c r="E967" s="18" t="s">
        <v>1225</v>
      </c>
      <c r="F967" s="18">
        <v>3</v>
      </c>
      <c r="G967" s="18">
        <v>454</v>
      </c>
      <c r="H967" s="19">
        <v>-73.876940000000005</v>
      </c>
      <c r="I967" s="20">
        <v>3.3775900000000001</v>
      </c>
      <c r="J967" s="33">
        <v>36.862068965517238</v>
      </c>
      <c r="K967" s="24">
        <v>71.203448275862073</v>
      </c>
      <c r="L967" s="24">
        <v>217.86666666666667</v>
      </c>
      <c r="M967" s="24">
        <v>400.95333333333332</v>
      </c>
      <c r="N967" s="24">
        <v>444.78</v>
      </c>
      <c r="O967" s="24">
        <v>386.68333333333334</v>
      </c>
      <c r="P967" s="24">
        <v>315.61666666666667</v>
      </c>
      <c r="Q967" s="24">
        <v>221.15</v>
      </c>
      <c r="R967" s="24">
        <v>241.66666666666666</v>
      </c>
      <c r="S967" s="24">
        <v>258.65666666666664</v>
      </c>
      <c r="T967" s="24">
        <v>228.67241379310346</v>
      </c>
      <c r="U967" s="24">
        <v>84.8</v>
      </c>
      <c r="V967" s="25">
        <v>2908.9112643678163</v>
      </c>
      <c r="W967" s="21">
        <v>357</v>
      </c>
      <c r="X967" s="22">
        <v>0.9916666666666667</v>
      </c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</row>
    <row r="968" spans="1:44" s="10" customFormat="1" ht="16.5" customHeight="1" x14ac:dyDescent="0.2">
      <c r="A968" s="17">
        <v>35010090</v>
      </c>
      <c r="B968" s="18" t="s">
        <v>12</v>
      </c>
      <c r="C968" s="18" t="s">
        <v>1269</v>
      </c>
      <c r="D968" s="18" t="s">
        <v>1270</v>
      </c>
      <c r="E968" s="18" t="s">
        <v>1225</v>
      </c>
      <c r="F968" s="18">
        <v>3</v>
      </c>
      <c r="G968" s="18">
        <v>447</v>
      </c>
      <c r="H968" s="19">
        <v>-73.708079999999995</v>
      </c>
      <c r="I968" s="20">
        <v>3.7084900000000003</v>
      </c>
      <c r="J968" s="33">
        <v>45.63</v>
      </c>
      <c r="K968" s="24">
        <v>78.36666666666666</v>
      </c>
      <c r="L968" s="24">
        <v>233.57241379310346</v>
      </c>
      <c r="M968" s="24">
        <v>457.32333333333338</v>
      </c>
      <c r="N968" s="24">
        <v>517.60344827586209</v>
      </c>
      <c r="O968" s="24">
        <v>411.59310344827588</v>
      </c>
      <c r="P968" s="24">
        <v>342.90000000000003</v>
      </c>
      <c r="Q968" s="24">
        <v>261.8</v>
      </c>
      <c r="R968" s="24">
        <v>270.43103448275861</v>
      </c>
      <c r="S968" s="24">
        <v>345.11333333333334</v>
      </c>
      <c r="T968" s="24">
        <v>266.9655172413793</v>
      </c>
      <c r="U968" s="24">
        <v>105.42857142857143</v>
      </c>
      <c r="V968" s="25">
        <v>3336.7274220032841</v>
      </c>
      <c r="W968" s="21">
        <v>352</v>
      </c>
      <c r="X968" s="22">
        <v>0.97777777777777775</v>
      </c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</row>
    <row r="969" spans="1:44" s="10" customFormat="1" ht="16.5" customHeight="1" x14ac:dyDescent="0.2">
      <c r="A969" s="17">
        <v>32010010</v>
      </c>
      <c r="B969" s="18" t="s">
        <v>12</v>
      </c>
      <c r="C969" s="18" t="s">
        <v>1271</v>
      </c>
      <c r="D969" s="18" t="s">
        <v>1272</v>
      </c>
      <c r="E969" s="18" t="s">
        <v>1225</v>
      </c>
      <c r="F969" s="18">
        <v>3</v>
      </c>
      <c r="G969" s="18">
        <v>383</v>
      </c>
      <c r="H969" s="19">
        <v>-74.10308332999999</v>
      </c>
      <c r="I969" s="20">
        <v>2.5628333300000001</v>
      </c>
      <c r="J969" s="33">
        <v>42.407407407407405</v>
      </c>
      <c r="K969" s="24">
        <v>82.57692307692308</v>
      </c>
      <c r="L969" s="24">
        <v>211.28571428571428</v>
      </c>
      <c r="M969" s="24">
        <v>334.47407407407405</v>
      </c>
      <c r="N969" s="24">
        <v>390.84</v>
      </c>
      <c r="O969" s="24">
        <v>392.55555555555554</v>
      </c>
      <c r="P969" s="24">
        <v>348.35714285714283</v>
      </c>
      <c r="Q969" s="24">
        <v>247.14814814814815</v>
      </c>
      <c r="R969" s="24">
        <v>196.5</v>
      </c>
      <c r="S969" s="24">
        <v>219.41379310344828</v>
      </c>
      <c r="T969" s="24">
        <v>140.53103448275863</v>
      </c>
      <c r="U969" s="24">
        <v>67.034482758620683</v>
      </c>
      <c r="V969" s="25">
        <v>2673.1242757497926</v>
      </c>
      <c r="W969" s="21">
        <v>330</v>
      </c>
      <c r="X969" s="22">
        <v>0.91666666666666663</v>
      </c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</row>
    <row r="970" spans="1:44" s="10" customFormat="1" ht="16.5" customHeight="1" x14ac:dyDescent="0.2">
      <c r="A970" s="17">
        <v>32020020</v>
      </c>
      <c r="B970" s="18" t="s">
        <v>12</v>
      </c>
      <c r="C970" s="18" t="s">
        <v>1273</v>
      </c>
      <c r="D970" s="18" t="s">
        <v>1272</v>
      </c>
      <c r="E970" s="18" t="s">
        <v>1225</v>
      </c>
      <c r="F970" s="18">
        <v>3</v>
      </c>
      <c r="G970" s="18">
        <v>722</v>
      </c>
      <c r="H970" s="19">
        <v>-74.35812</v>
      </c>
      <c r="I970" s="20">
        <v>3.2432300000000001</v>
      </c>
      <c r="J970" s="33">
        <v>60.56</v>
      </c>
      <c r="K970" s="24">
        <v>100.15384615384616</v>
      </c>
      <c r="L970" s="24">
        <v>264.53846153846155</v>
      </c>
      <c r="M970" s="24">
        <v>483.6</v>
      </c>
      <c r="N970" s="24">
        <v>628.04166666666663</v>
      </c>
      <c r="O970" s="24">
        <v>569.51481481481483</v>
      </c>
      <c r="P970" s="24">
        <v>517.07692307692309</v>
      </c>
      <c r="Q970" s="24">
        <v>392.41666666666669</v>
      </c>
      <c r="R970" s="24">
        <v>316.60000000000002</v>
      </c>
      <c r="S970" s="24">
        <v>306.88</v>
      </c>
      <c r="T970" s="24">
        <v>236.84615384615384</v>
      </c>
      <c r="U970" s="24">
        <v>133.80000000000001</v>
      </c>
      <c r="V970" s="25">
        <v>4010.0285327635324</v>
      </c>
      <c r="W970" s="21">
        <v>304</v>
      </c>
      <c r="X970" s="22">
        <v>0.84444444444444444</v>
      </c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</row>
    <row r="971" spans="1:44" s="10" customFormat="1" ht="16.5" customHeight="1" x14ac:dyDescent="0.2">
      <c r="A971" s="17">
        <v>35035020</v>
      </c>
      <c r="B971" s="18" t="s">
        <v>17</v>
      </c>
      <c r="C971" s="18" t="s">
        <v>1274</v>
      </c>
      <c r="D971" s="18" t="s">
        <v>1275</v>
      </c>
      <c r="E971" s="18" t="s">
        <v>1225</v>
      </c>
      <c r="F971" s="18">
        <v>3</v>
      </c>
      <c r="G971" s="18">
        <v>422</v>
      </c>
      <c r="H971" s="19">
        <v>-73.617577780000005</v>
      </c>
      <c r="I971" s="20">
        <v>4.1619194400000001</v>
      </c>
      <c r="J971" s="33">
        <v>61.672413793103424</v>
      </c>
      <c r="K971" s="24">
        <v>103.80357142857142</v>
      </c>
      <c r="L971" s="24">
        <v>253.69333333333333</v>
      </c>
      <c r="M971" s="24">
        <v>528.4133333333333</v>
      </c>
      <c r="N971" s="24">
        <v>657.70333333333326</v>
      </c>
      <c r="O971" s="24">
        <v>545.93666666666684</v>
      </c>
      <c r="P971" s="24">
        <v>482.97000000000008</v>
      </c>
      <c r="Q971" s="24">
        <v>391.51666666666659</v>
      </c>
      <c r="R971" s="24">
        <v>404.09999999999997</v>
      </c>
      <c r="S971" s="24">
        <v>465.80357142857144</v>
      </c>
      <c r="T971" s="24">
        <v>418.6</v>
      </c>
      <c r="U971" s="24">
        <v>203.15999999999997</v>
      </c>
      <c r="V971" s="25">
        <v>4517.3728899835796</v>
      </c>
      <c r="W971" s="21">
        <v>354</v>
      </c>
      <c r="X971" s="22">
        <v>0.98333333333333328</v>
      </c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</row>
    <row r="972" spans="1:44" s="10" customFormat="1" ht="16.5" customHeight="1" x14ac:dyDescent="0.2">
      <c r="A972" s="28">
        <v>35030100</v>
      </c>
      <c r="B972" s="29" t="s">
        <v>40</v>
      </c>
      <c r="C972" s="29" t="s">
        <v>1276</v>
      </c>
      <c r="D972" s="29" t="s">
        <v>1275</v>
      </c>
      <c r="E972" s="29" t="s">
        <v>1225</v>
      </c>
      <c r="F972" s="29">
        <v>3</v>
      </c>
      <c r="G972" s="29">
        <v>470</v>
      </c>
      <c r="H972" s="30">
        <v>-73.633333329999999</v>
      </c>
      <c r="I972" s="31">
        <v>4.1500000000000004</v>
      </c>
      <c r="J972" s="52">
        <v>61</v>
      </c>
      <c r="K972" s="30">
        <v>100.1</v>
      </c>
      <c r="L972" s="30">
        <v>245</v>
      </c>
      <c r="M972" s="30">
        <v>503.5</v>
      </c>
      <c r="N972" s="30">
        <v>666.9</v>
      </c>
      <c r="O972" s="30">
        <v>557.1</v>
      </c>
      <c r="P972" s="30">
        <v>436</v>
      </c>
      <c r="Q972" s="30">
        <v>390.8</v>
      </c>
      <c r="R972" s="30">
        <v>377.8</v>
      </c>
      <c r="S972" s="30">
        <v>454.6</v>
      </c>
      <c r="T972" s="30">
        <v>443.1</v>
      </c>
      <c r="U972" s="30">
        <v>233.2</v>
      </c>
      <c r="V972" s="25">
        <f>SUM(J972:U972)</f>
        <v>4469.1000000000004</v>
      </c>
      <c r="W972" s="32">
        <v>291</v>
      </c>
      <c r="X972" s="27">
        <f>W972/360</f>
        <v>0.80833333333333335</v>
      </c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</row>
    <row r="973" spans="1:44" s="10" customFormat="1" ht="16.5" customHeight="1" x14ac:dyDescent="0.2">
      <c r="A973" s="17">
        <v>35025110</v>
      </c>
      <c r="B973" s="18" t="s">
        <v>58</v>
      </c>
      <c r="C973" s="18" t="s">
        <v>1277</v>
      </c>
      <c r="D973" s="18" t="s">
        <v>1275</v>
      </c>
      <c r="E973" s="18" t="s">
        <v>1225</v>
      </c>
      <c r="F973" s="18">
        <v>3</v>
      </c>
      <c r="G973" s="18">
        <v>336</v>
      </c>
      <c r="H973" s="19">
        <v>-73.467916669999994</v>
      </c>
      <c r="I973" s="20">
        <v>4.0573611099999995</v>
      </c>
      <c r="J973" s="33">
        <v>36.620833333333337</v>
      </c>
      <c r="K973" s="24">
        <v>62.429629629629645</v>
      </c>
      <c r="L973" s="24">
        <v>174.86296296296297</v>
      </c>
      <c r="M973" s="24">
        <v>387.16250000000008</v>
      </c>
      <c r="N973" s="24">
        <v>440.16304456392919</v>
      </c>
      <c r="O973" s="24">
        <v>392.476</v>
      </c>
      <c r="P973" s="24">
        <v>325.37083333333334</v>
      </c>
      <c r="Q973" s="24">
        <v>244.17692307692303</v>
      </c>
      <c r="R973" s="24">
        <v>254.48</v>
      </c>
      <c r="S973" s="24">
        <v>295.05199999999996</v>
      </c>
      <c r="T973" s="24">
        <v>223.988</v>
      </c>
      <c r="U973" s="24">
        <v>98.466666666666683</v>
      </c>
      <c r="V973" s="25">
        <v>2935.2493935667785</v>
      </c>
      <c r="W973" s="21">
        <v>303</v>
      </c>
      <c r="X973" s="22">
        <v>0.84166666666666667</v>
      </c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</row>
    <row r="974" spans="1:44" s="10" customFormat="1" ht="16.5" customHeight="1" x14ac:dyDescent="0.2">
      <c r="A974" s="17">
        <v>35030050</v>
      </c>
      <c r="B974" s="18" t="s">
        <v>12</v>
      </c>
      <c r="C974" s="18" t="s">
        <v>1278</v>
      </c>
      <c r="D974" s="18" t="s">
        <v>1275</v>
      </c>
      <c r="E974" s="18" t="s">
        <v>1225</v>
      </c>
      <c r="F974" s="18">
        <v>3</v>
      </c>
      <c r="G974" s="18">
        <v>300</v>
      </c>
      <c r="H974" s="19">
        <v>-73.44877778</v>
      </c>
      <c r="I974" s="20">
        <v>4.0911388899999999</v>
      </c>
      <c r="J974" s="33">
        <v>28.792307692307695</v>
      </c>
      <c r="K974" s="24">
        <v>55.5</v>
      </c>
      <c r="L974" s="24">
        <v>187.80769230769232</v>
      </c>
      <c r="M974" s="24">
        <v>370.94870163983796</v>
      </c>
      <c r="N974" s="24">
        <v>441.37401992573467</v>
      </c>
      <c r="O974" s="24">
        <v>387.10940909404212</v>
      </c>
      <c r="P974" s="24">
        <v>344.5</v>
      </c>
      <c r="Q974" s="24">
        <v>250.79166666666666</v>
      </c>
      <c r="R974" s="24">
        <v>276.15513813495636</v>
      </c>
      <c r="S974" s="24">
        <v>318.74400000000003</v>
      </c>
      <c r="T974" s="24">
        <v>242.84</v>
      </c>
      <c r="U974" s="24">
        <v>92.36</v>
      </c>
      <c r="V974" s="25">
        <v>2996.922935461238</v>
      </c>
      <c r="W974" s="21">
        <v>297</v>
      </c>
      <c r="X974" s="22">
        <v>0.82499999999999996</v>
      </c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</row>
    <row r="975" spans="1:44" s="10" customFormat="1" ht="16.5" customHeight="1" x14ac:dyDescent="0.2">
      <c r="A975" s="17">
        <v>35020060</v>
      </c>
      <c r="B975" s="18" t="s">
        <v>12</v>
      </c>
      <c r="C975" s="18" t="s">
        <v>1279</v>
      </c>
      <c r="D975" s="18" t="s">
        <v>1275</v>
      </c>
      <c r="E975" s="18" t="s">
        <v>1225</v>
      </c>
      <c r="F975" s="18">
        <v>3</v>
      </c>
      <c r="G975" s="18">
        <v>260</v>
      </c>
      <c r="H975" s="19">
        <v>-73.367999999999995</v>
      </c>
      <c r="I975" s="20">
        <v>4.0397499999999997</v>
      </c>
      <c r="J975" s="33">
        <v>32.15</v>
      </c>
      <c r="K975" s="24">
        <v>50.51</v>
      </c>
      <c r="L975" s="24">
        <v>140.85862068965517</v>
      </c>
      <c r="M975" s="24">
        <v>367.08148148148149</v>
      </c>
      <c r="N975" s="24">
        <v>407.47666666666663</v>
      </c>
      <c r="O975" s="24">
        <v>366.70344827586206</v>
      </c>
      <c r="P975" s="24">
        <v>298.01333333333332</v>
      </c>
      <c r="Q975" s="24">
        <v>245.71</v>
      </c>
      <c r="R975" s="24">
        <v>231.56333333333333</v>
      </c>
      <c r="S975" s="24">
        <v>267.41724137931038</v>
      </c>
      <c r="T975" s="24">
        <v>208.1</v>
      </c>
      <c r="U975" s="24">
        <v>68.855172413793099</v>
      </c>
      <c r="V975" s="25">
        <v>2684.4392975734354</v>
      </c>
      <c r="W975" s="21">
        <v>352</v>
      </c>
      <c r="X975" s="22">
        <v>0.97777777777777775</v>
      </c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</row>
    <row r="976" spans="1:44" s="10" customFormat="1" ht="16.5" customHeight="1" x14ac:dyDescent="0.2">
      <c r="A976" s="17">
        <v>35030290</v>
      </c>
      <c r="B976" s="18" t="s">
        <v>40</v>
      </c>
      <c r="C976" s="18" t="s">
        <v>1280</v>
      </c>
      <c r="D976" s="18" t="s">
        <v>1275</v>
      </c>
      <c r="E976" s="18" t="s">
        <v>1225</v>
      </c>
      <c r="F976" s="18">
        <v>3</v>
      </c>
      <c r="G976" s="18">
        <v>1084</v>
      </c>
      <c r="H976" s="19">
        <v>-73.692329999999998</v>
      </c>
      <c r="I976" s="20">
        <v>4.1884899999999998</v>
      </c>
      <c r="J976" s="33">
        <v>121.64999999999999</v>
      </c>
      <c r="K976" s="24">
        <v>155.67083333333335</v>
      </c>
      <c r="L976" s="24">
        <v>363.28324333041661</v>
      </c>
      <c r="M976" s="24">
        <v>737.94583333333333</v>
      </c>
      <c r="N976" s="24">
        <v>977.73749999999984</v>
      </c>
      <c r="O976" s="24">
        <v>878.21599999999989</v>
      </c>
      <c r="P976" s="24">
        <v>752.21153846153834</v>
      </c>
      <c r="Q976" s="24">
        <v>610.65769230769251</v>
      </c>
      <c r="R976" s="24">
        <v>592.23461538461538</v>
      </c>
      <c r="S976" s="24">
        <v>640.75293760299689</v>
      </c>
      <c r="T976" s="24">
        <v>668.25833333333333</v>
      </c>
      <c r="U976" s="24">
        <v>376.37599999999992</v>
      </c>
      <c r="V976" s="25">
        <v>6874.9945270872604</v>
      </c>
      <c r="W976" s="21">
        <v>296</v>
      </c>
      <c r="X976" s="22">
        <v>0.82222222222222219</v>
      </c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</row>
    <row r="977" spans="1:44" s="10" customFormat="1" ht="16.5" customHeight="1" x14ac:dyDescent="0.2">
      <c r="A977" s="28">
        <v>35035070</v>
      </c>
      <c r="B977" s="29" t="s">
        <v>29</v>
      </c>
      <c r="C977" s="29" t="s">
        <v>1281</v>
      </c>
      <c r="D977" s="29" t="s">
        <v>1275</v>
      </c>
      <c r="E977" s="29" t="s">
        <v>1225</v>
      </c>
      <c r="F977" s="29">
        <v>3</v>
      </c>
      <c r="G977" s="29">
        <v>340</v>
      </c>
      <c r="H977" s="30">
        <v>-73.581999999999994</v>
      </c>
      <c r="I977" s="31">
        <v>4.0767222199999997</v>
      </c>
      <c r="J977" s="52">
        <v>86.3</v>
      </c>
      <c r="K977" s="30">
        <v>72.2</v>
      </c>
      <c r="L977" s="30">
        <v>221.2</v>
      </c>
      <c r="M977" s="30">
        <v>453.5</v>
      </c>
      <c r="N977" s="30">
        <v>499.9</v>
      </c>
      <c r="O977" s="30">
        <v>454.3</v>
      </c>
      <c r="P977" s="30">
        <v>369.3</v>
      </c>
      <c r="Q977" s="30">
        <v>327.9</v>
      </c>
      <c r="R977" s="30">
        <v>289.7</v>
      </c>
      <c r="S977" s="30">
        <v>383.9</v>
      </c>
      <c r="T977" s="30">
        <v>312.89999999999998</v>
      </c>
      <c r="U977" s="30">
        <v>120</v>
      </c>
      <c r="V977" s="25">
        <f>SUM(J977:U977)</f>
        <v>3591.1</v>
      </c>
      <c r="W977" s="32">
        <v>290</v>
      </c>
      <c r="X977" s="27">
        <f>W977/360</f>
        <v>0.80555555555555558</v>
      </c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</row>
    <row r="978" spans="1:44" s="10" customFormat="1" ht="16.5" customHeight="1" x14ac:dyDescent="0.2">
      <c r="A978" s="17">
        <v>32070010</v>
      </c>
      <c r="B978" s="18" t="s">
        <v>12</v>
      </c>
      <c r="C978" s="18" t="s">
        <v>1282</v>
      </c>
      <c r="D978" s="18" t="s">
        <v>1283</v>
      </c>
      <c r="E978" s="18" t="s">
        <v>1225</v>
      </c>
      <c r="F978" s="18">
        <v>3</v>
      </c>
      <c r="G978" s="18">
        <v>321</v>
      </c>
      <c r="H978" s="19">
        <v>-73.876940000000005</v>
      </c>
      <c r="I978" s="20">
        <v>3.3775900000000001</v>
      </c>
      <c r="J978" s="33">
        <v>41.8</v>
      </c>
      <c r="K978" s="24">
        <v>87.857142857142861</v>
      </c>
      <c r="L978" s="24">
        <v>214.89285714285714</v>
      </c>
      <c r="M978" s="24">
        <v>403.89285714285717</v>
      </c>
      <c r="N978" s="24">
        <v>434.03703703703701</v>
      </c>
      <c r="O978" s="24">
        <v>338.48148148148147</v>
      </c>
      <c r="P978" s="24">
        <v>297.82758620689657</v>
      </c>
      <c r="Q978" s="24">
        <v>216.64285714285714</v>
      </c>
      <c r="R978" s="24">
        <v>227.13793103448276</v>
      </c>
      <c r="S978" s="24">
        <v>253.24137931034483</v>
      </c>
      <c r="T978" s="24">
        <v>213.20333333333335</v>
      </c>
      <c r="U978" s="24">
        <v>85.333333333333329</v>
      </c>
      <c r="V978" s="25">
        <v>2814.3477960226232</v>
      </c>
      <c r="W978" s="21">
        <v>343</v>
      </c>
      <c r="X978" s="22">
        <v>0.95277777777777772</v>
      </c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</row>
    <row r="979" spans="1:44" s="10" customFormat="1" ht="16.5" customHeight="1" x14ac:dyDescent="0.2">
      <c r="A979" s="17">
        <v>32070040</v>
      </c>
      <c r="B979" s="18" t="s">
        <v>12</v>
      </c>
      <c r="C979" s="18" t="s">
        <v>1284</v>
      </c>
      <c r="D979" s="18" t="s">
        <v>1283</v>
      </c>
      <c r="E979" s="18" t="s">
        <v>1225</v>
      </c>
      <c r="F979" s="18">
        <v>3</v>
      </c>
      <c r="G979" s="18">
        <v>246</v>
      </c>
      <c r="H979" s="19">
        <v>-73.67501</v>
      </c>
      <c r="I979" s="20">
        <v>2.9761900000000003</v>
      </c>
      <c r="J979" s="33">
        <v>43.231034482758623</v>
      </c>
      <c r="K979" s="24">
        <v>78.806896551724137</v>
      </c>
      <c r="L979" s="24">
        <v>214.25</v>
      </c>
      <c r="M979" s="24">
        <v>397.41851851851851</v>
      </c>
      <c r="N979" s="24">
        <v>420.92307692307691</v>
      </c>
      <c r="O979" s="24">
        <v>393.60999999999996</v>
      </c>
      <c r="P979" s="24">
        <v>325.9379310344828</v>
      </c>
      <c r="Q979" s="24">
        <v>208.01333333333332</v>
      </c>
      <c r="R979" s="24">
        <v>214.68965517241378</v>
      </c>
      <c r="S979" s="24">
        <v>296.3</v>
      </c>
      <c r="T979" s="24">
        <v>235.03333333333333</v>
      </c>
      <c r="U979" s="24">
        <v>88.482758620689651</v>
      </c>
      <c r="V979" s="25">
        <v>2916.6965379703315</v>
      </c>
      <c r="W979" s="21">
        <v>346</v>
      </c>
      <c r="X979" s="22">
        <v>0.96111111111111114</v>
      </c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</row>
    <row r="980" spans="1:44" s="10" customFormat="1" ht="16.5" customHeight="1" x14ac:dyDescent="0.2">
      <c r="A980" s="17">
        <v>52055230</v>
      </c>
      <c r="B980" s="18" t="s">
        <v>17</v>
      </c>
      <c r="C980" s="18" t="s">
        <v>1285</v>
      </c>
      <c r="D980" s="18" t="s">
        <v>1286</v>
      </c>
      <c r="E980" s="18" t="s">
        <v>940</v>
      </c>
      <c r="F980" s="18">
        <v>7</v>
      </c>
      <c r="G980" s="18">
        <v>2961</v>
      </c>
      <c r="H980" s="19">
        <v>-77.677750000000003</v>
      </c>
      <c r="I980" s="20">
        <v>0.85708333000000014</v>
      </c>
      <c r="J980" s="33">
        <v>70.816666666666663</v>
      </c>
      <c r="K980" s="24">
        <v>75.689655172413794</v>
      </c>
      <c r="L980" s="24">
        <v>95.324137931034471</v>
      </c>
      <c r="M980" s="24">
        <v>100.97000000000001</v>
      </c>
      <c r="N980" s="24">
        <v>84.993333333333354</v>
      </c>
      <c r="O980" s="24">
        <v>52.293333333333337</v>
      </c>
      <c r="P980" s="24">
        <v>43.97</v>
      </c>
      <c r="Q980" s="24">
        <v>29.843333333333341</v>
      </c>
      <c r="R980" s="24">
        <v>41.648275862068964</v>
      </c>
      <c r="S980" s="24">
        <v>73.122222222222234</v>
      </c>
      <c r="T980" s="24">
        <v>107.89000000000001</v>
      </c>
      <c r="U980" s="24">
        <v>98.183333333333337</v>
      </c>
      <c r="V980" s="25">
        <v>874.74429118773946</v>
      </c>
      <c r="W980" s="21">
        <v>354</v>
      </c>
      <c r="X980" s="22">
        <v>0.98333333333333328</v>
      </c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</row>
    <row r="981" spans="1:44" s="10" customFormat="1" ht="16.5" customHeight="1" x14ac:dyDescent="0.2">
      <c r="A981" s="17">
        <v>52040160</v>
      </c>
      <c r="B981" s="18" t="s">
        <v>12</v>
      </c>
      <c r="C981" s="18" t="s">
        <v>1287</v>
      </c>
      <c r="D981" s="18" t="s">
        <v>1288</v>
      </c>
      <c r="E981" s="18" t="s">
        <v>940</v>
      </c>
      <c r="F981" s="18">
        <v>7</v>
      </c>
      <c r="G981" s="18">
        <v>2200</v>
      </c>
      <c r="H981" s="19">
        <v>-77.135305560000006</v>
      </c>
      <c r="I981" s="20">
        <v>1.5052777799999999</v>
      </c>
      <c r="J981" s="33">
        <v>184.76551724137931</v>
      </c>
      <c r="K981" s="24">
        <v>174.33103448275864</v>
      </c>
      <c r="L981" s="24">
        <v>186.54482758620688</v>
      </c>
      <c r="M981" s="24">
        <v>180.99333333333331</v>
      </c>
      <c r="N981" s="24">
        <v>138.58666666666667</v>
      </c>
      <c r="O981" s="24">
        <v>65.156666666666652</v>
      </c>
      <c r="P981" s="24">
        <v>38.311111111111117</v>
      </c>
      <c r="Q981" s="24">
        <v>20.859259259259261</v>
      </c>
      <c r="R981" s="24">
        <v>61.086666666666666</v>
      </c>
      <c r="S981" s="24">
        <v>178.17333333333335</v>
      </c>
      <c r="T981" s="24">
        <v>293.85000000000008</v>
      </c>
      <c r="U981" s="24">
        <v>255.18928571428572</v>
      </c>
      <c r="V981" s="25">
        <v>1777.8477020616679</v>
      </c>
      <c r="W981" s="21">
        <v>349</v>
      </c>
      <c r="X981" s="22">
        <v>0.96944444444444444</v>
      </c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</row>
    <row r="982" spans="1:44" s="10" customFormat="1" ht="16.5" customHeight="1" x14ac:dyDescent="0.2">
      <c r="A982" s="17">
        <v>52065020</v>
      </c>
      <c r="B982" s="18" t="s">
        <v>12</v>
      </c>
      <c r="C982" s="18" t="s">
        <v>1289</v>
      </c>
      <c r="D982" s="18" t="s">
        <v>1289</v>
      </c>
      <c r="E982" s="18" t="s">
        <v>940</v>
      </c>
      <c r="F982" s="18">
        <v>7</v>
      </c>
      <c r="G982" s="18">
        <v>32</v>
      </c>
      <c r="H982" s="19">
        <v>-78.14</v>
      </c>
      <c r="I982" s="20">
        <v>1.67</v>
      </c>
      <c r="J982" s="33">
        <v>622.7166666666667</v>
      </c>
      <c r="K982" s="24">
        <v>499.98708333333326</v>
      </c>
      <c r="L982" s="24">
        <v>578.44399999999996</v>
      </c>
      <c r="M982" s="24">
        <v>805.68058840433753</v>
      </c>
      <c r="N982" s="24">
        <v>864.85833333333323</v>
      </c>
      <c r="O982" s="24">
        <v>602.72898685050518</v>
      </c>
      <c r="P982" s="24">
        <v>493.91396943735725</v>
      </c>
      <c r="Q982" s="24">
        <v>379.59000000000009</v>
      </c>
      <c r="R982" s="24">
        <v>420.17817116419474</v>
      </c>
      <c r="S982" s="24">
        <v>514.88874999999996</v>
      </c>
      <c r="T982" s="24">
        <v>387.53333333333347</v>
      </c>
      <c r="U982" s="24">
        <v>530.35950395110331</v>
      </c>
      <c r="V982" s="25">
        <v>6700.8793864741638</v>
      </c>
      <c r="W982" s="21">
        <v>289</v>
      </c>
      <c r="X982" s="22">
        <v>0.80277777777777781</v>
      </c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</row>
    <row r="983" spans="1:44" s="10" customFormat="1" ht="16.5" customHeight="1" x14ac:dyDescent="0.2">
      <c r="A983" s="17">
        <v>51020010</v>
      </c>
      <c r="B983" s="18" t="s">
        <v>40</v>
      </c>
      <c r="C983" s="18" t="s">
        <v>1290</v>
      </c>
      <c r="D983" s="18" t="s">
        <v>1289</v>
      </c>
      <c r="E983" s="18" t="s">
        <v>940</v>
      </c>
      <c r="F983" s="18">
        <v>7</v>
      </c>
      <c r="G983" s="18">
        <v>950</v>
      </c>
      <c r="H983" s="19">
        <v>-78.122333329999989</v>
      </c>
      <c r="I983" s="20">
        <v>1.3402777800000001</v>
      </c>
      <c r="J983" s="33">
        <v>790.71034482758614</v>
      </c>
      <c r="K983" s="24">
        <v>629.49310344827586</v>
      </c>
      <c r="L983" s="24">
        <v>812.74827586206879</v>
      </c>
      <c r="M983" s="24">
        <v>946.65517241379337</v>
      </c>
      <c r="N983" s="24">
        <v>936.0833333333336</v>
      </c>
      <c r="O983" s="24">
        <v>726.80999999999983</v>
      </c>
      <c r="P983" s="24">
        <v>590.06000000000006</v>
      </c>
      <c r="Q983" s="24">
        <v>427.18965517241378</v>
      </c>
      <c r="R983" s="24">
        <v>579.84827586206893</v>
      </c>
      <c r="S983" s="24">
        <v>828.70689655172396</v>
      </c>
      <c r="T983" s="24">
        <v>714.11111111111109</v>
      </c>
      <c r="U983" s="24">
        <v>844.09999999999991</v>
      </c>
      <c r="V983" s="25">
        <v>8826.516168582375</v>
      </c>
      <c r="W983" s="21">
        <v>347</v>
      </c>
      <c r="X983" s="22">
        <v>0.96388888888888891</v>
      </c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</row>
    <row r="984" spans="1:44" s="10" customFormat="1" ht="16.5" customHeight="1" x14ac:dyDescent="0.2">
      <c r="A984" s="17">
        <v>52040040</v>
      </c>
      <c r="B984" s="18" t="s">
        <v>12</v>
      </c>
      <c r="C984" s="18" t="s">
        <v>1291</v>
      </c>
      <c r="D984" s="18" t="s">
        <v>1291</v>
      </c>
      <c r="E984" s="18" t="s">
        <v>940</v>
      </c>
      <c r="F984" s="18">
        <v>7</v>
      </c>
      <c r="G984" s="18">
        <v>220</v>
      </c>
      <c r="H984" s="19">
        <v>-77.149722220000001</v>
      </c>
      <c r="I984" s="20">
        <v>1.4041666700000002</v>
      </c>
      <c r="J984" s="33">
        <v>116.57586206896552</v>
      </c>
      <c r="K984" s="24">
        <v>110.13666666666668</v>
      </c>
      <c r="L984" s="24">
        <v>136.39285714285714</v>
      </c>
      <c r="M984" s="24">
        <v>152.46206896551726</v>
      </c>
      <c r="N984" s="24">
        <v>131.78888888888889</v>
      </c>
      <c r="O984" s="24">
        <v>41.624999999999993</v>
      </c>
      <c r="P984" s="24">
        <v>31.718518518518515</v>
      </c>
      <c r="Q984" s="24">
        <v>12.744444444444444</v>
      </c>
      <c r="R984" s="24">
        <v>49.263333333333321</v>
      </c>
      <c r="S984" s="24">
        <v>140.63846153846154</v>
      </c>
      <c r="T984" s="24">
        <v>190.80357142857142</v>
      </c>
      <c r="U984" s="24">
        <v>147.9814814814815</v>
      </c>
      <c r="V984" s="25">
        <v>1262.1311544777061</v>
      </c>
      <c r="W984" s="21">
        <v>336</v>
      </c>
      <c r="X984" s="22">
        <v>0.93333333333333335</v>
      </c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</row>
    <row r="985" spans="1:44" s="10" customFormat="1" ht="16.5" customHeight="1" x14ac:dyDescent="0.2">
      <c r="A985" s="17">
        <v>52040060</v>
      </c>
      <c r="B985" s="18" t="s">
        <v>12</v>
      </c>
      <c r="C985" s="18" t="s">
        <v>1292</v>
      </c>
      <c r="D985" s="18" t="s">
        <v>1291</v>
      </c>
      <c r="E985" s="18" t="s">
        <v>940</v>
      </c>
      <c r="F985" s="18">
        <v>7</v>
      </c>
      <c r="G985" s="18">
        <v>2568</v>
      </c>
      <c r="H985" s="19">
        <v>-77.174055560000014</v>
      </c>
      <c r="I985" s="20">
        <v>1.2873055600000001</v>
      </c>
      <c r="J985" s="33">
        <v>145.33333333333334</v>
      </c>
      <c r="K985" s="24">
        <v>123.68965517241377</v>
      </c>
      <c r="L985" s="24">
        <v>148.48214285714283</v>
      </c>
      <c r="M985" s="24">
        <v>146.82666666666665</v>
      </c>
      <c r="N985" s="24">
        <v>114.57586206896549</v>
      </c>
      <c r="O985" s="24">
        <v>52.051724137931032</v>
      </c>
      <c r="P985" s="24">
        <v>29.227586206896557</v>
      </c>
      <c r="Q985" s="24">
        <v>19.358620689655172</v>
      </c>
      <c r="R985" s="24">
        <v>38.689655172413794</v>
      </c>
      <c r="S985" s="24">
        <v>145.23571428571432</v>
      </c>
      <c r="T985" s="24">
        <v>212.28</v>
      </c>
      <c r="U985" s="24">
        <v>165.27857142857147</v>
      </c>
      <c r="V985" s="25">
        <v>1341.0295320197044</v>
      </c>
      <c r="W985" s="21">
        <v>348</v>
      </c>
      <c r="X985" s="22">
        <v>0.96666666666666667</v>
      </c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</row>
    <row r="986" spans="1:44" s="10" customFormat="1" ht="16.5" customHeight="1" x14ac:dyDescent="0.2">
      <c r="A986" s="17">
        <v>52045020</v>
      </c>
      <c r="B986" s="18" t="s">
        <v>17</v>
      </c>
      <c r="C986" s="18" t="s">
        <v>1293</v>
      </c>
      <c r="D986" s="18" t="s">
        <v>1294</v>
      </c>
      <c r="E986" s="18" t="s">
        <v>940</v>
      </c>
      <c r="F986" s="18">
        <v>7</v>
      </c>
      <c r="G986" s="18">
        <v>1796</v>
      </c>
      <c r="H986" s="19">
        <v>-77.290861110000009</v>
      </c>
      <c r="I986" s="20">
        <v>1.3940833300000002</v>
      </c>
      <c r="J986" s="33">
        <v>106.23103448275862</v>
      </c>
      <c r="K986" s="24">
        <v>88.955172413793093</v>
      </c>
      <c r="L986" s="24">
        <v>132.54333333333335</v>
      </c>
      <c r="M986" s="24">
        <v>157.58999999999997</v>
      </c>
      <c r="N986" s="24">
        <v>121.88571428571431</v>
      </c>
      <c r="O986" s="24">
        <v>55.437931034482759</v>
      </c>
      <c r="P986" s="24">
        <v>33.303448275862074</v>
      </c>
      <c r="Q986" s="24">
        <v>17.546428571428571</v>
      </c>
      <c r="R986" s="24">
        <v>54.234482758620686</v>
      </c>
      <c r="S986" s="24">
        <v>136.81071428571428</v>
      </c>
      <c r="T986" s="24">
        <v>173.97333333333336</v>
      </c>
      <c r="U986" s="24">
        <v>123.65862068965515</v>
      </c>
      <c r="V986" s="25">
        <v>1202.1702134646962</v>
      </c>
      <c r="W986" s="21">
        <v>348</v>
      </c>
      <c r="X986" s="22">
        <v>0.96666666666666667</v>
      </c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</row>
    <row r="987" spans="1:44" s="10" customFormat="1" ht="16.5" customHeight="1" x14ac:dyDescent="0.2">
      <c r="A987" s="17">
        <v>52030060</v>
      </c>
      <c r="B987" s="18" t="s">
        <v>12</v>
      </c>
      <c r="C987" s="18" t="s">
        <v>1295</v>
      </c>
      <c r="D987" s="18" t="s">
        <v>1296</v>
      </c>
      <c r="E987" s="18" t="s">
        <v>940</v>
      </c>
      <c r="F987" s="18">
        <v>7</v>
      </c>
      <c r="G987" s="18">
        <v>1820</v>
      </c>
      <c r="H987" s="19">
        <v>-77.014972220000004</v>
      </c>
      <c r="I987" s="20">
        <v>1.6656388899999999</v>
      </c>
      <c r="J987" s="33">
        <v>133.38</v>
      </c>
      <c r="K987" s="24">
        <v>111.17000000000002</v>
      </c>
      <c r="L987" s="24">
        <v>141.46333333333331</v>
      </c>
      <c r="M987" s="24">
        <v>141.69666666666669</v>
      </c>
      <c r="N987" s="24">
        <v>100.47666666666666</v>
      </c>
      <c r="O987" s="24">
        <v>37.016666666666666</v>
      </c>
      <c r="P987" s="24">
        <v>20.176666666666666</v>
      </c>
      <c r="Q987" s="24">
        <v>14.9</v>
      </c>
      <c r="R987" s="24">
        <v>46.134482758620692</v>
      </c>
      <c r="S987" s="24">
        <v>154.72857142857146</v>
      </c>
      <c r="T987" s="24">
        <v>235.33103448275861</v>
      </c>
      <c r="U987" s="24">
        <v>177.7071428571428</v>
      </c>
      <c r="V987" s="25">
        <v>1314.1812315270936</v>
      </c>
      <c r="W987" s="21">
        <v>353</v>
      </c>
      <c r="X987" s="22">
        <v>0.98055555555555551</v>
      </c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</row>
    <row r="988" spans="1:44" s="10" customFormat="1" ht="16.5" customHeight="1" x14ac:dyDescent="0.2">
      <c r="A988" s="17">
        <v>52055030</v>
      </c>
      <c r="B988" s="18" t="s">
        <v>42</v>
      </c>
      <c r="C988" s="18" t="s">
        <v>1297</v>
      </c>
      <c r="D988" s="18" t="s">
        <v>1298</v>
      </c>
      <c r="E988" s="18" t="s">
        <v>940</v>
      </c>
      <c r="F988" s="18">
        <v>7</v>
      </c>
      <c r="G988" s="18">
        <v>1493</v>
      </c>
      <c r="H988" s="19">
        <v>-77.465111110000009</v>
      </c>
      <c r="I988" s="20">
        <v>1.18436111</v>
      </c>
      <c r="J988" s="33">
        <v>107.66785714285716</v>
      </c>
      <c r="K988" s="24">
        <v>82.41153846153847</v>
      </c>
      <c r="L988" s="24">
        <v>105.10357142857143</v>
      </c>
      <c r="M988" s="24">
        <v>119.556</v>
      </c>
      <c r="N988" s="24">
        <v>96.170370370370364</v>
      </c>
      <c r="O988" s="24">
        <v>49.142307692307703</v>
      </c>
      <c r="P988" s="24">
        <v>30.170370370370371</v>
      </c>
      <c r="Q988" s="24">
        <v>17.829166666666666</v>
      </c>
      <c r="R988" s="24">
        <v>37.974074074074075</v>
      </c>
      <c r="S988" s="24">
        <v>113.9357142857143</v>
      </c>
      <c r="T988" s="24">
        <v>152.72962962962961</v>
      </c>
      <c r="U988" s="24">
        <v>139.82916666666668</v>
      </c>
      <c r="V988" s="25">
        <v>1052.5197667887669</v>
      </c>
      <c r="W988" s="21">
        <v>317</v>
      </c>
      <c r="X988" s="22">
        <v>0.88055555555555554</v>
      </c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</row>
    <row r="989" spans="1:44" s="10" customFormat="1" ht="16.5" customHeight="1" x14ac:dyDescent="0.2">
      <c r="A989" s="17">
        <v>52050130</v>
      </c>
      <c r="B989" s="18" t="s">
        <v>12</v>
      </c>
      <c r="C989" s="18" t="s">
        <v>1299</v>
      </c>
      <c r="D989" s="18" t="s">
        <v>1300</v>
      </c>
      <c r="E989" s="18" t="s">
        <v>940</v>
      </c>
      <c r="F989" s="18">
        <v>7</v>
      </c>
      <c r="G989" s="18">
        <v>3100</v>
      </c>
      <c r="H989" s="19">
        <v>-77.848333329999988</v>
      </c>
      <c r="I989" s="20">
        <v>0.81166667000000003</v>
      </c>
      <c r="J989" s="33">
        <v>85.535714285714306</v>
      </c>
      <c r="K989" s="24">
        <v>95.829629629629622</v>
      </c>
      <c r="L989" s="24">
        <v>121.13076923076925</v>
      </c>
      <c r="M989" s="24">
        <v>142.55925925925928</v>
      </c>
      <c r="N989" s="24">
        <v>125.02592592592592</v>
      </c>
      <c r="O989" s="24">
        <v>65.403703703703712</v>
      </c>
      <c r="P989" s="24">
        <v>52.485714285714288</v>
      </c>
      <c r="Q989" s="24">
        <v>32.767857142857132</v>
      </c>
      <c r="R989" s="24">
        <v>42.093333333333334</v>
      </c>
      <c r="S989" s="24">
        <v>103.45999999999998</v>
      </c>
      <c r="T989" s="24">
        <v>131.64074074074074</v>
      </c>
      <c r="U989" s="24">
        <v>105.44230769230771</v>
      </c>
      <c r="V989" s="25">
        <v>1103.3749552299553</v>
      </c>
      <c r="W989" s="21">
        <v>331</v>
      </c>
      <c r="X989" s="22">
        <v>0.9194444444444444</v>
      </c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</row>
    <row r="990" spans="1:44" s="10" customFormat="1" ht="16.5" customHeight="1" x14ac:dyDescent="0.2">
      <c r="A990" s="17">
        <v>52050110</v>
      </c>
      <c r="B990" s="18" t="s">
        <v>12</v>
      </c>
      <c r="C990" s="18" t="s">
        <v>1300</v>
      </c>
      <c r="D990" s="18" t="s">
        <v>1300</v>
      </c>
      <c r="E990" s="18" t="s">
        <v>940</v>
      </c>
      <c r="F990" s="18">
        <v>7</v>
      </c>
      <c r="G990" s="18">
        <v>392</v>
      </c>
      <c r="H990" s="19">
        <v>-77.787111109999998</v>
      </c>
      <c r="I990" s="20">
        <v>0.90800000000000003</v>
      </c>
      <c r="J990" s="33">
        <v>77.856666666666655</v>
      </c>
      <c r="K990" s="24">
        <v>76.393333333333359</v>
      </c>
      <c r="L990" s="24">
        <v>96.171428571428578</v>
      </c>
      <c r="M990" s="24">
        <v>103.62333333333336</v>
      </c>
      <c r="N990" s="24">
        <v>91.566666666666634</v>
      </c>
      <c r="O990" s="24">
        <v>49.000000000000007</v>
      </c>
      <c r="P990" s="24">
        <v>36.339999999999996</v>
      </c>
      <c r="Q990" s="24">
        <v>24.965517241379313</v>
      </c>
      <c r="R990" s="24">
        <v>40.386666666666663</v>
      </c>
      <c r="S990" s="24">
        <v>78.11333333333333</v>
      </c>
      <c r="T990" s="24">
        <v>102.51333333333334</v>
      </c>
      <c r="U990" s="24">
        <v>106.30999999999999</v>
      </c>
      <c r="V990" s="25">
        <v>883.24027914614112</v>
      </c>
      <c r="W990" s="21">
        <v>357</v>
      </c>
      <c r="X990" s="22">
        <v>0.9916666666666667</v>
      </c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</row>
    <row r="991" spans="1:44" s="10" customFormat="1" ht="16.5" customHeight="1" x14ac:dyDescent="0.2">
      <c r="A991" s="17">
        <v>52080010</v>
      </c>
      <c r="B991" s="18" t="s">
        <v>12</v>
      </c>
      <c r="C991" s="18" t="s">
        <v>1301</v>
      </c>
      <c r="D991" s="18" t="s">
        <v>1302</v>
      </c>
      <c r="E991" s="18" t="s">
        <v>940</v>
      </c>
      <c r="F991" s="18">
        <v>7</v>
      </c>
      <c r="G991" s="18">
        <v>350</v>
      </c>
      <c r="H991" s="19">
        <v>-77.505555560000005</v>
      </c>
      <c r="I991" s="20">
        <v>1.65138889</v>
      </c>
      <c r="J991" s="33">
        <v>139.65357142857141</v>
      </c>
      <c r="K991" s="24">
        <v>97.823333333333323</v>
      </c>
      <c r="L991" s="24">
        <v>112.51034482758621</v>
      </c>
      <c r="M991" s="24">
        <v>108.16</v>
      </c>
      <c r="N991" s="24">
        <v>92.250000000000014</v>
      </c>
      <c r="O991" s="24">
        <v>52.376666666666658</v>
      </c>
      <c r="P991" s="24">
        <v>31.913333333333334</v>
      </c>
      <c r="Q991" s="24">
        <v>28.509999999999991</v>
      </c>
      <c r="R991" s="24">
        <v>62.830000000000005</v>
      </c>
      <c r="S991" s="24">
        <v>174.42333333333329</v>
      </c>
      <c r="T991" s="24">
        <v>192.10333333333332</v>
      </c>
      <c r="U991" s="24">
        <v>170.8</v>
      </c>
      <c r="V991" s="25">
        <v>1263.3539162561574</v>
      </c>
      <c r="W991" s="21">
        <v>357</v>
      </c>
      <c r="X991" s="22">
        <v>0.9916666666666667</v>
      </c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</row>
    <row r="992" spans="1:44" s="10" customFormat="1" ht="16.5" customHeight="1" x14ac:dyDescent="0.2">
      <c r="A992" s="17">
        <v>53020010</v>
      </c>
      <c r="B992" s="18" t="s">
        <v>12</v>
      </c>
      <c r="C992" s="18" t="s">
        <v>1303</v>
      </c>
      <c r="D992" s="18" t="s">
        <v>1304</v>
      </c>
      <c r="E992" s="18" t="s">
        <v>940</v>
      </c>
      <c r="F992" s="18">
        <v>7</v>
      </c>
      <c r="G992" s="18">
        <v>50</v>
      </c>
      <c r="H992" s="19">
        <v>-78.091333329999998</v>
      </c>
      <c r="I992" s="20">
        <v>2.44188889</v>
      </c>
      <c r="J992" s="33">
        <v>386.75</v>
      </c>
      <c r="K992" s="24">
        <v>260.04074074074077</v>
      </c>
      <c r="L992" s="24">
        <v>281.23846153846154</v>
      </c>
      <c r="M992" s="24">
        <v>361.25357142857143</v>
      </c>
      <c r="N992" s="24">
        <v>453.6</v>
      </c>
      <c r="O992" s="24">
        <v>393.75555555555553</v>
      </c>
      <c r="P992" s="24">
        <v>313.92222222222222</v>
      </c>
      <c r="Q992" s="24">
        <v>263.88214285714287</v>
      </c>
      <c r="R992" s="24">
        <v>245.13333333333335</v>
      </c>
      <c r="S992" s="24">
        <v>296.18928571428569</v>
      </c>
      <c r="T992" s="24">
        <v>240.64285714285714</v>
      </c>
      <c r="U992" s="24">
        <v>256.48571428571432</v>
      </c>
      <c r="V992" s="25">
        <v>3752.893884818885</v>
      </c>
      <c r="W992" s="21">
        <v>327</v>
      </c>
      <c r="X992" s="22">
        <v>0.90833333333333333</v>
      </c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</row>
    <row r="993" spans="1:44" s="10" customFormat="1" ht="16.5" customHeight="1" x14ac:dyDescent="0.2">
      <c r="A993" s="17">
        <v>52050010</v>
      </c>
      <c r="B993" s="18" t="s">
        <v>12</v>
      </c>
      <c r="C993" s="18" t="s">
        <v>146</v>
      </c>
      <c r="D993" s="18" t="s">
        <v>146</v>
      </c>
      <c r="E993" s="18" t="s">
        <v>940</v>
      </c>
      <c r="F993" s="18">
        <v>7</v>
      </c>
      <c r="G993" s="18">
        <v>1620</v>
      </c>
      <c r="H993" s="19">
        <v>-77.439444440000003</v>
      </c>
      <c r="I993" s="20">
        <v>1.4544444400000001</v>
      </c>
      <c r="J993" s="33">
        <v>95.803333333333327</v>
      </c>
      <c r="K993" s="24">
        <v>83.213333333333352</v>
      </c>
      <c r="L993" s="24">
        <v>109.64999999999996</v>
      </c>
      <c r="M993" s="24">
        <v>134.12333333333331</v>
      </c>
      <c r="N993" s="24">
        <v>128.99655172413793</v>
      </c>
      <c r="O993" s="24">
        <v>61.444827586206891</v>
      </c>
      <c r="P993" s="24">
        <v>30.786666666666669</v>
      </c>
      <c r="Q993" s="24">
        <v>17.413333333333334</v>
      </c>
      <c r="R993" s="24">
        <v>54.593333333333334</v>
      </c>
      <c r="S993" s="24">
        <v>134.55862068965519</v>
      </c>
      <c r="T993" s="24">
        <v>151.32999999999996</v>
      </c>
      <c r="U993" s="24">
        <v>113.42333333333332</v>
      </c>
      <c r="V993" s="25">
        <v>1115.3366666666666</v>
      </c>
      <c r="W993" s="21">
        <v>357</v>
      </c>
      <c r="X993" s="22">
        <v>0.9916666666666667</v>
      </c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</row>
    <row r="994" spans="1:44" s="10" customFormat="1" ht="16.5" customHeight="1" x14ac:dyDescent="0.2">
      <c r="A994" s="17">
        <v>52010030</v>
      </c>
      <c r="B994" s="18" t="s">
        <v>12</v>
      </c>
      <c r="C994" s="18" t="s">
        <v>1305</v>
      </c>
      <c r="D994" s="18" t="s">
        <v>619</v>
      </c>
      <c r="E994" s="18" t="s">
        <v>940</v>
      </c>
      <c r="F994" s="18">
        <v>7</v>
      </c>
      <c r="G994" s="18">
        <v>1700</v>
      </c>
      <c r="H994" s="19">
        <v>-77.337500000000006</v>
      </c>
      <c r="I994" s="20">
        <v>1.73944444</v>
      </c>
      <c r="J994" s="33">
        <v>98.234482758620686</v>
      </c>
      <c r="K994" s="24">
        <v>79.164285714285697</v>
      </c>
      <c r="L994" s="24">
        <v>110.62333333333335</v>
      </c>
      <c r="M994" s="24">
        <v>127.24666666666668</v>
      </c>
      <c r="N994" s="24">
        <v>100.63928571428569</v>
      </c>
      <c r="O994" s="24">
        <v>62.203448275862065</v>
      </c>
      <c r="P994" s="24">
        <v>38.510714285714293</v>
      </c>
      <c r="Q994" s="24">
        <v>29.119999999999997</v>
      </c>
      <c r="R994" s="24">
        <v>63.606666666666676</v>
      </c>
      <c r="S994" s="24">
        <v>140.26333333333335</v>
      </c>
      <c r="T994" s="24">
        <v>169.22666666666672</v>
      </c>
      <c r="U994" s="24">
        <v>116.85357142857143</v>
      </c>
      <c r="V994" s="25">
        <v>1135.6924548440065</v>
      </c>
      <c r="W994" s="21">
        <v>350</v>
      </c>
      <c r="X994" s="22">
        <v>0.97222222222222221</v>
      </c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</row>
    <row r="995" spans="1:44" s="10" customFormat="1" ht="16.5" customHeight="1" x14ac:dyDescent="0.2">
      <c r="A995" s="17">
        <v>52040050</v>
      </c>
      <c r="B995" s="18" t="s">
        <v>12</v>
      </c>
      <c r="C995" s="18" t="s">
        <v>1306</v>
      </c>
      <c r="D995" s="18" t="s">
        <v>1307</v>
      </c>
      <c r="E995" s="18" t="s">
        <v>940</v>
      </c>
      <c r="F995" s="18">
        <v>7</v>
      </c>
      <c r="G995" s="18">
        <v>1800</v>
      </c>
      <c r="H995" s="19">
        <v>-77.03052778</v>
      </c>
      <c r="I995" s="20">
        <v>1.3973333299999999</v>
      </c>
      <c r="J995" s="33">
        <v>177.48461538461541</v>
      </c>
      <c r="K995" s="24">
        <v>136.11923076923077</v>
      </c>
      <c r="L995" s="24">
        <v>158.11851851851856</v>
      </c>
      <c r="M995" s="24">
        <v>167.2</v>
      </c>
      <c r="N995" s="24">
        <v>116.01249999999999</v>
      </c>
      <c r="O995" s="24">
        <v>49.94444444444445</v>
      </c>
      <c r="P995" s="24">
        <v>38.829166666666659</v>
      </c>
      <c r="Q995" s="24">
        <v>19.546428571428571</v>
      </c>
      <c r="R995" s="24">
        <v>38.704000000000001</v>
      </c>
      <c r="S995" s="24">
        <v>160.1</v>
      </c>
      <c r="T995" s="24">
        <v>260.73333333333329</v>
      </c>
      <c r="U995" s="24">
        <v>237.10833333333335</v>
      </c>
      <c r="V995" s="25">
        <v>1559.9005710215711</v>
      </c>
      <c r="W995" s="21">
        <v>309</v>
      </c>
      <c r="X995" s="22">
        <v>0.85833333333333328</v>
      </c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</row>
    <row r="996" spans="1:44" s="10" customFormat="1" ht="16.5" customHeight="1" x14ac:dyDescent="0.2">
      <c r="A996" s="17">
        <v>52090010</v>
      </c>
      <c r="B996" s="18" t="s">
        <v>12</v>
      </c>
      <c r="C996" s="18" t="s">
        <v>1308</v>
      </c>
      <c r="D996" s="18" t="s">
        <v>1309</v>
      </c>
      <c r="E996" s="18" t="s">
        <v>940</v>
      </c>
      <c r="F996" s="18">
        <v>7</v>
      </c>
      <c r="G996" s="18">
        <v>3</v>
      </c>
      <c r="H996" s="19">
        <v>-78.658333329999991</v>
      </c>
      <c r="I996" s="20">
        <v>2.03888889</v>
      </c>
      <c r="J996" s="33">
        <v>530.14137931034486</v>
      </c>
      <c r="K996" s="24">
        <v>391.00689655172414</v>
      </c>
      <c r="L996" s="24">
        <v>254.65555555555554</v>
      </c>
      <c r="M996" s="24">
        <v>432.97142857142859</v>
      </c>
      <c r="N996" s="24">
        <v>683.13703703703709</v>
      </c>
      <c r="O996" s="24">
        <v>592.79259259259254</v>
      </c>
      <c r="P996" s="24">
        <v>468.54</v>
      </c>
      <c r="Q996" s="24">
        <v>326.59615384615387</v>
      </c>
      <c r="R996" s="24">
        <v>304.28076923076924</v>
      </c>
      <c r="S996" s="24">
        <v>342.9</v>
      </c>
      <c r="T996" s="24">
        <v>304.91481481481486</v>
      </c>
      <c r="U996" s="24">
        <v>394.72307692307692</v>
      </c>
      <c r="V996" s="25">
        <v>5026.6597044334976</v>
      </c>
      <c r="W996" s="21">
        <v>322</v>
      </c>
      <c r="X996" s="22">
        <v>0.89444444444444449</v>
      </c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</row>
    <row r="997" spans="1:44" s="10" customFormat="1" ht="16.5" customHeight="1" x14ac:dyDescent="0.2">
      <c r="A997" s="17">
        <v>52050100</v>
      </c>
      <c r="B997" s="18" t="s">
        <v>12</v>
      </c>
      <c r="C997" s="18" t="s">
        <v>1310</v>
      </c>
      <c r="D997" s="18" t="s">
        <v>1310</v>
      </c>
      <c r="E997" s="18" t="s">
        <v>940</v>
      </c>
      <c r="F997" s="18">
        <v>7</v>
      </c>
      <c r="G997" s="18">
        <v>2830</v>
      </c>
      <c r="H997" s="19">
        <v>-77.581388889999999</v>
      </c>
      <c r="I997" s="20">
        <v>0.90666667000000012</v>
      </c>
      <c r="J997" s="33">
        <v>67.239999999999995</v>
      </c>
      <c r="K997" s="24">
        <v>75.493333333333325</v>
      </c>
      <c r="L997" s="24">
        <v>105.98965517241382</v>
      </c>
      <c r="M997" s="24">
        <v>103.97499999999999</v>
      </c>
      <c r="N997" s="24">
        <v>102.44827586206901</v>
      </c>
      <c r="O997" s="24">
        <v>64.957142857142856</v>
      </c>
      <c r="P997" s="24">
        <v>56.91724137931034</v>
      </c>
      <c r="Q997" s="24">
        <v>38.724137931034491</v>
      </c>
      <c r="R997" s="24">
        <v>61.248275862068951</v>
      </c>
      <c r="S997" s="24">
        <v>90.772413793103439</v>
      </c>
      <c r="T997" s="24">
        <v>111.82413793103449</v>
      </c>
      <c r="U997" s="24">
        <v>102.85172413793104</v>
      </c>
      <c r="V997" s="25">
        <v>982.44133825944164</v>
      </c>
      <c r="W997" s="21">
        <v>348</v>
      </c>
      <c r="X997" s="22">
        <v>0.96666666666666667</v>
      </c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</row>
    <row r="998" spans="1:44" s="10" customFormat="1" ht="16.5" customHeight="1" x14ac:dyDescent="0.2">
      <c r="A998" s="17">
        <v>52050090</v>
      </c>
      <c r="B998" s="18" t="s">
        <v>12</v>
      </c>
      <c r="C998" s="18" t="s">
        <v>1311</v>
      </c>
      <c r="D998" s="18" t="s">
        <v>1311</v>
      </c>
      <c r="E998" s="18" t="s">
        <v>940</v>
      </c>
      <c r="F998" s="18">
        <v>7</v>
      </c>
      <c r="G998" s="18">
        <v>2550</v>
      </c>
      <c r="H998" s="19">
        <v>-77.499555560000005</v>
      </c>
      <c r="I998" s="20">
        <v>1.05525</v>
      </c>
      <c r="J998" s="33">
        <v>92.960000000000008</v>
      </c>
      <c r="K998" s="24">
        <v>82.453333333333333</v>
      </c>
      <c r="L998" s="24">
        <v>109.39310344827584</v>
      </c>
      <c r="M998" s="24">
        <v>123.93793103448276</v>
      </c>
      <c r="N998" s="24">
        <v>99.782758620689677</v>
      </c>
      <c r="O998" s="24">
        <v>46.573333333333345</v>
      </c>
      <c r="P998" s="24">
        <v>31.431034482758612</v>
      </c>
      <c r="Q998" s="24">
        <v>24.150000000000002</v>
      </c>
      <c r="R998" s="24">
        <v>45.906666666666666</v>
      </c>
      <c r="S998" s="24">
        <v>105.85333333333334</v>
      </c>
      <c r="T998" s="24">
        <v>133.83448275862068</v>
      </c>
      <c r="U998" s="24">
        <v>118.25666666666666</v>
      </c>
      <c r="V998" s="25">
        <v>1014.5326436781609</v>
      </c>
      <c r="W998" s="21">
        <v>355</v>
      </c>
      <c r="X998" s="22">
        <v>0.98611111111111116</v>
      </c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</row>
    <row r="999" spans="1:44" s="10" customFormat="1" ht="16.5" customHeight="1" x14ac:dyDescent="0.2">
      <c r="A999" s="17">
        <v>52030090</v>
      </c>
      <c r="B999" s="18" t="s">
        <v>12</v>
      </c>
      <c r="C999" s="18" t="s">
        <v>1312</v>
      </c>
      <c r="D999" s="18" t="s">
        <v>1312</v>
      </c>
      <c r="E999" s="18" t="s">
        <v>940</v>
      </c>
      <c r="F999" s="18">
        <v>7</v>
      </c>
      <c r="G999" s="18">
        <v>2248</v>
      </c>
      <c r="H999" s="19">
        <v>-76.834166670000002</v>
      </c>
      <c r="I999" s="20">
        <v>1.5952777800000002</v>
      </c>
      <c r="J999" s="33">
        <v>145.18666666666664</v>
      </c>
      <c r="K999" s="24">
        <v>115.70714285714288</v>
      </c>
      <c r="L999" s="24">
        <v>135.80689655172415</v>
      </c>
      <c r="M999" s="24">
        <v>149.64074074074074</v>
      </c>
      <c r="N999" s="24">
        <v>97.303333333333327</v>
      </c>
      <c r="O999" s="24">
        <v>37.536666666666676</v>
      </c>
      <c r="P999" s="24">
        <v>33.082758620689653</v>
      </c>
      <c r="Q999" s="24">
        <v>15.142857142857144</v>
      </c>
      <c r="R999" s="24">
        <v>45.37</v>
      </c>
      <c r="S999" s="24">
        <v>166.38620689655173</v>
      </c>
      <c r="T999" s="24">
        <v>216.29333333333335</v>
      </c>
      <c r="U999" s="24">
        <v>193.05172413793099</v>
      </c>
      <c r="V999" s="25">
        <v>1350.508326947637</v>
      </c>
      <c r="W999" s="21">
        <v>349</v>
      </c>
      <c r="X999" s="22">
        <v>0.96944444444444444</v>
      </c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</row>
    <row r="1000" spans="1:44" s="10" customFormat="1" ht="16.5" customHeight="1" x14ac:dyDescent="0.2">
      <c r="A1000" s="17">
        <v>52060040</v>
      </c>
      <c r="B1000" s="18" t="s">
        <v>12</v>
      </c>
      <c r="C1000" s="18" t="s">
        <v>1313</v>
      </c>
      <c r="D1000" s="18" t="s">
        <v>1314</v>
      </c>
      <c r="E1000" s="18" t="s">
        <v>940</v>
      </c>
      <c r="F1000" s="18">
        <v>7</v>
      </c>
      <c r="G1000" s="18">
        <v>1770</v>
      </c>
      <c r="H1000" s="19">
        <v>-77.641694439999995</v>
      </c>
      <c r="I1000" s="20">
        <v>1.5291666700000002</v>
      </c>
      <c r="J1000" s="33">
        <v>308.53333333333325</v>
      </c>
      <c r="K1000" s="24">
        <v>218.7833333333333</v>
      </c>
      <c r="L1000" s="24">
        <v>247.33333333333326</v>
      </c>
      <c r="M1000" s="24">
        <v>237.77407407407406</v>
      </c>
      <c r="N1000" s="24">
        <v>225.5344827586207</v>
      </c>
      <c r="O1000" s="24">
        <v>99.453571428571422</v>
      </c>
      <c r="P1000" s="24">
        <v>67.103571428571428</v>
      </c>
      <c r="Q1000" s="24">
        <v>47.1</v>
      </c>
      <c r="R1000" s="24">
        <v>108.91428571428571</v>
      </c>
      <c r="S1000" s="24">
        <v>299.25</v>
      </c>
      <c r="T1000" s="24">
        <v>358.44137931034487</v>
      </c>
      <c r="U1000" s="24">
        <v>369.26</v>
      </c>
      <c r="V1000" s="25">
        <v>2587.4813647144683</v>
      </c>
      <c r="W1000" s="21">
        <v>341</v>
      </c>
      <c r="X1000" s="22">
        <v>0.94722222222222219</v>
      </c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</row>
    <row r="1001" spans="1:44" s="10" customFormat="1" ht="16.5" customHeight="1" x14ac:dyDescent="0.2">
      <c r="A1001" s="17">
        <v>52030030</v>
      </c>
      <c r="B1001" s="18" t="s">
        <v>12</v>
      </c>
      <c r="C1001" s="18" t="s">
        <v>128</v>
      </c>
      <c r="D1001" s="18" t="s">
        <v>1315</v>
      </c>
      <c r="E1001" s="18" t="s">
        <v>940</v>
      </c>
      <c r="F1001" s="18">
        <v>7</v>
      </c>
      <c r="G1001" s="18">
        <v>1745</v>
      </c>
      <c r="H1001" s="19">
        <v>-77.132666669999992</v>
      </c>
      <c r="I1001" s="20">
        <v>1.5830555600000003</v>
      </c>
      <c r="J1001" s="33">
        <v>187.24000000000004</v>
      </c>
      <c r="K1001" s="24">
        <v>170.45000000000002</v>
      </c>
      <c r="L1001" s="24">
        <v>223.20333333333338</v>
      </c>
      <c r="M1001" s="24">
        <v>225.32999999999998</v>
      </c>
      <c r="N1001" s="24">
        <v>176.08275862068962</v>
      </c>
      <c r="O1001" s="24">
        <v>99.944827586206898</v>
      </c>
      <c r="P1001" s="24">
        <v>51.736666666666672</v>
      </c>
      <c r="Q1001" s="24">
        <v>38.875862068965517</v>
      </c>
      <c r="R1001" s="24">
        <v>83.609999999999985</v>
      </c>
      <c r="S1001" s="24">
        <v>212.38965517241377</v>
      </c>
      <c r="T1001" s="24">
        <v>308.04137931034478</v>
      </c>
      <c r="U1001" s="24">
        <v>251.75000000000003</v>
      </c>
      <c r="V1001" s="25">
        <v>2028.6544827586206</v>
      </c>
      <c r="W1001" s="21">
        <v>355</v>
      </c>
      <c r="X1001" s="22">
        <v>0.98611111111111116</v>
      </c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</row>
    <row r="1002" spans="1:44" s="10" customFormat="1" ht="16.5" customHeight="1" x14ac:dyDescent="0.2">
      <c r="A1002" s="17">
        <v>52010060</v>
      </c>
      <c r="B1002" s="18" t="s">
        <v>12</v>
      </c>
      <c r="C1002" s="18" t="s">
        <v>1316</v>
      </c>
      <c r="D1002" s="18" t="s">
        <v>1317</v>
      </c>
      <c r="E1002" s="18" t="s">
        <v>940</v>
      </c>
      <c r="F1002" s="18">
        <v>7</v>
      </c>
      <c r="G1002" s="18">
        <v>650</v>
      </c>
      <c r="H1002" s="19">
        <v>-77.216388890000005</v>
      </c>
      <c r="I1002" s="20">
        <v>1.95463889</v>
      </c>
      <c r="J1002" s="33">
        <v>126.75862068965517</v>
      </c>
      <c r="K1002" s="24">
        <v>104.40689655172415</v>
      </c>
      <c r="L1002" s="24">
        <v>149.80740740740742</v>
      </c>
      <c r="M1002" s="24">
        <v>144.13333333333335</v>
      </c>
      <c r="N1002" s="24">
        <v>123.57600000000001</v>
      </c>
      <c r="O1002" s="24">
        <v>45.392307692307696</v>
      </c>
      <c r="P1002" s="24">
        <v>26.9</v>
      </c>
      <c r="Q1002" s="24">
        <v>26.321428571428573</v>
      </c>
      <c r="R1002" s="24">
        <v>58.792307692307688</v>
      </c>
      <c r="S1002" s="24">
        <v>178.208</v>
      </c>
      <c r="T1002" s="24">
        <v>231.6888888888889</v>
      </c>
      <c r="U1002" s="24">
        <v>177.57692307692307</v>
      </c>
      <c r="V1002" s="25">
        <v>1393.5621139039758</v>
      </c>
      <c r="W1002" s="21">
        <v>322</v>
      </c>
      <c r="X1002" s="22">
        <v>0.89444444444444449</v>
      </c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</row>
    <row r="1003" spans="1:44" s="10" customFormat="1" ht="16.5" customHeight="1" x14ac:dyDescent="0.2">
      <c r="A1003" s="17">
        <v>52050140</v>
      </c>
      <c r="B1003" s="18" t="s">
        <v>12</v>
      </c>
      <c r="C1003" s="18" t="s">
        <v>1318</v>
      </c>
      <c r="D1003" s="18" t="s">
        <v>1319</v>
      </c>
      <c r="E1003" s="18" t="s">
        <v>940</v>
      </c>
      <c r="F1003" s="18">
        <v>7</v>
      </c>
      <c r="G1003" s="18">
        <v>1480</v>
      </c>
      <c r="H1003" s="19">
        <v>-77.526111110000002</v>
      </c>
      <c r="I1003" s="20">
        <v>1.3480555600000002</v>
      </c>
      <c r="J1003" s="33">
        <v>104.43999999999998</v>
      </c>
      <c r="K1003" s="24">
        <v>83.882758620689657</v>
      </c>
      <c r="L1003" s="24">
        <v>133.61034482758623</v>
      </c>
      <c r="M1003" s="24">
        <v>143.59999999999997</v>
      </c>
      <c r="N1003" s="24">
        <v>119.91428571428573</v>
      </c>
      <c r="O1003" s="24">
        <v>61.946666666666665</v>
      </c>
      <c r="P1003" s="24">
        <v>41.310344827586206</v>
      </c>
      <c r="Q1003" s="24">
        <v>26.617241379310347</v>
      </c>
      <c r="R1003" s="24">
        <v>55.943333333333335</v>
      </c>
      <c r="S1003" s="24">
        <v>146.81379310344829</v>
      </c>
      <c r="T1003" s="24">
        <v>177.18666666666664</v>
      </c>
      <c r="U1003" s="24">
        <v>141.52500000000003</v>
      </c>
      <c r="V1003" s="25">
        <v>1236.7904351395732</v>
      </c>
      <c r="W1003" s="21">
        <v>351</v>
      </c>
      <c r="X1003" s="22">
        <v>0.97499999999999998</v>
      </c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</row>
    <row r="1004" spans="1:44" s="10" customFormat="1" ht="16.5" customHeight="1" x14ac:dyDescent="0.2">
      <c r="A1004" s="17">
        <v>52070010</v>
      </c>
      <c r="B1004" s="18" t="s">
        <v>12</v>
      </c>
      <c r="C1004" s="18" t="s">
        <v>1320</v>
      </c>
      <c r="D1004" s="18" t="s">
        <v>1321</v>
      </c>
      <c r="E1004" s="18" t="s">
        <v>940</v>
      </c>
      <c r="F1004" s="18">
        <v>7</v>
      </c>
      <c r="G1004" s="18">
        <v>100</v>
      </c>
      <c r="H1004" s="19">
        <v>-78.183888890000006</v>
      </c>
      <c r="I1004" s="20">
        <v>1.7650000000000001</v>
      </c>
      <c r="J1004" s="33">
        <v>368.19230769230768</v>
      </c>
      <c r="K1004" s="24">
        <v>337.34615384615387</v>
      </c>
      <c r="L1004" s="24">
        <v>492.54166666666669</v>
      </c>
      <c r="M1004" s="24">
        <v>590.73076923076928</v>
      </c>
      <c r="N1004" s="24">
        <v>615.69874731699622</v>
      </c>
      <c r="O1004" s="24">
        <v>511.42307692307691</v>
      </c>
      <c r="P1004" s="24">
        <v>399.22222222222223</v>
      </c>
      <c r="Q1004" s="24">
        <v>269.77777777777777</v>
      </c>
      <c r="R1004" s="24">
        <v>312.55555555555554</v>
      </c>
      <c r="S1004" s="24">
        <v>314.77777777777777</v>
      </c>
      <c r="T1004" s="24">
        <v>284.07142857142856</v>
      </c>
      <c r="U1004" s="24">
        <v>339.6</v>
      </c>
      <c r="V1004" s="25">
        <v>4835.9374835807321</v>
      </c>
      <c r="W1004" s="21">
        <v>313</v>
      </c>
      <c r="X1004" s="22">
        <v>0.86944444444444446</v>
      </c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</row>
    <row r="1005" spans="1:44" s="10" customFormat="1" ht="16.5" customHeight="1" x14ac:dyDescent="0.2">
      <c r="A1005" s="17">
        <v>53020020</v>
      </c>
      <c r="B1005" s="18" t="s">
        <v>12</v>
      </c>
      <c r="C1005" s="18" t="s">
        <v>1322</v>
      </c>
      <c r="D1005" s="18" t="s">
        <v>1321</v>
      </c>
      <c r="E1005" s="18" t="s">
        <v>940</v>
      </c>
      <c r="F1005" s="18">
        <v>7</v>
      </c>
      <c r="G1005" s="18">
        <v>80</v>
      </c>
      <c r="H1005" s="19">
        <v>-78.112861109999997</v>
      </c>
      <c r="I1005" s="20">
        <v>2.07927778</v>
      </c>
      <c r="J1005" s="33">
        <v>443.61071428571432</v>
      </c>
      <c r="K1005" s="24">
        <v>370.98461538461538</v>
      </c>
      <c r="L1005" s="24">
        <v>358.80714285714288</v>
      </c>
      <c r="M1005" s="24">
        <v>528.74074074074076</v>
      </c>
      <c r="N1005" s="24">
        <v>669.61481481481474</v>
      </c>
      <c r="O1005" s="24">
        <v>525.56551724137933</v>
      </c>
      <c r="P1005" s="24">
        <v>395.58214285714286</v>
      </c>
      <c r="Q1005" s="24">
        <v>324.17586206896556</v>
      </c>
      <c r="R1005" s="24">
        <v>322.96666666666664</v>
      </c>
      <c r="S1005" s="24">
        <v>366.62857142857143</v>
      </c>
      <c r="T1005" s="24">
        <v>317.85517241379307</v>
      </c>
      <c r="U1005" s="24">
        <v>339.91428571428571</v>
      </c>
      <c r="V1005" s="25">
        <v>4964.4462464738335</v>
      </c>
      <c r="W1005" s="21">
        <v>337</v>
      </c>
      <c r="X1005" s="22">
        <v>0.93611111111111112</v>
      </c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</row>
    <row r="1006" spans="1:44" s="10" customFormat="1" ht="16.5" customHeight="1" x14ac:dyDescent="0.2">
      <c r="A1006" s="17">
        <v>53010020</v>
      </c>
      <c r="B1006" s="18" t="s">
        <v>12</v>
      </c>
      <c r="C1006" s="18" t="s">
        <v>1323</v>
      </c>
      <c r="D1006" s="18" t="s">
        <v>1324</v>
      </c>
      <c r="E1006" s="18" t="s">
        <v>940</v>
      </c>
      <c r="F1006" s="18">
        <v>7</v>
      </c>
      <c r="G1006" s="18">
        <v>10</v>
      </c>
      <c r="H1006" s="19">
        <v>-78.454527779999992</v>
      </c>
      <c r="I1006" s="20">
        <v>2.5050833299999997</v>
      </c>
      <c r="J1006" s="33">
        <v>410.67833333333328</v>
      </c>
      <c r="K1006" s="24">
        <v>281.4153846153846</v>
      </c>
      <c r="L1006" s="24">
        <v>189.89310344827592</v>
      </c>
      <c r="M1006" s="24">
        <v>313.05384615384617</v>
      </c>
      <c r="N1006" s="24">
        <v>488.62400000000002</v>
      </c>
      <c r="O1006" s="24">
        <v>413.48320841739582</v>
      </c>
      <c r="P1006" s="24">
        <v>290.91923076923081</v>
      </c>
      <c r="Q1006" s="24">
        <v>194.35185185185182</v>
      </c>
      <c r="R1006" s="24">
        <v>253.51538461538468</v>
      </c>
      <c r="S1006" s="24">
        <v>324.25000000000006</v>
      </c>
      <c r="T1006" s="24">
        <v>341.73461538461538</v>
      </c>
      <c r="U1006" s="24">
        <v>301.94399999999996</v>
      </c>
      <c r="V1006" s="25">
        <v>3803.8629585893191</v>
      </c>
      <c r="W1006" s="21">
        <v>308</v>
      </c>
      <c r="X1006" s="22">
        <v>0.85555555555555551</v>
      </c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</row>
    <row r="1007" spans="1:44" s="10" customFormat="1" ht="16.5" customHeight="1" x14ac:dyDescent="0.2">
      <c r="A1007" s="17">
        <v>52040070</v>
      </c>
      <c r="B1007" s="18" t="s">
        <v>12</v>
      </c>
      <c r="C1007" s="18" t="s">
        <v>940</v>
      </c>
      <c r="D1007" s="18" t="s">
        <v>1325</v>
      </c>
      <c r="E1007" s="18" t="s">
        <v>940</v>
      </c>
      <c r="F1007" s="18">
        <v>7</v>
      </c>
      <c r="G1007" s="18">
        <v>2590</v>
      </c>
      <c r="H1007" s="19">
        <v>-77.355000000000004</v>
      </c>
      <c r="I1007" s="20">
        <v>1.28277778</v>
      </c>
      <c r="J1007" s="33">
        <v>221.7607142857143</v>
      </c>
      <c r="K1007" s="24">
        <v>183.60333333333332</v>
      </c>
      <c r="L1007" s="24">
        <v>233.81034482758616</v>
      </c>
      <c r="M1007" s="24">
        <v>192.48571428571429</v>
      </c>
      <c r="N1007" s="24">
        <v>152.48275862068965</v>
      </c>
      <c r="O1007" s="24">
        <v>70.303448275862053</v>
      </c>
      <c r="P1007" s="24">
        <v>53.023333333333333</v>
      </c>
      <c r="Q1007" s="24">
        <v>29.796428571428571</v>
      </c>
      <c r="R1007" s="24">
        <v>66.840740740740728</v>
      </c>
      <c r="S1007" s="24">
        <v>229.66666666666666</v>
      </c>
      <c r="T1007" s="24">
        <v>341.65185185185186</v>
      </c>
      <c r="U1007" s="24">
        <v>277.02962962962971</v>
      </c>
      <c r="V1007" s="25">
        <v>2052.4549644225508</v>
      </c>
      <c r="W1007" s="21">
        <v>339</v>
      </c>
      <c r="X1007" s="22">
        <v>0.94166666666666665</v>
      </c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</row>
    <row r="1008" spans="1:44" s="10" customFormat="1" ht="16.5" customHeight="1" x14ac:dyDescent="0.2">
      <c r="A1008" s="17">
        <v>52055210</v>
      </c>
      <c r="B1008" s="18" t="s">
        <v>29</v>
      </c>
      <c r="C1008" s="18" t="s">
        <v>1326</v>
      </c>
      <c r="D1008" s="18" t="s">
        <v>1327</v>
      </c>
      <c r="E1008" s="18" t="s">
        <v>940</v>
      </c>
      <c r="F1008" s="18">
        <v>7</v>
      </c>
      <c r="G1008" s="18">
        <v>2820</v>
      </c>
      <c r="H1008" s="19">
        <v>-77.278805560000009</v>
      </c>
      <c r="I1008" s="20">
        <v>1.1599999999999999</v>
      </c>
      <c r="J1008" s="33">
        <v>86.311538461538461</v>
      </c>
      <c r="K1008" s="24">
        <v>73.199999999999989</v>
      </c>
      <c r="L1008" s="24">
        <v>93.523076923076943</v>
      </c>
      <c r="M1008" s="24">
        <v>102.57777777777777</v>
      </c>
      <c r="N1008" s="24">
        <v>90.982758620689651</v>
      </c>
      <c r="O1008" s="24">
        <v>67.370370370370381</v>
      </c>
      <c r="P1008" s="24">
        <v>58.282142857142858</v>
      </c>
      <c r="Q1008" s="24">
        <v>39.581481481481489</v>
      </c>
      <c r="R1008" s="24">
        <v>42.992307692307698</v>
      </c>
      <c r="S1008" s="24">
        <v>83.492592592592587</v>
      </c>
      <c r="T1008" s="24">
        <v>119.11111111111113</v>
      </c>
      <c r="U1008" s="24">
        <v>96.245833333333351</v>
      </c>
      <c r="V1008" s="25">
        <v>953.67099122142236</v>
      </c>
      <c r="W1008" s="21">
        <v>320</v>
      </c>
      <c r="X1008" s="22">
        <v>0.88888888888888884</v>
      </c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</row>
    <row r="1009" spans="1:44" s="10" customFormat="1" ht="16.5" customHeight="1" x14ac:dyDescent="0.2">
      <c r="A1009" s="17">
        <v>47015100</v>
      </c>
      <c r="B1009" s="18" t="s">
        <v>29</v>
      </c>
      <c r="C1009" s="18" t="s">
        <v>1328</v>
      </c>
      <c r="D1009" s="18" t="s">
        <v>1327</v>
      </c>
      <c r="E1009" s="18" t="s">
        <v>940</v>
      </c>
      <c r="F1009" s="18">
        <v>7</v>
      </c>
      <c r="G1009" s="18">
        <v>2830</v>
      </c>
      <c r="H1009" s="19">
        <v>-77.161472220000007</v>
      </c>
      <c r="I1009" s="20">
        <v>1.1599444399999999</v>
      </c>
      <c r="J1009" s="33">
        <v>102.62083333333334</v>
      </c>
      <c r="K1009" s="24">
        <v>89.442857142857136</v>
      </c>
      <c r="L1009" s="24">
        <v>112.14999999999998</v>
      </c>
      <c r="M1009" s="24">
        <v>144.78461538461536</v>
      </c>
      <c r="N1009" s="24">
        <v>163.75925925925927</v>
      </c>
      <c r="O1009" s="24">
        <v>149.61481481481482</v>
      </c>
      <c r="P1009" s="24">
        <v>147.51666666666665</v>
      </c>
      <c r="Q1009" s="24">
        <v>95.611111111111114</v>
      </c>
      <c r="R1009" s="24">
        <v>85.648148148148138</v>
      </c>
      <c r="S1009" s="24">
        <v>93.600000000000009</v>
      </c>
      <c r="T1009" s="24">
        <v>114.58333333333333</v>
      </c>
      <c r="U1009" s="24">
        <v>111.17916666666667</v>
      </c>
      <c r="V1009" s="25">
        <v>1410.5108058608057</v>
      </c>
      <c r="W1009" s="21">
        <v>308</v>
      </c>
      <c r="X1009" s="22">
        <v>0.85555555555555551</v>
      </c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</row>
    <row r="1010" spans="1:44" s="10" customFormat="1" ht="16.5" customHeight="1" x14ac:dyDescent="0.2">
      <c r="A1010" s="17">
        <v>52045010</v>
      </c>
      <c r="B1010" s="18" t="s">
        <v>58</v>
      </c>
      <c r="C1010" s="18" t="s">
        <v>1329</v>
      </c>
      <c r="D1010" s="18" t="s">
        <v>1327</v>
      </c>
      <c r="E1010" s="18" t="s">
        <v>940</v>
      </c>
      <c r="F1010" s="18">
        <v>7</v>
      </c>
      <c r="G1010" s="18">
        <v>2710</v>
      </c>
      <c r="H1010" s="19">
        <v>-77.303083329999993</v>
      </c>
      <c r="I1010" s="20">
        <v>1.1982222199999999</v>
      </c>
      <c r="J1010" s="33">
        <v>77.157561268500004</v>
      </c>
      <c r="K1010" s="24">
        <v>69.969230769230762</v>
      </c>
      <c r="L1010" s="24">
        <v>81.41852204992</v>
      </c>
      <c r="M1010" s="24">
        <v>87.236000000000004</v>
      </c>
      <c r="N1010" s="24">
        <v>85.912500000000009</v>
      </c>
      <c r="O1010" s="24">
        <v>45.337499999999999</v>
      </c>
      <c r="P1010" s="24">
        <v>35.368868279958328</v>
      </c>
      <c r="Q1010" s="24">
        <v>24.096153846153843</v>
      </c>
      <c r="R1010" s="24">
        <v>30.412499999999998</v>
      </c>
      <c r="S1010" s="24">
        <v>85.049999999999983</v>
      </c>
      <c r="T1010" s="24">
        <v>114.33876285570835</v>
      </c>
      <c r="U1010" s="24">
        <v>91.068055693291669</v>
      </c>
      <c r="V1010" s="25">
        <v>827.36565476276292</v>
      </c>
      <c r="W1010" s="21">
        <v>294</v>
      </c>
      <c r="X1010" s="22">
        <v>0.81666666666666665</v>
      </c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</row>
    <row r="1011" spans="1:44" s="10" customFormat="1" ht="16.5" customHeight="1" x14ac:dyDescent="0.2">
      <c r="A1011" s="17">
        <v>52050060</v>
      </c>
      <c r="B1011" s="18" t="s">
        <v>12</v>
      </c>
      <c r="C1011" s="18" t="s">
        <v>1330</v>
      </c>
      <c r="D1011" s="18" t="s">
        <v>1327</v>
      </c>
      <c r="E1011" s="18" t="s">
        <v>940</v>
      </c>
      <c r="F1011" s="18">
        <v>7</v>
      </c>
      <c r="G1011" s="18">
        <v>364</v>
      </c>
      <c r="H1011" s="19">
        <v>-77.299722220000007</v>
      </c>
      <c r="I1011" s="20">
        <v>1.0994999999999999</v>
      </c>
      <c r="J1011" s="33">
        <v>103.12666666666668</v>
      </c>
      <c r="K1011" s="24">
        <v>94.113793103448288</v>
      </c>
      <c r="L1011" s="24">
        <v>106.28620689655172</v>
      </c>
      <c r="M1011" s="24">
        <v>124.98518518518519</v>
      </c>
      <c r="N1011" s="24">
        <v>113.19285714285714</v>
      </c>
      <c r="O1011" s="24">
        <v>73.871428571428581</v>
      </c>
      <c r="P1011" s="24">
        <v>61.181481481481484</v>
      </c>
      <c r="Q1011" s="24">
        <v>42.322222222222223</v>
      </c>
      <c r="R1011" s="24">
        <v>46.720689655172414</v>
      </c>
      <c r="S1011" s="24">
        <v>98.11999999999999</v>
      </c>
      <c r="T1011" s="24">
        <v>128.71666666666667</v>
      </c>
      <c r="U1011" s="24">
        <v>111.31666666666666</v>
      </c>
      <c r="V1011" s="25">
        <v>1103.953864258347</v>
      </c>
      <c r="W1011" s="21">
        <v>344</v>
      </c>
      <c r="X1011" s="22">
        <v>0.9555555555555556</v>
      </c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</row>
    <row r="1012" spans="1:44" s="10" customFormat="1" ht="16.5" customHeight="1" x14ac:dyDescent="0.2">
      <c r="A1012" s="17">
        <v>47010230</v>
      </c>
      <c r="B1012" s="18" t="s">
        <v>12</v>
      </c>
      <c r="C1012" s="18" t="s">
        <v>35</v>
      </c>
      <c r="D1012" s="18" t="s">
        <v>1327</v>
      </c>
      <c r="E1012" s="18" t="s">
        <v>940</v>
      </c>
      <c r="F1012" s="18">
        <v>7</v>
      </c>
      <c r="G1012" s="18">
        <v>2719</v>
      </c>
      <c r="H1012" s="19">
        <v>-77.157361110000011</v>
      </c>
      <c r="I1012" s="20">
        <v>0.99016667000000014</v>
      </c>
      <c r="J1012" s="33">
        <v>107.875</v>
      </c>
      <c r="K1012" s="24">
        <v>120.50398139158885</v>
      </c>
      <c r="L1012" s="24">
        <v>149.02916666666664</v>
      </c>
      <c r="M1012" s="24">
        <v>180.17435753444829</v>
      </c>
      <c r="N1012" s="24">
        <v>208.52737347284949</v>
      </c>
      <c r="O1012" s="24">
        <v>213.69232488473256</v>
      </c>
      <c r="P1012" s="24">
        <v>220.16141313979517</v>
      </c>
      <c r="Q1012" s="24">
        <v>167.73225506146744</v>
      </c>
      <c r="R1012" s="24">
        <v>117.60833333333335</v>
      </c>
      <c r="S1012" s="24">
        <v>104.65326813658078</v>
      </c>
      <c r="T1012" s="24">
        <v>126.11299257278442</v>
      </c>
      <c r="U1012" s="24">
        <v>124.49432399072374</v>
      </c>
      <c r="V1012" s="25">
        <v>1840.5647901849709</v>
      </c>
      <c r="W1012" s="21">
        <v>288</v>
      </c>
      <c r="X1012" s="22">
        <v>0.8</v>
      </c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</row>
    <row r="1013" spans="1:44" s="10" customFormat="1" ht="16.5" customHeight="1" x14ac:dyDescent="0.2">
      <c r="A1013" s="17">
        <v>52045070</v>
      </c>
      <c r="B1013" s="18" t="s">
        <v>42</v>
      </c>
      <c r="C1013" s="18" t="s">
        <v>1331</v>
      </c>
      <c r="D1013" s="18" t="s">
        <v>1327</v>
      </c>
      <c r="E1013" s="18" t="s">
        <v>940</v>
      </c>
      <c r="F1013" s="18">
        <v>7</v>
      </c>
      <c r="G1013" s="18">
        <v>2850</v>
      </c>
      <c r="H1013" s="19">
        <v>-77.19</v>
      </c>
      <c r="I1013" s="20">
        <v>1.1999983299999999</v>
      </c>
      <c r="J1013" s="33">
        <v>112.50500000000001</v>
      </c>
      <c r="K1013" s="24">
        <v>97.362499999999969</v>
      </c>
      <c r="L1013" s="24">
        <v>118.32400000000003</v>
      </c>
      <c r="M1013" s="24">
        <v>123.09583333333336</v>
      </c>
      <c r="N1013" s="24">
        <v>137.72592592592594</v>
      </c>
      <c r="O1013" s="24">
        <v>138.65959999999998</v>
      </c>
      <c r="P1013" s="24">
        <v>142.98791666666668</v>
      </c>
      <c r="Q1013" s="24">
        <v>102.04583333333335</v>
      </c>
      <c r="R1013" s="24">
        <v>77.879166666666649</v>
      </c>
      <c r="S1013" s="24">
        <v>112.77499999999999</v>
      </c>
      <c r="T1013" s="24">
        <v>142.60416666666666</v>
      </c>
      <c r="U1013" s="24">
        <v>110.33985030651094</v>
      </c>
      <c r="V1013" s="25">
        <v>1416.3047928991036</v>
      </c>
      <c r="W1013" s="21">
        <v>293</v>
      </c>
      <c r="X1013" s="22">
        <v>0.81388888888888888</v>
      </c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</row>
    <row r="1014" spans="1:44" s="10" customFormat="1" ht="16.5" customHeight="1" x14ac:dyDescent="0.2">
      <c r="A1014" s="17">
        <v>52010140</v>
      </c>
      <c r="B1014" s="18" t="s">
        <v>12</v>
      </c>
      <c r="C1014" s="18" t="s">
        <v>1332</v>
      </c>
      <c r="D1014" s="18" t="s">
        <v>1333</v>
      </c>
      <c r="E1014" s="18" t="s">
        <v>940</v>
      </c>
      <c r="F1014" s="18">
        <v>7</v>
      </c>
      <c r="G1014" s="18">
        <v>500</v>
      </c>
      <c r="H1014" s="19">
        <v>-77.429444439999997</v>
      </c>
      <c r="I1014" s="20">
        <v>1.59444444</v>
      </c>
      <c r="J1014" s="33">
        <v>60.044444444444437</v>
      </c>
      <c r="K1014" s="24">
        <v>39.014814814814819</v>
      </c>
      <c r="L1014" s="24">
        <v>66.622222222222206</v>
      </c>
      <c r="M1014" s="24">
        <v>66.607142857142847</v>
      </c>
      <c r="N1014" s="24">
        <v>51.539285714285711</v>
      </c>
      <c r="O1014" s="24">
        <v>18.734615384615385</v>
      </c>
      <c r="P1014" s="24">
        <v>11.318518518518518</v>
      </c>
      <c r="Q1014" s="24">
        <v>10.966666666666663</v>
      </c>
      <c r="R1014" s="24">
        <v>25.003448275862073</v>
      </c>
      <c r="S1014" s="24">
        <v>85.924000000000021</v>
      </c>
      <c r="T1014" s="24">
        <v>101.72333333333334</v>
      </c>
      <c r="U1014" s="24">
        <v>67.814285714285703</v>
      </c>
      <c r="V1014" s="25">
        <v>605.31277794619166</v>
      </c>
      <c r="W1014" s="21">
        <v>329</v>
      </c>
      <c r="X1014" s="22">
        <v>0.91388888888888886</v>
      </c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</row>
    <row r="1015" spans="1:44" s="10" customFormat="1" ht="16.5" customHeight="1" x14ac:dyDescent="0.2">
      <c r="A1015" s="17">
        <v>52070030</v>
      </c>
      <c r="B1015" s="18" t="s">
        <v>12</v>
      </c>
      <c r="C1015" s="18" t="s">
        <v>1334</v>
      </c>
      <c r="D1015" s="18" t="s">
        <v>1333</v>
      </c>
      <c r="E1015" s="18" t="s">
        <v>940</v>
      </c>
      <c r="F1015" s="18">
        <v>7</v>
      </c>
      <c r="G1015" s="18">
        <v>340</v>
      </c>
      <c r="H1015" s="19">
        <v>-77.527777779999994</v>
      </c>
      <c r="I1015" s="20">
        <v>1.73972222</v>
      </c>
      <c r="J1015" s="33">
        <v>206.33103448275864</v>
      </c>
      <c r="K1015" s="24">
        <v>134.41379310344828</v>
      </c>
      <c r="L1015" s="24">
        <v>174.27586206896552</v>
      </c>
      <c r="M1015" s="24">
        <v>172.8</v>
      </c>
      <c r="N1015" s="24">
        <v>149.85185185185185</v>
      </c>
      <c r="O1015" s="24">
        <v>76.103448275862064</v>
      </c>
      <c r="P1015" s="24">
        <v>52.607142857142854</v>
      </c>
      <c r="Q1015" s="24">
        <v>41.892857142857146</v>
      </c>
      <c r="R1015" s="24">
        <v>91.262068965517244</v>
      </c>
      <c r="S1015" s="24">
        <v>261.46666666666664</v>
      </c>
      <c r="T1015" s="24">
        <v>310.81</v>
      </c>
      <c r="U1015" s="24">
        <v>287.58214285714286</v>
      </c>
      <c r="V1015" s="25">
        <v>1959.3968682722129</v>
      </c>
      <c r="W1015" s="21">
        <v>346</v>
      </c>
      <c r="X1015" s="22">
        <v>0.96111111111111114</v>
      </c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</row>
    <row r="1016" spans="1:44" s="10" customFormat="1" ht="16.5" customHeight="1" x14ac:dyDescent="0.2">
      <c r="A1016" s="17">
        <v>52050190</v>
      </c>
      <c r="B1016" s="18" t="s">
        <v>12</v>
      </c>
      <c r="C1016" s="18" t="s">
        <v>1335</v>
      </c>
      <c r="D1016" s="18" t="s">
        <v>1336</v>
      </c>
      <c r="E1016" s="18" t="s">
        <v>940</v>
      </c>
      <c r="F1016" s="18">
        <v>7</v>
      </c>
      <c r="G1016" s="18">
        <v>2746</v>
      </c>
      <c r="H1016" s="19">
        <v>-77.568527779999997</v>
      </c>
      <c r="I1016" s="20">
        <v>0.81625000000000003</v>
      </c>
      <c r="J1016" s="33">
        <v>81.187999999999988</v>
      </c>
      <c r="K1016" s="24">
        <v>82.20573193232218</v>
      </c>
      <c r="L1016" s="24">
        <v>100.56666666666666</v>
      </c>
      <c r="M1016" s="24">
        <v>113.66708333333334</v>
      </c>
      <c r="N1016" s="24">
        <v>106.7375</v>
      </c>
      <c r="O1016" s="24">
        <v>94.883333333333326</v>
      </c>
      <c r="P1016" s="24">
        <v>74.512</v>
      </c>
      <c r="Q1016" s="24">
        <v>51.748000000000005</v>
      </c>
      <c r="R1016" s="24">
        <v>59.744</v>
      </c>
      <c r="S1016" s="24">
        <v>86.975999999999985</v>
      </c>
      <c r="T1016" s="24">
        <v>116.07499999999999</v>
      </c>
      <c r="U1016" s="24">
        <v>102.12083333333334</v>
      </c>
      <c r="V1016" s="25">
        <v>1070.4241485989889</v>
      </c>
      <c r="W1016" s="21">
        <v>293</v>
      </c>
      <c r="X1016" s="22">
        <v>0.81388888888888888</v>
      </c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</row>
    <row r="1017" spans="1:44" s="10" customFormat="1" ht="16.5" customHeight="1" x14ac:dyDescent="0.2">
      <c r="A1017" s="17">
        <v>47015080</v>
      </c>
      <c r="B1017" s="18" t="s">
        <v>42</v>
      </c>
      <c r="C1017" s="18" t="s">
        <v>1337</v>
      </c>
      <c r="D1017" s="18" t="s">
        <v>1338</v>
      </c>
      <c r="E1017" s="18" t="s">
        <v>940</v>
      </c>
      <c r="F1017" s="18">
        <v>7</v>
      </c>
      <c r="G1017" s="18">
        <v>1776</v>
      </c>
      <c r="H1017" s="19">
        <v>-77.303611110000006</v>
      </c>
      <c r="I1017" s="20">
        <v>0.80491667000000011</v>
      </c>
      <c r="J1017" s="33">
        <v>198.68518518518519</v>
      </c>
      <c r="K1017" s="24">
        <v>181.84528336127596</v>
      </c>
      <c r="L1017" s="24">
        <v>207.23212412993112</v>
      </c>
      <c r="M1017" s="24">
        <v>262.46250000000003</v>
      </c>
      <c r="N1017" s="24">
        <v>335.63749999999999</v>
      </c>
      <c r="O1017" s="24">
        <v>417.14134093075995</v>
      </c>
      <c r="P1017" s="24">
        <v>431.56923076923067</v>
      </c>
      <c r="Q1017" s="24">
        <v>345.54400374889377</v>
      </c>
      <c r="R1017" s="24">
        <v>241.15769230769232</v>
      </c>
      <c r="S1017" s="24">
        <v>164.27916666666664</v>
      </c>
      <c r="T1017" s="24">
        <v>154.64814814814815</v>
      </c>
      <c r="U1017" s="24">
        <v>208.75199999999992</v>
      </c>
      <c r="V1017" s="25">
        <v>3148.954175247784</v>
      </c>
      <c r="W1017" s="21">
        <v>299</v>
      </c>
      <c r="X1017" s="22">
        <v>0.8305555555555556</v>
      </c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</row>
    <row r="1018" spans="1:44" s="10" customFormat="1" ht="16.5" customHeight="1" x14ac:dyDescent="0.2">
      <c r="A1018" s="17">
        <v>52050120</v>
      </c>
      <c r="B1018" s="18" t="s">
        <v>12</v>
      </c>
      <c r="C1018" s="18" t="s">
        <v>1338</v>
      </c>
      <c r="D1018" s="18" t="s">
        <v>1338</v>
      </c>
      <c r="E1018" s="18" t="s">
        <v>940</v>
      </c>
      <c r="F1018" s="18">
        <v>7</v>
      </c>
      <c r="G1018" s="18">
        <v>2817</v>
      </c>
      <c r="H1018" s="19">
        <v>-77.502916669999991</v>
      </c>
      <c r="I1018" s="20">
        <v>0.88824999999999998</v>
      </c>
      <c r="J1018" s="33">
        <v>88.07</v>
      </c>
      <c r="K1018" s="24">
        <v>81.08275862068966</v>
      </c>
      <c r="L1018" s="24">
        <v>97.764285714285705</v>
      </c>
      <c r="M1018" s="24">
        <v>109.19655172413795</v>
      </c>
      <c r="N1018" s="24">
        <v>103.58214285714288</v>
      </c>
      <c r="O1018" s="24">
        <v>86.17142857142855</v>
      </c>
      <c r="P1018" s="24">
        <v>82.836666666666673</v>
      </c>
      <c r="Q1018" s="24">
        <v>63.034482758620697</v>
      </c>
      <c r="R1018" s="24">
        <v>52.656666666666666</v>
      </c>
      <c r="S1018" s="24">
        <v>76.963333333333324</v>
      </c>
      <c r="T1018" s="24">
        <v>110.47333333333336</v>
      </c>
      <c r="U1018" s="24">
        <v>112.34666666666666</v>
      </c>
      <c r="V1018" s="25">
        <v>1064.1783169129722</v>
      </c>
      <c r="W1018" s="21">
        <v>351</v>
      </c>
      <c r="X1018" s="22">
        <v>0.97499999999999998</v>
      </c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</row>
    <row r="1019" spans="1:44" s="10" customFormat="1" ht="16.5" customHeight="1" x14ac:dyDescent="0.2">
      <c r="A1019" s="17">
        <v>52090020</v>
      </c>
      <c r="B1019" s="18" t="s">
        <v>12</v>
      </c>
      <c r="C1019" s="18" t="s">
        <v>1339</v>
      </c>
      <c r="D1019" s="18" t="s">
        <v>1340</v>
      </c>
      <c r="E1019" s="18" t="s">
        <v>940</v>
      </c>
      <c r="F1019" s="18">
        <v>7</v>
      </c>
      <c r="G1019" s="18">
        <v>40</v>
      </c>
      <c r="H1019" s="19">
        <v>-78.416388890000007</v>
      </c>
      <c r="I1019" s="20">
        <v>2.19036111</v>
      </c>
      <c r="J1019" s="33">
        <v>349.74261334737139</v>
      </c>
      <c r="K1019" s="24">
        <v>268.98333333333329</v>
      </c>
      <c r="L1019" s="24">
        <v>228.44708333333335</v>
      </c>
      <c r="M1019" s="24">
        <v>284.5</v>
      </c>
      <c r="N1019" s="24">
        <v>377.09558333333342</v>
      </c>
      <c r="O1019" s="24">
        <v>287.05200000000002</v>
      </c>
      <c r="P1019" s="24">
        <v>245.31598580678303</v>
      </c>
      <c r="Q1019" s="24">
        <v>160.72916666666666</v>
      </c>
      <c r="R1019" s="24">
        <v>217.32916666666668</v>
      </c>
      <c r="S1019" s="24">
        <v>273.78083333333331</v>
      </c>
      <c r="T1019" s="24">
        <v>224.24041666666668</v>
      </c>
      <c r="U1019" s="24">
        <v>257.36666666666667</v>
      </c>
      <c r="V1019" s="25">
        <v>3174.5828491541542</v>
      </c>
      <c r="W1019" s="21">
        <v>289</v>
      </c>
      <c r="X1019" s="22">
        <v>0.80277777777777781</v>
      </c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</row>
    <row r="1020" spans="1:44" s="10" customFormat="1" ht="16.5" customHeight="1" x14ac:dyDescent="0.2">
      <c r="A1020" s="17">
        <v>52050020</v>
      </c>
      <c r="B1020" s="18" t="s">
        <v>12</v>
      </c>
      <c r="C1020" s="18" t="s">
        <v>1341</v>
      </c>
      <c r="D1020" s="18" t="s">
        <v>1341</v>
      </c>
      <c r="E1020" s="18" t="s">
        <v>940</v>
      </c>
      <c r="F1020" s="18">
        <v>7</v>
      </c>
      <c r="G1020" s="18">
        <v>1700</v>
      </c>
      <c r="H1020" s="19">
        <v>-77.591416669999987</v>
      </c>
      <c r="I1020" s="20">
        <v>1.3414444400000001</v>
      </c>
      <c r="J1020" s="33">
        <v>129.76666666666668</v>
      </c>
      <c r="K1020" s="24">
        <v>100.17333333333335</v>
      </c>
      <c r="L1020" s="24">
        <v>161.69333333333336</v>
      </c>
      <c r="M1020" s="24">
        <v>167.68214285714288</v>
      </c>
      <c r="N1020" s="24">
        <v>161.78275862068969</v>
      </c>
      <c r="O1020" s="24">
        <v>82.335714285714289</v>
      </c>
      <c r="P1020" s="24">
        <v>38.362068965517253</v>
      </c>
      <c r="Q1020" s="24">
        <v>30.300000000000008</v>
      </c>
      <c r="R1020" s="24">
        <v>74.02000000000001</v>
      </c>
      <c r="S1020" s="24">
        <v>184.02068965517242</v>
      </c>
      <c r="T1020" s="24">
        <v>199.09333333333331</v>
      </c>
      <c r="U1020" s="24">
        <v>164.71333333333328</v>
      </c>
      <c r="V1020" s="25">
        <v>1493.9433743842364</v>
      </c>
      <c r="W1020" s="21">
        <v>353</v>
      </c>
      <c r="X1020" s="22">
        <v>0.98055555555555551</v>
      </c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</row>
    <row r="1021" spans="1:44" s="10" customFormat="1" ht="16.5" customHeight="1" x14ac:dyDescent="0.2">
      <c r="A1021" s="17">
        <v>52055060</v>
      </c>
      <c r="B1021" s="18" t="s">
        <v>42</v>
      </c>
      <c r="C1021" s="18" t="s">
        <v>1342</v>
      </c>
      <c r="D1021" s="18" t="s">
        <v>1341</v>
      </c>
      <c r="E1021" s="18" t="s">
        <v>940</v>
      </c>
      <c r="F1021" s="18">
        <v>7</v>
      </c>
      <c r="G1021" s="18">
        <v>1500</v>
      </c>
      <c r="H1021" s="19">
        <v>-77.583055560000005</v>
      </c>
      <c r="I1021" s="20">
        <v>1.37355556</v>
      </c>
      <c r="J1021" s="33">
        <v>119.075</v>
      </c>
      <c r="K1021" s="24">
        <v>94.974074074074082</v>
      </c>
      <c r="L1021" s="24">
        <v>138.08214285714286</v>
      </c>
      <c r="M1021" s="24">
        <v>156.34615384615384</v>
      </c>
      <c r="N1021" s="24">
        <v>129.79999999999998</v>
      </c>
      <c r="O1021" s="24">
        <v>72.495833333333337</v>
      </c>
      <c r="P1021" s="24">
        <v>37.200000000000003</v>
      </c>
      <c r="Q1021" s="24">
        <v>33.231999999999999</v>
      </c>
      <c r="R1021" s="24">
        <v>66.150000000000006</v>
      </c>
      <c r="S1021" s="24">
        <v>171.59615384615384</v>
      </c>
      <c r="T1021" s="24">
        <v>199.87663222551348</v>
      </c>
      <c r="U1021" s="24">
        <v>160.36666666666667</v>
      </c>
      <c r="V1021" s="25">
        <v>1379.194656849038</v>
      </c>
      <c r="W1021" s="21">
        <v>309</v>
      </c>
      <c r="X1021" s="22">
        <v>0.85833333333333328</v>
      </c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</row>
    <row r="1022" spans="1:44" s="10" customFormat="1" ht="16.5" customHeight="1" x14ac:dyDescent="0.2">
      <c r="A1022" s="17">
        <v>52045030</v>
      </c>
      <c r="B1022" s="18" t="s">
        <v>42</v>
      </c>
      <c r="C1022" s="18" t="s">
        <v>1343</v>
      </c>
      <c r="D1022" s="18" t="s">
        <v>1344</v>
      </c>
      <c r="E1022" s="18" t="s">
        <v>940</v>
      </c>
      <c r="F1022" s="18">
        <v>7</v>
      </c>
      <c r="G1022" s="18">
        <v>2190</v>
      </c>
      <c r="H1022" s="19">
        <v>-77.032611110000005</v>
      </c>
      <c r="I1022" s="20">
        <v>1.5387222199999999</v>
      </c>
      <c r="J1022" s="33">
        <v>228.80000000000004</v>
      </c>
      <c r="K1022" s="24">
        <v>195.2080077648163</v>
      </c>
      <c r="L1022" s="24">
        <v>231.98461538461535</v>
      </c>
      <c r="M1022" s="24">
        <v>202.01076923076923</v>
      </c>
      <c r="N1022" s="24">
        <v>166.73076923076923</v>
      </c>
      <c r="O1022" s="24">
        <v>79.115384615384599</v>
      </c>
      <c r="P1022" s="24">
        <v>51.577777777777776</v>
      </c>
      <c r="Q1022" s="24">
        <v>38.854166666666671</v>
      </c>
      <c r="R1022" s="24">
        <v>72.953846153846158</v>
      </c>
      <c r="S1022" s="24">
        <v>217.13076923076926</v>
      </c>
      <c r="T1022" s="24">
        <v>328.16296296296304</v>
      </c>
      <c r="U1022" s="24">
        <v>279.45302094618461</v>
      </c>
      <c r="V1022" s="25">
        <v>2091.9820899645624</v>
      </c>
      <c r="W1022" s="21">
        <v>307</v>
      </c>
      <c r="X1022" s="22">
        <v>0.85277777777777775</v>
      </c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</row>
    <row r="1023" spans="1:44" s="10" customFormat="1" ht="16.5" customHeight="1" x14ac:dyDescent="0.2">
      <c r="A1023" s="17">
        <v>52050040</v>
      </c>
      <c r="B1023" s="18" t="s">
        <v>12</v>
      </c>
      <c r="C1023" s="18" t="s">
        <v>1345</v>
      </c>
      <c r="D1023" s="18" t="s">
        <v>1346</v>
      </c>
      <c r="E1023" s="18" t="s">
        <v>940</v>
      </c>
      <c r="F1023" s="18">
        <v>7</v>
      </c>
      <c r="G1023" s="18">
        <v>20</v>
      </c>
      <c r="H1023" s="19">
        <v>-77.479194440000001</v>
      </c>
      <c r="I1023" s="20">
        <v>1.3222500000000001</v>
      </c>
      <c r="J1023" s="33">
        <v>94.228571428571414</v>
      </c>
      <c r="K1023" s="24">
        <v>85.946153846153848</v>
      </c>
      <c r="L1023" s="24">
        <v>126.14285714285714</v>
      </c>
      <c r="M1023" s="24">
        <v>170.66785714285714</v>
      </c>
      <c r="N1023" s="24">
        <v>150.84137931034482</v>
      </c>
      <c r="O1023" s="24">
        <v>70.660000000000011</v>
      </c>
      <c r="P1023" s="24">
        <v>43.425000000000004</v>
      </c>
      <c r="Q1023" s="24">
        <v>25.95</v>
      </c>
      <c r="R1023" s="24">
        <v>53.88</v>
      </c>
      <c r="S1023" s="24">
        <v>131.62068965517241</v>
      </c>
      <c r="T1023" s="24">
        <v>165.08571428571426</v>
      </c>
      <c r="U1023" s="24">
        <v>131.68799999999999</v>
      </c>
      <c r="V1023" s="25">
        <v>1250.1362228116709</v>
      </c>
      <c r="W1023" s="21">
        <v>339</v>
      </c>
      <c r="X1023" s="22">
        <v>0.94166666666666665</v>
      </c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</row>
    <row r="1024" spans="1:44" s="10" customFormat="1" ht="16.5" customHeight="1" x14ac:dyDescent="0.2">
      <c r="A1024" s="17">
        <v>52060050</v>
      </c>
      <c r="B1024" s="18" t="s">
        <v>12</v>
      </c>
      <c r="C1024" s="18" t="s">
        <v>1347</v>
      </c>
      <c r="D1024" s="18" t="s">
        <v>1348</v>
      </c>
      <c r="E1024" s="18" t="s">
        <v>940</v>
      </c>
      <c r="F1024" s="18">
        <v>7</v>
      </c>
      <c r="G1024" s="18">
        <v>840</v>
      </c>
      <c r="H1024" s="19">
        <v>-77.775833329999998</v>
      </c>
      <c r="I1024" s="20">
        <v>1.40472222</v>
      </c>
      <c r="J1024" s="33">
        <v>475.63749999999999</v>
      </c>
      <c r="K1024" s="24">
        <v>321.39200000000005</v>
      </c>
      <c r="L1024" s="24">
        <v>431.41538461538471</v>
      </c>
      <c r="M1024" s="24">
        <v>437.92500000000001</v>
      </c>
      <c r="N1024" s="24">
        <v>351.9767317851385</v>
      </c>
      <c r="O1024" s="24">
        <v>246.7994096755981</v>
      </c>
      <c r="P1024" s="24">
        <v>179.4115384615385</v>
      </c>
      <c r="Q1024" s="24">
        <v>153.43199999999996</v>
      </c>
      <c r="R1024" s="24">
        <v>255.25769230769231</v>
      </c>
      <c r="S1024" s="24">
        <v>466.61199999999997</v>
      </c>
      <c r="T1024" s="24">
        <v>529.50004166666668</v>
      </c>
      <c r="U1024" s="24">
        <v>586.10343945516752</v>
      </c>
      <c r="V1024" s="25">
        <v>4435.4627379671856</v>
      </c>
      <c r="W1024" s="21">
        <v>297</v>
      </c>
      <c r="X1024" s="22">
        <v>0.82499999999999996</v>
      </c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</row>
    <row r="1025" spans="1:44" s="10" customFormat="1" ht="16.5" customHeight="1" x14ac:dyDescent="0.2">
      <c r="A1025" s="17">
        <v>52050050</v>
      </c>
      <c r="B1025" s="18" t="s">
        <v>12</v>
      </c>
      <c r="C1025" s="18" t="s">
        <v>1349</v>
      </c>
      <c r="D1025" s="18" t="s">
        <v>1348</v>
      </c>
      <c r="E1025" s="18" t="s">
        <v>940</v>
      </c>
      <c r="F1025" s="18">
        <v>7</v>
      </c>
      <c r="G1025" s="18">
        <v>2834</v>
      </c>
      <c r="H1025" s="19">
        <v>-77.679666669999989</v>
      </c>
      <c r="I1025" s="20">
        <v>1.22063889</v>
      </c>
      <c r="J1025" s="33">
        <v>163.89333333333335</v>
      </c>
      <c r="K1025" s="24">
        <v>118.22068965517244</v>
      </c>
      <c r="L1025" s="24">
        <v>173.23333333333332</v>
      </c>
      <c r="M1025" s="24">
        <v>203.43103448275863</v>
      </c>
      <c r="N1025" s="24">
        <v>151.77000000000001</v>
      </c>
      <c r="O1025" s="24">
        <v>83.217857142857156</v>
      </c>
      <c r="P1025" s="24">
        <v>53.864285714285735</v>
      </c>
      <c r="Q1025" s="24">
        <v>39.355172413793113</v>
      </c>
      <c r="R1025" s="24">
        <v>70.549999999999983</v>
      </c>
      <c r="S1025" s="24">
        <v>188.56</v>
      </c>
      <c r="T1025" s="24">
        <v>227.72333333333339</v>
      </c>
      <c r="U1025" s="24">
        <v>209.02068965517242</v>
      </c>
      <c r="V1025" s="25">
        <v>1682.8397290640394</v>
      </c>
      <c r="W1025" s="21">
        <v>352</v>
      </c>
      <c r="X1025" s="22">
        <v>0.97777777777777775</v>
      </c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</row>
    <row r="1026" spans="1:44" s="10" customFormat="1" ht="16.5" customHeight="1" x14ac:dyDescent="0.2">
      <c r="A1026" s="17">
        <v>52045040</v>
      </c>
      <c r="B1026" s="18" t="s">
        <v>42</v>
      </c>
      <c r="C1026" s="18" t="s">
        <v>1350</v>
      </c>
      <c r="D1026" s="18" t="s">
        <v>1350</v>
      </c>
      <c r="E1026" s="18" t="s">
        <v>940</v>
      </c>
      <c r="F1026" s="18">
        <v>7</v>
      </c>
      <c r="G1026" s="18">
        <v>1875</v>
      </c>
      <c r="H1026" s="19">
        <v>-77.267499999999998</v>
      </c>
      <c r="I1026" s="20">
        <v>1.5491666700000002</v>
      </c>
      <c r="J1026" s="33">
        <v>140.56206896551723</v>
      </c>
      <c r="K1026" s="24">
        <v>122.00714285714284</v>
      </c>
      <c r="L1026" s="24">
        <v>183.36666666666665</v>
      </c>
      <c r="M1026" s="24">
        <v>202.84814814814817</v>
      </c>
      <c r="N1026" s="24">
        <v>166.22413793103448</v>
      </c>
      <c r="O1026" s="24">
        <v>81.767999999999986</v>
      </c>
      <c r="P1026" s="24">
        <v>55.346428571428575</v>
      </c>
      <c r="Q1026" s="24">
        <v>30.632000000000009</v>
      </c>
      <c r="R1026" s="24">
        <v>77.560714285714269</v>
      </c>
      <c r="S1026" s="24">
        <v>192.59999999999997</v>
      </c>
      <c r="T1026" s="24">
        <v>247.09642857142859</v>
      </c>
      <c r="U1026" s="24">
        <v>181.86551724137934</v>
      </c>
      <c r="V1026" s="25">
        <v>1681.8772532384601</v>
      </c>
      <c r="W1026" s="21">
        <v>332</v>
      </c>
      <c r="X1026" s="22">
        <v>0.92222222222222228</v>
      </c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</row>
    <row r="1027" spans="1:44" s="10" customFormat="1" ht="16.5" customHeight="1" x14ac:dyDescent="0.2">
      <c r="A1027" s="17">
        <v>52035040</v>
      </c>
      <c r="B1027" s="18" t="s">
        <v>42</v>
      </c>
      <c r="C1027" s="18" t="s">
        <v>1351</v>
      </c>
      <c r="D1027" s="18" t="s">
        <v>1350</v>
      </c>
      <c r="E1027" s="18" t="s">
        <v>940</v>
      </c>
      <c r="F1027" s="18">
        <v>7</v>
      </c>
      <c r="G1027" s="18">
        <v>1400</v>
      </c>
      <c r="H1027" s="19">
        <v>-77.34</v>
      </c>
      <c r="I1027" s="20">
        <v>1.62</v>
      </c>
      <c r="J1027" s="33">
        <v>65.785714285714292</v>
      </c>
      <c r="K1027" s="24">
        <v>54.4</v>
      </c>
      <c r="L1027" s="24">
        <v>96.839285714285708</v>
      </c>
      <c r="M1027" s="24">
        <v>106.15714285714286</v>
      </c>
      <c r="N1027" s="24">
        <v>81.329629629629636</v>
      </c>
      <c r="O1027" s="24">
        <v>41.53846153846154</v>
      </c>
      <c r="P1027" s="24">
        <v>25.511538461538457</v>
      </c>
      <c r="Q1027" s="24">
        <v>19.710714285714285</v>
      </c>
      <c r="R1027" s="24">
        <v>37.859259259259268</v>
      </c>
      <c r="S1027" s="24">
        <v>100.06551724137933</v>
      </c>
      <c r="T1027" s="24">
        <v>125.13103448275861</v>
      </c>
      <c r="U1027" s="24">
        <v>75.144827586206901</v>
      </c>
      <c r="V1027" s="25">
        <v>829.47312534209095</v>
      </c>
      <c r="W1027" s="21">
        <v>334</v>
      </c>
      <c r="X1027" s="22">
        <v>0.92777777777777781</v>
      </c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</row>
    <row r="1028" spans="1:44" s="10" customFormat="1" ht="16.5" customHeight="1" x14ac:dyDescent="0.2">
      <c r="A1028" s="17">
        <v>52055090</v>
      </c>
      <c r="B1028" s="18" t="s">
        <v>29</v>
      </c>
      <c r="C1028" s="18" t="s">
        <v>1352</v>
      </c>
      <c r="D1028" s="18" t="s">
        <v>1353</v>
      </c>
      <c r="E1028" s="18" t="s">
        <v>940</v>
      </c>
      <c r="F1028" s="18">
        <v>7</v>
      </c>
      <c r="G1028" s="18">
        <v>2800</v>
      </c>
      <c r="H1028" s="19">
        <v>-77.38936111000001</v>
      </c>
      <c r="I1028" s="20">
        <v>1.10758333</v>
      </c>
      <c r="J1028" s="33">
        <v>97.455555555555549</v>
      </c>
      <c r="K1028" s="24">
        <v>81.737931034482742</v>
      </c>
      <c r="L1028" s="24">
        <v>101.244</v>
      </c>
      <c r="M1028" s="24">
        <v>112.10370370370373</v>
      </c>
      <c r="N1028" s="24">
        <v>99.421428571428564</v>
      </c>
      <c r="O1028" s="24">
        <v>51.965384615384622</v>
      </c>
      <c r="P1028" s="24">
        <v>36.618518518518528</v>
      </c>
      <c r="Q1028" s="24">
        <v>19.576000000000001</v>
      </c>
      <c r="R1028" s="24">
        <v>44.781481481481485</v>
      </c>
      <c r="S1028" s="24">
        <v>98.025925925925932</v>
      </c>
      <c r="T1028" s="24">
        <v>138.81785714285712</v>
      </c>
      <c r="U1028" s="24">
        <v>112.96785714285717</v>
      </c>
      <c r="V1028" s="25">
        <v>994.71564369219527</v>
      </c>
      <c r="W1028" s="21">
        <v>324</v>
      </c>
      <c r="X1028" s="22">
        <v>0.9</v>
      </c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</row>
    <row r="1029" spans="1:44" s="10" customFormat="1" ht="16.5" customHeight="1" x14ac:dyDescent="0.2">
      <c r="A1029" s="17">
        <v>52050080</v>
      </c>
      <c r="B1029" s="18" t="s">
        <v>12</v>
      </c>
      <c r="C1029" s="18" t="s">
        <v>1353</v>
      </c>
      <c r="D1029" s="18" t="s">
        <v>1353</v>
      </c>
      <c r="E1029" s="18" t="s">
        <v>940</v>
      </c>
      <c r="F1029" s="18">
        <v>7</v>
      </c>
      <c r="G1029" s="18">
        <v>2420</v>
      </c>
      <c r="H1029" s="19">
        <v>-77.391972220000014</v>
      </c>
      <c r="I1029" s="20">
        <v>1.0941666700000001</v>
      </c>
      <c r="J1029" s="33">
        <v>97.066666666666677</v>
      </c>
      <c r="K1029" s="24">
        <v>72.488461538461536</v>
      </c>
      <c r="L1029" s="24">
        <v>105.27142857142859</v>
      </c>
      <c r="M1029" s="24">
        <v>118.1413793103448</v>
      </c>
      <c r="N1029" s="24">
        <v>104.46428571428571</v>
      </c>
      <c r="O1029" s="24">
        <v>44.62</v>
      </c>
      <c r="P1029" s="24">
        <v>31.77586206896552</v>
      </c>
      <c r="Q1029" s="24">
        <v>16.210344827586209</v>
      </c>
      <c r="R1029" s="24">
        <v>44.126666666666679</v>
      </c>
      <c r="S1029" s="24">
        <v>107.65357142857142</v>
      </c>
      <c r="T1029" s="24">
        <v>146.83928571428572</v>
      </c>
      <c r="U1029" s="24">
        <v>112.79615384615384</v>
      </c>
      <c r="V1029" s="25">
        <v>1001.4541063534168</v>
      </c>
      <c r="W1029" s="21">
        <v>341</v>
      </c>
      <c r="X1029" s="22">
        <v>0.94722222222222219</v>
      </c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</row>
    <row r="1030" spans="1:44" s="10" customFormat="1" ht="16.5" customHeight="1" x14ac:dyDescent="0.2">
      <c r="A1030" s="17">
        <v>51035020</v>
      </c>
      <c r="B1030" s="18" t="s">
        <v>29</v>
      </c>
      <c r="C1030" s="18" t="s">
        <v>1354</v>
      </c>
      <c r="D1030" s="18" t="s">
        <v>1355</v>
      </c>
      <c r="E1030" s="18" t="s">
        <v>940</v>
      </c>
      <c r="F1030" s="18">
        <v>7</v>
      </c>
      <c r="G1030" s="18">
        <v>1</v>
      </c>
      <c r="H1030" s="19">
        <v>-78.73</v>
      </c>
      <c r="I1030" s="20">
        <v>1.8191666700000002</v>
      </c>
      <c r="J1030" s="33">
        <v>346.1275</v>
      </c>
      <c r="K1030" s="24">
        <v>254.54803239186603</v>
      </c>
      <c r="L1030" s="24">
        <v>254.73749999999998</v>
      </c>
      <c r="M1030" s="24">
        <v>335.10833333333329</v>
      </c>
      <c r="N1030" s="24">
        <v>361.97083333333325</v>
      </c>
      <c r="O1030" s="24">
        <v>241.26958333333332</v>
      </c>
      <c r="P1030" s="24">
        <v>159.97200000000001</v>
      </c>
      <c r="Q1030" s="24">
        <v>105.02499999999999</v>
      </c>
      <c r="R1030" s="24">
        <v>110.70416666666669</v>
      </c>
      <c r="S1030" s="24">
        <v>117.04583333333336</v>
      </c>
      <c r="T1030" s="24">
        <v>115.70291666666661</v>
      </c>
      <c r="U1030" s="24">
        <v>189.0731725692749</v>
      </c>
      <c r="V1030" s="25">
        <v>2591.2848716278077</v>
      </c>
      <c r="W1030" s="21">
        <v>289</v>
      </c>
      <c r="X1030" s="22">
        <v>0.80277777777777781</v>
      </c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</row>
    <row r="1031" spans="1:44" s="10" customFormat="1" ht="16.5" customHeight="1" x14ac:dyDescent="0.2">
      <c r="A1031" s="17">
        <v>51030020</v>
      </c>
      <c r="B1031" s="18" t="s">
        <v>12</v>
      </c>
      <c r="C1031" s="18" t="s">
        <v>1356</v>
      </c>
      <c r="D1031" s="18" t="s">
        <v>1355</v>
      </c>
      <c r="E1031" s="18" t="s">
        <v>940</v>
      </c>
      <c r="F1031" s="18">
        <v>7</v>
      </c>
      <c r="G1031" s="18">
        <v>20</v>
      </c>
      <c r="H1031" s="19">
        <v>-78.629861110000007</v>
      </c>
      <c r="I1031" s="20">
        <v>1.6337222200000001</v>
      </c>
      <c r="J1031" s="33">
        <v>305.36206896551727</v>
      </c>
      <c r="K1031" s="24">
        <v>247.33666666666667</v>
      </c>
      <c r="L1031" s="24">
        <v>260.21785714285716</v>
      </c>
      <c r="M1031" s="24">
        <v>392.58148148148149</v>
      </c>
      <c r="N1031" s="24">
        <v>485.96071428571429</v>
      </c>
      <c r="O1031" s="24">
        <v>286.392</v>
      </c>
      <c r="P1031" s="24">
        <v>165.28888888888889</v>
      </c>
      <c r="Q1031" s="24">
        <v>113.01111111111112</v>
      </c>
      <c r="R1031" s="24">
        <v>137.85333333333335</v>
      </c>
      <c r="S1031" s="24">
        <v>164.71071428571426</v>
      </c>
      <c r="T1031" s="24">
        <v>107.7576923076923</v>
      </c>
      <c r="U1031" s="24">
        <v>189.7551724137931</v>
      </c>
      <c r="V1031" s="25">
        <v>2856.22770088277</v>
      </c>
      <c r="W1031" s="21">
        <v>334</v>
      </c>
      <c r="X1031" s="22">
        <v>0.92777777777777781</v>
      </c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</row>
    <row r="1032" spans="1:44" s="10" customFormat="1" ht="16.5" customHeight="1" x14ac:dyDescent="0.2">
      <c r="A1032" s="17">
        <v>51025090</v>
      </c>
      <c r="B1032" s="18" t="s">
        <v>29</v>
      </c>
      <c r="C1032" s="18" t="s">
        <v>1357</v>
      </c>
      <c r="D1032" s="18" t="s">
        <v>1355</v>
      </c>
      <c r="E1032" s="18" t="s">
        <v>940</v>
      </c>
      <c r="F1032" s="18">
        <v>7</v>
      </c>
      <c r="G1032" s="18">
        <v>16</v>
      </c>
      <c r="H1032" s="19">
        <v>-78.695583329999991</v>
      </c>
      <c r="I1032" s="20">
        <v>1.5501944400000001</v>
      </c>
      <c r="J1032" s="33">
        <v>338.60399999999993</v>
      </c>
      <c r="K1032" s="24">
        <v>282.75716852347057</v>
      </c>
      <c r="L1032" s="24">
        <v>266.26785714285722</v>
      </c>
      <c r="M1032" s="24">
        <v>358.71923076923082</v>
      </c>
      <c r="N1032" s="24">
        <v>466.71600000000007</v>
      </c>
      <c r="O1032" s="24">
        <v>300.38799999999998</v>
      </c>
      <c r="P1032" s="24">
        <v>216.71249999999998</v>
      </c>
      <c r="Q1032" s="24">
        <v>115.456</v>
      </c>
      <c r="R1032" s="24">
        <v>156.09230769230768</v>
      </c>
      <c r="S1032" s="24">
        <v>165.38878020445506</v>
      </c>
      <c r="T1032" s="24">
        <v>107.83461538461542</v>
      </c>
      <c r="U1032" s="24">
        <v>221.86907939764612</v>
      </c>
      <c r="V1032" s="25">
        <v>2996.8055391145831</v>
      </c>
      <c r="W1032" s="21">
        <v>302</v>
      </c>
      <c r="X1032" s="22">
        <v>0.83888888888888891</v>
      </c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</row>
    <row r="1033" spans="1:44" s="10" customFormat="1" ht="16.5" customHeight="1" x14ac:dyDescent="0.2">
      <c r="A1033" s="17">
        <v>51020050</v>
      </c>
      <c r="B1033" s="18" t="s">
        <v>12</v>
      </c>
      <c r="C1033" s="18" t="s">
        <v>1358</v>
      </c>
      <c r="D1033" s="18" t="s">
        <v>1355</v>
      </c>
      <c r="E1033" s="18" t="s">
        <v>940</v>
      </c>
      <c r="F1033" s="18">
        <v>7</v>
      </c>
      <c r="G1033" s="18">
        <v>100</v>
      </c>
      <c r="H1033" s="19">
        <v>-78.437388889999994</v>
      </c>
      <c r="I1033" s="20">
        <v>1.4146111100000001</v>
      </c>
      <c r="J1033" s="33">
        <v>565.6</v>
      </c>
      <c r="K1033" s="24">
        <v>512.82068965517237</v>
      </c>
      <c r="L1033" s="24">
        <v>560.55357142857144</v>
      </c>
      <c r="M1033" s="24">
        <v>730.28571428571433</v>
      </c>
      <c r="N1033" s="24">
        <v>769.43333333333328</v>
      </c>
      <c r="O1033" s="24">
        <v>562.51428571428573</v>
      </c>
      <c r="P1033" s="24">
        <v>500.96666666666664</v>
      </c>
      <c r="Q1033" s="24">
        <v>353.73333333333335</v>
      </c>
      <c r="R1033" s="24">
        <v>416.63333333333333</v>
      </c>
      <c r="S1033" s="24">
        <v>402.68965517241378</v>
      </c>
      <c r="T1033" s="24">
        <v>293.96666666666664</v>
      </c>
      <c r="U1033" s="24">
        <v>451.30666666666667</v>
      </c>
      <c r="V1033" s="25">
        <v>6120.503916256157</v>
      </c>
      <c r="W1033" s="21">
        <v>352</v>
      </c>
      <c r="X1033" s="22">
        <v>0.97777777777777775</v>
      </c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</row>
    <row r="1034" spans="1:44" s="10" customFormat="1" ht="16.5" customHeight="1" x14ac:dyDescent="0.2">
      <c r="A1034" s="17">
        <v>52055220</v>
      </c>
      <c r="B1034" s="18" t="s">
        <v>29</v>
      </c>
      <c r="C1034" s="18" t="s">
        <v>1359</v>
      </c>
      <c r="D1034" s="18" t="s">
        <v>1360</v>
      </c>
      <c r="E1034" s="18" t="s">
        <v>940</v>
      </c>
      <c r="F1034" s="18">
        <v>7</v>
      </c>
      <c r="G1034" s="18">
        <v>3120</v>
      </c>
      <c r="H1034" s="19">
        <v>-77.636888889999994</v>
      </c>
      <c r="I1034" s="20">
        <v>1.07061111</v>
      </c>
      <c r="J1034" s="33">
        <v>84.206666666666663</v>
      </c>
      <c r="K1034" s="24">
        <v>73.096551724137939</v>
      </c>
      <c r="L1034" s="24">
        <v>112.69629629629628</v>
      </c>
      <c r="M1034" s="24">
        <v>138.67241379310346</v>
      </c>
      <c r="N1034" s="24">
        <v>116.24642857142855</v>
      </c>
      <c r="O1034" s="24">
        <v>60.121428571428552</v>
      </c>
      <c r="P1034" s="24">
        <v>38.08620689655173</v>
      </c>
      <c r="Q1034" s="24">
        <v>20.758620689655167</v>
      </c>
      <c r="R1034" s="24">
        <v>46.037931034482753</v>
      </c>
      <c r="S1034" s="24">
        <v>100.87307692307694</v>
      </c>
      <c r="T1034" s="24">
        <v>121.6111111111111</v>
      </c>
      <c r="U1034" s="24">
        <v>102.57586206896551</v>
      </c>
      <c r="V1034" s="25">
        <v>1014.9825943469045</v>
      </c>
      <c r="W1034" s="21">
        <v>340</v>
      </c>
      <c r="X1034" s="22">
        <v>0.94444444444444442</v>
      </c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</row>
    <row r="1035" spans="1:44" s="10" customFormat="1" ht="16.5" customHeight="1" x14ac:dyDescent="0.2">
      <c r="A1035" s="17">
        <v>16055040</v>
      </c>
      <c r="B1035" s="18" t="s">
        <v>29</v>
      </c>
      <c r="C1035" s="18" t="s">
        <v>1361</v>
      </c>
      <c r="D1035" s="18" t="s">
        <v>1362</v>
      </c>
      <c r="E1035" s="18" t="s">
        <v>1363</v>
      </c>
      <c r="F1035" s="18">
        <v>8</v>
      </c>
      <c r="G1035" s="18">
        <v>1430</v>
      </c>
      <c r="H1035" s="19">
        <v>-73.223055560000006</v>
      </c>
      <c r="I1035" s="20">
        <v>8.0872222199999992</v>
      </c>
      <c r="J1035" s="33">
        <v>12.453846153846154</v>
      </c>
      <c r="K1035" s="24">
        <v>13.614285714285712</v>
      </c>
      <c r="L1035" s="24">
        <v>28.376923076923074</v>
      </c>
      <c r="M1035" s="24">
        <v>123.7222222222222</v>
      </c>
      <c r="N1035" s="24">
        <v>175.42083333333335</v>
      </c>
      <c r="O1035" s="24">
        <v>94.352000000000004</v>
      </c>
      <c r="P1035" s="24">
        <v>82.84615384615384</v>
      </c>
      <c r="Q1035" s="24">
        <v>138.45199999999997</v>
      </c>
      <c r="R1035" s="24">
        <v>202.17407407407407</v>
      </c>
      <c r="S1035" s="24">
        <v>169.66923076923075</v>
      </c>
      <c r="T1035" s="24">
        <v>91.276923076923069</v>
      </c>
      <c r="U1035" s="24">
        <v>19.080769230769231</v>
      </c>
      <c r="V1035" s="25">
        <v>1151.4392614977614</v>
      </c>
      <c r="W1035" s="21">
        <v>312</v>
      </c>
      <c r="X1035" s="22">
        <v>0.8666666666666667</v>
      </c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</row>
    <row r="1036" spans="1:44" s="10" customFormat="1" ht="16.5" customHeight="1" x14ac:dyDescent="0.2">
      <c r="A1036" s="17">
        <v>16040010</v>
      </c>
      <c r="B1036" s="18" t="s">
        <v>12</v>
      </c>
      <c r="C1036" s="18" t="s">
        <v>1364</v>
      </c>
      <c r="D1036" s="18" t="s">
        <v>1362</v>
      </c>
      <c r="E1036" s="18" t="s">
        <v>1363</v>
      </c>
      <c r="F1036" s="18">
        <v>8</v>
      </c>
      <c r="G1036" s="18">
        <v>1920</v>
      </c>
      <c r="H1036" s="19">
        <v>-73.070833329999999</v>
      </c>
      <c r="I1036" s="20">
        <v>8.0888888900000016</v>
      </c>
      <c r="J1036" s="33">
        <v>23.179310344827588</v>
      </c>
      <c r="K1036" s="24">
        <v>23.827586206896552</v>
      </c>
      <c r="L1036" s="24">
        <v>47.571428571428569</v>
      </c>
      <c r="M1036" s="24">
        <v>140.91379310344828</v>
      </c>
      <c r="N1036" s="24">
        <v>174.47</v>
      </c>
      <c r="O1036" s="24">
        <v>52.033333333333331</v>
      </c>
      <c r="P1036" s="24">
        <v>43.193103448275856</v>
      </c>
      <c r="Q1036" s="24">
        <v>106.7</v>
      </c>
      <c r="R1036" s="24">
        <v>214.46666666666667</v>
      </c>
      <c r="S1036" s="24">
        <v>323.72413793103448</v>
      </c>
      <c r="T1036" s="24">
        <v>189.56666666666666</v>
      </c>
      <c r="U1036" s="24">
        <v>45.481481481481481</v>
      </c>
      <c r="V1036" s="25">
        <v>1385.1275077540595</v>
      </c>
      <c r="W1036" s="21">
        <v>350</v>
      </c>
      <c r="X1036" s="22">
        <v>0.97222222222222221</v>
      </c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</row>
    <row r="1037" spans="1:44" s="10" customFormat="1" ht="16.5" customHeight="1" x14ac:dyDescent="0.2">
      <c r="A1037" s="17">
        <v>16050120</v>
      </c>
      <c r="B1037" s="18" t="s">
        <v>12</v>
      </c>
      <c r="C1037" s="18" t="s">
        <v>1365</v>
      </c>
      <c r="D1037" s="18" t="s">
        <v>1362</v>
      </c>
      <c r="E1037" s="18" t="s">
        <v>1363</v>
      </c>
      <c r="F1037" s="18">
        <v>8</v>
      </c>
      <c r="G1037" s="18">
        <v>1700</v>
      </c>
      <c r="H1037" s="19">
        <v>-73.219277779999999</v>
      </c>
      <c r="I1037" s="20">
        <v>8.0364166700000013</v>
      </c>
      <c r="J1037" s="33">
        <v>18.333333333333332</v>
      </c>
      <c r="K1037" s="24">
        <v>23.285714285714285</v>
      </c>
      <c r="L1037" s="24">
        <v>54.275862068965516</v>
      </c>
      <c r="M1037" s="24">
        <v>174.56666666666666</v>
      </c>
      <c r="N1037" s="24">
        <v>220.37333333333333</v>
      </c>
      <c r="O1037" s="24">
        <v>88.34482758620689</v>
      </c>
      <c r="P1037" s="24">
        <v>80.892857142857139</v>
      </c>
      <c r="Q1037" s="24">
        <v>145.61538461538461</v>
      </c>
      <c r="R1037" s="24">
        <v>226.51034482758621</v>
      </c>
      <c r="S1037" s="24">
        <v>211.71428571428572</v>
      </c>
      <c r="T1037" s="24">
        <v>110.58620689655173</v>
      </c>
      <c r="U1037" s="24">
        <v>27.555555555555557</v>
      </c>
      <c r="V1037" s="25">
        <v>1382.0543720264409</v>
      </c>
      <c r="W1037" s="21">
        <v>343</v>
      </c>
      <c r="X1037" s="22">
        <v>0.95277777777777772</v>
      </c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</row>
    <row r="1038" spans="1:44" s="10" customFormat="1" ht="16.5" customHeight="1" x14ac:dyDescent="0.2">
      <c r="A1038" s="17">
        <v>16050130</v>
      </c>
      <c r="B1038" s="18" t="s">
        <v>12</v>
      </c>
      <c r="C1038" s="18" t="s">
        <v>1366</v>
      </c>
      <c r="D1038" s="18" t="s">
        <v>1362</v>
      </c>
      <c r="E1038" s="18" t="s">
        <v>1363</v>
      </c>
      <c r="F1038" s="18">
        <v>8</v>
      </c>
      <c r="G1038" s="18">
        <v>1800</v>
      </c>
      <c r="H1038" s="19">
        <v>-73.23444443999999</v>
      </c>
      <c r="I1038" s="20">
        <v>8.0047222199999997</v>
      </c>
      <c r="J1038" s="33">
        <v>21.672413793103448</v>
      </c>
      <c r="K1038" s="24">
        <v>27.625</v>
      </c>
      <c r="L1038" s="24">
        <v>71.451724137931038</v>
      </c>
      <c r="M1038" s="24">
        <v>184.4851851851852</v>
      </c>
      <c r="N1038" s="24">
        <v>220.1448275862069</v>
      </c>
      <c r="O1038" s="24">
        <v>97.172413793103445</v>
      </c>
      <c r="P1038" s="24">
        <v>84.75</v>
      </c>
      <c r="Q1038" s="24">
        <v>144.71379310344827</v>
      </c>
      <c r="R1038" s="24">
        <v>220.62413793103448</v>
      </c>
      <c r="S1038" s="24">
        <v>226.95172413793105</v>
      </c>
      <c r="T1038" s="24">
        <v>130.74444444444444</v>
      </c>
      <c r="U1038" s="24">
        <v>34.755172413793105</v>
      </c>
      <c r="V1038" s="25">
        <v>1465.0908365261816</v>
      </c>
      <c r="W1038" s="21">
        <v>344</v>
      </c>
      <c r="X1038" s="22">
        <v>0.9555555555555556</v>
      </c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</row>
    <row r="1039" spans="1:44" s="10" customFormat="1" ht="16.5" customHeight="1" x14ac:dyDescent="0.2">
      <c r="A1039" s="17">
        <v>16050100</v>
      </c>
      <c r="B1039" s="18" t="s">
        <v>12</v>
      </c>
      <c r="C1039" s="18" t="s">
        <v>1367</v>
      </c>
      <c r="D1039" s="18" t="s">
        <v>1362</v>
      </c>
      <c r="E1039" s="18" t="s">
        <v>1363</v>
      </c>
      <c r="F1039" s="18">
        <v>8</v>
      </c>
      <c r="G1039" s="18">
        <v>1498</v>
      </c>
      <c r="H1039" s="19">
        <v>-73.183750000000003</v>
      </c>
      <c r="I1039" s="20">
        <v>8.0174722200000001</v>
      </c>
      <c r="J1039" s="33">
        <v>13.473333333333333</v>
      </c>
      <c r="K1039" s="24">
        <v>25.946666666666662</v>
      </c>
      <c r="L1039" s="24">
        <v>74.986666666666665</v>
      </c>
      <c r="M1039" s="24">
        <v>172.56333333333336</v>
      </c>
      <c r="N1039" s="24">
        <v>207.79333333333335</v>
      </c>
      <c r="O1039" s="24">
        <v>80.61333333333333</v>
      </c>
      <c r="P1039" s="24">
        <v>71.910000000000011</v>
      </c>
      <c r="Q1039" s="24">
        <v>125.44</v>
      </c>
      <c r="R1039" s="24">
        <v>219.69666666666669</v>
      </c>
      <c r="S1039" s="24">
        <v>212.10344827586209</v>
      </c>
      <c r="T1039" s="24">
        <v>130.91724137931033</v>
      </c>
      <c r="U1039" s="24">
        <v>39.043333333333322</v>
      </c>
      <c r="V1039" s="25">
        <v>1374.4873563218391</v>
      </c>
      <c r="W1039" s="21">
        <v>358</v>
      </c>
      <c r="X1039" s="22">
        <v>0.99444444444444446</v>
      </c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</row>
    <row r="1040" spans="1:44" s="10" customFormat="1" ht="16.5" customHeight="1" x14ac:dyDescent="0.2">
      <c r="A1040" s="17">
        <v>16040050</v>
      </c>
      <c r="B1040" s="18" t="s">
        <v>29</v>
      </c>
      <c r="C1040" s="18" t="s">
        <v>1368</v>
      </c>
      <c r="D1040" s="18" t="s">
        <v>1362</v>
      </c>
      <c r="E1040" s="18" t="s">
        <v>1363</v>
      </c>
      <c r="F1040" s="18">
        <v>8</v>
      </c>
      <c r="G1040" s="18">
        <v>1800</v>
      </c>
      <c r="H1040" s="19">
        <v>-73.21166667</v>
      </c>
      <c r="I1040" s="20">
        <v>7.93444444</v>
      </c>
      <c r="J1040" s="33">
        <v>30.766666666666666</v>
      </c>
      <c r="K1040" s="24">
        <v>48.1</v>
      </c>
      <c r="L1040" s="24">
        <v>118.8</v>
      </c>
      <c r="M1040" s="24">
        <v>291.5</v>
      </c>
      <c r="N1040" s="24">
        <v>299.30344827586202</v>
      </c>
      <c r="O1040" s="24">
        <v>124.07</v>
      </c>
      <c r="P1040" s="24">
        <v>101.2344827586207</v>
      </c>
      <c r="Q1040" s="24">
        <v>158.04482758620691</v>
      </c>
      <c r="R1040" s="24">
        <v>260.09999999999997</v>
      </c>
      <c r="S1040" s="24">
        <v>300.68965517241378</v>
      </c>
      <c r="T1040" s="24">
        <v>207.75862068965517</v>
      </c>
      <c r="U1040" s="24">
        <v>61.517241379310342</v>
      </c>
      <c r="V1040" s="25">
        <v>2001.8849425287353</v>
      </c>
      <c r="W1040" s="21">
        <v>351</v>
      </c>
      <c r="X1040" s="22">
        <v>0.97499999999999998</v>
      </c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</row>
    <row r="1041" spans="1:44" s="10" customFormat="1" ht="16.5" customHeight="1" x14ac:dyDescent="0.2">
      <c r="A1041" s="17">
        <v>16020050</v>
      </c>
      <c r="B1041" s="18" t="s">
        <v>12</v>
      </c>
      <c r="C1041" s="18" t="s">
        <v>1369</v>
      </c>
      <c r="D1041" s="18" t="s">
        <v>1369</v>
      </c>
      <c r="E1041" s="18" t="s">
        <v>1363</v>
      </c>
      <c r="F1041" s="18">
        <v>8</v>
      </c>
      <c r="G1041" s="18">
        <v>925</v>
      </c>
      <c r="H1041" s="19">
        <v>-72.799722220000007</v>
      </c>
      <c r="I1041" s="20">
        <v>7.64444444</v>
      </c>
      <c r="J1041" s="33">
        <v>61.892857142857146</v>
      </c>
      <c r="K1041" s="24">
        <v>85.464285714285708</v>
      </c>
      <c r="L1041" s="24">
        <v>138</v>
      </c>
      <c r="M1041" s="24">
        <v>195.34482758620689</v>
      </c>
      <c r="N1041" s="24">
        <v>159.29310344827587</v>
      </c>
      <c r="O1041" s="24">
        <v>93.266666666666666</v>
      </c>
      <c r="P1041" s="24">
        <v>81.965517241379317</v>
      </c>
      <c r="Q1041" s="24">
        <v>118.10714285714286</v>
      </c>
      <c r="R1041" s="24">
        <v>201.67586206896553</v>
      </c>
      <c r="S1041" s="24">
        <v>238.28571428571428</v>
      </c>
      <c r="T1041" s="24">
        <v>228.82142857142858</v>
      </c>
      <c r="U1041" s="24">
        <v>118.72413793103448</v>
      </c>
      <c r="V1041" s="25">
        <v>1720.8415435139573</v>
      </c>
      <c r="W1041" s="21">
        <v>345</v>
      </c>
      <c r="X1041" s="22">
        <v>0.95833333333333337</v>
      </c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</row>
    <row r="1042" spans="1:44" s="10" customFormat="1" ht="16.5" customHeight="1" x14ac:dyDescent="0.2">
      <c r="A1042" s="17">
        <v>16010020</v>
      </c>
      <c r="B1042" s="18" t="s">
        <v>12</v>
      </c>
      <c r="C1042" s="18" t="s">
        <v>1370</v>
      </c>
      <c r="D1042" s="18" t="s">
        <v>1371</v>
      </c>
      <c r="E1042" s="18" t="s">
        <v>1363</v>
      </c>
      <c r="F1042" s="18">
        <v>8</v>
      </c>
      <c r="G1042" s="18">
        <v>770</v>
      </c>
      <c r="H1042" s="19">
        <v>-72.601388889999996</v>
      </c>
      <c r="I1042" s="20">
        <v>7.6972222200000004</v>
      </c>
      <c r="J1042" s="33">
        <v>46.996551724137937</v>
      </c>
      <c r="K1042" s="24">
        <v>60.493103448275875</v>
      </c>
      <c r="L1042" s="24">
        <v>84.468965517241386</v>
      </c>
      <c r="M1042" s="24">
        <v>120.74827586206897</v>
      </c>
      <c r="N1042" s="24">
        <v>79.093103448275869</v>
      </c>
      <c r="O1042" s="24">
        <v>45.741379310344826</v>
      </c>
      <c r="P1042" s="24">
        <v>50.567857142857136</v>
      </c>
      <c r="Q1042" s="24">
        <v>66.613793103448259</v>
      </c>
      <c r="R1042" s="24">
        <v>92.268965517241369</v>
      </c>
      <c r="S1042" s="24">
        <v>163.14285714285717</v>
      </c>
      <c r="T1042" s="24">
        <v>175.65172413793101</v>
      </c>
      <c r="U1042" s="24">
        <v>79.886206896551727</v>
      </c>
      <c r="V1042" s="25">
        <v>1065.6727832512317</v>
      </c>
      <c r="W1042" s="21">
        <v>346</v>
      </c>
      <c r="X1042" s="22">
        <v>0.96111111111111114</v>
      </c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</row>
    <row r="1043" spans="1:44" s="10" customFormat="1" ht="16.5" customHeight="1" x14ac:dyDescent="0.2">
      <c r="A1043" s="17">
        <v>23195180</v>
      </c>
      <c r="B1043" s="18" t="s">
        <v>42</v>
      </c>
      <c r="C1043" s="18" t="s">
        <v>1372</v>
      </c>
      <c r="D1043" s="18" t="s">
        <v>1373</v>
      </c>
      <c r="E1043" s="18" t="s">
        <v>1363</v>
      </c>
      <c r="F1043" s="18">
        <v>8</v>
      </c>
      <c r="G1043" s="18">
        <v>1882</v>
      </c>
      <c r="H1043" s="19">
        <v>-73.051666669999989</v>
      </c>
      <c r="I1043" s="20">
        <v>7.7352777799999997</v>
      </c>
      <c r="J1043" s="33">
        <v>24.331999999999997</v>
      </c>
      <c r="K1043" s="24">
        <v>31.337500000000002</v>
      </c>
      <c r="L1043" s="24">
        <v>68.30416666666666</v>
      </c>
      <c r="M1043" s="24">
        <v>95.504169793923708</v>
      </c>
      <c r="N1043" s="24">
        <v>112.60833333333333</v>
      </c>
      <c r="O1043" s="24">
        <v>58.974902364607907</v>
      </c>
      <c r="P1043" s="24">
        <v>57.096110589000006</v>
      </c>
      <c r="Q1043" s="24">
        <v>70.3</v>
      </c>
      <c r="R1043" s="24">
        <v>139.24333892059997</v>
      </c>
      <c r="S1043" s="24">
        <v>151.49862500000003</v>
      </c>
      <c r="T1043" s="24">
        <v>109.1375</v>
      </c>
      <c r="U1043" s="24">
        <v>40.674999999999997</v>
      </c>
      <c r="V1043" s="25">
        <v>959.01164666813156</v>
      </c>
      <c r="W1043" s="21">
        <v>290</v>
      </c>
      <c r="X1043" s="22">
        <v>0.80555555555555558</v>
      </c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</row>
    <row r="1044" spans="1:44" s="10" customFormat="1" ht="16.5" customHeight="1" x14ac:dyDescent="0.2">
      <c r="A1044" s="17">
        <v>23190540</v>
      </c>
      <c r="B1044" s="18" t="s">
        <v>12</v>
      </c>
      <c r="C1044" s="18" t="s">
        <v>638</v>
      </c>
      <c r="D1044" s="18" t="s">
        <v>1373</v>
      </c>
      <c r="E1044" s="18" t="s">
        <v>1363</v>
      </c>
      <c r="F1044" s="18">
        <v>8</v>
      </c>
      <c r="G1044" s="18">
        <v>710</v>
      </c>
      <c r="H1044" s="19">
        <v>-73.180555560000002</v>
      </c>
      <c r="I1044" s="20">
        <v>7.6508333300000002</v>
      </c>
      <c r="J1044" s="33">
        <v>61.365517241379322</v>
      </c>
      <c r="K1044" s="24">
        <v>74.356666666666655</v>
      </c>
      <c r="L1044" s="24">
        <v>138.81034482758622</v>
      </c>
      <c r="M1044" s="24">
        <v>200.67333333333329</v>
      </c>
      <c r="N1044" s="24">
        <v>221.33461538461538</v>
      </c>
      <c r="O1044" s="24">
        <v>109.11034482758622</v>
      </c>
      <c r="P1044" s="24">
        <v>86.810714285714297</v>
      </c>
      <c r="Q1044" s="24">
        <v>128.13448275862072</v>
      </c>
      <c r="R1044" s="24">
        <v>188.43793103448272</v>
      </c>
      <c r="S1044" s="24">
        <v>241.83103448275861</v>
      </c>
      <c r="T1044" s="24">
        <v>208.40344827586202</v>
      </c>
      <c r="U1044" s="24">
        <v>74.296666666666667</v>
      </c>
      <c r="V1044" s="25">
        <v>1733.5650997852722</v>
      </c>
      <c r="W1044" s="21">
        <v>347</v>
      </c>
      <c r="X1044" s="22">
        <v>0.96388888888888891</v>
      </c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</row>
    <row r="1045" spans="1:44" s="10" customFormat="1" ht="16.5" customHeight="1" x14ac:dyDescent="0.2">
      <c r="A1045" s="17">
        <v>37010030</v>
      </c>
      <c r="B1045" s="18" t="s">
        <v>12</v>
      </c>
      <c r="C1045" s="18" t="s">
        <v>1374</v>
      </c>
      <c r="D1045" s="18" t="s">
        <v>1374</v>
      </c>
      <c r="E1045" s="18" t="s">
        <v>1363</v>
      </c>
      <c r="F1045" s="18">
        <v>8</v>
      </c>
      <c r="G1045" s="18">
        <v>2645</v>
      </c>
      <c r="H1045" s="19">
        <v>-72.643611110000009</v>
      </c>
      <c r="I1045" s="20">
        <v>7.27</v>
      </c>
      <c r="J1045" s="33">
        <v>9.0866666666666678</v>
      </c>
      <c r="K1045" s="24">
        <v>14.896666666666667</v>
      </c>
      <c r="L1045" s="24">
        <v>39</v>
      </c>
      <c r="M1045" s="24">
        <v>64.986206896551721</v>
      </c>
      <c r="N1045" s="24">
        <v>77.172413793103445</v>
      </c>
      <c r="O1045" s="24">
        <v>108.93793103448276</v>
      </c>
      <c r="P1045" s="24">
        <v>99.206896551724142</v>
      </c>
      <c r="Q1045" s="24">
        <v>74.793103448275858</v>
      </c>
      <c r="R1045" s="24">
        <v>65.607142857142861</v>
      </c>
      <c r="S1045" s="24">
        <v>60.413793103448278</v>
      </c>
      <c r="T1045" s="24">
        <v>39.903448275862061</v>
      </c>
      <c r="U1045" s="24">
        <v>12.086206896551724</v>
      </c>
      <c r="V1045" s="25">
        <v>666.09047619047612</v>
      </c>
      <c r="W1045" s="21">
        <v>350</v>
      </c>
      <c r="X1045" s="22">
        <v>0.97222222222222221</v>
      </c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</row>
    <row r="1046" spans="1:44" s="10" customFormat="1" ht="16.5" customHeight="1" x14ac:dyDescent="0.2">
      <c r="A1046" s="17">
        <v>16010110</v>
      </c>
      <c r="B1046" s="18" t="s">
        <v>12</v>
      </c>
      <c r="C1046" s="18" t="s">
        <v>531</v>
      </c>
      <c r="D1046" s="18" t="s">
        <v>1375</v>
      </c>
      <c r="E1046" s="18" t="s">
        <v>1363</v>
      </c>
      <c r="F1046" s="18">
        <v>8</v>
      </c>
      <c r="G1046" s="18">
        <v>1350</v>
      </c>
      <c r="H1046" s="19">
        <v>-72.590833329999995</v>
      </c>
      <c r="I1046" s="20">
        <v>7.61277778</v>
      </c>
      <c r="J1046" s="33">
        <v>48.953333333333326</v>
      </c>
      <c r="K1046" s="24">
        <v>55.653333333333336</v>
      </c>
      <c r="L1046" s="24">
        <v>92.523333333333341</v>
      </c>
      <c r="M1046" s="24">
        <v>179.92666666666668</v>
      </c>
      <c r="N1046" s="24">
        <v>139.68333333333337</v>
      </c>
      <c r="O1046" s="24">
        <v>97.707407407407402</v>
      </c>
      <c r="P1046" s="24">
        <v>89.617857142857147</v>
      </c>
      <c r="Q1046" s="24">
        <v>87.471428571428561</v>
      </c>
      <c r="R1046" s="24">
        <v>145.95357142857145</v>
      </c>
      <c r="S1046" s="24">
        <v>205.35357142857143</v>
      </c>
      <c r="T1046" s="24">
        <v>194.56206896551728</v>
      </c>
      <c r="U1046" s="24">
        <v>88.875862068965546</v>
      </c>
      <c r="V1046" s="25">
        <v>1426.2817670133186</v>
      </c>
      <c r="W1046" s="21">
        <v>347</v>
      </c>
      <c r="X1046" s="22">
        <v>0.96388888888888891</v>
      </c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</row>
    <row r="1047" spans="1:44" s="10" customFormat="1" ht="16.5" customHeight="1" x14ac:dyDescent="0.2">
      <c r="A1047" s="17">
        <v>37010020</v>
      </c>
      <c r="B1047" s="18" t="s">
        <v>12</v>
      </c>
      <c r="C1047" s="18" t="s">
        <v>1376</v>
      </c>
      <c r="D1047" s="18" t="s">
        <v>1376</v>
      </c>
      <c r="E1047" s="18" t="s">
        <v>1363</v>
      </c>
      <c r="F1047" s="18">
        <v>8</v>
      </c>
      <c r="G1047" s="18">
        <v>2410</v>
      </c>
      <c r="H1047" s="19">
        <v>-72.664722220000002</v>
      </c>
      <c r="I1047" s="20">
        <v>7.1394444400000001</v>
      </c>
      <c r="J1047" s="33">
        <v>14.036666666666665</v>
      </c>
      <c r="K1047" s="24">
        <v>21.762068965517241</v>
      </c>
      <c r="L1047" s="24">
        <v>43.333333333333343</v>
      </c>
      <c r="M1047" s="24">
        <v>85.151724137931026</v>
      </c>
      <c r="N1047" s="24">
        <v>111.19000000000003</v>
      </c>
      <c r="O1047" s="24">
        <v>184.55</v>
      </c>
      <c r="P1047" s="24">
        <v>171.87586206896555</v>
      </c>
      <c r="Q1047" s="24">
        <v>128.35999999999999</v>
      </c>
      <c r="R1047" s="24">
        <v>92.666666666666686</v>
      </c>
      <c r="S1047" s="24">
        <v>86.826666666666682</v>
      </c>
      <c r="T1047" s="24">
        <v>51.98</v>
      </c>
      <c r="U1047" s="24">
        <v>21.643333333333331</v>
      </c>
      <c r="V1047" s="25">
        <v>1013.3763218390807</v>
      </c>
      <c r="W1047" s="21">
        <v>357</v>
      </c>
      <c r="X1047" s="22">
        <v>0.9916666666666667</v>
      </c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  <c r="AP1047" s="9"/>
      <c r="AQ1047" s="9"/>
      <c r="AR1047" s="9"/>
    </row>
    <row r="1048" spans="1:44" s="10" customFormat="1" ht="16.5" customHeight="1" x14ac:dyDescent="0.2">
      <c r="A1048" s="17">
        <v>37010040</v>
      </c>
      <c r="B1048" s="18" t="s">
        <v>12</v>
      </c>
      <c r="C1048" s="18" t="s">
        <v>1377</v>
      </c>
      <c r="D1048" s="18" t="s">
        <v>1376</v>
      </c>
      <c r="E1048" s="18" t="s">
        <v>1363</v>
      </c>
      <c r="F1048" s="18">
        <v>8</v>
      </c>
      <c r="G1048" s="18">
        <v>3320</v>
      </c>
      <c r="H1048" s="19">
        <v>-72.680833329999999</v>
      </c>
      <c r="I1048" s="20">
        <v>7.0138888899999996</v>
      </c>
      <c r="J1048" s="33">
        <v>31.261538461538457</v>
      </c>
      <c r="K1048" s="24">
        <v>50.725925925925921</v>
      </c>
      <c r="L1048" s="24">
        <v>97.118518518518513</v>
      </c>
      <c r="M1048" s="24">
        <v>167.60416666666666</v>
      </c>
      <c r="N1048" s="24">
        <v>182.29599999999999</v>
      </c>
      <c r="O1048" s="24">
        <v>225.55199999999996</v>
      </c>
      <c r="P1048" s="24">
        <v>197.98518518518517</v>
      </c>
      <c r="Q1048" s="24">
        <v>174.37692307692305</v>
      </c>
      <c r="R1048" s="24">
        <v>144.02142857142854</v>
      </c>
      <c r="S1048" s="24">
        <v>153.78518518518516</v>
      </c>
      <c r="T1048" s="24">
        <v>110.81481481481481</v>
      </c>
      <c r="U1048" s="24">
        <v>45.726923076923065</v>
      </c>
      <c r="V1048" s="25">
        <v>1581.268609483109</v>
      </c>
      <c r="W1048" s="21">
        <v>315</v>
      </c>
      <c r="X1048" s="22">
        <v>0.875</v>
      </c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</row>
    <row r="1049" spans="1:44" s="10" customFormat="1" ht="16.5" customHeight="1" x14ac:dyDescent="0.2">
      <c r="A1049" s="17">
        <v>16055090</v>
      </c>
      <c r="B1049" s="18" t="s">
        <v>29</v>
      </c>
      <c r="C1049" s="18" t="s">
        <v>1378</v>
      </c>
      <c r="D1049" s="18" t="s">
        <v>1379</v>
      </c>
      <c r="E1049" s="18" t="s">
        <v>1363</v>
      </c>
      <c r="F1049" s="18">
        <v>8</v>
      </c>
      <c r="G1049" s="18">
        <v>176</v>
      </c>
      <c r="H1049" s="19">
        <v>-73.343888890000002</v>
      </c>
      <c r="I1049" s="20">
        <v>8.4705555599999993</v>
      </c>
      <c r="J1049" s="33">
        <v>48.708333333333343</v>
      </c>
      <c r="K1049" s="24">
        <v>47.280000000000008</v>
      </c>
      <c r="L1049" s="24">
        <v>72.100000000000009</v>
      </c>
      <c r="M1049" s="24">
        <v>135.62799999999999</v>
      </c>
      <c r="N1049" s="24">
        <v>149.58800000000002</v>
      </c>
      <c r="O1049" s="24">
        <v>98.452000000000012</v>
      </c>
      <c r="P1049" s="24">
        <v>115.45600000000002</v>
      </c>
      <c r="Q1049" s="24">
        <v>141.99200000000002</v>
      </c>
      <c r="R1049" s="24">
        <v>179.29583333333335</v>
      </c>
      <c r="S1049" s="24">
        <v>200.5708333333333</v>
      </c>
      <c r="T1049" s="24">
        <v>169.34166666666667</v>
      </c>
      <c r="U1049" s="24">
        <v>98.566666666666663</v>
      </c>
      <c r="V1049" s="25">
        <v>1456.9793333333332</v>
      </c>
      <c r="W1049" s="21">
        <v>294</v>
      </c>
      <c r="X1049" s="22">
        <v>0.81666666666666665</v>
      </c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</row>
    <row r="1050" spans="1:44" s="10" customFormat="1" ht="16.5" customHeight="1" x14ac:dyDescent="0.2">
      <c r="A1050" s="17">
        <v>16015010</v>
      </c>
      <c r="B1050" s="18" t="s">
        <v>17</v>
      </c>
      <c r="C1050" s="18" t="s">
        <v>1380</v>
      </c>
      <c r="D1050" s="18" t="s">
        <v>1381</v>
      </c>
      <c r="E1050" s="18" t="s">
        <v>1363</v>
      </c>
      <c r="F1050" s="18">
        <v>8</v>
      </c>
      <c r="G1050" s="18">
        <v>250</v>
      </c>
      <c r="H1050" s="19">
        <v>-72.509166669999999</v>
      </c>
      <c r="I1050" s="20">
        <v>7.9302777799999999</v>
      </c>
      <c r="J1050" s="33">
        <v>63.947999999999986</v>
      </c>
      <c r="K1050" s="24">
        <v>46.1</v>
      </c>
      <c r="L1050" s="24">
        <v>65.908000000000001</v>
      </c>
      <c r="M1050" s="24">
        <v>102.72799999999999</v>
      </c>
      <c r="N1050" s="24">
        <v>85.141666666666666</v>
      </c>
      <c r="O1050" s="24">
        <v>42.535999999999994</v>
      </c>
      <c r="P1050" s="24">
        <v>38.28</v>
      </c>
      <c r="Q1050" s="24">
        <v>45.704166666666673</v>
      </c>
      <c r="R1050" s="24">
        <v>60.658333333333331</v>
      </c>
      <c r="S1050" s="24">
        <v>119.05833333333332</v>
      </c>
      <c r="T1050" s="24">
        <v>143.82499999999996</v>
      </c>
      <c r="U1050" s="24">
        <v>83.500416666666666</v>
      </c>
      <c r="V1050" s="25">
        <v>897.38791666666646</v>
      </c>
      <c r="W1050" s="21">
        <v>294</v>
      </c>
      <c r="X1050" s="22">
        <v>0.81666666666666665</v>
      </c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</row>
    <row r="1051" spans="1:44" s="10" customFormat="1" ht="16.5" customHeight="1" x14ac:dyDescent="0.2">
      <c r="A1051" s="17">
        <v>16020130</v>
      </c>
      <c r="B1051" s="18" t="s">
        <v>12</v>
      </c>
      <c r="C1051" s="18" t="s">
        <v>1120</v>
      </c>
      <c r="D1051" s="18" t="s">
        <v>1381</v>
      </c>
      <c r="E1051" s="18" t="s">
        <v>1363</v>
      </c>
      <c r="F1051" s="18">
        <v>8</v>
      </c>
      <c r="G1051" s="18">
        <v>74</v>
      </c>
      <c r="H1051" s="19">
        <v>-72.526305560000011</v>
      </c>
      <c r="I1051" s="20">
        <v>8.2454999999999998</v>
      </c>
      <c r="J1051" s="33">
        <v>129.80000000000001</v>
      </c>
      <c r="K1051" s="24">
        <v>103.83</v>
      </c>
      <c r="L1051" s="24">
        <v>143.73333333333332</v>
      </c>
      <c r="M1051" s="24">
        <v>245.53333333333333</v>
      </c>
      <c r="N1051" s="24">
        <v>245.16666666666666</v>
      </c>
      <c r="O1051" s="24">
        <v>121.94666666666667</v>
      </c>
      <c r="P1051" s="24">
        <v>124.83333333333333</v>
      </c>
      <c r="Q1051" s="24">
        <v>157.33333333333334</v>
      </c>
      <c r="R1051" s="24">
        <v>258.83333333333331</v>
      </c>
      <c r="S1051" s="24">
        <v>348.9655172413793</v>
      </c>
      <c r="T1051" s="24">
        <v>325.03928571428571</v>
      </c>
      <c r="U1051" s="24">
        <v>225.93333333333334</v>
      </c>
      <c r="V1051" s="25">
        <v>2430.9481362889983</v>
      </c>
      <c r="W1051" s="21">
        <v>357</v>
      </c>
      <c r="X1051" s="22">
        <v>0.9916666666666667</v>
      </c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</row>
    <row r="1052" spans="1:44" s="10" customFormat="1" ht="16.5" customHeight="1" x14ac:dyDescent="0.2">
      <c r="A1052" s="17">
        <v>16020140</v>
      </c>
      <c r="B1052" s="18" t="s">
        <v>12</v>
      </c>
      <c r="C1052" s="18" t="s">
        <v>1382</v>
      </c>
      <c r="D1052" s="18" t="s">
        <v>1381</v>
      </c>
      <c r="E1052" s="18" t="s">
        <v>1363</v>
      </c>
      <c r="F1052" s="18">
        <v>8</v>
      </c>
      <c r="G1052" s="18">
        <v>150</v>
      </c>
      <c r="H1052" s="19">
        <v>-72.583888889999997</v>
      </c>
      <c r="I1052" s="20">
        <v>8.0773333300000001</v>
      </c>
      <c r="J1052" s="33">
        <v>93.089655172413757</v>
      </c>
      <c r="K1052" s="24">
        <v>60.503571428571426</v>
      </c>
      <c r="L1052" s="24">
        <v>89.536666666666662</v>
      </c>
      <c r="M1052" s="24">
        <v>140.62666666666664</v>
      </c>
      <c r="N1052" s="24">
        <v>152.56896551724134</v>
      </c>
      <c r="O1052" s="24">
        <v>59.572413793103451</v>
      </c>
      <c r="P1052" s="24">
        <v>77.627586206896567</v>
      </c>
      <c r="Q1052" s="24">
        <v>102.16666666666669</v>
      </c>
      <c r="R1052" s="24">
        <v>126.34666666666666</v>
      </c>
      <c r="S1052" s="24">
        <v>224.63448275862072</v>
      </c>
      <c r="T1052" s="24">
        <v>256.7074074074074</v>
      </c>
      <c r="U1052" s="24">
        <v>132.84814814814817</v>
      </c>
      <c r="V1052" s="25">
        <v>1516.2288970990694</v>
      </c>
      <c r="W1052" s="21">
        <v>347</v>
      </c>
      <c r="X1052" s="22">
        <v>0.96388888888888891</v>
      </c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</row>
    <row r="1053" spans="1:44" s="10" customFormat="1" ht="16.5" customHeight="1" x14ac:dyDescent="0.2">
      <c r="A1053" s="17">
        <v>16025010</v>
      </c>
      <c r="B1053" s="18" t="s">
        <v>29</v>
      </c>
      <c r="C1053" s="18" t="s">
        <v>1383</v>
      </c>
      <c r="D1053" s="18" t="s">
        <v>1381</v>
      </c>
      <c r="E1053" s="18" t="s">
        <v>1363</v>
      </c>
      <c r="F1053" s="18">
        <v>8</v>
      </c>
      <c r="G1053" s="18">
        <v>285</v>
      </c>
      <c r="H1053" s="19">
        <v>-72.566111110000008</v>
      </c>
      <c r="I1053" s="20">
        <v>7.8488888899999996</v>
      </c>
      <c r="J1053" s="33">
        <v>55.733333333333334</v>
      </c>
      <c r="K1053" s="24">
        <v>60.493103448275853</v>
      </c>
      <c r="L1053" s="24">
        <v>80.86333333333333</v>
      </c>
      <c r="M1053" s="24">
        <v>113.7</v>
      </c>
      <c r="N1053" s="24">
        <v>83.644827586206873</v>
      </c>
      <c r="O1053" s="24">
        <v>35.033333333333339</v>
      </c>
      <c r="P1053" s="24">
        <v>35.84137931034482</v>
      </c>
      <c r="Q1053" s="24">
        <v>44.623333333333328</v>
      </c>
      <c r="R1053" s="24">
        <v>65.882142857142838</v>
      </c>
      <c r="S1053" s="24">
        <v>144.64137931034483</v>
      </c>
      <c r="T1053" s="24">
        <v>168.83703703703705</v>
      </c>
      <c r="U1053" s="24">
        <v>76.364285714285728</v>
      </c>
      <c r="V1053" s="25">
        <v>965.65748859697135</v>
      </c>
      <c r="W1053" s="21">
        <v>348</v>
      </c>
      <c r="X1053" s="22">
        <v>0.96666666666666667</v>
      </c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</row>
    <row r="1054" spans="1:44" s="10" customFormat="1" ht="16.5" customHeight="1" x14ac:dyDescent="0.2">
      <c r="A1054" s="17">
        <v>16020180</v>
      </c>
      <c r="B1054" s="18" t="s">
        <v>12</v>
      </c>
      <c r="C1054" s="18" t="s">
        <v>1384</v>
      </c>
      <c r="D1054" s="18" t="s">
        <v>1381</v>
      </c>
      <c r="E1054" s="18" t="s">
        <v>1363</v>
      </c>
      <c r="F1054" s="18">
        <v>8</v>
      </c>
      <c r="G1054" s="18">
        <v>300</v>
      </c>
      <c r="H1054" s="19">
        <v>-72.500277780000005</v>
      </c>
      <c r="I1054" s="20">
        <v>8.0119444400000006</v>
      </c>
      <c r="J1054" s="33">
        <v>94.821428571428569</v>
      </c>
      <c r="K1054" s="24">
        <v>62.565517241379311</v>
      </c>
      <c r="L1054" s="24">
        <v>75.148148148148152</v>
      </c>
      <c r="M1054" s="24">
        <v>117.36538461538461</v>
      </c>
      <c r="N1054" s="24">
        <v>82.257692307692295</v>
      </c>
      <c r="O1054" s="24">
        <v>50.099999999999994</v>
      </c>
      <c r="P1054" s="24">
        <v>40.88148148148148</v>
      </c>
      <c r="Q1054" s="24">
        <v>50.855172413793099</v>
      </c>
      <c r="R1054" s="24">
        <v>76.806896551724137</v>
      </c>
      <c r="S1054" s="24">
        <v>186.3962962962963</v>
      </c>
      <c r="T1054" s="24">
        <v>195.82758620689654</v>
      </c>
      <c r="U1054" s="24">
        <v>116.58214285714287</v>
      </c>
      <c r="V1054" s="25">
        <v>1149.6077466913673</v>
      </c>
      <c r="W1054" s="21">
        <v>331</v>
      </c>
      <c r="X1054" s="22">
        <v>0.9194444444444444</v>
      </c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</row>
    <row r="1055" spans="1:44" s="10" customFormat="1" ht="16.5" customHeight="1" x14ac:dyDescent="0.2">
      <c r="A1055" s="17">
        <v>16025040</v>
      </c>
      <c r="B1055" s="18" t="s">
        <v>29</v>
      </c>
      <c r="C1055" s="18" t="s">
        <v>1385</v>
      </c>
      <c r="D1055" s="18" t="s">
        <v>1381</v>
      </c>
      <c r="E1055" s="18" t="s">
        <v>1363</v>
      </c>
      <c r="F1055" s="18">
        <v>8</v>
      </c>
      <c r="G1055" s="18">
        <v>100</v>
      </c>
      <c r="H1055" s="19">
        <v>-72.468611109999998</v>
      </c>
      <c r="I1055" s="20">
        <v>8.1677777799999998</v>
      </c>
      <c r="J1055" s="33">
        <v>194.95416666666665</v>
      </c>
      <c r="K1055" s="24">
        <v>136.14000000000001</v>
      </c>
      <c r="L1055" s="24">
        <v>164.35000000000002</v>
      </c>
      <c r="M1055" s="24">
        <v>203.17777777777778</v>
      </c>
      <c r="N1055" s="24">
        <v>188.08461538461538</v>
      </c>
      <c r="O1055" s="24">
        <v>104.35599999999998</v>
      </c>
      <c r="P1055" s="24">
        <v>101.93214285714285</v>
      </c>
      <c r="Q1055" s="24">
        <v>137.48888888888891</v>
      </c>
      <c r="R1055" s="24">
        <v>203.94615384615386</v>
      </c>
      <c r="S1055" s="24">
        <v>289.50399999999996</v>
      </c>
      <c r="T1055" s="24">
        <v>313.56153846153842</v>
      </c>
      <c r="U1055" s="24">
        <v>202.68333333333331</v>
      </c>
      <c r="V1055" s="25">
        <v>2240.1786172161173</v>
      </c>
      <c r="W1055" s="21">
        <v>309</v>
      </c>
      <c r="X1055" s="22">
        <v>0.85833333333333328</v>
      </c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</row>
    <row r="1056" spans="1:44" s="10" customFormat="1" ht="16.5" customHeight="1" x14ac:dyDescent="0.2">
      <c r="A1056" s="17">
        <v>16010060</v>
      </c>
      <c r="B1056" s="18" t="s">
        <v>12</v>
      </c>
      <c r="C1056" s="18" t="s">
        <v>1386</v>
      </c>
      <c r="D1056" s="18" t="s">
        <v>1381</v>
      </c>
      <c r="E1056" s="18" t="s">
        <v>1363</v>
      </c>
      <c r="F1056" s="18">
        <v>8</v>
      </c>
      <c r="G1056" s="18">
        <v>87</v>
      </c>
      <c r="H1056" s="19">
        <v>-72.43222222</v>
      </c>
      <c r="I1056" s="20">
        <v>8.2019444400000001</v>
      </c>
      <c r="J1056" s="33">
        <v>166.1</v>
      </c>
      <c r="K1056" s="24">
        <v>118.6</v>
      </c>
      <c r="L1056" s="24">
        <v>149.56666666666666</v>
      </c>
      <c r="M1056" s="24">
        <v>269.33333333333331</v>
      </c>
      <c r="N1056" s="24">
        <v>216.83333333333334</v>
      </c>
      <c r="O1056" s="24">
        <v>134.25</v>
      </c>
      <c r="P1056" s="24">
        <v>141.33333333333334</v>
      </c>
      <c r="Q1056" s="24">
        <v>149.19999999999999</v>
      </c>
      <c r="R1056" s="24">
        <v>246.93333333333334</v>
      </c>
      <c r="S1056" s="24">
        <v>339.17241379310343</v>
      </c>
      <c r="T1056" s="24">
        <v>337.93103448275861</v>
      </c>
      <c r="U1056" s="24">
        <v>247.9</v>
      </c>
      <c r="V1056" s="25">
        <v>2517.153448275862</v>
      </c>
      <c r="W1056" s="21">
        <v>358</v>
      </c>
      <c r="X1056" s="22">
        <v>0.99444444444444446</v>
      </c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</row>
    <row r="1057" spans="1:44" s="10" customFormat="1" ht="16.5" customHeight="1" x14ac:dyDescent="0.2">
      <c r="A1057" s="17">
        <v>16020250</v>
      </c>
      <c r="B1057" s="18" t="s">
        <v>12</v>
      </c>
      <c r="C1057" s="18" t="s">
        <v>1387</v>
      </c>
      <c r="D1057" s="18" t="s">
        <v>1381</v>
      </c>
      <c r="E1057" s="18" t="s">
        <v>1363</v>
      </c>
      <c r="F1057" s="18">
        <v>8</v>
      </c>
      <c r="G1057" s="18">
        <v>70</v>
      </c>
      <c r="H1057" s="19">
        <v>-72.52455556000001</v>
      </c>
      <c r="I1057" s="20">
        <v>8.2191666699999999</v>
      </c>
      <c r="J1057" s="33">
        <v>161.23333333333332</v>
      </c>
      <c r="K1057" s="24">
        <v>103.24137931034483</v>
      </c>
      <c r="L1057" s="24">
        <v>156.36666666666667</v>
      </c>
      <c r="M1057" s="24">
        <v>217.13793103448276</v>
      </c>
      <c r="N1057" s="24">
        <v>210.46666666666667</v>
      </c>
      <c r="O1057" s="24">
        <v>123.93103448275862</v>
      </c>
      <c r="P1057" s="24">
        <v>102.11111111111111</v>
      </c>
      <c r="Q1057" s="24">
        <v>152.58620689655172</v>
      </c>
      <c r="R1057" s="24">
        <v>224.03571428571428</v>
      </c>
      <c r="S1057" s="24">
        <v>323.41379310344826</v>
      </c>
      <c r="T1057" s="24">
        <v>331.13793103448273</v>
      </c>
      <c r="U1057" s="24">
        <v>211.48275862068965</v>
      </c>
      <c r="V1057" s="25">
        <v>2317.1445265462507</v>
      </c>
      <c r="W1057" s="21">
        <v>348</v>
      </c>
      <c r="X1057" s="22">
        <v>0.96666666666666667</v>
      </c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  <c r="AP1057" s="9"/>
      <c r="AQ1057" s="9"/>
      <c r="AR1057" s="9"/>
    </row>
    <row r="1058" spans="1:44" s="10" customFormat="1" ht="16.5" customHeight="1" x14ac:dyDescent="0.2">
      <c r="A1058" s="17">
        <v>16020340</v>
      </c>
      <c r="B1058" s="18" t="s">
        <v>12</v>
      </c>
      <c r="C1058" s="18" t="s">
        <v>1388</v>
      </c>
      <c r="D1058" s="18" t="s">
        <v>1381</v>
      </c>
      <c r="E1058" s="18" t="s">
        <v>1363</v>
      </c>
      <c r="F1058" s="18">
        <v>8</v>
      </c>
      <c r="G1058" s="18">
        <v>100</v>
      </c>
      <c r="H1058" s="19">
        <v>-72.436111109999999</v>
      </c>
      <c r="I1058" s="20">
        <v>8.2169444400000007</v>
      </c>
      <c r="J1058" s="33">
        <v>156.92758620689654</v>
      </c>
      <c r="K1058" s="24">
        <v>97.848275862068959</v>
      </c>
      <c r="L1058" s="24">
        <v>150.81034482758622</v>
      </c>
      <c r="M1058" s="24">
        <v>206.42499999999998</v>
      </c>
      <c r="N1058" s="24">
        <v>181.55666666666667</v>
      </c>
      <c r="O1058" s="24">
        <v>86.675862068965515</v>
      </c>
      <c r="P1058" s="24">
        <v>107.47666666666667</v>
      </c>
      <c r="Q1058" s="24">
        <v>124.63000000000001</v>
      </c>
      <c r="R1058" s="24">
        <v>220.15666666666667</v>
      </c>
      <c r="S1058" s="24">
        <v>269.13928571428568</v>
      </c>
      <c r="T1058" s="24">
        <v>292.39310344827584</v>
      </c>
      <c r="U1058" s="24">
        <v>180.48666666666668</v>
      </c>
      <c r="V1058" s="25">
        <v>2074.5261247947456</v>
      </c>
      <c r="W1058" s="21">
        <v>351</v>
      </c>
      <c r="X1058" s="22">
        <v>0.97499999999999998</v>
      </c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</row>
    <row r="1059" spans="1:44" s="10" customFormat="1" ht="16.5" customHeight="1" x14ac:dyDescent="0.2">
      <c r="A1059" s="17">
        <v>16010100</v>
      </c>
      <c r="B1059" s="18" t="s">
        <v>12</v>
      </c>
      <c r="C1059" s="18" t="s">
        <v>1389</v>
      </c>
      <c r="D1059" s="18" t="s">
        <v>1381</v>
      </c>
      <c r="E1059" s="18" t="s">
        <v>1363</v>
      </c>
      <c r="F1059" s="18">
        <v>8</v>
      </c>
      <c r="G1059" s="18">
        <v>1492</v>
      </c>
      <c r="H1059" s="19">
        <v>-72.353972220000003</v>
      </c>
      <c r="I1059" s="20">
        <v>8.0263611100000016</v>
      </c>
      <c r="J1059" s="33">
        <v>176.44827586206895</v>
      </c>
      <c r="K1059" s="24">
        <v>132.96428571428572</v>
      </c>
      <c r="L1059" s="24">
        <v>189.75862068965517</v>
      </c>
      <c r="M1059" s="24">
        <v>204.13793103448276</v>
      </c>
      <c r="N1059" s="24">
        <v>136.85714285714286</v>
      </c>
      <c r="O1059" s="24">
        <v>58.285714285714285</v>
      </c>
      <c r="P1059" s="24">
        <v>59.03448275862069</v>
      </c>
      <c r="Q1059" s="24">
        <v>71.551724137931032</v>
      </c>
      <c r="R1059" s="24">
        <v>151.0344827586207</v>
      </c>
      <c r="S1059" s="24">
        <v>255.17857142857142</v>
      </c>
      <c r="T1059" s="24">
        <v>307.07142857142856</v>
      </c>
      <c r="U1059" s="24">
        <v>205.26923076923077</v>
      </c>
      <c r="V1059" s="25">
        <v>1947.5918908677529</v>
      </c>
      <c r="W1059" s="21">
        <v>340</v>
      </c>
      <c r="X1059" s="22">
        <v>0.94444444444444442</v>
      </c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</row>
    <row r="1060" spans="1:44" s="10" customFormat="1" ht="16.5" customHeight="1" x14ac:dyDescent="0.2">
      <c r="A1060" s="17">
        <v>16010040</v>
      </c>
      <c r="B1060" s="18" t="s">
        <v>12</v>
      </c>
      <c r="C1060" s="18" t="s">
        <v>124</v>
      </c>
      <c r="D1060" s="18" t="s">
        <v>1381</v>
      </c>
      <c r="E1060" s="18" t="s">
        <v>1363</v>
      </c>
      <c r="F1060" s="18">
        <v>8</v>
      </c>
      <c r="G1060" s="18">
        <v>72</v>
      </c>
      <c r="H1060" s="19">
        <v>-72.368333329999999</v>
      </c>
      <c r="I1060" s="20">
        <v>8.1855555599999992</v>
      </c>
      <c r="J1060" s="33">
        <v>135.04814814814813</v>
      </c>
      <c r="K1060" s="24">
        <v>101.01111111111111</v>
      </c>
      <c r="L1060" s="24">
        <v>199.64999999999998</v>
      </c>
      <c r="M1060" s="24">
        <v>258.32800000000003</v>
      </c>
      <c r="N1060" s="24">
        <v>225.54</v>
      </c>
      <c r="O1060" s="24">
        <v>130.83600000000001</v>
      </c>
      <c r="P1060" s="24">
        <v>181.48518518518517</v>
      </c>
      <c r="Q1060" s="24">
        <v>185.22499999999999</v>
      </c>
      <c r="R1060" s="24">
        <v>272.8</v>
      </c>
      <c r="S1060" s="24">
        <v>361.18</v>
      </c>
      <c r="T1060" s="24">
        <v>304.87916666666666</v>
      </c>
      <c r="U1060" s="24">
        <v>227.76551724137934</v>
      </c>
      <c r="V1060" s="25">
        <v>2583.7481283524899</v>
      </c>
      <c r="W1060" s="21">
        <v>309</v>
      </c>
      <c r="X1060" s="22">
        <v>0.85833333333333328</v>
      </c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</row>
    <row r="1061" spans="1:44" s="10" customFormat="1" ht="16.5" customHeight="1" x14ac:dyDescent="0.2">
      <c r="A1061" s="17">
        <v>16010340</v>
      </c>
      <c r="B1061" s="18" t="s">
        <v>12</v>
      </c>
      <c r="C1061" s="18" t="s">
        <v>1390</v>
      </c>
      <c r="D1061" s="18" t="s">
        <v>1381</v>
      </c>
      <c r="E1061" s="18" t="s">
        <v>1363</v>
      </c>
      <c r="F1061" s="18">
        <v>8</v>
      </c>
      <c r="G1061" s="18">
        <v>953</v>
      </c>
      <c r="H1061" s="19">
        <v>-72.461722219999999</v>
      </c>
      <c r="I1061" s="20">
        <v>7.9930277800000002</v>
      </c>
      <c r="J1061" s="33">
        <v>103.4448275862069</v>
      </c>
      <c r="K1061" s="24">
        <v>90.457142857142841</v>
      </c>
      <c r="L1061" s="24">
        <v>86.44285714285715</v>
      </c>
      <c r="M1061" s="24">
        <v>127.46551724137933</v>
      </c>
      <c r="N1061" s="24">
        <v>101.6</v>
      </c>
      <c r="O1061" s="24">
        <v>59.465517241379317</v>
      </c>
      <c r="P1061" s="24">
        <v>42.559999999999988</v>
      </c>
      <c r="Q1061" s="24">
        <v>64.146666666666661</v>
      </c>
      <c r="R1061" s="24">
        <v>74.63333333333334</v>
      </c>
      <c r="S1061" s="24">
        <v>153.10714285714286</v>
      </c>
      <c r="T1061" s="24">
        <v>180.20000000000002</v>
      </c>
      <c r="U1061" s="24">
        <v>135.79642857142855</v>
      </c>
      <c r="V1061" s="25">
        <v>1219.3194334975369</v>
      </c>
      <c r="W1061" s="21">
        <v>346</v>
      </c>
      <c r="X1061" s="22">
        <v>0.96111111111111114</v>
      </c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</row>
    <row r="1062" spans="1:44" s="10" customFormat="1" ht="16.5" customHeight="1" x14ac:dyDescent="0.2">
      <c r="A1062" s="17">
        <v>16020080</v>
      </c>
      <c r="B1062" s="18" t="s">
        <v>12</v>
      </c>
      <c r="C1062" s="18" t="s">
        <v>1391</v>
      </c>
      <c r="D1062" s="18" t="s">
        <v>1391</v>
      </c>
      <c r="E1062" s="18" t="s">
        <v>1363</v>
      </c>
      <c r="F1062" s="18">
        <v>8</v>
      </c>
      <c r="G1062" s="18">
        <v>1280</v>
      </c>
      <c r="H1062" s="19">
        <v>-72.772777779999998</v>
      </c>
      <c r="I1062" s="20">
        <v>7.5341666700000003</v>
      </c>
      <c r="J1062" s="33">
        <v>68.690000000000012</v>
      </c>
      <c r="K1062" s="24">
        <v>80.2</v>
      </c>
      <c r="L1062" s="24">
        <v>135.32333333333332</v>
      </c>
      <c r="M1062" s="24">
        <v>219.48000000000002</v>
      </c>
      <c r="N1062" s="24">
        <v>174.49666666666673</v>
      </c>
      <c r="O1062" s="24">
        <v>91.660000000000011</v>
      </c>
      <c r="P1062" s="24">
        <v>74.936666666666682</v>
      </c>
      <c r="Q1062" s="24">
        <v>121.03666666666666</v>
      </c>
      <c r="R1062" s="24">
        <v>164.0033333333333</v>
      </c>
      <c r="S1062" s="24">
        <v>293.49999999999994</v>
      </c>
      <c r="T1062" s="24">
        <v>282.55357142857144</v>
      </c>
      <c r="U1062" s="24">
        <v>125.09333333333332</v>
      </c>
      <c r="V1062" s="25">
        <v>1830.9735714285712</v>
      </c>
      <c r="W1062" s="21">
        <v>357</v>
      </c>
      <c r="X1062" s="22">
        <v>0.9916666666666667</v>
      </c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</row>
    <row r="1063" spans="1:44" s="10" customFormat="1" ht="16.5" customHeight="1" x14ac:dyDescent="0.2">
      <c r="A1063" s="17">
        <v>16020010</v>
      </c>
      <c r="B1063" s="18" t="s">
        <v>12</v>
      </c>
      <c r="C1063" s="18" t="s">
        <v>1392</v>
      </c>
      <c r="D1063" s="18" t="s">
        <v>1392</v>
      </c>
      <c r="E1063" s="18" t="s">
        <v>1363</v>
      </c>
      <c r="F1063" s="18">
        <v>8</v>
      </c>
      <c r="G1063" s="18">
        <v>120</v>
      </c>
      <c r="H1063" s="19">
        <v>-72.799444440000002</v>
      </c>
      <c r="I1063" s="20">
        <v>7.8919444399999996</v>
      </c>
      <c r="J1063" s="33">
        <v>57.172413793103445</v>
      </c>
      <c r="K1063" s="24">
        <v>82.896551724137936</v>
      </c>
      <c r="L1063" s="24">
        <v>139.6758620689655</v>
      </c>
      <c r="M1063" s="24">
        <v>201.83333333333334</v>
      </c>
      <c r="N1063" s="24">
        <v>169.46666666666667</v>
      </c>
      <c r="O1063" s="24">
        <v>66.666666666666671</v>
      </c>
      <c r="P1063" s="24">
        <v>64.448275862068968</v>
      </c>
      <c r="Q1063" s="24">
        <v>99.11666666666666</v>
      </c>
      <c r="R1063" s="24">
        <v>200.89655172413794</v>
      </c>
      <c r="S1063" s="24">
        <v>265.89999999999998</v>
      </c>
      <c r="T1063" s="24">
        <v>279.53333333333336</v>
      </c>
      <c r="U1063" s="24">
        <v>109.31034482758621</v>
      </c>
      <c r="V1063" s="25">
        <v>1736.9166666666667</v>
      </c>
      <c r="W1063" s="21">
        <v>354</v>
      </c>
      <c r="X1063" s="22">
        <v>0.98333333333333328</v>
      </c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</row>
    <row r="1064" spans="1:44" s="10" customFormat="1" ht="16.5" customHeight="1" x14ac:dyDescent="0.2">
      <c r="A1064" s="17">
        <v>23190510</v>
      </c>
      <c r="B1064" s="18" t="s">
        <v>12</v>
      </c>
      <c r="C1064" s="18" t="s">
        <v>1393</v>
      </c>
      <c r="D1064" s="18" t="s">
        <v>314</v>
      </c>
      <c r="E1064" s="18" t="s">
        <v>1363</v>
      </c>
      <c r="F1064" s="18">
        <v>8</v>
      </c>
      <c r="G1064" s="18">
        <v>300</v>
      </c>
      <c r="H1064" s="19">
        <v>-73.327500000000001</v>
      </c>
      <c r="I1064" s="20">
        <v>7.5955555600000002</v>
      </c>
      <c r="J1064" s="33">
        <v>90.765384615384619</v>
      </c>
      <c r="K1064" s="24">
        <v>92.307692307692307</v>
      </c>
      <c r="L1064" s="24">
        <v>208.83461538461538</v>
      </c>
      <c r="M1064" s="24">
        <v>233.51538461538459</v>
      </c>
      <c r="N1064" s="24">
        <v>263.05925925925925</v>
      </c>
      <c r="O1064" s="24">
        <v>134.84615384615384</v>
      </c>
      <c r="P1064" s="24">
        <v>123.38888888888889</v>
      </c>
      <c r="Q1064" s="24">
        <v>153.26428571428571</v>
      </c>
      <c r="R1064" s="24">
        <v>197.50740740740741</v>
      </c>
      <c r="S1064" s="24">
        <v>319.47407407407405</v>
      </c>
      <c r="T1064" s="24">
        <v>283.19230769230768</v>
      </c>
      <c r="U1064" s="24">
        <v>175.2923076923077</v>
      </c>
      <c r="V1064" s="25">
        <v>2275.4477614977613</v>
      </c>
      <c r="W1064" s="21">
        <v>318</v>
      </c>
      <c r="X1064" s="22">
        <v>0.8833333333333333</v>
      </c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</row>
    <row r="1065" spans="1:44" s="10" customFormat="1" ht="16.5" customHeight="1" x14ac:dyDescent="0.2">
      <c r="A1065" s="17">
        <v>16055060</v>
      </c>
      <c r="B1065" s="18" t="s">
        <v>42</v>
      </c>
      <c r="C1065" s="18" t="s">
        <v>1394</v>
      </c>
      <c r="D1065" s="18" t="s">
        <v>1394</v>
      </c>
      <c r="E1065" s="18" t="s">
        <v>1363</v>
      </c>
      <c r="F1065" s="18">
        <v>8</v>
      </c>
      <c r="G1065" s="18">
        <v>1500</v>
      </c>
      <c r="H1065" s="19">
        <v>-73.234999999999999</v>
      </c>
      <c r="I1065" s="20">
        <v>8.2174999999999994</v>
      </c>
      <c r="J1065" s="33">
        <v>17.959999999999997</v>
      </c>
      <c r="K1065" s="24">
        <v>11.884615384615385</v>
      </c>
      <c r="L1065" s="24">
        <v>32.113333333333337</v>
      </c>
      <c r="M1065" s="24">
        <v>70.891999999999996</v>
      </c>
      <c r="N1065" s="24">
        <v>111.33333333333336</v>
      </c>
      <c r="O1065" s="24">
        <v>59.128000000000014</v>
      </c>
      <c r="P1065" s="24">
        <v>45.55833333333333</v>
      </c>
      <c r="Q1065" s="24">
        <v>81.579166666666666</v>
      </c>
      <c r="R1065" s="24">
        <v>131.89999999999998</v>
      </c>
      <c r="S1065" s="24">
        <v>143.23749999999998</v>
      </c>
      <c r="T1065" s="24">
        <v>87.963999999999999</v>
      </c>
      <c r="U1065" s="24">
        <v>28.49999583333334</v>
      </c>
      <c r="V1065" s="25">
        <v>822.0502778846153</v>
      </c>
      <c r="W1065" s="21">
        <v>296</v>
      </c>
      <c r="X1065" s="22">
        <v>0.82222222222222219</v>
      </c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</row>
    <row r="1066" spans="1:44" s="10" customFormat="1" ht="16.5" customHeight="1" x14ac:dyDescent="0.2">
      <c r="A1066" s="17">
        <v>37010010</v>
      </c>
      <c r="B1066" s="18" t="s">
        <v>12</v>
      </c>
      <c r="C1066" s="18" t="s">
        <v>1395</v>
      </c>
      <c r="D1066" s="18" t="s">
        <v>1395</v>
      </c>
      <c r="E1066" s="18" t="s">
        <v>1363</v>
      </c>
      <c r="F1066" s="18">
        <v>8</v>
      </c>
      <c r="G1066" s="18">
        <v>1560</v>
      </c>
      <c r="H1066" s="19">
        <v>-72.500555560000009</v>
      </c>
      <c r="I1066" s="20">
        <v>7.2980555599999999</v>
      </c>
      <c r="J1066" s="33">
        <v>20.7</v>
      </c>
      <c r="K1066" s="24">
        <v>27.689655172413794</v>
      </c>
      <c r="L1066" s="24">
        <v>62.896551724137929</v>
      </c>
      <c r="M1066" s="24">
        <v>105.20689655172414</v>
      </c>
      <c r="N1066" s="24">
        <v>130.31034482758622</v>
      </c>
      <c r="O1066" s="24">
        <v>159.5793103448276</v>
      </c>
      <c r="P1066" s="24">
        <v>138.82758620689654</v>
      </c>
      <c r="Q1066" s="24">
        <v>117.96666666666667</v>
      </c>
      <c r="R1066" s="24">
        <v>108.73333333333333</v>
      </c>
      <c r="S1066" s="24">
        <v>92.806666666666658</v>
      </c>
      <c r="T1066" s="24">
        <v>72.13333333333334</v>
      </c>
      <c r="U1066" s="24">
        <v>28.1</v>
      </c>
      <c r="V1066" s="25">
        <v>1064.9503448275862</v>
      </c>
      <c r="W1066" s="21">
        <v>353</v>
      </c>
      <c r="X1066" s="22">
        <v>0.98055555555555551</v>
      </c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</row>
    <row r="1067" spans="1:44" s="10" customFormat="1" ht="16.5" customHeight="1" x14ac:dyDescent="0.2">
      <c r="A1067" s="17">
        <v>16030080</v>
      </c>
      <c r="B1067" s="18" t="s">
        <v>12</v>
      </c>
      <c r="C1067" s="18" t="s">
        <v>900</v>
      </c>
      <c r="D1067" s="18" t="s">
        <v>900</v>
      </c>
      <c r="E1067" s="18" t="s">
        <v>1363</v>
      </c>
      <c r="F1067" s="18">
        <v>8</v>
      </c>
      <c r="G1067" s="18">
        <v>1200</v>
      </c>
      <c r="H1067" s="19">
        <v>-72.832499999999996</v>
      </c>
      <c r="I1067" s="20">
        <v>7.9502777799999995</v>
      </c>
      <c r="J1067" s="33">
        <v>83.806666666666658</v>
      </c>
      <c r="K1067" s="24">
        <v>79.823333333333323</v>
      </c>
      <c r="L1067" s="24">
        <v>125.22000000000001</v>
      </c>
      <c r="M1067" s="24">
        <v>177.16206896551719</v>
      </c>
      <c r="N1067" s="24">
        <v>137.03103448275863</v>
      </c>
      <c r="O1067" s="24">
        <v>63.49666666666667</v>
      </c>
      <c r="P1067" s="24">
        <v>77.023333333333326</v>
      </c>
      <c r="Q1067" s="24">
        <v>89.233333333333334</v>
      </c>
      <c r="R1067" s="24">
        <v>155.13999999999999</v>
      </c>
      <c r="S1067" s="24">
        <v>200.98666666666668</v>
      </c>
      <c r="T1067" s="24">
        <v>275.03333333333342</v>
      </c>
      <c r="U1067" s="24">
        <v>120.32857142857142</v>
      </c>
      <c r="V1067" s="25">
        <v>1584.2850082101806</v>
      </c>
      <c r="W1067" s="21">
        <v>356</v>
      </c>
      <c r="X1067" s="22">
        <v>0.98888888888888893</v>
      </c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</row>
    <row r="1068" spans="1:44" s="10" customFormat="1" ht="16.5" customHeight="1" x14ac:dyDescent="0.2">
      <c r="A1068" s="17">
        <v>16020110</v>
      </c>
      <c r="B1068" s="18" t="s">
        <v>12</v>
      </c>
      <c r="C1068" s="18" t="s">
        <v>1396</v>
      </c>
      <c r="D1068" s="18" t="s">
        <v>1397</v>
      </c>
      <c r="E1068" s="18" t="s">
        <v>1363</v>
      </c>
      <c r="F1068" s="18">
        <v>8</v>
      </c>
      <c r="G1068" s="18">
        <v>2875</v>
      </c>
      <c r="H1068" s="19">
        <v>-72.718333329999993</v>
      </c>
      <c r="I1068" s="20">
        <v>7.3169444400000003</v>
      </c>
      <c r="J1068" s="33">
        <v>31.653571428571428</v>
      </c>
      <c r="K1068" s="24">
        <v>45.096551724137932</v>
      </c>
      <c r="L1068" s="24">
        <v>77.651724137931026</v>
      </c>
      <c r="M1068" s="24">
        <v>137.79285714285714</v>
      </c>
      <c r="N1068" s="24">
        <v>130.53571428571428</v>
      </c>
      <c r="O1068" s="24">
        <v>130.07586206896553</v>
      </c>
      <c r="P1068" s="24">
        <v>118.16551724137932</v>
      </c>
      <c r="Q1068" s="24">
        <v>97.978571428571414</v>
      </c>
      <c r="R1068" s="24">
        <v>107.40333333333334</v>
      </c>
      <c r="S1068" s="24">
        <v>137.71724137931037</v>
      </c>
      <c r="T1068" s="24">
        <v>106.73214285714286</v>
      </c>
      <c r="U1068" s="24">
        <v>43.65</v>
      </c>
      <c r="V1068" s="25">
        <v>1164.4530870279148</v>
      </c>
      <c r="W1068" s="21">
        <v>343</v>
      </c>
      <c r="X1068" s="22">
        <v>0.95277777777777772</v>
      </c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</row>
    <row r="1069" spans="1:44" s="10" customFormat="1" ht="16.5" customHeight="1" x14ac:dyDescent="0.2">
      <c r="A1069" s="17">
        <v>16055010</v>
      </c>
      <c r="B1069" s="18" t="s">
        <v>29</v>
      </c>
      <c r="C1069" s="18" t="s">
        <v>1398</v>
      </c>
      <c r="D1069" s="18" t="s">
        <v>1399</v>
      </c>
      <c r="E1069" s="18" t="s">
        <v>1363</v>
      </c>
      <c r="F1069" s="18">
        <v>8</v>
      </c>
      <c r="G1069" s="18">
        <v>1435</v>
      </c>
      <c r="H1069" s="19">
        <v>-73.357500000000002</v>
      </c>
      <c r="I1069" s="20">
        <v>8.3152777800000006</v>
      </c>
      <c r="J1069" s="33">
        <v>13.679166666666667</v>
      </c>
      <c r="K1069" s="24">
        <v>9</v>
      </c>
      <c r="L1069" s="24">
        <v>44.17819667061169</v>
      </c>
      <c r="M1069" s="24">
        <v>97.428162193311195</v>
      </c>
      <c r="N1069" s="24">
        <v>140.20245014826455</v>
      </c>
      <c r="O1069" s="24">
        <v>77.466666666666654</v>
      </c>
      <c r="P1069" s="24">
        <v>58.415065296490972</v>
      </c>
      <c r="Q1069" s="24">
        <v>110.95517427125002</v>
      </c>
      <c r="R1069" s="24">
        <v>162.20416666666668</v>
      </c>
      <c r="S1069" s="24">
        <v>142.17261825283367</v>
      </c>
      <c r="T1069" s="24">
        <v>72.412500000000023</v>
      </c>
      <c r="U1069" s="24">
        <v>22.439853258618495</v>
      </c>
      <c r="V1069" s="25">
        <v>950.55402009138061</v>
      </c>
      <c r="W1069" s="21">
        <v>289</v>
      </c>
      <c r="X1069" s="22">
        <v>0.80277777777777781</v>
      </c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</row>
    <row r="1070" spans="1:44" s="10" customFormat="1" ht="16.5" customHeight="1" x14ac:dyDescent="0.2">
      <c r="A1070" s="17">
        <v>16050170</v>
      </c>
      <c r="B1070" s="18" t="s">
        <v>12</v>
      </c>
      <c r="C1070" s="18" t="s">
        <v>1400</v>
      </c>
      <c r="D1070" s="18" t="s">
        <v>1399</v>
      </c>
      <c r="E1070" s="18" t="s">
        <v>1363</v>
      </c>
      <c r="F1070" s="18">
        <v>8</v>
      </c>
      <c r="G1070" s="18">
        <v>1545</v>
      </c>
      <c r="H1070" s="19">
        <v>-73.423333329999991</v>
      </c>
      <c r="I1070" s="20">
        <v>8.400555559999999</v>
      </c>
      <c r="J1070" s="33">
        <v>29.253333333333337</v>
      </c>
      <c r="K1070" s="24">
        <v>19.523333333333337</v>
      </c>
      <c r="L1070" s="24">
        <v>47.365517241379322</v>
      </c>
      <c r="M1070" s="24">
        <v>97.943333333333328</v>
      </c>
      <c r="N1070" s="24">
        <v>133.48333333333332</v>
      </c>
      <c r="O1070" s="24">
        <v>85.966666666666683</v>
      </c>
      <c r="P1070" s="24">
        <v>85.303333333333327</v>
      </c>
      <c r="Q1070" s="24">
        <v>105.73333333333331</v>
      </c>
      <c r="R1070" s="24">
        <v>147.99310344827589</v>
      </c>
      <c r="S1070" s="24">
        <v>137.74999999999997</v>
      </c>
      <c r="T1070" s="24">
        <v>98.660000000000025</v>
      </c>
      <c r="U1070" s="24">
        <v>38.090000000000003</v>
      </c>
      <c r="V1070" s="25">
        <v>1027.0652873563217</v>
      </c>
      <c r="W1070" s="21">
        <v>358</v>
      </c>
      <c r="X1070" s="22">
        <v>0.99444444444444446</v>
      </c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</row>
    <row r="1071" spans="1:44" s="10" customFormat="1" ht="16.5" customHeight="1" x14ac:dyDescent="0.2">
      <c r="A1071" s="17">
        <v>16015020</v>
      </c>
      <c r="B1071" s="18" t="s">
        <v>58</v>
      </c>
      <c r="C1071" s="18" t="s">
        <v>1401</v>
      </c>
      <c r="D1071" s="18" t="s">
        <v>1402</v>
      </c>
      <c r="E1071" s="18" t="s">
        <v>1363</v>
      </c>
      <c r="F1071" s="18">
        <v>8</v>
      </c>
      <c r="G1071" s="18">
        <v>2340</v>
      </c>
      <c r="H1071" s="19">
        <v>-72.644999999999996</v>
      </c>
      <c r="I1071" s="20">
        <v>7.37311111</v>
      </c>
      <c r="J1071" s="33">
        <v>33.595999999999997</v>
      </c>
      <c r="K1071" s="24">
        <v>33.857142857142854</v>
      </c>
      <c r="L1071" s="24">
        <v>70.207142857142841</v>
      </c>
      <c r="M1071" s="24">
        <v>118.48928571428571</v>
      </c>
      <c r="N1071" s="24">
        <v>94.986206896551721</v>
      </c>
      <c r="O1071" s="24">
        <v>71.40333333333335</v>
      </c>
      <c r="P1071" s="24">
        <v>56.50714285714286</v>
      </c>
      <c r="Q1071" s="24">
        <v>65.2655172413793</v>
      </c>
      <c r="R1071" s="24">
        <v>95.2</v>
      </c>
      <c r="S1071" s="24">
        <v>124.36896551724138</v>
      </c>
      <c r="T1071" s="24">
        <v>115.26923076923077</v>
      </c>
      <c r="U1071" s="24">
        <v>39.511999999999993</v>
      </c>
      <c r="V1071" s="25">
        <v>918.66196804345077</v>
      </c>
      <c r="W1071" s="21">
        <v>334</v>
      </c>
      <c r="X1071" s="22">
        <v>0.92777777777777781</v>
      </c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</row>
    <row r="1072" spans="1:44" s="10" customFormat="1" ht="16.5" customHeight="1" x14ac:dyDescent="0.2">
      <c r="A1072" s="17">
        <v>16020370</v>
      </c>
      <c r="B1072" s="18" t="s">
        <v>12</v>
      </c>
      <c r="C1072" s="18" t="s">
        <v>340</v>
      </c>
      <c r="D1072" s="18" t="s">
        <v>340</v>
      </c>
      <c r="E1072" s="18" t="s">
        <v>1363</v>
      </c>
      <c r="F1072" s="18">
        <v>8</v>
      </c>
      <c r="G1072" s="18">
        <v>50</v>
      </c>
      <c r="H1072" s="19">
        <v>-72.41</v>
      </c>
      <c r="I1072" s="20">
        <v>8.3594444400000008</v>
      </c>
      <c r="J1072" s="33">
        <v>148.76666666666668</v>
      </c>
      <c r="K1072" s="24">
        <v>125.23333333333333</v>
      </c>
      <c r="L1072" s="24">
        <v>183.23333333333332</v>
      </c>
      <c r="M1072" s="24">
        <v>280.73333333333335</v>
      </c>
      <c r="N1072" s="24">
        <v>254.23333333333332</v>
      </c>
      <c r="O1072" s="24">
        <v>155.6</v>
      </c>
      <c r="P1072" s="24">
        <v>201.06666666666666</v>
      </c>
      <c r="Q1072" s="24">
        <v>203.52333333333334</v>
      </c>
      <c r="R1072" s="24">
        <v>291</v>
      </c>
      <c r="S1072" s="24">
        <v>375.33333333333331</v>
      </c>
      <c r="T1072" s="24">
        <v>374.76666666666665</v>
      </c>
      <c r="U1072" s="24">
        <v>249.56666666666666</v>
      </c>
      <c r="V1072" s="25">
        <v>2843.0566666666664</v>
      </c>
      <c r="W1072" s="21">
        <v>360</v>
      </c>
      <c r="X1072" s="22">
        <v>1</v>
      </c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</row>
    <row r="1073" spans="1:44" s="10" customFormat="1" ht="16.5" customHeight="1" x14ac:dyDescent="0.2">
      <c r="A1073" s="17">
        <v>16015030</v>
      </c>
      <c r="B1073" s="18" t="s">
        <v>42</v>
      </c>
      <c r="C1073" s="18" t="s">
        <v>314</v>
      </c>
      <c r="D1073" s="18" t="s">
        <v>1403</v>
      </c>
      <c r="E1073" s="18" t="s">
        <v>1363</v>
      </c>
      <c r="F1073" s="18">
        <v>8</v>
      </c>
      <c r="G1073" s="18">
        <v>1760</v>
      </c>
      <c r="H1073" s="19">
        <v>-72.53388889</v>
      </c>
      <c r="I1073" s="20">
        <v>7.5697222200000001</v>
      </c>
      <c r="J1073" s="33">
        <v>46.773333333333348</v>
      </c>
      <c r="K1073" s="24">
        <v>41.227586206896547</v>
      </c>
      <c r="L1073" s="24">
        <v>79.900000000000006</v>
      </c>
      <c r="M1073" s="24">
        <v>150.85172413793106</v>
      </c>
      <c r="N1073" s="24">
        <v>162.06896551724137</v>
      </c>
      <c r="O1073" s="24">
        <v>130.01034482758621</v>
      </c>
      <c r="P1073" s="24">
        <v>120.87666666666665</v>
      </c>
      <c r="Q1073" s="24">
        <v>134.73214285714286</v>
      </c>
      <c r="R1073" s="24">
        <v>172.94074074074075</v>
      </c>
      <c r="S1073" s="24">
        <v>218.16785714285712</v>
      </c>
      <c r="T1073" s="24">
        <v>179.25862068965517</v>
      </c>
      <c r="U1073" s="24">
        <v>69.733333333333334</v>
      </c>
      <c r="V1073" s="25">
        <v>1506.5413154533844</v>
      </c>
      <c r="W1073" s="21">
        <v>344</v>
      </c>
      <c r="X1073" s="22">
        <v>0.9555555555555556</v>
      </c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</row>
    <row r="1074" spans="1:44" s="10" customFormat="1" ht="16.5" customHeight="1" x14ac:dyDescent="0.2">
      <c r="A1074" s="17">
        <v>16025030</v>
      </c>
      <c r="B1074" s="18" t="s">
        <v>29</v>
      </c>
      <c r="C1074" s="18" t="s">
        <v>1404</v>
      </c>
      <c r="D1074" s="18" t="s">
        <v>1404</v>
      </c>
      <c r="E1074" s="18" t="s">
        <v>1363</v>
      </c>
      <c r="F1074" s="18">
        <v>8</v>
      </c>
      <c r="G1074" s="18">
        <v>860</v>
      </c>
      <c r="H1074" s="19">
        <v>-72.830555560000008</v>
      </c>
      <c r="I1074" s="20">
        <v>7.7745833299999996</v>
      </c>
      <c r="J1074" s="33">
        <v>117.75000000000003</v>
      </c>
      <c r="K1074" s="24">
        <v>121.75714285714288</v>
      </c>
      <c r="L1074" s="24">
        <v>177.40689655172417</v>
      </c>
      <c r="M1074" s="24">
        <v>298.34999999999991</v>
      </c>
      <c r="N1074" s="24">
        <v>233.68928571428569</v>
      </c>
      <c r="O1074" s="24">
        <v>90.575000000000017</v>
      </c>
      <c r="P1074" s="24">
        <v>81.227586206896547</v>
      </c>
      <c r="Q1074" s="24">
        <v>113.80344827586205</v>
      </c>
      <c r="R1074" s="24">
        <v>268.97199999999998</v>
      </c>
      <c r="S1074" s="24">
        <v>431.0066666666666</v>
      </c>
      <c r="T1074" s="24">
        <v>437.54137931034478</v>
      </c>
      <c r="U1074" s="24">
        <v>232.81333333333342</v>
      </c>
      <c r="V1074" s="25">
        <v>2604.8927389162563</v>
      </c>
      <c r="W1074" s="21">
        <v>343</v>
      </c>
      <c r="X1074" s="22">
        <v>0.95277777777777772</v>
      </c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</row>
    <row r="1075" spans="1:44" s="10" customFormat="1" ht="16.5" customHeight="1" x14ac:dyDescent="0.2">
      <c r="A1075" s="17">
        <v>16020190</v>
      </c>
      <c r="B1075" s="18" t="s">
        <v>12</v>
      </c>
      <c r="C1075" s="18" t="s">
        <v>1405</v>
      </c>
      <c r="D1075" s="18" t="s">
        <v>1406</v>
      </c>
      <c r="E1075" s="18" t="s">
        <v>1363</v>
      </c>
      <c r="F1075" s="18">
        <v>8</v>
      </c>
      <c r="G1075" s="18">
        <v>250</v>
      </c>
      <c r="H1075" s="19">
        <v>-72.634166669999999</v>
      </c>
      <c r="I1075" s="20">
        <v>7.9013888899999998</v>
      </c>
      <c r="J1075" s="33">
        <v>71.43703703703703</v>
      </c>
      <c r="K1075" s="24">
        <v>67</v>
      </c>
      <c r="L1075" s="24">
        <v>93.629629629629633</v>
      </c>
      <c r="M1075" s="24">
        <v>143.96296296296296</v>
      </c>
      <c r="N1075" s="24">
        <v>108.44444444444444</v>
      </c>
      <c r="O1075" s="24">
        <v>42.76</v>
      </c>
      <c r="P1075" s="24">
        <v>41.72</v>
      </c>
      <c r="Q1075" s="24">
        <v>55.384615384615387</v>
      </c>
      <c r="R1075" s="24">
        <v>121.34615384615384</v>
      </c>
      <c r="S1075" s="24">
        <v>192.65517241379311</v>
      </c>
      <c r="T1075" s="24">
        <v>192.88461538461539</v>
      </c>
      <c r="U1075" s="24">
        <v>80.714285714285708</v>
      </c>
      <c r="V1075" s="25">
        <v>1211.9389168175376</v>
      </c>
      <c r="W1075" s="21">
        <v>321</v>
      </c>
      <c r="X1075" s="22">
        <v>0.89166666666666672</v>
      </c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</row>
    <row r="1076" spans="1:44" s="10" customFormat="1" ht="16.5" customHeight="1" x14ac:dyDescent="0.2">
      <c r="A1076" s="17">
        <v>16020280</v>
      </c>
      <c r="B1076" s="18" t="s">
        <v>12</v>
      </c>
      <c r="C1076" s="18" t="s">
        <v>1407</v>
      </c>
      <c r="D1076" s="18" t="s">
        <v>1406</v>
      </c>
      <c r="E1076" s="18" t="s">
        <v>1363</v>
      </c>
      <c r="F1076" s="18">
        <v>8</v>
      </c>
      <c r="G1076" s="18">
        <v>221</v>
      </c>
      <c r="H1076" s="19">
        <v>-72.592500000000001</v>
      </c>
      <c r="I1076" s="20">
        <v>7.9008333300000002</v>
      </c>
      <c r="J1076" s="33">
        <v>65.513793103448279</v>
      </c>
      <c r="K1076" s="24">
        <v>60.96551724137931</v>
      </c>
      <c r="L1076" s="24">
        <v>84.758620689655174</v>
      </c>
      <c r="M1076" s="24">
        <v>155.80666666666667</v>
      </c>
      <c r="N1076" s="24">
        <v>105.86</v>
      </c>
      <c r="O1076" s="24">
        <v>26.936666666666667</v>
      </c>
      <c r="P1076" s="24">
        <v>23.57586206896552</v>
      </c>
      <c r="Q1076" s="24">
        <v>43.824137931034485</v>
      </c>
      <c r="R1076" s="24">
        <v>95.093103448275855</v>
      </c>
      <c r="S1076" s="24">
        <v>208.56666666666666</v>
      </c>
      <c r="T1076" s="24">
        <v>211.9655172413793</v>
      </c>
      <c r="U1076" s="24">
        <v>97.16785714285713</v>
      </c>
      <c r="V1076" s="25">
        <v>1180.0344088669951</v>
      </c>
      <c r="W1076" s="21">
        <v>351</v>
      </c>
      <c r="X1076" s="22">
        <v>0.97499999999999998</v>
      </c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  <c r="AN1076" s="9"/>
      <c r="AO1076" s="9"/>
      <c r="AP1076" s="9"/>
      <c r="AQ1076" s="9"/>
      <c r="AR1076" s="9"/>
    </row>
    <row r="1077" spans="1:44" s="10" customFormat="1" ht="16.5" customHeight="1" x14ac:dyDescent="0.2">
      <c r="A1077" s="17">
        <v>16020030</v>
      </c>
      <c r="B1077" s="18" t="s">
        <v>12</v>
      </c>
      <c r="C1077" s="18" t="s">
        <v>1408</v>
      </c>
      <c r="D1077" s="18" t="s">
        <v>1409</v>
      </c>
      <c r="E1077" s="18" t="s">
        <v>1363</v>
      </c>
      <c r="F1077" s="18">
        <v>8</v>
      </c>
      <c r="G1077" s="18">
        <v>411</v>
      </c>
      <c r="H1077" s="19">
        <v>-72.71611111</v>
      </c>
      <c r="I1077" s="20">
        <v>7.8641666700000004</v>
      </c>
      <c r="J1077" s="33">
        <v>50.767857142857153</v>
      </c>
      <c r="K1077" s="24">
        <v>64.962962962962962</v>
      </c>
      <c r="L1077" s="24">
        <v>80.660714285714292</v>
      </c>
      <c r="M1077" s="24">
        <v>135.56896551724137</v>
      </c>
      <c r="N1077" s="24">
        <v>105.24074074074075</v>
      </c>
      <c r="O1077" s="24">
        <v>42.225000000000009</v>
      </c>
      <c r="P1077" s="24">
        <v>28.427586206896546</v>
      </c>
      <c r="Q1077" s="24">
        <v>52.948148148148142</v>
      </c>
      <c r="R1077" s="24">
        <v>98.148148148148167</v>
      </c>
      <c r="S1077" s="24">
        <v>181.06666666666663</v>
      </c>
      <c r="T1077" s="24">
        <v>176.20714285714283</v>
      </c>
      <c r="U1077" s="24">
        <v>78.737931034482742</v>
      </c>
      <c r="V1077" s="25">
        <v>1094.9618637110016</v>
      </c>
      <c r="W1077" s="21">
        <v>334</v>
      </c>
      <c r="X1077" s="22">
        <v>0.92777777777777781</v>
      </c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</row>
    <row r="1078" spans="1:44" s="10" customFormat="1" ht="16.5" customHeight="1" x14ac:dyDescent="0.2">
      <c r="A1078" s="17">
        <v>16030140</v>
      </c>
      <c r="B1078" s="18" t="s">
        <v>12</v>
      </c>
      <c r="C1078" s="18" t="s">
        <v>1410</v>
      </c>
      <c r="D1078" s="18" t="s">
        <v>1411</v>
      </c>
      <c r="E1078" s="18" t="s">
        <v>1363</v>
      </c>
      <c r="F1078" s="18">
        <v>8</v>
      </c>
      <c r="G1078" s="18">
        <v>100</v>
      </c>
      <c r="H1078" s="19">
        <v>-72.693611110000006</v>
      </c>
      <c r="I1078" s="20">
        <v>8.3427777800000005</v>
      </c>
      <c r="J1078" s="33">
        <v>112.23333333333333</v>
      </c>
      <c r="K1078" s="24">
        <v>108.4</v>
      </c>
      <c r="L1078" s="24">
        <v>195.79310344827587</v>
      </c>
      <c r="M1078" s="24">
        <v>296.10000000000002</v>
      </c>
      <c r="N1078" s="24">
        <v>314.75862068965517</v>
      </c>
      <c r="O1078" s="24">
        <v>223.26666666666668</v>
      </c>
      <c r="P1078" s="24">
        <v>235.26666666666668</v>
      </c>
      <c r="Q1078" s="24">
        <v>302.51333333333332</v>
      </c>
      <c r="R1078" s="24">
        <v>367.10344827586209</v>
      </c>
      <c r="S1078" s="24">
        <v>432.9</v>
      </c>
      <c r="T1078" s="24">
        <v>436.6633333333333</v>
      </c>
      <c r="U1078" s="24">
        <v>264.46666666666664</v>
      </c>
      <c r="V1078" s="25">
        <v>3289.4651724137934</v>
      </c>
      <c r="W1078" s="21">
        <v>357</v>
      </c>
      <c r="X1078" s="22">
        <v>0.9916666666666667</v>
      </c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</row>
    <row r="1079" spans="1:44" s="10" customFormat="1" ht="16.5" customHeight="1" x14ac:dyDescent="0.2">
      <c r="A1079" s="17">
        <v>16035030</v>
      </c>
      <c r="B1079" s="18" t="s">
        <v>12</v>
      </c>
      <c r="C1079" s="18" t="s">
        <v>1411</v>
      </c>
      <c r="D1079" s="18" t="s">
        <v>1411</v>
      </c>
      <c r="E1079" s="18" t="s">
        <v>1363</v>
      </c>
      <c r="F1079" s="18">
        <v>8</v>
      </c>
      <c r="G1079" s="18">
        <v>320</v>
      </c>
      <c r="H1079" s="19">
        <v>-72.803055560000004</v>
      </c>
      <c r="I1079" s="20">
        <v>8.0766666699999998</v>
      </c>
      <c r="J1079" s="33">
        <v>83.546666666666653</v>
      </c>
      <c r="K1079" s="24">
        <v>90.158620689655166</v>
      </c>
      <c r="L1079" s="24">
        <v>137.86551724137931</v>
      </c>
      <c r="M1079" s="24">
        <v>184.38965517241377</v>
      </c>
      <c r="N1079" s="24">
        <v>137.19259259259258</v>
      </c>
      <c r="O1079" s="24">
        <v>49.467857142857135</v>
      </c>
      <c r="P1079" s="24">
        <v>43.678571428571423</v>
      </c>
      <c r="Q1079" s="24">
        <v>100.31111111111112</v>
      </c>
      <c r="R1079" s="24">
        <v>161.88148148148144</v>
      </c>
      <c r="S1079" s="24">
        <v>232.90357142857141</v>
      </c>
      <c r="T1079" s="24">
        <v>253.73333333333335</v>
      </c>
      <c r="U1079" s="24">
        <v>120.8034482758621</v>
      </c>
      <c r="V1079" s="25">
        <v>1595.9324265644957</v>
      </c>
      <c r="W1079" s="21">
        <v>338</v>
      </c>
      <c r="X1079" s="22">
        <v>0.93888888888888888</v>
      </c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  <c r="AN1079" s="9"/>
      <c r="AO1079" s="9"/>
      <c r="AP1079" s="9"/>
      <c r="AQ1079" s="9"/>
      <c r="AR1079" s="9"/>
    </row>
    <row r="1080" spans="1:44" s="10" customFormat="1" ht="16.5" customHeight="1" x14ac:dyDescent="0.2">
      <c r="A1080" s="17">
        <v>37010080</v>
      </c>
      <c r="B1080" s="18" t="s">
        <v>12</v>
      </c>
      <c r="C1080" s="18" t="s">
        <v>1412</v>
      </c>
      <c r="D1080" s="18" t="s">
        <v>881</v>
      </c>
      <c r="E1080" s="18" t="s">
        <v>1363</v>
      </c>
      <c r="F1080" s="18">
        <v>8</v>
      </c>
      <c r="G1080" s="18">
        <v>2650</v>
      </c>
      <c r="H1080" s="19">
        <v>-72.712777779999996</v>
      </c>
      <c r="I1080" s="20">
        <v>7.1983333299999996</v>
      </c>
      <c r="J1080" s="33">
        <v>20.396551724137932</v>
      </c>
      <c r="K1080" s="24">
        <v>26.327586206896552</v>
      </c>
      <c r="L1080" s="24">
        <v>49.87</v>
      </c>
      <c r="M1080" s="24">
        <v>73.083333333333329</v>
      </c>
      <c r="N1080" s="24">
        <v>83.25</v>
      </c>
      <c r="O1080" s="24">
        <v>99.199999999999989</v>
      </c>
      <c r="P1080" s="24">
        <v>77.462068965517247</v>
      </c>
      <c r="Q1080" s="24">
        <v>78.50344827586207</v>
      </c>
      <c r="R1080" s="24">
        <v>73.989655172413791</v>
      </c>
      <c r="S1080" s="24">
        <v>74.18275862068964</v>
      </c>
      <c r="T1080" s="24">
        <v>56.848275862068959</v>
      </c>
      <c r="U1080" s="24">
        <v>19.117241379310343</v>
      </c>
      <c r="V1080" s="25">
        <v>732.23091954022971</v>
      </c>
      <c r="W1080" s="21">
        <v>351</v>
      </c>
      <c r="X1080" s="22">
        <v>0.97499999999999998</v>
      </c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</row>
    <row r="1081" spans="1:44" s="10" customFormat="1" ht="16.5" customHeight="1" x14ac:dyDescent="0.2">
      <c r="A1081" s="17">
        <v>16050020</v>
      </c>
      <c r="B1081" s="18" t="s">
        <v>12</v>
      </c>
      <c r="C1081" s="18" t="s">
        <v>1413</v>
      </c>
      <c r="D1081" s="18" t="s">
        <v>1414</v>
      </c>
      <c r="E1081" s="18" t="s">
        <v>1363</v>
      </c>
      <c r="F1081" s="18">
        <v>8</v>
      </c>
      <c r="G1081" s="18">
        <v>360</v>
      </c>
      <c r="H1081" s="19">
        <v>-73.244444439999995</v>
      </c>
      <c r="I1081" s="20">
        <v>8.5380555600000001</v>
      </c>
      <c r="J1081" s="33">
        <v>71.266666666666666</v>
      </c>
      <c r="K1081" s="24">
        <v>75.666666666666671</v>
      </c>
      <c r="L1081" s="24">
        <v>96.933333333333337</v>
      </c>
      <c r="M1081" s="24">
        <v>210.42333333333332</v>
      </c>
      <c r="N1081" s="24">
        <v>237.07666666666668</v>
      </c>
      <c r="O1081" s="24">
        <v>150.54333333333335</v>
      </c>
      <c r="P1081" s="24">
        <v>154.93333333333334</v>
      </c>
      <c r="Q1081" s="24">
        <v>211.0344827586207</v>
      </c>
      <c r="R1081" s="24">
        <v>261.10000000000002</v>
      </c>
      <c r="S1081" s="24">
        <v>315.61333333333334</v>
      </c>
      <c r="T1081" s="24">
        <v>275.26666666666665</v>
      </c>
      <c r="U1081" s="24">
        <v>181.56666666666666</v>
      </c>
      <c r="V1081" s="25">
        <v>2241.4244827586208</v>
      </c>
      <c r="W1081" s="21">
        <v>359</v>
      </c>
      <c r="X1081" s="22">
        <v>0.99722222222222223</v>
      </c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</row>
    <row r="1082" spans="1:44" s="10" customFormat="1" ht="16.5" customHeight="1" x14ac:dyDescent="0.2">
      <c r="A1082" s="17">
        <v>16055020</v>
      </c>
      <c r="B1082" s="18" t="s">
        <v>42</v>
      </c>
      <c r="C1082" s="18" t="s">
        <v>1414</v>
      </c>
      <c r="D1082" s="18" t="s">
        <v>1414</v>
      </c>
      <c r="E1082" s="18" t="s">
        <v>1363</v>
      </c>
      <c r="F1082" s="18">
        <v>8</v>
      </c>
      <c r="G1082" s="18">
        <v>1160</v>
      </c>
      <c r="H1082" s="19">
        <v>-73.285277780000001</v>
      </c>
      <c r="I1082" s="20">
        <v>8.4422222199999997</v>
      </c>
      <c r="J1082" s="33">
        <v>49.845833333333339</v>
      </c>
      <c r="K1082" s="24">
        <v>38.233333333333341</v>
      </c>
      <c r="L1082" s="24">
        <v>51.073076923076911</v>
      </c>
      <c r="M1082" s="24">
        <v>119.05199999999999</v>
      </c>
      <c r="N1082" s="24">
        <v>128.572</v>
      </c>
      <c r="O1082" s="24">
        <v>96.211999999999989</v>
      </c>
      <c r="P1082" s="24">
        <v>106.54</v>
      </c>
      <c r="Q1082" s="24">
        <v>140.01458333333338</v>
      </c>
      <c r="R1082" s="24">
        <v>182.34399999999994</v>
      </c>
      <c r="S1082" s="24">
        <v>209.5295328499476</v>
      </c>
      <c r="T1082" s="24">
        <v>146.25000283320747</v>
      </c>
      <c r="U1082" s="24">
        <v>91.427217801250023</v>
      </c>
      <c r="V1082" s="25">
        <v>1359.0935804074818</v>
      </c>
      <c r="W1082" s="21">
        <v>295</v>
      </c>
      <c r="X1082" s="22">
        <v>0.81944444444444442</v>
      </c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</row>
    <row r="1083" spans="1:44" s="10" customFormat="1" ht="16.5" customHeight="1" x14ac:dyDescent="0.2">
      <c r="A1083" s="17">
        <v>16030030</v>
      </c>
      <c r="B1083" s="18" t="s">
        <v>12</v>
      </c>
      <c r="C1083" s="18" t="s">
        <v>1415</v>
      </c>
      <c r="D1083" s="18" t="s">
        <v>1416</v>
      </c>
      <c r="E1083" s="18" t="s">
        <v>1363</v>
      </c>
      <c r="F1083" s="18">
        <v>8</v>
      </c>
      <c r="G1083" s="18">
        <v>40</v>
      </c>
      <c r="H1083" s="19">
        <v>-72.697444439999998</v>
      </c>
      <c r="I1083" s="20">
        <v>8.5149444400000007</v>
      </c>
      <c r="J1083" s="33">
        <v>111.83333333333333</v>
      </c>
      <c r="K1083" s="24">
        <v>113.76666666666667</v>
      </c>
      <c r="L1083" s="24">
        <v>196.4</v>
      </c>
      <c r="M1083" s="24">
        <v>339.8</v>
      </c>
      <c r="N1083" s="24">
        <v>363.48275862068965</v>
      </c>
      <c r="O1083" s="24">
        <v>273.54666666666668</v>
      </c>
      <c r="P1083" s="24">
        <v>247.58620689655172</v>
      </c>
      <c r="Q1083" s="24">
        <v>281.65517241379308</v>
      </c>
      <c r="R1083" s="24">
        <v>335.27586206896552</v>
      </c>
      <c r="S1083" s="24">
        <v>407.17857142857144</v>
      </c>
      <c r="T1083" s="24">
        <v>399.69310344827585</v>
      </c>
      <c r="U1083" s="24">
        <v>235.10344827586206</v>
      </c>
      <c r="V1083" s="25">
        <v>3305.3217898193757</v>
      </c>
      <c r="W1083" s="21">
        <v>352</v>
      </c>
      <c r="X1083" s="22">
        <v>0.97777777777777775</v>
      </c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</row>
    <row r="1084" spans="1:44" s="10" customFormat="1" ht="16.5" customHeight="1" x14ac:dyDescent="0.2">
      <c r="A1084" s="17">
        <v>16060010</v>
      </c>
      <c r="B1084" s="18" t="s">
        <v>12</v>
      </c>
      <c r="C1084" s="18" t="s">
        <v>1417</v>
      </c>
      <c r="D1084" s="18" t="s">
        <v>1416</v>
      </c>
      <c r="E1084" s="18" t="s">
        <v>1363</v>
      </c>
      <c r="F1084" s="18">
        <v>8</v>
      </c>
      <c r="G1084" s="18">
        <v>75</v>
      </c>
      <c r="H1084" s="19">
        <v>-72.791666669999998</v>
      </c>
      <c r="I1084" s="20">
        <v>8.8347222199999997</v>
      </c>
      <c r="J1084" s="33">
        <v>123.8</v>
      </c>
      <c r="K1084" s="24">
        <v>103.7</v>
      </c>
      <c r="L1084" s="24">
        <v>177.73333333333332</v>
      </c>
      <c r="M1084" s="24">
        <v>380.27586206896552</v>
      </c>
      <c r="N1084" s="24">
        <v>443.86206896551727</v>
      </c>
      <c r="O1084" s="24">
        <v>232.41379310344828</v>
      </c>
      <c r="P1084" s="24">
        <v>307.69655172413798</v>
      </c>
      <c r="Q1084" s="24">
        <v>302.13333333333333</v>
      </c>
      <c r="R1084" s="24">
        <v>416.17857142857144</v>
      </c>
      <c r="S1084" s="24">
        <v>463.96666666666664</v>
      </c>
      <c r="T1084" s="24">
        <v>490.31034482758622</v>
      </c>
      <c r="U1084" s="24">
        <v>279.65517241379308</v>
      </c>
      <c r="V1084" s="25">
        <v>3721.7256978653531</v>
      </c>
      <c r="W1084" s="21">
        <v>352</v>
      </c>
      <c r="X1084" s="22">
        <v>0.97777777777777775</v>
      </c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  <c r="AN1084" s="9"/>
      <c r="AO1084" s="9"/>
      <c r="AP1084" s="9"/>
      <c r="AQ1084" s="9"/>
      <c r="AR1084" s="9"/>
    </row>
    <row r="1085" spans="1:44" s="10" customFormat="1" ht="16.5" customHeight="1" x14ac:dyDescent="0.2">
      <c r="A1085" s="17">
        <v>16030150</v>
      </c>
      <c r="B1085" s="18" t="s">
        <v>12</v>
      </c>
      <c r="C1085" s="18" t="s">
        <v>1418</v>
      </c>
      <c r="D1085" s="18" t="s">
        <v>1416</v>
      </c>
      <c r="E1085" s="18" t="s">
        <v>1363</v>
      </c>
      <c r="F1085" s="18">
        <v>8</v>
      </c>
      <c r="G1085" s="18">
        <v>90</v>
      </c>
      <c r="H1085" s="19">
        <v>-72.646388889999997</v>
      </c>
      <c r="I1085" s="20">
        <v>8.3277777799999999</v>
      </c>
      <c r="J1085" s="33">
        <v>127.34482758620689</v>
      </c>
      <c r="K1085" s="24">
        <v>122.43333333333334</v>
      </c>
      <c r="L1085" s="24">
        <v>197.89655172413794</v>
      </c>
      <c r="M1085" s="24">
        <v>315.64137931034486</v>
      </c>
      <c r="N1085" s="24">
        <v>327.33333333333331</v>
      </c>
      <c r="O1085" s="24">
        <v>197.16666666666666</v>
      </c>
      <c r="P1085" s="24">
        <v>212.5</v>
      </c>
      <c r="Q1085" s="24">
        <v>279.13333333333333</v>
      </c>
      <c r="R1085" s="24">
        <v>349.20666666666671</v>
      </c>
      <c r="S1085" s="24">
        <v>450.33333333333331</v>
      </c>
      <c r="T1085" s="24">
        <v>434.16666666666669</v>
      </c>
      <c r="U1085" s="24">
        <v>271.43333333333334</v>
      </c>
      <c r="V1085" s="25">
        <v>3284.5894252873568</v>
      </c>
      <c r="W1085" s="21">
        <v>357</v>
      </c>
      <c r="X1085" s="22">
        <v>0.9916666666666667</v>
      </c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</row>
    <row r="1086" spans="1:44" s="10" customFormat="1" ht="16.5" customHeight="1" x14ac:dyDescent="0.2">
      <c r="A1086" s="17">
        <v>16070040</v>
      </c>
      <c r="B1086" s="18" t="s">
        <v>12</v>
      </c>
      <c r="C1086" s="18" t="s">
        <v>1419</v>
      </c>
      <c r="D1086" s="18" t="s">
        <v>1416</v>
      </c>
      <c r="E1086" s="18" t="s">
        <v>1363</v>
      </c>
      <c r="F1086" s="18">
        <v>8</v>
      </c>
      <c r="G1086" s="18">
        <v>150</v>
      </c>
      <c r="H1086" s="19">
        <v>-72.909444440000001</v>
      </c>
      <c r="I1086" s="20">
        <v>8.6411111100000007</v>
      </c>
      <c r="J1086" s="33">
        <v>140.65517241379311</v>
      </c>
      <c r="K1086" s="24">
        <v>144.82758620689654</v>
      </c>
      <c r="L1086" s="24">
        <v>281.46428571428572</v>
      </c>
      <c r="M1086" s="24">
        <v>454.44827586206895</v>
      </c>
      <c r="N1086" s="24">
        <v>416.79310344827587</v>
      </c>
      <c r="O1086" s="24">
        <v>291.05172413793105</v>
      </c>
      <c r="P1086" s="24">
        <v>316.64285714285717</v>
      </c>
      <c r="Q1086" s="24">
        <v>345.37931034482756</v>
      </c>
      <c r="R1086" s="24">
        <v>400.73333333333335</v>
      </c>
      <c r="S1086" s="24">
        <v>484.75862068965517</v>
      </c>
      <c r="T1086" s="24">
        <v>536.66896551724142</v>
      </c>
      <c r="U1086" s="24">
        <v>354.89655172413791</v>
      </c>
      <c r="V1086" s="25">
        <v>4168.319786535304</v>
      </c>
      <c r="W1086" s="21">
        <v>347</v>
      </c>
      <c r="X1086" s="22">
        <v>0.96388888888888891</v>
      </c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</row>
    <row r="1087" spans="1:44" s="10" customFormat="1" ht="16.5" customHeight="1" x14ac:dyDescent="0.2">
      <c r="A1087" s="17">
        <v>16070010</v>
      </c>
      <c r="B1087" s="18" t="s">
        <v>12</v>
      </c>
      <c r="C1087" s="18" t="s">
        <v>1420</v>
      </c>
      <c r="D1087" s="18" t="s">
        <v>1416</v>
      </c>
      <c r="E1087" s="18" t="s">
        <v>1363</v>
      </c>
      <c r="F1087" s="18">
        <v>8</v>
      </c>
      <c r="G1087" s="18">
        <v>50</v>
      </c>
      <c r="H1087" s="19">
        <v>-72.896944439999999</v>
      </c>
      <c r="I1087" s="20">
        <v>8.9980555599999992</v>
      </c>
      <c r="J1087" s="33">
        <v>122.36</v>
      </c>
      <c r="K1087" s="24">
        <v>130.63999999999999</v>
      </c>
      <c r="L1087" s="24">
        <v>175.95833333333334</v>
      </c>
      <c r="M1087" s="24">
        <v>444.125</v>
      </c>
      <c r="N1087" s="24">
        <v>600.04</v>
      </c>
      <c r="O1087" s="24">
        <v>405.88</v>
      </c>
      <c r="P1087" s="24">
        <v>389.16</v>
      </c>
      <c r="Q1087" s="24">
        <v>451.14814814814815</v>
      </c>
      <c r="R1087" s="24">
        <v>515.57692307692309</v>
      </c>
      <c r="S1087" s="24">
        <v>716.52</v>
      </c>
      <c r="T1087" s="24">
        <v>679.52</v>
      </c>
      <c r="U1087" s="24">
        <v>410.68</v>
      </c>
      <c r="V1087" s="25">
        <v>5041.6084045584048</v>
      </c>
      <c r="W1087" s="21">
        <v>301</v>
      </c>
      <c r="X1087" s="22">
        <v>0.83611111111111114</v>
      </c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  <c r="AN1087" s="9"/>
      <c r="AO1087" s="9"/>
      <c r="AP1087" s="9"/>
      <c r="AQ1087" s="9"/>
      <c r="AR1087" s="9"/>
    </row>
    <row r="1088" spans="1:44" s="10" customFormat="1" ht="16.5" customHeight="1" x14ac:dyDescent="0.2">
      <c r="A1088" s="17">
        <v>37020030</v>
      </c>
      <c r="B1088" s="18" t="s">
        <v>12</v>
      </c>
      <c r="C1088" s="18" t="s">
        <v>1421</v>
      </c>
      <c r="D1088" s="18" t="s">
        <v>1422</v>
      </c>
      <c r="E1088" s="18" t="s">
        <v>1363</v>
      </c>
      <c r="F1088" s="18">
        <v>8</v>
      </c>
      <c r="G1088" s="18">
        <v>1660</v>
      </c>
      <c r="H1088" s="19">
        <v>-72.300277780000002</v>
      </c>
      <c r="I1088" s="20">
        <v>7.0988888899999996</v>
      </c>
      <c r="J1088" s="33">
        <v>196.31034482758622</v>
      </c>
      <c r="K1088" s="24">
        <v>265.08333333333331</v>
      </c>
      <c r="L1088" s="24">
        <v>375.07333333333338</v>
      </c>
      <c r="M1088" s="24">
        <v>465.23333333333335</v>
      </c>
      <c r="N1088" s="24">
        <v>589.26666666666665</v>
      </c>
      <c r="O1088" s="24">
        <v>783.34482758620686</v>
      </c>
      <c r="P1088" s="24">
        <v>745.01666666666665</v>
      </c>
      <c r="Q1088" s="24">
        <v>605.83333333333337</v>
      </c>
      <c r="R1088" s="24">
        <v>486.23333333333335</v>
      </c>
      <c r="S1088" s="24">
        <v>342.24137931034483</v>
      </c>
      <c r="T1088" s="24">
        <v>279.7</v>
      </c>
      <c r="U1088" s="24">
        <v>201.25925925925927</v>
      </c>
      <c r="V1088" s="25">
        <v>5334.5958109833973</v>
      </c>
      <c r="W1088" s="21">
        <v>354</v>
      </c>
      <c r="X1088" s="22">
        <v>0.98333333333333328</v>
      </c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</row>
    <row r="1089" spans="1:44" s="10" customFormat="1" ht="16.5" customHeight="1" x14ac:dyDescent="0.2">
      <c r="A1089" s="17">
        <v>37020020</v>
      </c>
      <c r="B1089" s="18" t="s">
        <v>12</v>
      </c>
      <c r="C1089" s="18" t="s">
        <v>1423</v>
      </c>
      <c r="D1089" s="18" t="s">
        <v>1422</v>
      </c>
      <c r="E1089" s="18" t="s">
        <v>1363</v>
      </c>
      <c r="F1089" s="18">
        <v>8</v>
      </c>
      <c r="G1089" s="18">
        <v>145</v>
      </c>
      <c r="H1089" s="19">
        <v>-72.44194444</v>
      </c>
      <c r="I1089" s="20">
        <v>7.2266666700000002</v>
      </c>
      <c r="J1089" s="33">
        <v>30.789655172413795</v>
      </c>
      <c r="K1089" s="24">
        <v>52.051724137931039</v>
      </c>
      <c r="L1089" s="24">
        <v>93.783333333333331</v>
      </c>
      <c r="M1089" s="24">
        <v>135.66999999999999</v>
      </c>
      <c r="N1089" s="24">
        <v>166.36333333333334</v>
      </c>
      <c r="O1089" s="24">
        <v>207.67241379310346</v>
      </c>
      <c r="P1089" s="24">
        <v>199.64285714285717</v>
      </c>
      <c r="Q1089" s="24">
        <v>163.84482758620689</v>
      </c>
      <c r="R1089" s="24">
        <v>119.30344827586204</v>
      </c>
      <c r="S1089" s="24">
        <v>82.813793103448276</v>
      </c>
      <c r="T1089" s="24">
        <v>65.74666666666667</v>
      </c>
      <c r="U1089" s="24">
        <v>41.465517241379317</v>
      </c>
      <c r="V1089" s="25">
        <v>1359.1475697865355</v>
      </c>
      <c r="W1089" s="21">
        <v>351</v>
      </c>
      <c r="X1089" s="22">
        <v>0.97499999999999998</v>
      </c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</row>
    <row r="1090" spans="1:44" s="10" customFormat="1" ht="16.5" customHeight="1" x14ac:dyDescent="0.2">
      <c r="A1090" s="17">
        <v>37020040</v>
      </c>
      <c r="B1090" s="18" t="s">
        <v>12</v>
      </c>
      <c r="C1090" s="18" t="s">
        <v>1424</v>
      </c>
      <c r="D1090" s="18" t="s">
        <v>1422</v>
      </c>
      <c r="E1090" s="18" t="s">
        <v>1363</v>
      </c>
      <c r="F1090" s="18">
        <v>8</v>
      </c>
      <c r="G1090" s="18">
        <v>850</v>
      </c>
      <c r="H1090" s="19">
        <v>-72.252499999999998</v>
      </c>
      <c r="I1090" s="20">
        <v>7.0936111100000003</v>
      </c>
      <c r="J1090" s="33">
        <v>163.52666666666664</v>
      </c>
      <c r="K1090" s="24">
        <v>227.52333333333337</v>
      </c>
      <c r="L1090" s="24">
        <v>317.79310344827593</v>
      </c>
      <c r="M1090" s="24">
        <v>453.8428571428571</v>
      </c>
      <c r="N1090" s="24">
        <v>575.73103448275879</v>
      </c>
      <c r="O1090" s="24">
        <v>705.45172413793102</v>
      </c>
      <c r="P1090" s="24">
        <v>680.36333333333312</v>
      </c>
      <c r="Q1090" s="24">
        <v>618.7833333333333</v>
      </c>
      <c r="R1090" s="24">
        <v>533.34999999999991</v>
      </c>
      <c r="S1090" s="24">
        <v>430.5107142857143</v>
      </c>
      <c r="T1090" s="24">
        <v>315.88666666666671</v>
      </c>
      <c r="U1090" s="24">
        <v>226.24642857142857</v>
      </c>
      <c r="V1090" s="25">
        <v>5249.0091954022982</v>
      </c>
      <c r="W1090" s="21">
        <v>351</v>
      </c>
      <c r="X1090" s="22">
        <v>0.97499999999999998</v>
      </c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  <c r="AN1090" s="9"/>
      <c r="AO1090" s="9"/>
      <c r="AP1090" s="9"/>
      <c r="AQ1090" s="9"/>
      <c r="AR1090" s="9"/>
    </row>
    <row r="1091" spans="1:44" s="10" customFormat="1" ht="16.5" customHeight="1" x14ac:dyDescent="0.2">
      <c r="A1091" s="17">
        <v>37035010</v>
      </c>
      <c r="B1091" s="18" t="s">
        <v>42</v>
      </c>
      <c r="C1091" s="18" t="s">
        <v>1425</v>
      </c>
      <c r="D1091" s="18" t="s">
        <v>1422</v>
      </c>
      <c r="E1091" s="18" t="s">
        <v>1363</v>
      </c>
      <c r="F1091" s="18">
        <v>8</v>
      </c>
      <c r="G1091" s="18">
        <v>370</v>
      </c>
      <c r="H1091" s="19">
        <v>-72.115833329999987</v>
      </c>
      <c r="I1091" s="20">
        <v>7.00611111</v>
      </c>
      <c r="J1091" s="33">
        <v>145.43749999999997</v>
      </c>
      <c r="K1091" s="24">
        <v>166.42592592592584</v>
      </c>
      <c r="L1091" s="24">
        <v>259.57777777777778</v>
      </c>
      <c r="M1091" s="24">
        <v>369.02592592592589</v>
      </c>
      <c r="N1091" s="24">
        <v>567.89199999999994</v>
      </c>
      <c r="O1091" s="24">
        <v>650.55999999999995</v>
      </c>
      <c r="P1091" s="24">
        <v>702.89166666666654</v>
      </c>
      <c r="Q1091" s="24">
        <v>642.73333333333335</v>
      </c>
      <c r="R1091" s="24">
        <v>536.41683209737141</v>
      </c>
      <c r="S1091" s="24">
        <v>400.92000000000007</v>
      </c>
      <c r="T1091" s="24">
        <v>340.42222222222216</v>
      </c>
      <c r="U1091" s="24">
        <v>222.8833333333333</v>
      </c>
      <c r="V1091" s="25">
        <v>5005.1865172825565</v>
      </c>
      <c r="W1091" s="21">
        <v>306</v>
      </c>
      <c r="X1091" s="22">
        <v>0.85</v>
      </c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  <c r="AN1091" s="9"/>
      <c r="AO1091" s="9"/>
      <c r="AP1091" s="9"/>
      <c r="AQ1091" s="9"/>
      <c r="AR1091" s="9"/>
    </row>
    <row r="1092" spans="1:44" s="10" customFormat="1" ht="16.5" customHeight="1" x14ac:dyDescent="0.2">
      <c r="A1092" s="17">
        <v>16030100</v>
      </c>
      <c r="B1092" s="18" t="s">
        <v>12</v>
      </c>
      <c r="C1092" s="18" t="s">
        <v>1426</v>
      </c>
      <c r="D1092" s="18" t="s">
        <v>1427</v>
      </c>
      <c r="E1092" s="18" t="s">
        <v>1363</v>
      </c>
      <c r="F1092" s="18">
        <v>8</v>
      </c>
      <c r="G1092" s="18">
        <v>2240</v>
      </c>
      <c r="H1092" s="19">
        <v>-73.018611110000009</v>
      </c>
      <c r="I1092" s="20">
        <v>8.0252777799999997</v>
      </c>
      <c r="J1092" s="33">
        <v>21.428571428571427</v>
      </c>
      <c r="K1092" s="24">
        <v>20.392857142857142</v>
      </c>
      <c r="L1092" s="24">
        <v>48.107142857142854</v>
      </c>
      <c r="M1092" s="24">
        <v>108.10344827586206</v>
      </c>
      <c r="N1092" s="24">
        <v>97.931034482758619</v>
      </c>
      <c r="O1092" s="24">
        <v>25.310344827586206</v>
      </c>
      <c r="P1092" s="24">
        <v>34.392857142857146</v>
      </c>
      <c r="Q1092" s="24">
        <v>68.75</v>
      </c>
      <c r="R1092" s="24">
        <v>124.17857142857143</v>
      </c>
      <c r="S1092" s="24">
        <v>157.64285714285714</v>
      </c>
      <c r="T1092" s="24">
        <v>104.5925925925926</v>
      </c>
      <c r="U1092" s="24">
        <v>24.653846153846153</v>
      </c>
      <c r="V1092" s="25">
        <v>835.48412347550277</v>
      </c>
      <c r="W1092" s="21">
        <v>336</v>
      </c>
      <c r="X1092" s="22">
        <v>0.93333333333333335</v>
      </c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  <c r="AN1092" s="9"/>
      <c r="AO1092" s="9"/>
      <c r="AP1092" s="9"/>
      <c r="AQ1092" s="9"/>
      <c r="AR1092" s="9"/>
    </row>
    <row r="1093" spans="1:44" s="10" customFormat="1" ht="16.5" customHeight="1" x14ac:dyDescent="0.2">
      <c r="A1093" s="17">
        <v>16030090</v>
      </c>
      <c r="B1093" s="18" t="s">
        <v>12</v>
      </c>
      <c r="C1093" s="18" t="s">
        <v>1427</v>
      </c>
      <c r="D1093" s="18" t="s">
        <v>1427</v>
      </c>
      <c r="E1093" s="18" t="s">
        <v>1363</v>
      </c>
      <c r="F1093" s="18">
        <v>8</v>
      </c>
      <c r="G1093" s="18">
        <v>1490</v>
      </c>
      <c r="H1093" s="19">
        <v>-72.98</v>
      </c>
      <c r="I1093" s="20">
        <v>7.9147222199999998</v>
      </c>
      <c r="J1093" s="33">
        <v>35.785714285714285</v>
      </c>
      <c r="K1093" s="24">
        <v>44.914285714285711</v>
      </c>
      <c r="L1093" s="24">
        <v>70.33846153846153</v>
      </c>
      <c r="M1093" s="24">
        <v>125.03571428571429</v>
      </c>
      <c r="N1093" s="24">
        <v>111.96428571428571</v>
      </c>
      <c r="O1093" s="24">
        <v>44.185185185185183</v>
      </c>
      <c r="P1093" s="24">
        <v>45.267857142857146</v>
      </c>
      <c r="Q1093" s="24">
        <v>60.142857142857146</v>
      </c>
      <c r="R1093" s="24">
        <v>133.21428571428572</v>
      </c>
      <c r="S1093" s="24">
        <v>159</v>
      </c>
      <c r="T1093" s="24">
        <v>161.60714285714286</v>
      </c>
      <c r="U1093" s="24">
        <v>69.607142857142861</v>
      </c>
      <c r="V1093" s="25">
        <v>1061.0629324379324</v>
      </c>
      <c r="W1093" s="21">
        <v>331</v>
      </c>
      <c r="X1093" s="22">
        <v>0.9194444444444444</v>
      </c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</row>
    <row r="1094" spans="1:44" s="10" customFormat="1" ht="16.5" customHeight="1" x14ac:dyDescent="0.2">
      <c r="A1094" s="17">
        <v>16010010</v>
      </c>
      <c r="B1094" s="18" t="s">
        <v>12</v>
      </c>
      <c r="C1094" s="18" t="s">
        <v>1428</v>
      </c>
      <c r="D1094" s="18" t="s">
        <v>1429</v>
      </c>
      <c r="E1094" s="18" t="s">
        <v>1363</v>
      </c>
      <c r="F1094" s="18">
        <v>8</v>
      </c>
      <c r="G1094" s="18">
        <v>522</v>
      </c>
      <c r="H1094" s="19">
        <v>-72.477777779999997</v>
      </c>
      <c r="I1094" s="20">
        <v>7.8177777800000001</v>
      </c>
      <c r="J1094" s="33">
        <v>47.366666666666667</v>
      </c>
      <c r="K1094" s="24">
        <v>47.966666666666669</v>
      </c>
      <c r="L1094" s="24">
        <v>54.8</v>
      </c>
      <c r="M1094" s="24">
        <v>88</v>
      </c>
      <c r="N1094" s="24">
        <v>76.965517241379317</v>
      </c>
      <c r="O1094" s="24">
        <v>37.931034482758619</v>
      </c>
      <c r="P1094" s="24">
        <v>33.333333333333336</v>
      </c>
      <c r="Q1094" s="24">
        <v>35.372413793103448</v>
      </c>
      <c r="R1094" s="24">
        <v>57.055172413793102</v>
      </c>
      <c r="S1094" s="24">
        <v>122.68965517241379</v>
      </c>
      <c r="T1094" s="24">
        <v>138.53333333333333</v>
      </c>
      <c r="U1094" s="24">
        <v>79.206896551724142</v>
      </c>
      <c r="V1094" s="25">
        <v>819.22068965517246</v>
      </c>
      <c r="W1094" s="21">
        <v>353</v>
      </c>
      <c r="X1094" s="22">
        <v>0.98055555555555551</v>
      </c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</row>
    <row r="1095" spans="1:44" s="10" customFormat="1" ht="16.5" customHeight="1" x14ac:dyDescent="0.2">
      <c r="A1095" s="17">
        <v>47015040</v>
      </c>
      <c r="B1095" s="18" t="s">
        <v>42</v>
      </c>
      <c r="C1095" s="18" t="s">
        <v>1430</v>
      </c>
      <c r="D1095" s="18" t="s">
        <v>1431</v>
      </c>
      <c r="E1095" s="18" t="s">
        <v>1432</v>
      </c>
      <c r="F1095" s="18">
        <v>7</v>
      </c>
      <c r="G1095" s="18">
        <v>2100</v>
      </c>
      <c r="H1095" s="19">
        <v>-76.960972220000002</v>
      </c>
      <c r="I1095" s="20">
        <v>1.19827778</v>
      </c>
      <c r="J1095" s="33">
        <v>94.02222222222224</v>
      </c>
      <c r="K1095" s="24">
        <v>96.948275862068982</v>
      </c>
      <c r="L1095" s="24">
        <v>134.34444444444443</v>
      </c>
      <c r="M1095" s="24">
        <v>152.49583333333331</v>
      </c>
      <c r="N1095" s="24">
        <v>187.9115384615385</v>
      </c>
      <c r="O1095" s="24">
        <v>190.98214285714286</v>
      </c>
      <c r="P1095" s="24">
        <v>188.93103448275863</v>
      </c>
      <c r="Q1095" s="24">
        <v>129.54285714285714</v>
      </c>
      <c r="R1095" s="24">
        <v>116.11428571428574</v>
      </c>
      <c r="S1095" s="24">
        <v>96.489285714285714</v>
      </c>
      <c r="T1095" s="24">
        <v>108.36785714285713</v>
      </c>
      <c r="U1095" s="24">
        <v>104.66538461538461</v>
      </c>
      <c r="V1095" s="25">
        <v>1600.8151619931793</v>
      </c>
      <c r="W1095" s="21">
        <v>328</v>
      </c>
      <c r="X1095" s="22">
        <v>0.91111111111111109</v>
      </c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</row>
    <row r="1096" spans="1:44" s="10" customFormat="1" ht="16.5" customHeight="1" x14ac:dyDescent="0.2">
      <c r="A1096" s="17">
        <v>44015060</v>
      </c>
      <c r="B1096" s="18" t="s">
        <v>29</v>
      </c>
      <c r="C1096" s="18" t="s">
        <v>1433</v>
      </c>
      <c r="D1096" s="18" t="s">
        <v>1434</v>
      </c>
      <c r="E1096" s="18" t="s">
        <v>1432</v>
      </c>
      <c r="F1096" s="18">
        <v>7</v>
      </c>
      <c r="G1096" s="18">
        <v>650</v>
      </c>
      <c r="H1096" s="19">
        <v>-76.651833329999988</v>
      </c>
      <c r="I1096" s="20">
        <v>1.1573333299999999</v>
      </c>
      <c r="J1096" s="33">
        <v>204.1423076923077</v>
      </c>
      <c r="K1096" s="24">
        <v>225.25185185185185</v>
      </c>
      <c r="L1096" s="24">
        <v>297.5958333333333</v>
      </c>
      <c r="M1096" s="24">
        <v>394.36800000000005</v>
      </c>
      <c r="N1096" s="24">
        <v>431.04166666666669</v>
      </c>
      <c r="O1096" s="24">
        <v>466.32499999999987</v>
      </c>
      <c r="P1096" s="24">
        <v>418.45833333333326</v>
      </c>
      <c r="Q1096" s="24">
        <v>316.32165110905964</v>
      </c>
      <c r="R1096" s="24">
        <v>306.50833333333333</v>
      </c>
      <c r="S1096" s="24">
        <v>234.24583333333337</v>
      </c>
      <c r="T1096" s="24">
        <v>245.11923076923074</v>
      </c>
      <c r="U1096" s="24">
        <v>229.96249999999995</v>
      </c>
      <c r="V1096" s="25">
        <v>3769.3405414224499</v>
      </c>
      <c r="W1096" s="21">
        <v>296</v>
      </c>
      <c r="X1096" s="22">
        <v>0.82222222222222219</v>
      </c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</row>
    <row r="1097" spans="1:44" s="10" customFormat="1" ht="16.5" customHeight="1" x14ac:dyDescent="0.2">
      <c r="A1097" s="17">
        <v>44010030</v>
      </c>
      <c r="B1097" s="18" t="s">
        <v>12</v>
      </c>
      <c r="C1097" s="18" t="s">
        <v>1435</v>
      </c>
      <c r="D1097" s="18" t="s">
        <v>1434</v>
      </c>
      <c r="E1097" s="18" t="s">
        <v>1432</v>
      </c>
      <c r="F1097" s="18">
        <v>7</v>
      </c>
      <c r="G1097" s="18">
        <v>1400</v>
      </c>
      <c r="H1097" s="19">
        <v>-76.680833329999999</v>
      </c>
      <c r="I1097" s="20">
        <v>1.2025000000000001</v>
      </c>
      <c r="J1097" s="33">
        <v>192.85172413793103</v>
      </c>
      <c r="K1097" s="24">
        <v>217.94482758620691</v>
      </c>
      <c r="L1097" s="24">
        <v>279.06896551724139</v>
      </c>
      <c r="M1097" s="24">
        <v>413.23928571428587</v>
      </c>
      <c r="N1097" s="24">
        <v>485.01666666666659</v>
      </c>
      <c r="O1097" s="24">
        <v>540.71851851851852</v>
      </c>
      <c r="P1097" s="24">
        <v>503.76206896551719</v>
      </c>
      <c r="Q1097" s="24">
        <v>354.52758620689644</v>
      </c>
      <c r="R1097" s="24">
        <v>290.54137931034484</v>
      </c>
      <c r="S1097" s="24">
        <v>238.63703703703706</v>
      </c>
      <c r="T1097" s="24">
        <v>218.55357142857142</v>
      </c>
      <c r="U1097" s="24">
        <v>229.32592592592596</v>
      </c>
      <c r="V1097" s="25">
        <v>3964.1875570151433</v>
      </c>
      <c r="W1097" s="21">
        <v>341</v>
      </c>
      <c r="X1097" s="22">
        <v>0.94722222222222219</v>
      </c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</row>
    <row r="1098" spans="1:44" s="10" customFormat="1" ht="16.5" customHeight="1" x14ac:dyDescent="0.2">
      <c r="A1098" s="17">
        <v>44010090</v>
      </c>
      <c r="B1098" s="18" t="s">
        <v>12</v>
      </c>
      <c r="C1098" s="18" t="s">
        <v>1436</v>
      </c>
      <c r="D1098" s="18" t="s">
        <v>1434</v>
      </c>
      <c r="E1098" s="18" t="s">
        <v>1432</v>
      </c>
      <c r="F1098" s="18">
        <v>7</v>
      </c>
      <c r="G1098" s="18">
        <v>500</v>
      </c>
      <c r="H1098" s="19">
        <v>-76.584194440000005</v>
      </c>
      <c r="I1098" s="20">
        <v>1.2805</v>
      </c>
      <c r="J1098" s="33">
        <v>186.9</v>
      </c>
      <c r="K1098" s="24">
        <v>212.86206896551724</v>
      </c>
      <c r="L1098" s="24">
        <v>251.06666666666666</v>
      </c>
      <c r="M1098" s="24">
        <v>331.33333333333331</v>
      </c>
      <c r="N1098" s="24">
        <v>382.6</v>
      </c>
      <c r="O1098" s="24">
        <v>370.24137931034483</v>
      </c>
      <c r="P1098" s="24">
        <v>368.32142857142856</v>
      </c>
      <c r="Q1098" s="24">
        <v>285.03571428571428</v>
      </c>
      <c r="R1098" s="24">
        <v>234.66666666666666</v>
      </c>
      <c r="S1098" s="24">
        <v>220.4689655172414</v>
      </c>
      <c r="T1098" s="24">
        <v>218.36666666666667</v>
      </c>
      <c r="U1098" s="24">
        <v>222.20689655172413</v>
      </c>
      <c r="V1098" s="25">
        <v>3284.069786535304</v>
      </c>
      <c r="W1098" s="21">
        <v>349</v>
      </c>
      <c r="X1098" s="22">
        <v>0.96944444444444444</v>
      </c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</row>
    <row r="1099" spans="1:44" s="10" customFormat="1" ht="16.5" customHeight="1" x14ac:dyDescent="0.2">
      <c r="A1099" s="17">
        <v>44010110</v>
      </c>
      <c r="B1099" s="18" t="s">
        <v>12</v>
      </c>
      <c r="C1099" s="18" t="s">
        <v>1437</v>
      </c>
      <c r="D1099" s="18" t="s">
        <v>1434</v>
      </c>
      <c r="E1099" s="18" t="s">
        <v>1432</v>
      </c>
      <c r="F1099" s="18">
        <v>7</v>
      </c>
      <c r="G1099" s="18">
        <v>430</v>
      </c>
      <c r="H1099" s="19">
        <v>-76.541527779999996</v>
      </c>
      <c r="I1099" s="20">
        <v>1.0268055599999999</v>
      </c>
      <c r="J1099" s="33">
        <v>383.82333333333338</v>
      </c>
      <c r="K1099" s="24">
        <v>394.55666666666662</v>
      </c>
      <c r="L1099" s="24">
        <v>459.11428571428559</v>
      </c>
      <c r="M1099" s="24">
        <v>604.53103448275863</v>
      </c>
      <c r="N1099" s="24">
        <v>669.80000000000007</v>
      </c>
      <c r="O1099" s="24">
        <v>600.9206896551724</v>
      </c>
      <c r="P1099" s="24">
        <v>531.64666666666665</v>
      </c>
      <c r="Q1099" s="24">
        <v>383.24137931034488</v>
      </c>
      <c r="R1099" s="24">
        <v>381.9766666666668</v>
      </c>
      <c r="S1099" s="24">
        <v>398.98275862068959</v>
      </c>
      <c r="T1099" s="24">
        <v>470.56000000000006</v>
      </c>
      <c r="U1099" s="24">
        <v>476.3</v>
      </c>
      <c r="V1099" s="25">
        <v>5755.453481116584</v>
      </c>
      <c r="W1099" s="21">
        <v>353</v>
      </c>
      <c r="X1099" s="22">
        <v>0.98055555555555551</v>
      </c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</row>
    <row r="1100" spans="1:44" s="10" customFormat="1" ht="16.5" customHeight="1" x14ac:dyDescent="0.2">
      <c r="A1100" s="17">
        <v>47010220</v>
      </c>
      <c r="B1100" s="18" t="s">
        <v>12</v>
      </c>
      <c r="C1100" s="18" t="s">
        <v>1438</v>
      </c>
      <c r="D1100" s="18" t="s">
        <v>1439</v>
      </c>
      <c r="E1100" s="18" t="s">
        <v>1432</v>
      </c>
      <c r="F1100" s="18">
        <v>7</v>
      </c>
      <c r="G1100" s="18">
        <v>385</v>
      </c>
      <c r="H1100" s="19">
        <v>-76.836277780000003</v>
      </c>
      <c r="I1100" s="20">
        <v>0.48972222000000004</v>
      </c>
      <c r="J1100" s="33">
        <v>256.41428571428571</v>
      </c>
      <c r="K1100" s="24">
        <v>268.78461538461539</v>
      </c>
      <c r="L1100" s="24">
        <v>390.25599999999997</v>
      </c>
      <c r="M1100" s="24">
        <v>437.66666666666669</v>
      </c>
      <c r="N1100" s="24">
        <v>455.19511437416071</v>
      </c>
      <c r="O1100" s="24">
        <v>361.00800000000004</v>
      </c>
      <c r="P1100" s="24">
        <v>356.59199999999998</v>
      </c>
      <c r="Q1100" s="24">
        <v>218.32822671135264</v>
      </c>
      <c r="R1100" s="24">
        <v>258.28846153846155</v>
      </c>
      <c r="S1100" s="24">
        <v>306.80800000000005</v>
      </c>
      <c r="T1100" s="24">
        <v>374.17731215159102</v>
      </c>
      <c r="U1100" s="24">
        <v>335.26955382823945</v>
      </c>
      <c r="V1100" s="25">
        <v>4018.7882363693739</v>
      </c>
      <c r="W1100" s="21">
        <v>303</v>
      </c>
      <c r="X1100" s="22">
        <v>0.84166666666666667</v>
      </c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</row>
    <row r="1101" spans="1:44" s="10" customFormat="1" ht="16.5" customHeight="1" x14ac:dyDescent="0.2">
      <c r="A1101" s="17">
        <v>47017170</v>
      </c>
      <c r="B1101" s="18" t="s">
        <v>591</v>
      </c>
      <c r="C1101" s="18" t="s">
        <v>1438</v>
      </c>
      <c r="D1101" s="18" t="s">
        <v>1439</v>
      </c>
      <c r="E1101" s="18" t="s">
        <v>1432</v>
      </c>
      <c r="F1101" s="18">
        <v>7</v>
      </c>
      <c r="G1101" s="18">
        <v>360</v>
      </c>
      <c r="H1101" s="19">
        <v>-76.835972220000002</v>
      </c>
      <c r="I1101" s="20">
        <v>0.48922222000000004</v>
      </c>
      <c r="J1101" s="33">
        <v>262.61481481481485</v>
      </c>
      <c r="K1101" s="24">
        <v>264.47500000000002</v>
      </c>
      <c r="L1101" s="24">
        <v>365.6583333333333</v>
      </c>
      <c r="M1101" s="24">
        <v>436.03846153846155</v>
      </c>
      <c r="N1101" s="24">
        <v>440.93581799666089</v>
      </c>
      <c r="O1101" s="24">
        <v>359.67500000000001</v>
      </c>
      <c r="P1101" s="24">
        <v>349.77499999999992</v>
      </c>
      <c r="Q1101" s="24">
        <v>225.48156935771308</v>
      </c>
      <c r="R1101" s="24">
        <v>255.82</v>
      </c>
      <c r="S1101" s="24">
        <v>302.05212806065879</v>
      </c>
      <c r="T1101" s="24">
        <v>371.2642054686944</v>
      </c>
      <c r="U1101" s="24">
        <v>303.65500782330827</v>
      </c>
      <c r="V1101" s="25">
        <v>3937.4453383936452</v>
      </c>
      <c r="W1101" s="21">
        <v>294</v>
      </c>
      <c r="X1101" s="22">
        <v>0.81666666666666665</v>
      </c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</row>
    <row r="1102" spans="1:44" s="10" customFormat="1" ht="16.5" customHeight="1" x14ac:dyDescent="0.2">
      <c r="A1102" s="17">
        <v>47030010</v>
      </c>
      <c r="B1102" s="18" t="s">
        <v>12</v>
      </c>
      <c r="C1102" s="18" t="s">
        <v>1440</v>
      </c>
      <c r="D1102" s="18" t="s">
        <v>1441</v>
      </c>
      <c r="E1102" s="18" t="s">
        <v>1432</v>
      </c>
      <c r="F1102" s="18">
        <v>7</v>
      </c>
      <c r="G1102" s="18">
        <v>200</v>
      </c>
      <c r="H1102" s="19">
        <v>-76.336138890000001</v>
      </c>
      <c r="I1102" s="20">
        <v>0.39541667000000003</v>
      </c>
      <c r="J1102" s="33">
        <v>215.21724137931034</v>
      </c>
      <c r="K1102" s="24">
        <v>261.2962962962963</v>
      </c>
      <c r="L1102" s="24">
        <v>348.83928571428572</v>
      </c>
      <c r="M1102" s="24">
        <v>424.04814814814813</v>
      </c>
      <c r="N1102" s="24">
        <v>379.75</v>
      </c>
      <c r="O1102" s="24">
        <v>357.98846153846159</v>
      </c>
      <c r="P1102" s="24">
        <v>344.44482758620688</v>
      </c>
      <c r="Q1102" s="24">
        <v>212</v>
      </c>
      <c r="R1102" s="24">
        <v>243.70740740740743</v>
      </c>
      <c r="S1102" s="24">
        <v>254.25</v>
      </c>
      <c r="T1102" s="24">
        <v>299.8</v>
      </c>
      <c r="U1102" s="24">
        <v>211.24285714285716</v>
      </c>
      <c r="V1102" s="25">
        <v>3552.5845252129739</v>
      </c>
      <c r="W1102" s="21">
        <v>323</v>
      </c>
      <c r="X1102" s="22">
        <v>0.89722222222222225</v>
      </c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  <c r="AN1102" s="9"/>
      <c r="AO1102" s="9"/>
      <c r="AP1102" s="9"/>
      <c r="AQ1102" s="9"/>
      <c r="AR1102" s="9"/>
    </row>
    <row r="1103" spans="1:44" s="10" customFormat="1" ht="16.5" customHeight="1" x14ac:dyDescent="0.2">
      <c r="A1103" s="17">
        <v>47010030</v>
      </c>
      <c r="B1103" s="18" t="s">
        <v>12</v>
      </c>
      <c r="C1103" s="18" t="s">
        <v>1442</v>
      </c>
      <c r="D1103" s="18" t="s">
        <v>1441</v>
      </c>
      <c r="E1103" s="18" t="s">
        <v>1432</v>
      </c>
      <c r="F1103" s="18">
        <v>7</v>
      </c>
      <c r="G1103" s="18">
        <v>260</v>
      </c>
      <c r="H1103" s="19">
        <v>-76.480222220000002</v>
      </c>
      <c r="I1103" s="20">
        <v>0.47361111</v>
      </c>
      <c r="J1103" s="33">
        <v>214.25666666666669</v>
      </c>
      <c r="K1103" s="24">
        <v>246.67241379310346</v>
      </c>
      <c r="L1103" s="24">
        <v>350.33448275862071</v>
      </c>
      <c r="M1103" s="24">
        <v>389.14333333333332</v>
      </c>
      <c r="N1103" s="24">
        <v>411.35517241379313</v>
      </c>
      <c r="O1103" s="24">
        <v>367.70666666666671</v>
      </c>
      <c r="P1103" s="24">
        <v>319.95666666666659</v>
      </c>
      <c r="Q1103" s="24">
        <v>216.51071428571427</v>
      </c>
      <c r="R1103" s="24">
        <v>239.90666666666667</v>
      </c>
      <c r="S1103" s="24">
        <v>279.61379310344824</v>
      </c>
      <c r="T1103" s="24">
        <v>349.00714285714281</v>
      </c>
      <c r="U1103" s="24">
        <v>244.14827586206894</v>
      </c>
      <c r="V1103" s="25">
        <v>3628.6119950738912</v>
      </c>
      <c r="W1103" s="21">
        <v>351</v>
      </c>
      <c r="X1103" s="22">
        <v>0.97499999999999998</v>
      </c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</row>
    <row r="1104" spans="1:44" s="10" customFormat="1" ht="16.5" customHeight="1" x14ac:dyDescent="0.2">
      <c r="A1104" s="17">
        <v>47010110</v>
      </c>
      <c r="B1104" s="18" t="s">
        <v>12</v>
      </c>
      <c r="C1104" s="18" t="s">
        <v>1443</v>
      </c>
      <c r="D1104" s="18" t="s">
        <v>1443</v>
      </c>
      <c r="E1104" s="18" t="s">
        <v>1432</v>
      </c>
      <c r="F1104" s="18">
        <v>7</v>
      </c>
      <c r="G1104" s="18">
        <v>300</v>
      </c>
      <c r="H1104" s="19">
        <v>-76.605166669999988</v>
      </c>
      <c r="I1104" s="20">
        <v>0.68591667000000012</v>
      </c>
      <c r="J1104" s="33">
        <v>249.37241379310345</v>
      </c>
      <c r="K1104" s="24">
        <v>240.82000000000005</v>
      </c>
      <c r="L1104" s="24">
        <v>353.25</v>
      </c>
      <c r="M1104" s="24">
        <v>459.68518518518505</v>
      </c>
      <c r="N1104" s="24">
        <v>462.20000000000005</v>
      </c>
      <c r="O1104" s="24">
        <v>369.65862068965504</v>
      </c>
      <c r="P1104" s="24">
        <v>303.67142857142863</v>
      </c>
      <c r="Q1104" s="24">
        <v>235.54230769230767</v>
      </c>
      <c r="R1104" s="24">
        <v>260.89259259259262</v>
      </c>
      <c r="S1104" s="24">
        <v>288.94615384615383</v>
      </c>
      <c r="T1104" s="24">
        <v>394.91538461538465</v>
      </c>
      <c r="U1104" s="24">
        <v>304.7344827586208</v>
      </c>
      <c r="V1104" s="25">
        <v>3923.6885697444318</v>
      </c>
      <c r="W1104" s="21">
        <v>331</v>
      </c>
      <c r="X1104" s="22">
        <v>0.9194444444444444</v>
      </c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</row>
    <row r="1105" spans="1:44" s="10" customFormat="1" ht="16.5" customHeight="1" x14ac:dyDescent="0.2">
      <c r="A1105" s="17">
        <v>44010080</v>
      </c>
      <c r="B1105" s="18" t="s">
        <v>12</v>
      </c>
      <c r="C1105" s="18" t="s">
        <v>281</v>
      </c>
      <c r="D1105" s="18" t="s">
        <v>1444</v>
      </c>
      <c r="E1105" s="18" t="s">
        <v>1432</v>
      </c>
      <c r="F1105" s="18">
        <v>7</v>
      </c>
      <c r="G1105" s="18">
        <v>500</v>
      </c>
      <c r="H1105" s="19">
        <v>-76.441361110000003</v>
      </c>
      <c r="I1105" s="20">
        <v>0.96155555999999998</v>
      </c>
      <c r="J1105" s="33">
        <v>296.29615384615386</v>
      </c>
      <c r="K1105" s="24">
        <v>327.04814814814813</v>
      </c>
      <c r="L1105" s="24">
        <v>455.22142857142859</v>
      </c>
      <c r="M1105" s="24">
        <v>542.32333333333338</v>
      </c>
      <c r="N1105" s="24">
        <v>518.78214285714284</v>
      </c>
      <c r="O1105" s="24">
        <v>460.30714285714288</v>
      </c>
      <c r="P1105" s="24">
        <v>402.21153846153845</v>
      </c>
      <c r="Q1105" s="24">
        <v>333.19615384615383</v>
      </c>
      <c r="R1105" s="24">
        <v>301.99259259259259</v>
      </c>
      <c r="S1105" s="24">
        <v>366.85714285714283</v>
      </c>
      <c r="T1105" s="24">
        <v>411.83199999999999</v>
      </c>
      <c r="U1105" s="24">
        <v>374.76428571428568</v>
      </c>
      <c r="V1105" s="25">
        <v>4790.8320630850631</v>
      </c>
      <c r="W1105" s="21">
        <v>327</v>
      </c>
      <c r="X1105" s="22">
        <v>0.90833333333333333</v>
      </c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  <c r="AN1105" s="9"/>
      <c r="AO1105" s="9"/>
      <c r="AP1105" s="9"/>
      <c r="AQ1105" s="9"/>
      <c r="AR1105" s="9"/>
    </row>
    <row r="1106" spans="1:44" s="10" customFormat="1" ht="16.5" customHeight="1" x14ac:dyDescent="0.2">
      <c r="A1106" s="17">
        <v>47030020</v>
      </c>
      <c r="B1106" s="18" t="s">
        <v>12</v>
      </c>
      <c r="C1106" s="18" t="s">
        <v>101</v>
      </c>
      <c r="D1106" s="18" t="s">
        <v>1445</v>
      </c>
      <c r="E1106" s="18" t="s">
        <v>1432</v>
      </c>
      <c r="F1106" s="18">
        <v>7</v>
      </c>
      <c r="G1106" s="18">
        <v>195</v>
      </c>
      <c r="H1106" s="19">
        <v>-75.629722220000005</v>
      </c>
      <c r="I1106" s="20">
        <v>4.6944440000000004E-2</v>
      </c>
      <c r="J1106" s="33">
        <v>196.89599999999999</v>
      </c>
      <c r="K1106" s="24">
        <v>237.75833333333335</v>
      </c>
      <c r="L1106" s="24">
        <v>450.5916666666667</v>
      </c>
      <c r="M1106" s="24">
        <v>454.43333333333339</v>
      </c>
      <c r="N1106" s="24">
        <v>527.89928270833332</v>
      </c>
      <c r="O1106" s="24">
        <v>536.72498877366672</v>
      </c>
      <c r="P1106" s="24">
        <v>418.78959951666616</v>
      </c>
      <c r="Q1106" s="24">
        <v>272.50416666666666</v>
      </c>
      <c r="R1106" s="24">
        <v>271.85858379999792</v>
      </c>
      <c r="S1106" s="24">
        <v>283.64002208709718</v>
      </c>
      <c r="T1106" s="24">
        <v>265.6875</v>
      </c>
      <c r="U1106" s="24">
        <v>185.93846153846152</v>
      </c>
      <c r="V1106" s="25">
        <v>4102.7219384242235</v>
      </c>
      <c r="W1106" s="21">
        <v>291</v>
      </c>
      <c r="X1106" s="22">
        <v>0.80833333333333335</v>
      </c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</row>
    <row r="1107" spans="1:44" s="10" customFormat="1" ht="16.5" customHeight="1" x14ac:dyDescent="0.2">
      <c r="A1107" s="17">
        <v>44115020</v>
      </c>
      <c r="B1107" s="18" t="s">
        <v>58</v>
      </c>
      <c r="C1107" s="18" t="s">
        <v>1446</v>
      </c>
      <c r="D1107" s="18" t="s">
        <v>1445</v>
      </c>
      <c r="E1107" s="18" t="s">
        <v>1432</v>
      </c>
      <c r="F1107" s="18">
        <v>4</v>
      </c>
      <c r="G1107" s="18">
        <v>153</v>
      </c>
      <c r="H1107" s="19">
        <v>-74.665222220000004</v>
      </c>
      <c r="I1107" s="20">
        <v>-6.0750000000000005E-2</v>
      </c>
      <c r="J1107" s="33">
        <v>108.66799999999999</v>
      </c>
      <c r="K1107" s="24">
        <v>174.25416666666661</v>
      </c>
      <c r="L1107" s="24">
        <v>251.00416666666663</v>
      </c>
      <c r="M1107" s="24">
        <v>291.45599999999996</v>
      </c>
      <c r="N1107" s="24">
        <v>370.38800000000009</v>
      </c>
      <c r="O1107" s="24">
        <v>372.39475220056153</v>
      </c>
      <c r="P1107" s="24">
        <v>293.56246970295581</v>
      </c>
      <c r="Q1107" s="24">
        <v>231.58482316335042</v>
      </c>
      <c r="R1107" s="24">
        <v>215.72307692307689</v>
      </c>
      <c r="S1107" s="24">
        <v>250.81871342658997</v>
      </c>
      <c r="T1107" s="24">
        <v>204.60000000000002</v>
      </c>
      <c r="U1107" s="24">
        <v>143.84166666666667</v>
      </c>
      <c r="V1107" s="25">
        <v>2908.2958354165344</v>
      </c>
      <c r="W1107" s="21">
        <v>295</v>
      </c>
      <c r="X1107" s="22">
        <v>0.81944444444444442</v>
      </c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</row>
    <row r="1108" spans="1:44" s="10" customFormat="1" ht="16.5" customHeight="1" x14ac:dyDescent="0.2">
      <c r="A1108" s="17">
        <v>47045010</v>
      </c>
      <c r="B1108" s="18" t="s">
        <v>42</v>
      </c>
      <c r="C1108" s="18" t="s">
        <v>1445</v>
      </c>
      <c r="D1108" s="18" t="s">
        <v>1445</v>
      </c>
      <c r="E1108" s="18" t="s">
        <v>1432</v>
      </c>
      <c r="F1108" s="18">
        <v>7</v>
      </c>
      <c r="G1108" s="18">
        <v>147</v>
      </c>
      <c r="H1108" s="19">
        <v>-74.776277780000001</v>
      </c>
      <c r="I1108" s="20">
        <v>-0.18061111000000002</v>
      </c>
      <c r="J1108" s="33">
        <v>136.35</v>
      </c>
      <c r="K1108" s="24">
        <v>178.01166666666666</v>
      </c>
      <c r="L1108" s="24">
        <v>274.36663322291662</v>
      </c>
      <c r="M1108" s="24">
        <v>325.57083333333327</v>
      </c>
      <c r="N1108" s="24">
        <v>357.86582476298014</v>
      </c>
      <c r="O1108" s="24">
        <v>396.77500000000009</v>
      </c>
      <c r="P1108" s="24">
        <v>302.67916666666662</v>
      </c>
      <c r="Q1108" s="24">
        <v>239.12692307692308</v>
      </c>
      <c r="R1108" s="24">
        <v>228.05833333333331</v>
      </c>
      <c r="S1108" s="24">
        <v>232.98461538461532</v>
      </c>
      <c r="T1108" s="24">
        <v>220.3884233176708</v>
      </c>
      <c r="U1108" s="24">
        <v>153.87917413810888</v>
      </c>
      <c r="V1108" s="25">
        <v>3046.0565939032144</v>
      </c>
      <c r="W1108" s="21">
        <v>292</v>
      </c>
      <c r="X1108" s="22">
        <v>0.81111111111111112</v>
      </c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</row>
    <row r="1109" spans="1:44" s="10" customFormat="1" ht="16.5" customHeight="1" x14ac:dyDescent="0.2">
      <c r="A1109" s="17">
        <v>47035020</v>
      </c>
      <c r="B1109" s="18" t="s">
        <v>42</v>
      </c>
      <c r="C1109" s="18" t="s">
        <v>1447</v>
      </c>
      <c r="D1109" s="18" t="s">
        <v>1445</v>
      </c>
      <c r="E1109" s="18" t="s">
        <v>1432</v>
      </c>
      <c r="F1109" s="18">
        <v>7</v>
      </c>
      <c r="G1109" s="18">
        <v>190</v>
      </c>
      <c r="H1109" s="19">
        <v>-75.851111110000005</v>
      </c>
      <c r="I1109" s="20">
        <v>0.13286111</v>
      </c>
      <c r="J1109" s="33">
        <v>141.90140961805977</v>
      </c>
      <c r="K1109" s="24">
        <v>178.34466260274246</v>
      </c>
      <c r="L1109" s="24">
        <v>295.25981707124618</v>
      </c>
      <c r="M1109" s="24">
        <v>316.8937499999999</v>
      </c>
      <c r="N1109" s="24">
        <v>353.23682820382254</v>
      </c>
      <c r="O1109" s="24">
        <v>352.13719868185831</v>
      </c>
      <c r="P1109" s="24">
        <v>325.20009075799493</v>
      </c>
      <c r="Q1109" s="24">
        <v>221.47916666666671</v>
      </c>
      <c r="R1109" s="24">
        <v>211.98035454750058</v>
      </c>
      <c r="S1109" s="24">
        <v>198.57916666666657</v>
      </c>
      <c r="T1109" s="24">
        <v>225.30416666666665</v>
      </c>
      <c r="U1109" s="24">
        <v>164.03695941289266</v>
      </c>
      <c r="V1109" s="25">
        <v>2984.3535708961172</v>
      </c>
      <c r="W1109" s="21">
        <v>288</v>
      </c>
      <c r="X1109" s="22">
        <v>0.8</v>
      </c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</row>
    <row r="1110" spans="1:44" s="10" customFormat="1" ht="16.5" customHeight="1" x14ac:dyDescent="0.2">
      <c r="A1110" s="17">
        <v>47030030</v>
      </c>
      <c r="B1110" s="18" t="s">
        <v>12</v>
      </c>
      <c r="C1110" s="18" t="s">
        <v>1448</v>
      </c>
      <c r="D1110" s="18" t="s">
        <v>1445</v>
      </c>
      <c r="E1110" s="18" t="s">
        <v>1432</v>
      </c>
      <c r="F1110" s="18">
        <v>7</v>
      </c>
      <c r="G1110" s="18">
        <v>195</v>
      </c>
      <c r="H1110" s="19">
        <v>-76.078249999999997</v>
      </c>
      <c r="I1110" s="20">
        <v>0.33811110999999999</v>
      </c>
      <c r="J1110" s="33">
        <v>185.45416666666665</v>
      </c>
      <c r="K1110" s="24">
        <v>280.21666666666664</v>
      </c>
      <c r="L1110" s="24">
        <v>322.64130758847926</v>
      </c>
      <c r="M1110" s="24">
        <v>390.61336493492126</v>
      </c>
      <c r="N1110" s="24">
        <v>361.20416666666665</v>
      </c>
      <c r="O1110" s="24">
        <v>395.20149184862771</v>
      </c>
      <c r="P1110" s="24">
        <v>352.69937409559884</v>
      </c>
      <c r="Q1110" s="24">
        <v>250.63485592206317</v>
      </c>
      <c r="R1110" s="24">
        <v>229.36666666666667</v>
      </c>
      <c r="S1110" s="24">
        <v>210.71599999999998</v>
      </c>
      <c r="T1110" s="24">
        <v>241.68333333333331</v>
      </c>
      <c r="U1110" s="24">
        <v>199.61062492925831</v>
      </c>
      <c r="V1110" s="25">
        <v>3420.0420193189484</v>
      </c>
      <c r="W1110" s="21">
        <v>289</v>
      </c>
      <c r="X1110" s="22">
        <v>0.80277777777777781</v>
      </c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</row>
    <row r="1111" spans="1:44" s="10" customFormat="1" ht="16.5" customHeight="1" x14ac:dyDescent="0.2">
      <c r="A1111" s="28">
        <v>47010050</v>
      </c>
      <c r="B1111" s="29" t="s">
        <v>12</v>
      </c>
      <c r="C1111" s="29" t="s">
        <v>1449</v>
      </c>
      <c r="D1111" s="29" t="s">
        <v>1450</v>
      </c>
      <c r="E1111" s="29" t="s">
        <v>1432</v>
      </c>
      <c r="F1111" s="29">
        <v>7</v>
      </c>
      <c r="G1111" s="29">
        <v>2100</v>
      </c>
      <c r="H1111" s="30">
        <v>-76.930250000000001</v>
      </c>
      <c r="I1111" s="31">
        <v>1.13405556</v>
      </c>
      <c r="J1111" s="52">
        <v>121.08333333333334</v>
      </c>
      <c r="K1111" s="30">
        <v>134.7103448275862</v>
      </c>
      <c r="L1111" s="30">
        <v>190.83793103448278</v>
      </c>
      <c r="M1111" s="30">
        <v>223.35333333333332</v>
      </c>
      <c r="N1111" s="30">
        <v>300.73999999999995</v>
      </c>
      <c r="O1111" s="30">
        <v>452.04666666666674</v>
      </c>
      <c r="P1111" s="30">
        <v>493.1666666666668</v>
      </c>
      <c r="Q1111" s="30">
        <v>350.03928571428565</v>
      </c>
      <c r="R1111" s="30">
        <v>205.1</v>
      </c>
      <c r="S1111" s="30">
        <v>146.49333333333331</v>
      </c>
      <c r="T1111" s="30">
        <v>129.8678571428571</v>
      </c>
      <c r="U1111" s="30">
        <v>139.98275862068965</v>
      </c>
      <c r="V1111" s="25">
        <v>2887.4215106732354</v>
      </c>
      <c r="W1111" s="32">
        <v>352</v>
      </c>
      <c r="X1111" s="27">
        <v>0.97777777777777775</v>
      </c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</row>
    <row r="1112" spans="1:44" s="10" customFormat="1" ht="16.5" customHeight="1" x14ac:dyDescent="0.2">
      <c r="A1112" s="17">
        <v>44010040</v>
      </c>
      <c r="B1112" s="18" t="s">
        <v>40</v>
      </c>
      <c r="C1112" s="18" t="s">
        <v>1451</v>
      </c>
      <c r="D1112" s="18" t="s">
        <v>1450</v>
      </c>
      <c r="E1112" s="18" t="s">
        <v>1432</v>
      </c>
      <c r="F1112" s="18">
        <v>7</v>
      </c>
      <c r="G1112" s="18">
        <v>2300</v>
      </c>
      <c r="H1112" s="19">
        <v>-76.817083329999988</v>
      </c>
      <c r="I1112" s="20">
        <v>1.2021111099999999</v>
      </c>
      <c r="J1112" s="33">
        <v>210.74137931034477</v>
      </c>
      <c r="K1112" s="24">
        <v>227.68275862068967</v>
      </c>
      <c r="L1112" s="24">
        <v>273.43000000000006</v>
      </c>
      <c r="M1112" s="24">
        <v>327.20689655172418</v>
      </c>
      <c r="N1112" s="24">
        <v>400.9357142857142</v>
      </c>
      <c r="O1112" s="24">
        <v>456.38214285714275</v>
      </c>
      <c r="P1112" s="24">
        <v>450.11153846153854</v>
      </c>
      <c r="Q1112" s="24">
        <v>320.33600000000001</v>
      </c>
      <c r="R1112" s="24">
        <v>264.40800000000002</v>
      </c>
      <c r="S1112" s="24">
        <v>190.13461538461539</v>
      </c>
      <c r="T1112" s="24">
        <v>194.85555555555558</v>
      </c>
      <c r="U1112" s="24">
        <v>206.51999999999998</v>
      </c>
      <c r="V1112" s="25">
        <v>3522.7446010273247</v>
      </c>
      <c r="W1112" s="21">
        <v>332</v>
      </c>
      <c r="X1112" s="22">
        <v>0.92222222222222228</v>
      </c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</row>
    <row r="1113" spans="1:44" s="10" customFormat="1" ht="16.5" customHeight="1" x14ac:dyDescent="0.2">
      <c r="A1113" s="17">
        <v>47010090</v>
      </c>
      <c r="B1113" s="18" t="s">
        <v>12</v>
      </c>
      <c r="C1113" s="18" t="s">
        <v>167</v>
      </c>
      <c r="D1113" s="18" t="s">
        <v>1450</v>
      </c>
      <c r="E1113" s="18" t="s">
        <v>1432</v>
      </c>
      <c r="F1113" s="18">
        <v>7</v>
      </c>
      <c r="G1113" s="18">
        <v>2140</v>
      </c>
      <c r="H1113" s="19">
        <v>-76.883388890000006</v>
      </c>
      <c r="I1113" s="20">
        <v>1.17894444</v>
      </c>
      <c r="J1113" s="33">
        <v>113.83214285714287</v>
      </c>
      <c r="K1113" s="24">
        <v>123.05666666666666</v>
      </c>
      <c r="L1113" s="24">
        <v>166.56896551724137</v>
      </c>
      <c r="M1113" s="24">
        <v>214.35384615384618</v>
      </c>
      <c r="N1113" s="24">
        <v>243.15862068965518</v>
      </c>
      <c r="O1113" s="24">
        <v>282.14333333333332</v>
      </c>
      <c r="P1113" s="24">
        <v>291.6035714285714</v>
      </c>
      <c r="Q1113" s="24">
        <v>185.97931034482758</v>
      </c>
      <c r="R1113" s="24">
        <v>157.04285714285714</v>
      </c>
      <c r="S1113" s="24">
        <v>122.91428571428571</v>
      </c>
      <c r="T1113" s="24">
        <v>124.16896551724139</v>
      </c>
      <c r="U1113" s="24">
        <v>138.17999999999998</v>
      </c>
      <c r="V1113" s="25">
        <v>2163.0025653656685</v>
      </c>
      <c r="W1113" s="21">
        <v>344</v>
      </c>
      <c r="X1113" s="22">
        <v>0.9555555555555556</v>
      </c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</row>
    <row r="1114" spans="1:44" s="10" customFormat="1" ht="16.5" customHeight="1" x14ac:dyDescent="0.2">
      <c r="A1114" s="17">
        <v>47010180</v>
      </c>
      <c r="B1114" s="18" t="s">
        <v>12</v>
      </c>
      <c r="C1114" s="18" t="s">
        <v>1452</v>
      </c>
      <c r="D1114" s="18" t="s">
        <v>1450</v>
      </c>
      <c r="E1114" s="18" t="s">
        <v>1432</v>
      </c>
      <c r="F1114" s="18">
        <v>7</v>
      </c>
      <c r="G1114" s="18">
        <v>30</v>
      </c>
      <c r="H1114" s="19">
        <v>-76.844999999999999</v>
      </c>
      <c r="I1114" s="20">
        <v>1.1454166699999999</v>
      </c>
      <c r="J1114" s="33">
        <v>215.98333333333332</v>
      </c>
      <c r="K1114" s="24">
        <v>237.70666666666665</v>
      </c>
      <c r="L1114" s="24">
        <v>304.74666666666673</v>
      </c>
      <c r="M1114" s="24">
        <v>367.84666666666664</v>
      </c>
      <c r="N1114" s="24">
        <v>484.80344827586197</v>
      </c>
      <c r="O1114" s="24">
        <v>703.5766666666666</v>
      </c>
      <c r="P1114" s="24">
        <v>726.38666666666654</v>
      </c>
      <c r="Q1114" s="24">
        <v>504.09333333333331</v>
      </c>
      <c r="R1114" s="24">
        <v>303.64000000000004</v>
      </c>
      <c r="S1114" s="24">
        <v>249.16666666666669</v>
      </c>
      <c r="T1114" s="24">
        <v>218.29666666666662</v>
      </c>
      <c r="U1114" s="24">
        <v>231.78666666666666</v>
      </c>
      <c r="V1114" s="25">
        <v>4548.0334482758608</v>
      </c>
      <c r="W1114" s="21">
        <v>359</v>
      </c>
      <c r="X1114" s="22">
        <v>0.99722222222222223</v>
      </c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</row>
    <row r="1115" spans="1:44" s="10" customFormat="1" ht="16.5" customHeight="1" x14ac:dyDescent="0.2">
      <c r="A1115" s="17">
        <v>47020010</v>
      </c>
      <c r="B1115" s="18" t="s">
        <v>12</v>
      </c>
      <c r="C1115" s="18" t="s">
        <v>193</v>
      </c>
      <c r="D1115" s="18" t="s">
        <v>1453</v>
      </c>
      <c r="E1115" s="18" t="s">
        <v>1432</v>
      </c>
      <c r="F1115" s="18">
        <v>7</v>
      </c>
      <c r="G1115" s="18">
        <v>500</v>
      </c>
      <c r="H1115" s="19">
        <v>-76.927250000000001</v>
      </c>
      <c r="I1115" s="20">
        <v>0.27927778000000003</v>
      </c>
      <c r="J1115" s="33">
        <v>208.27389074961343</v>
      </c>
      <c r="K1115" s="24">
        <v>242.94999999999993</v>
      </c>
      <c r="L1115" s="24">
        <v>326.01332906069302</v>
      </c>
      <c r="M1115" s="24">
        <v>378.30657508450685</v>
      </c>
      <c r="N1115" s="24">
        <v>356.63995969295507</v>
      </c>
      <c r="O1115" s="24">
        <v>365.63749999999999</v>
      </c>
      <c r="P1115" s="24">
        <v>294.44230769230774</v>
      </c>
      <c r="Q1115" s="24">
        <v>214.71250000000001</v>
      </c>
      <c r="R1115" s="24">
        <v>211.74166666666667</v>
      </c>
      <c r="S1115" s="24">
        <v>302.25769230769231</v>
      </c>
      <c r="T1115" s="24">
        <v>365.43844801584879</v>
      </c>
      <c r="U1115" s="24">
        <v>276.77725895245868</v>
      </c>
      <c r="V1115" s="25">
        <v>3543.1911282227429</v>
      </c>
      <c r="W1115" s="21">
        <v>293</v>
      </c>
      <c r="X1115" s="22">
        <v>0.81388888888888888</v>
      </c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</row>
    <row r="1116" spans="1:44" s="10" customFormat="1" ht="16.5" customHeight="1" x14ac:dyDescent="0.2">
      <c r="A1116" s="17">
        <v>47010020</v>
      </c>
      <c r="B1116" s="18" t="s">
        <v>40</v>
      </c>
      <c r="C1116" s="18" t="s">
        <v>1454</v>
      </c>
      <c r="D1116" s="18" t="s">
        <v>1455</v>
      </c>
      <c r="E1116" s="18" t="s">
        <v>1432</v>
      </c>
      <c r="F1116" s="18">
        <v>7</v>
      </c>
      <c r="G1116" s="18">
        <v>270</v>
      </c>
      <c r="H1116" s="19">
        <v>-76.981277779999999</v>
      </c>
      <c r="I1116" s="20">
        <v>1.1178888899999999</v>
      </c>
      <c r="J1116" s="33">
        <v>106.17333333333332</v>
      </c>
      <c r="K1116" s="24">
        <v>109.92142857142856</v>
      </c>
      <c r="L1116" s="24">
        <v>140.86785714285713</v>
      </c>
      <c r="M1116" s="24">
        <v>161.21785714285716</v>
      </c>
      <c r="N1116" s="24">
        <v>199.07333333333335</v>
      </c>
      <c r="O1116" s="24">
        <v>226.71034482758623</v>
      </c>
      <c r="P1116" s="24">
        <v>234.96206896551726</v>
      </c>
      <c r="Q1116" s="24">
        <v>171.14827586206897</v>
      </c>
      <c r="R1116" s="24">
        <v>133.70344827586206</v>
      </c>
      <c r="S1116" s="24">
        <v>105.95384615384616</v>
      </c>
      <c r="T1116" s="24">
        <v>102.26666666666668</v>
      </c>
      <c r="U1116" s="24">
        <v>117.79285714285716</v>
      </c>
      <c r="V1116" s="25">
        <v>1809.791317418214</v>
      </c>
      <c r="W1116" s="21">
        <v>341</v>
      </c>
      <c r="X1116" s="22">
        <v>0.94722222222222219</v>
      </c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</row>
    <row r="1117" spans="1:44" s="10" customFormat="1" ht="16.5" customHeight="1" x14ac:dyDescent="0.2">
      <c r="A1117" s="17">
        <v>47010150</v>
      </c>
      <c r="B1117" s="18" t="s">
        <v>12</v>
      </c>
      <c r="C1117" s="18" t="s">
        <v>851</v>
      </c>
      <c r="D1117" s="18" t="s">
        <v>1455</v>
      </c>
      <c r="E1117" s="18" t="s">
        <v>1432</v>
      </c>
      <c r="F1117" s="18">
        <v>7</v>
      </c>
      <c r="G1117" s="18">
        <v>2300</v>
      </c>
      <c r="H1117" s="19">
        <v>-77.037305560000007</v>
      </c>
      <c r="I1117" s="20">
        <v>1.1367500000000001</v>
      </c>
      <c r="J1117" s="33">
        <v>164.51724137931035</v>
      </c>
      <c r="K1117" s="24">
        <v>172.56</v>
      </c>
      <c r="L1117" s="24">
        <v>225.19655172413792</v>
      </c>
      <c r="M1117" s="24">
        <v>267.64137931034486</v>
      </c>
      <c r="N1117" s="24">
        <v>321.7896551724138</v>
      </c>
      <c r="O1117" s="24">
        <v>314.81724137931036</v>
      </c>
      <c r="P1117" s="24">
        <v>301.42592592592592</v>
      </c>
      <c r="Q1117" s="24">
        <v>214.88846153846154</v>
      </c>
      <c r="R1117" s="24">
        <v>156.98965517241382</v>
      </c>
      <c r="S1117" s="24">
        <v>133.19310344827585</v>
      </c>
      <c r="T1117" s="24">
        <v>148.95517241379309</v>
      </c>
      <c r="U1117" s="24">
        <v>171.44137931034484</v>
      </c>
      <c r="V1117" s="25">
        <v>2593.4157667747327</v>
      </c>
      <c r="W1117" s="21">
        <v>344</v>
      </c>
      <c r="X1117" s="22">
        <v>0.9555555555555556</v>
      </c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</row>
    <row r="1118" spans="1:44" s="10" customFormat="1" ht="16.5" customHeight="1" x14ac:dyDescent="0.2">
      <c r="A1118" s="17">
        <v>47020020</v>
      </c>
      <c r="B1118" s="18" t="s">
        <v>12</v>
      </c>
      <c r="C1118" s="18" t="s">
        <v>1456</v>
      </c>
      <c r="D1118" s="18" t="s">
        <v>1457</v>
      </c>
      <c r="E1118" s="18" t="s">
        <v>1432</v>
      </c>
      <c r="F1118" s="18">
        <v>7</v>
      </c>
      <c r="G1118" s="18">
        <v>500</v>
      </c>
      <c r="H1118" s="19">
        <v>-77.099722220000004</v>
      </c>
      <c r="I1118" s="20">
        <v>0.47697222000000006</v>
      </c>
      <c r="J1118" s="33">
        <v>369.024</v>
      </c>
      <c r="K1118" s="24">
        <v>376.4</v>
      </c>
      <c r="L1118" s="24">
        <v>540.80821839960902</v>
      </c>
      <c r="M1118" s="24">
        <v>597.34</v>
      </c>
      <c r="N1118" s="24">
        <v>613.35</v>
      </c>
      <c r="O1118" s="24">
        <v>530.76923076923072</v>
      </c>
      <c r="P1118" s="24">
        <v>485.26153846153841</v>
      </c>
      <c r="Q1118" s="24">
        <v>344.76851900418598</v>
      </c>
      <c r="R1118" s="24">
        <v>423.04166666666669</v>
      </c>
      <c r="S1118" s="24">
        <v>415.92307692307691</v>
      </c>
      <c r="T1118" s="24">
        <v>512.25557788213098</v>
      </c>
      <c r="U1118" s="24">
        <v>499.98</v>
      </c>
      <c r="V1118" s="25">
        <v>5708.9218281064386</v>
      </c>
      <c r="W1118" s="21">
        <v>302</v>
      </c>
      <c r="X1118" s="22">
        <v>0.83888888888888891</v>
      </c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</row>
    <row r="1119" spans="1:44" s="10" customFormat="1" ht="16.5" customHeight="1" x14ac:dyDescent="0.2">
      <c r="A1119" s="17">
        <v>26125061</v>
      </c>
      <c r="B1119" s="18" t="s">
        <v>17</v>
      </c>
      <c r="C1119" s="18" t="s">
        <v>1458</v>
      </c>
      <c r="D1119" s="18" t="s">
        <v>1459</v>
      </c>
      <c r="E1119" s="18" t="s">
        <v>1460</v>
      </c>
      <c r="F1119" s="18">
        <v>9</v>
      </c>
      <c r="G1119" s="18">
        <v>1229</v>
      </c>
      <c r="H1119" s="19">
        <v>-75.766388890000002</v>
      </c>
      <c r="I1119" s="20">
        <v>4.4547222199999998</v>
      </c>
      <c r="J1119" s="33">
        <v>134.63333333333333</v>
      </c>
      <c r="K1119" s="24">
        <v>148.19999999999999</v>
      </c>
      <c r="L1119" s="24">
        <v>205.68928571428569</v>
      </c>
      <c r="M1119" s="24">
        <v>271.26206896551724</v>
      </c>
      <c r="N1119" s="24">
        <v>229.32758620689648</v>
      </c>
      <c r="O1119" s="24">
        <v>152.2037037037037</v>
      </c>
      <c r="P1119" s="24">
        <v>101.82962962962964</v>
      </c>
      <c r="Q1119" s="24">
        <v>87.384615384615344</v>
      </c>
      <c r="R1119" s="24">
        <v>182.02758620689653</v>
      </c>
      <c r="S1119" s="24">
        <v>255.08518518518511</v>
      </c>
      <c r="T1119" s="24">
        <v>291.43703703703704</v>
      </c>
      <c r="U1119" s="24">
        <v>185.83703703703708</v>
      </c>
      <c r="V1119" s="25">
        <v>2244.9170684041369</v>
      </c>
      <c r="W1119" s="21">
        <v>331</v>
      </c>
      <c r="X1119" s="22">
        <v>0.9194444444444444</v>
      </c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</row>
    <row r="1120" spans="1:44" s="10" customFormat="1" ht="16.5" customHeight="1" x14ac:dyDescent="0.2">
      <c r="A1120" s="17">
        <v>26120170</v>
      </c>
      <c r="B1120" s="18" t="s">
        <v>12</v>
      </c>
      <c r="C1120" s="18" t="s">
        <v>1461</v>
      </c>
      <c r="D1120" s="18" t="s">
        <v>1461</v>
      </c>
      <c r="E1120" s="18" t="s">
        <v>1460</v>
      </c>
      <c r="F1120" s="18">
        <v>9</v>
      </c>
      <c r="G1120" s="18">
        <v>1685</v>
      </c>
      <c r="H1120" s="19">
        <v>-75.706277779999994</v>
      </c>
      <c r="I1120" s="20">
        <v>4.3327499999999999</v>
      </c>
      <c r="J1120" s="33">
        <v>204.3</v>
      </c>
      <c r="K1120" s="24">
        <v>178.79310344827587</v>
      </c>
      <c r="L1120" s="24">
        <v>236.6</v>
      </c>
      <c r="M1120" s="24">
        <v>266.5</v>
      </c>
      <c r="N1120" s="24">
        <v>222.23333333333332</v>
      </c>
      <c r="O1120" s="24">
        <v>102.63333333333334</v>
      </c>
      <c r="P1120" s="24">
        <v>75.61666666666666</v>
      </c>
      <c r="Q1120" s="24">
        <v>64.566666666666663</v>
      </c>
      <c r="R1120" s="24">
        <v>131.07586206896551</v>
      </c>
      <c r="S1120" s="24">
        <v>282.78571428571428</v>
      </c>
      <c r="T1120" s="24">
        <v>390.17241379310343</v>
      </c>
      <c r="U1120" s="24">
        <v>235.06896551724137</v>
      </c>
      <c r="V1120" s="25">
        <v>2390.3460591133003</v>
      </c>
      <c r="W1120" s="21">
        <v>354</v>
      </c>
      <c r="X1120" s="22">
        <v>0.98333333333333328</v>
      </c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</row>
    <row r="1121" spans="1:44" s="10" customFormat="1" ht="16.5" customHeight="1" x14ac:dyDescent="0.2">
      <c r="A1121" s="17">
        <v>26120160</v>
      </c>
      <c r="B1121" s="18" t="s">
        <v>12</v>
      </c>
      <c r="C1121" s="18" t="s">
        <v>1462</v>
      </c>
      <c r="D1121" s="18" t="s">
        <v>1462</v>
      </c>
      <c r="E1121" s="18" t="s">
        <v>1460</v>
      </c>
      <c r="F1121" s="18">
        <v>9</v>
      </c>
      <c r="G1121" s="18">
        <v>1926</v>
      </c>
      <c r="H1121" s="19">
        <v>-75.569166670000001</v>
      </c>
      <c r="I1121" s="20">
        <v>4.6362777799999995</v>
      </c>
      <c r="J1121" s="33">
        <v>249.74074074074073</v>
      </c>
      <c r="K1121" s="24">
        <v>190.82758620689654</v>
      </c>
      <c r="L1121" s="24">
        <v>255.25172413793103</v>
      </c>
      <c r="M1121" s="24">
        <v>262.41666666666669</v>
      </c>
      <c r="N1121" s="24">
        <v>225.25</v>
      </c>
      <c r="O1121" s="24">
        <v>111.4074074074074</v>
      </c>
      <c r="P1121" s="24">
        <v>62.285714285714285</v>
      </c>
      <c r="Q1121" s="24">
        <v>72.379310344827587</v>
      </c>
      <c r="R1121" s="24">
        <v>140.14285714285714</v>
      </c>
      <c r="S1121" s="24">
        <v>383.06896551724139</v>
      </c>
      <c r="T1121" s="24">
        <v>475.62068965517244</v>
      </c>
      <c r="U1121" s="24">
        <v>273.25</v>
      </c>
      <c r="V1121" s="25">
        <v>2701.6416621054555</v>
      </c>
      <c r="W1121" s="21">
        <v>341</v>
      </c>
      <c r="X1121" s="22">
        <v>0.94722222222222219</v>
      </c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</row>
    <row r="1122" spans="1:44" s="10" customFormat="1" ht="16.5" customHeight="1" x14ac:dyDescent="0.2">
      <c r="A1122" s="17">
        <v>54010020</v>
      </c>
      <c r="B1122" s="18" t="s">
        <v>12</v>
      </c>
      <c r="C1122" s="18" t="s">
        <v>1463</v>
      </c>
      <c r="D1122" s="18" t="s">
        <v>1464</v>
      </c>
      <c r="E1122" s="18" t="s">
        <v>1465</v>
      </c>
      <c r="F1122" s="18">
        <v>9</v>
      </c>
      <c r="G1122" s="18">
        <v>2004</v>
      </c>
      <c r="H1122" s="19">
        <v>-75.979416669999992</v>
      </c>
      <c r="I1122" s="20">
        <v>5.1715555599999998</v>
      </c>
      <c r="J1122" s="33">
        <v>166.03571428571428</v>
      </c>
      <c r="K1122" s="24">
        <v>171.66666666666666</v>
      </c>
      <c r="L1122" s="24">
        <v>231.05555555555554</v>
      </c>
      <c r="M1122" s="24">
        <v>287.85185185185185</v>
      </c>
      <c r="N1122" s="24">
        <v>286.35714285714283</v>
      </c>
      <c r="O1122" s="24">
        <v>233</v>
      </c>
      <c r="P1122" s="24">
        <v>199.44444444444446</v>
      </c>
      <c r="Q1122" s="24">
        <v>191.14814814814815</v>
      </c>
      <c r="R1122" s="24">
        <v>218.60714285714286</v>
      </c>
      <c r="S1122" s="24">
        <v>326.92</v>
      </c>
      <c r="T1122" s="24">
        <v>355.53846153846155</v>
      </c>
      <c r="U1122" s="24">
        <v>209.81481481481481</v>
      </c>
      <c r="V1122" s="25">
        <v>2877.4399430199428</v>
      </c>
      <c r="W1122" s="21">
        <v>324</v>
      </c>
      <c r="X1122" s="22">
        <v>0.9</v>
      </c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</row>
    <row r="1123" spans="1:44" s="10" customFormat="1" ht="16.5" customHeight="1" x14ac:dyDescent="0.2">
      <c r="A1123" s="17">
        <v>26140090</v>
      </c>
      <c r="B1123" s="18" t="s">
        <v>12</v>
      </c>
      <c r="C1123" s="18" t="s">
        <v>1466</v>
      </c>
      <c r="D1123" s="18" t="s">
        <v>1467</v>
      </c>
      <c r="E1123" s="18" t="s">
        <v>1465</v>
      </c>
      <c r="F1123" s="18">
        <v>9</v>
      </c>
      <c r="G1123" s="18">
        <v>1609</v>
      </c>
      <c r="H1123" s="19">
        <v>-75.862777780000002</v>
      </c>
      <c r="I1123" s="20">
        <v>5.1670555599999997</v>
      </c>
      <c r="J1123" s="33">
        <v>113.20689655172414</v>
      </c>
      <c r="K1123" s="24">
        <v>130.96296296296296</v>
      </c>
      <c r="L1123" s="24">
        <v>195.62857142857143</v>
      </c>
      <c r="M1123" s="24">
        <v>221.67241379310346</v>
      </c>
      <c r="N1123" s="24">
        <v>269.13333333333333</v>
      </c>
      <c r="O1123" s="24">
        <v>186.92413793103449</v>
      </c>
      <c r="P1123" s="24">
        <v>164.0310344827586</v>
      </c>
      <c r="Q1123" s="24">
        <v>152.73333333333332</v>
      </c>
      <c r="R1123" s="24">
        <v>206.76785714285714</v>
      </c>
      <c r="S1123" s="24">
        <v>268.96296296296299</v>
      </c>
      <c r="T1123" s="24">
        <v>293.86206896551727</v>
      </c>
      <c r="U1123" s="24">
        <v>194.64285714285714</v>
      </c>
      <c r="V1123" s="25">
        <v>2398.5284300310163</v>
      </c>
      <c r="W1123" s="21">
        <v>343</v>
      </c>
      <c r="X1123" s="22">
        <v>0.95277777777777772</v>
      </c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</row>
    <row r="1124" spans="1:44" s="10" customFormat="1" ht="16.5" customHeight="1" x14ac:dyDescent="0.2">
      <c r="A1124" s="17">
        <v>26140110</v>
      </c>
      <c r="B1124" s="18" t="s">
        <v>12</v>
      </c>
      <c r="C1124" s="18" t="s">
        <v>1468</v>
      </c>
      <c r="D1124" s="18" t="s">
        <v>1469</v>
      </c>
      <c r="E1124" s="18" t="s">
        <v>1465</v>
      </c>
      <c r="F1124" s="18">
        <v>9</v>
      </c>
      <c r="G1124" s="18">
        <v>2173</v>
      </c>
      <c r="H1124" s="19">
        <v>-75.787666669999993</v>
      </c>
      <c r="I1124" s="20">
        <v>5.3178611099999999</v>
      </c>
      <c r="J1124" s="33">
        <v>109.73076923076923</v>
      </c>
      <c r="K1124" s="24">
        <v>120.95833333333333</v>
      </c>
      <c r="L1124" s="24">
        <v>197.53846153846155</v>
      </c>
      <c r="M1124" s="24">
        <v>269.65384615384613</v>
      </c>
      <c r="N1124" s="24">
        <v>225.92</v>
      </c>
      <c r="O1124" s="24">
        <v>147.15769230769232</v>
      </c>
      <c r="P1124" s="24">
        <v>166.68</v>
      </c>
      <c r="Q1124" s="24">
        <v>135.92307692307693</v>
      </c>
      <c r="R1124" s="24">
        <v>216.36</v>
      </c>
      <c r="S1124" s="24">
        <v>266.83333333333331</v>
      </c>
      <c r="T1124" s="24">
        <v>231.3692307692308</v>
      </c>
      <c r="U1124" s="24">
        <v>150.61538461538461</v>
      </c>
      <c r="V1124" s="25">
        <v>2238.7401282051283</v>
      </c>
      <c r="W1124" s="21">
        <v>305</v>
      </c>
      <c r="X1124" s="22">
        <v>0.84722222222222221</v>
      </c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</row>
    <row r="1125" spans="1:44" s="10" customFormat="1" ht="16.5" customHeight="1" x14ac:dyDescent="0.2">
      <c r="A1125" s="17">
        <v>26140080</v>
      </c>
      <c r="B1125" s="18" t="s">
        <v>12</v>
      </c>
      <c r="C1125" s="18" t="s">
        <v>1470</v>
      </c>
      <c r="D1125" s="18" t="s">
        <v>1469</v>
      </c>
      <c r="E1125" s="18" t="s">
        <v>1465</v>
      </c>
      <c r="F1125" s="18">
        <v>9</v>
      </c>
      <c r="G1125" s="18">
        <v>1478</v>
      </c>
      <c r="H1125" s="19">
        <v>-75.825833329999995</v>
      </c>
      <c r="I1125" s="20">
        <v>5.2808055600000001</v>
      </c>
      <c r="J1125" s="33">
        <v>86.25</v>
      </c>
      <c r="K1125" s="24">
        <v>93.620689655172413</v>
      </c>
      <c r="L1125" s="24">
        <v>139.60689655172413</v>
      </c>
      <c r="M1125" s="24">
        <v>211.23333333333332</v>
      </c>
      <c r="N1125" s="24">
        <v>209.78333333333333</v>
      </c>
      <c r="O1125" s="24">
        <v>128.65517241379311</v>
      </c>
      <c r="P1125" s="24">
        <v>126.84666666666666</v>
      </c>
      <c r="Q1125" s="24">
        <v>127.13333333333334</v>
      </c>
      <c r="R1125" s="24">
        <v>163.31034482758622</v>
      </c>
      <c r="S1125" s="24">
        <v>189.33076923076922</v>
      </c>
      <c r="T1125" s="24">
        <v>165.20689655172413</v>
      </c>
      <c r="U1125" s="24">
        <v>117.31034482758621</v>
      </c>
      <c r="V1125" s="25">
        <v>1758.2877807250222</v>
      </c>
      <c r="W1125" s="21">
        <v>348</v>
      </c>
      <c r="X1125" s="22">
        <v>0.96666666666666667</v>
      </c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</row>
    <row r="1126" spans="1:44" s="10" customFormat="1" ht="16.5" customHeight="1" x14ac:dyDescent="0.2">
      <c r="A1126" s="17">
        <v>26140180</v>
      </c>
      <c r="B1126" s="18" t="s">
        <v>12</v>
      </c>
      <c r="C1126" s="18" t="s">
        <v>1471</v>
      </c>
      <c r="D1126" s="18" t="s">
        <v>1472</v>
      </c>
      <c r="E1126" s="18" t="s">
        <v>1465</v>
      </c>
      <c r="F1126" s="18">
        <v>9</v>
      </c>
      <c r="G1126" s="18">
        <v>922</v>
      </c>
      <c r="H1126" s="19">
        <v>-75.882777779999998</v>
      </c>
      <c r="I1126" s="20">
        <v>4.8925000000000001</v>
      </c>
      <c r="J1126" s="33">
        <v>91.965517241379317</v>
      </c>
      <c r="K1126" s="24">
        <v>122.96666666666667</v>
      </c>
      <c r="L1126" s="24">
        <v>181.70666666666665</v>
      </c>
      <c r="M1126" s="24">
        <v>217.92857142857142</v>
      </c>
      <c r="N1126" s="24">
        <v>239</v>
      </c>
      <c r="O1126" s="24">
        <v>174.91333333333333</v>
      </c>
      <c r="P1126" s="24">
        <v>133.38333333333333</v>
      </c>
      <c r="Q1126" s="24">
        <v>111.82758620689656</v>
      </c>
      <c r="R1126" s="24">
        <v>136.51724137931035</v>
      </c>
      <c r="S1126" s="24">
        <v>181.14814814814815</v>
      </c>
      <c r="T1126" s="24">
        <v>224.65517241379311</v>
      </c>
      <c r="U1126" s="24">
        <v>139.64285714285714</v>
      </c>
      <c r="V1126" s="25">
        <v>1955.6550939609563</v>
      </c>
      <c r="W1126" s="21">
        <v>348</v>
      </c>
      <c r="X1126" s="22">
        <v>0.96666666666666667</v>
      </c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</row>
    <row r="1127" spans="1:44" s="10" customFormat="1" ht="16.5" customHeight="1" x14ac:dyDescent="0.2">
      <c r="A1127" s="17">
        <v>26130200</v>
      </c>
      <c r="B1127" s="18" t="s">
        <v>12</v>
      </c>
      <c r="C1127" s="18" t="s">
        <v>1473</v>
      </c>
      <c r="D1127" s="18" t="s">
        <v>1474</v>
      </c>
      <c r="E1127" s="18" t="s">
        <v>1465</v>
      </c>
      <c r="F1127" s="18">
        <v>9</v>
      </c>
      <c r="G1127" s="18">
        <v>1587</v>
      </c>
      <c r="H1127" s="19">
        <v>-75.741666670000001</v>
      </c>
      <c r="I1127" s="20">
        <v>4.9624166699999996</v>
      </c>
      <c r="J1127" s="33">
        <v>139.66709385712943</v>
      </c>
      <c r="K1127" s="24">
        <v>149.76249999999999</v>
      </c>
      <c r="L1127" s="24">
        <v>258.18</v>
      </c>
      <c r="M1127" s="24">
        <v>303.66296296296292</v>
      </c>
      <c r="N1127" s="24">
        <v>299.61071428571421</v>
      </c>
      <c r="O1127" s="24">
        <v>269.85925925925926</v>
      </c>
      <c r="P1127" s="24">
        <v>215.72</v>
      </c>
      <c r="Q1127" s="24">
        <v>185.26</v>
      </c>
      <c r="R1127" s="24">
        <v>244.49599999999998</v>
      </c>
      <c r="S1127" s="24">
        <v>257.87083333333334</v>
      </c>
      <c r="T1127" s="24">
        <v>292.06084178288779</v>
      </c>
      <c r="U1127" s="24">
        <v>193.65416666666661</v>
      </c>
      <c r="V1127" s="25">
        <v>2809.8043721479539</v>
      </c>
      <c r="W1127" s="21">
        <v>302</v>
      </c>
      <c r="X1127" s="22">
        <v>0.83888888888888891</v>
      </c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</row>
    <row r="1128" spans="1:44" s="10" customFormat="1" ht="16.5" customHeight="1" x14ac:dyDescent="0.2">
      <c r="A1128" s="17">
        <v>26140120</v>
      </c>
      <c r="B1128" s="18" t="s">
        <v>12</v>
      </c>
      <c r="C1128" s="18" t="s">
        <v>1475</v>
      </c>
      <c r="D1128" s="18" t="s">
        <v>1476</v>
      </c>
      <c r="E1128" s="18" t="s">
        <v>1465</v>
      </c>
      <c r="F1128" s="18">
        <v>9</v>
      </c>
      <c r="G1128" s="18">
        <v>1483</v>
      </c>
      <c r="H1128" s="19">
        <v>-75.87272222</v>
      </c>
      <c r="I1128" s="20">
        <v>5.2942499999999999</v>
      </c>
      <c r="J1128" s="33">
        <v>80.103448275862064</v>
      </c>
      <c r="K1128" s="24">
        <v>99.464285714285708</v>
      </c>
      <c r="L1128" s="24">
        <v>126.4074074074074</v>
      </c>
      <c r="M1128" s="24">
        <v>178.27586206896552</v>
      </c>
      <c r="N1128" s="24">
        <v>192.28571428571428</v>
      </c>
      <c r="O1128" s="24">
        <v>123.82142857142857</v>
      </c>
      <c r="P1128" s="24">
        <v>118.88888888888889</v>
      </c>
      <c r="Q1128" s="24">
        <v>115.2344827586207</v>
      </c>
      <c r="R1128" s="24">
        <v>148.53571428571428</v>
      </c>
      <c r="S1128" s="24">
        <v>170.71428571428572</v>
      </c>
      <c r="T1128" s="24">
        <v>168</v>
      </c>
      <c r="U1128" s="24">
        <v>109.26923076923077</v>
      </c>
      <c r="V1128" s="25">
        <v>1631.0007487404039</v>
      </c>
      <c r="W1128" s="21">
        <v>333</v>
      </c>
      <c r="X1128" s="22">
        <v>0.92500000000000004</v>
      </c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</row>
    <row r="1129" spans="1:44" s="10" customFormat="1" ht="16.5" customHeight="1" x14ac:dyDescent="0.2">
      <c r="A1129" s="17">
        <v>26135040</v>
      </c>
      <c r="B1129" s="18" t="s">
        <v>17</v>
      </c>
      <c r="C1129" s="18" t="s">
        <v>1477</v>
      </c>
      <c r="D1129" s="18" t="s">
        <v>1478</v>
      </c>
      <c r="E1129" s="18" t="s">
        <v>1465</v>
      </c>
      <c r="F1129" s="18">
        <v>9</v>
      </c>
      <c r="G1129" s="18">
        <v>1342</v>
      </c>
      <c r="H1129" s="19">
        <v>-75.737222220000007</v>
      </c>
      <c r="I1129" s="20">
        <v>4.8158611100000002</v>
      </c>
      <c r="J1129" s="33">
        <v>127.88965517241378</v>
      </c>
      <c r="K1129" s="24">
        <v>151.06000000000003</v>
      </c>
      <c r="L1129" s="24">
        <v>245.31724137931036</v>
      </c>
      <c r="M1129" s="24">
        <v>254.77333333333337</v>
      </c>
      <c r="N1129" s="24">
        <v>260.89333333333332</v>
      </c>
      <c r="O1129" s="24">
        <v>199.31034482758616</v>
      </c>
      <c r="P1129" s="24">
        <v>128.83103448275861</v>
      </c>
      <c r="Q1129" s="24">
        <v>128.65</v>
      </c>
      <c r="R1129" s="24">
        <v>173.94137931034484</v>
      </c>
      <c r="S1129" s="24">
        <v>281.66551724137929</v>
      </c>
      <c r="T1129" s="24">
        <v>302.13448275862066</v>
      </c>
      <c r="U1129" s="24">
        <v>206.01379310344819</v>
      </c>
      <c r="V1129" s="25">
        <v>2460.4801149425289</v>
      </c>
      <c r="W1129" s="21">
        <v>350</v>
      </c>
      <c r="X1129" s="22">
        <v>0.97222222222222221</v>
      </c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</row>
    <row r="1130" spans="1:44" s="10" customFormat="1" ht="16.5" customHeight="1" x14ac:dyDescent="0.2">
      <c r="A1130" s="17">
        <v>26130220</v>
      </c>
      <c r="B1130" s="18" t="s">
        <v>12</v>
      </c>
      <c r="C1130" s="18" t="s">
        <v>1479</v>
      </c>
      <c r="D1130" s="18" t="s">
        <v>1478</v>
      </c>
      <c r="E1130" s="18" t="s">
        <v>1465</v>
      </c>
      <c r="F1130" s="18">
        <v>9</v>
      </c>
      <c r="G1130" s="18">
        <v>1201</v>
      </c>
      <c r="H1130" s="19">
        <v>-75.84305556000001</v>
      </c>
      <c r="I1130" s="20">
        <v>4.8121666699999999</v>
      </c>
      <c r="J1130" s="33">
        <v>108.3</v>
      </c>
      <c r="K1130" s="24">
        <v>134.97999999999999</v>
      </c>
      <c r="L1130" s="24">
        <v>196.32000000000002</v>
      </c>
      <c r="M1130" s="24">
        <v>248.9655172413793</v>
      </c>
      <c r="N1130" s="24">
        <v>211.36</v>
      </c>
      <c r="O1130" s="24">
        <v>137.32758620689654</v>
      </c>
      <c r="P1130" s="24">
        <v>125.83333333333333</v>
      </c>
      <c r="Q1130" s="24">
        <v>112.4</v>
      </c>
      <c r="R1130" s="24">
        <v>157.26551724137931</v>
      </c>
      <c r="S1130" s="24">
        <v>211.45714285714286</v>
      </c>
      <c r="T1130" s="24">
        <v>244.20689655172413</v>
      </c>
      <c r="U1130" s="24">
        <v>156.89655172413794</v>
      </c>
      <c r="V1130" s="25">
        <v>2045.3125451559933</v>
      </c>
      <c r="W1130" s="21">
        <v>353</v>
      </c>
      <c r="X1130" s="22">
        <v>0.98055555555555551</v>
      </c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</row>
    <row r="1131" spans="1:44" s="10" customFormat="1" ht="16.5" customHeight="1" x14ac:dyDescent="0.2">
      <c r="A1131" s="17">
        <v>26130180</v>
      </c>
      <c r="B1131" s="18" t="s">
        <v>12</v>
      </c>
      <c r="C1131" s="18" t="s">
        <v>108</v>
      </c>
      <c r="D1131" s="18" t="s">
        <v>1478</v>
      </c>
      <c r="E1131" s="18" t="s">
        <v>1465</v>
      </c>
      <c r="F1131" s="18">
        <v>9</v>
      </c>
      <c r="G1131" s="18">
        <v>1196</v>
      </c>
      <c r="H1131" s="19">
        <v>-75.858333329999994</v>
      </c>
      <c r="I1131" s="20">
        <v>4.8009722200000002</v>
      </c>
      <c r="J1131" s="33">
        <v>99.178571428571431</v>
      </c>
      <c r="K1131" s="24">
        <v>124.1</v>
      </c>
      <c r="L1131" s="24">
        <v>171.66666666666666</v>
      </c>
      <c r="M1131" s="24">
        <v>225.5</v>
      </c>
      <c r="N1131" s="24">
        <v>200.41379310344828</v>
      </c>
      <c r="O1131" s="24">
        <v>132.68965517241378</v>
      </c>
      <c r="P1131" s="24">
        <v>123.17857142857143</v>
      </c>
      <c r="Q1131" s="24">
        <v>97.166666666666671</v>
      </c>
      <c r="R1131" s="24">
        <v>146.14814814814815</v>
      </c>
      <c r="S1131" s="24">
        <v>204.82142857142858</v>
      </c>
      <c r="T1131" s="24">
        <v>229.60714285714286</v>
      </c>
      <c r="U1131" s="24">
        <v>142.44444444444446</v>
      </c>
      <c r="V1131" s="25">
        <v>1896.9150884875021</v>
      </c>
      <c r="W1131" s="21">
        <v>342</v>
      </c>
      <c r="X1131" s="22">
        <v>0.95</v>
      </c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  <c r="AN1131" s="9"/>
      <c r="AO1131" s="9"/>
      <c r="AP1131" s="9"/>
      <c r="AQ1131" s="9"/>
      <c r="AR1131" s="9"/>
    </row>
    <row r="1132" spans="1:44" s="10" customFormat="1" ht="16.5" customHeight="1" x14ac:dyDescent="0.2">
      <c r="A1132" s="17">
        <v>26170260</v>
      </c>
      <c r="B1132" s="18" t="s">
        <v>12</v>
      </c>
      <c r="C1132" s="18" t="s">
        <v>1480</v>
      </c>
      <c r="D1132" s="18" t="s">
        <v>1481</v>
      </c>
      <c r="E1132" s="18" t="s">
        <v>1465</v>
      </c>
      <c r="F1132" s="18">
        <v>9</v>
      </c>
      <c r="G1132" s="18">
        <v>797</v>
      </c>
      <c r="H1132" s="19">
        <v>-75.66497222000001</v>
      </c>
      <c r="I1132" s="20">
        <v>5.2810555599999995</v>
      </c>
      <c r="J1132" s="33">
        <v>91.137931034482762</v>
      </c>
      <c r="K1132" s="24">
        <v>105.86206896551724</v>
      </c>
      <c r="L1132" s="24">
        <v>141.49259259259259</v>
      </c>
      <c r="M1132" s="24">
        <v>185.03214285714284</v>
      </c>
      <c r="N1132" s="24">
        <v>208.47241379310344</v>
      </c>
      <c r="O1132" s="24">
        <v>143.52000000000001</v>
      </c>
      <c r="P1132" s="24">
        <v>92.571428571428569</v>
      </c>
      <c r="Q1132" s="24">
        <v>109.92592592592592</v>
      </c>
      <c r="R1132" s="24">
        <v>178.38461538461539</v>
      </c>
      <c r="S1132" s="24">
        <v>205.26785714285714</v>
      </c>
      <c r="T1132" s="24">
        <v>183.13793103448276</v>
      </c>
      <c r="U1132" s="24">
        <v>149.39285714285714</v>
      </c>
      <c r="V1132" s="25">
        <v>1794.1977644450058</v>
      </c>
      <c r="W1132" s="21">
        <v>333</v>
      </c>
      <c r="X1132" s="22">
        <v>0.92500000000000004</v>
      </c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/>
      <c r="AR1132" s="9"/>
    </row>
    <row r="1133" spans="1:44" s="10" customFormat="1" ht="16.5" customHeight="1" x14ac:dyDescent="0.2">
      <c r="A1133" s="17">
        <v>26130560</v>
      </c>
      <c r="B1133" s="18" t="s">
        <v>12</v>
      </c>
      <c r="C1133" s="18" t="s">
        <v>1482</v>
      </c>
      <c r="D1133" s="18" t="s">
        <v>1483</v>
      </c>
      <c r="E1133" s="18" t="s">
        <v>1465</v>
      </c>
      <c r="F1133" s="18">
        <v>9</v>
      </c>
      <c r="G1133" s="18">
        <v>1875</v>
      </c>
      <c r="H1133" s="19">
        <v>-75.575555560000012</v>
      </c>
      <c r="I1133" s="20">
        <v>4.7327222200000003</v>
      </c>
      <c r="J1133" s="33">
        <v>219.82592592592593</v>
      </c>
      <c r="K1133" s="24">
        <v>228.46153846153857</v>
      </c>
      <c r="L1133" s="24">
        <v>308.52222222222218</v>
      </c>
      <c r="M1133" s="24">
        <v>314.96923076923082</v>
      </c>
      <c r="N1133" s="24">
        <v>286.51111111111106</v>
      </c>
      <c r="O1133" s="24">
        <v>145.82499999999999</v>
      </c>
      <c r="P1133" s="24">
        <v>113.00016200145086</v>
      </c>
      <c r="Q1133" s="24">
        <v>103.18399999999998</v>
      </c>
      <c r="R1133" s="24">
        <v>201.84166666666658</v>
      </c>
      <c r="S1133" s="24">
        <v>363.62399999999997</v>
      </c>
      <c r="T1133" s="24">
        <v>392.7461538461539</v>
      </c>
      <c r="U1133" s="24">
        <v>290.15199999999999</v>
      </c>
      <c r="V1133" s="25">
        <v>2968.6630110042997</v>
      </c>
      <c r="W1133" s="21">
        <v>306</v>
      </c>
      <c r="X1133" s="22">
        <v>0.85</v>
      </c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</row>
    <row r="1134" spans="1:44" s="10" customFormat="1" ht="16.5" customHeight="1" x14ac:dyDescent="0.2">
      <c r="A1134" s="17">
        <v>26130540</v>
      </c>
      <c r="B1134" s="18" t="s">
        <v>12</v>
      </c>
      <c r="C1134" s="18" t="s">
        <v>1484</v>
      </c>
      <c r="D1134" s="18" t="s">
        <v>1483</v>
      </c>
      <c r="E1134" s="18" t="s">
        <v>1465</v>
      </c>
      <c r="F1134" s="18">
        <v>9</v>
      </c>
      <c r="G1134" s="18">
        <v>1728</v>
      </c>
      <c r="H1134" s="19">
        <v>-75.597194439999996</v>
      </c>
      <c r="I1134" s="20">
        <v>4.7567222200000003</v>
      </c>
      <c r="J1134" s="33">
        <v>210.20384615384617</v>
      </c>
      <c r="K1134" s="24">
        <v>223</v>
      </c>
      <c r="L1134" s="24">
        <v>279.916</v>
      </c>
      <c r="M1134" s="24">
        <v>302.75599999999997</v>
      </c>
      <c r="N1134" s="24">
        <v>292.25384615384615</v>
      </c>
      <c r="O1134" s="24">
        <v>168.79259259259257</v>
      </c>
      <c r="P1134" s="24">
        <v>123.34814814814817</v>
      </c>
      <c r="Q1134" s="24">
        <v>117.86538461538461</v>
      </c>
      <c r="R1134" s="24">
        <v>212.37200000000007</v>
      </c>
      <c r="S1134" s="24">
        <v>375.86799999999994</v>
      </c>
      <c r="T1134" s="24">
        <v>381.68461538461548</v>
      </c>
      <c r="U1134" s="24">
        <v>279.29259259259265</v>
      </c>
      <c r="V1134" s="25">
        <v>2967.3530256410259</v>
      </c>
      <c r="W1134" s="21">
        <v>310</v>
      </c>
      <c r="X1134" s="22">
        <v>0.86111111111111116</v>
      </c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</row>
    <row r="1135" spans="1:44" s="10" customFormat="1" ht="16.5" customHeight="1" x14ac:dyDescent="0.2">
      <c r="A1135" s="17">
        <v>26130170</v>
      </c>
      <c r="B1135" s="18" t="s">
        <v>12</v>
      </c>
      <c r="C1135" s="18" t="s">
        <v>1485</v>
      </c>
      <c r="D1135" s="18" t="s">
        <v>1483</v>
      </c>
      <c r="E1135" s="18" t="s">
        <v>1465</v>
      </c>
      <c r="F1135" s="18">
        <v>9</v>
      </c>
      <c r="G1135" s="18">
        <v>2134</v>
      </c>
      <c r="H1135" s="19">
        <v>-75.558055560000014</v>
      </c>
      <c r="I1135" s="20">
        <v>4.8855555600000002</v>
      </c>
      <c r="J1135" s="33">
        <v>141.35666666666665</v>
      </c>
      <c r="K1135" s="24">
        <v>166.57407407407405</v>
      </c>
      <c r="L1135" s="24">
        <v>204.70689655172413</v>
      </c>
      <c r="M1135" s="24">
        <v>240.35517241379313</v>
      </c>
      <c r="N1135" s="24">
        <v>206.45000000000007</v>
      </c>
      <c r="O1135" s="24">
        <v>141.17777777777778</v>
      </c>
      <c r="P1135" s="24">
        <v>112.23666666666666</v>
      </c>
      <c r="Q1135" s="24">
        <v>101.39999999999999</v>
      </c>
      <c r="R1135" s="24">
        <v>156.10357142857137</v>
      </c>
      <c r="S1135" s="24">
        <v>275.61851851851856</v>
      </c>
      <c r="T1135" s="24">
        <v>299.63461538461536</v>
      </c>
      <c r="U1135" s="24">
        <v>205.33461538461546</v>
      </c>
      <c r="V1135" s="25">
        <v>2250.9485748670231</v>
      </c>
      <c r="W1135" s="21">
        <v>336</v>
      </c>
      <c r="X1135" s="22">
        <v>0.93333333333333335</v>
      </c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</row>
    <row r="1136" spans="1:44" s="10" customFormat="1" ht="16.5" customHeight="1" x14ac:dyDescent="0.2">
      <c r="A1136" s="17">
        <v>26135160</v>
      </c>
      <c r="B1136" s="18" t="s">
        <v>12</v>
      </c>
      <c r="C1136" s="18" t="s">
        <v>1486</v>
      </c>
      <c r="D1136" s="18" t="s">
        <v>1483</v>
      </c>
      <c r="E1136" s="18" t="s">
        <v>1465</v>
      </c>
      <c r="F1136" s="18">
        <v>9</v>
      </c>
      <c r="G1136" s="18">
        <v>1947</v>
      </c>
      <c r="H1136" s="19">
        <v>-75.579972220000002</v>
      </c>
      <c r="I1136" s="20">
        <v>4.8416666699999995</v>
      </c>
      <c r="J1136" s="33">
        <v>182.4</v>
      </c>
      <c r="K1136" s="24">
        <v>182.65416666666667</v>
      </c>
      <c r="L1136" s="24">
        <v>253.49689158598585</v>
      </c>
      <c r="M1136" s="24">
        <v>313.02979342937471</v>
      </c>
      <c r="N1136" s="24">
        <v>271.4321852505206</v>
      </c>
      <c r="O1136" s="24">
        <v>179.66666666666666</v>
      </c>
      <c r="P1136" s="24">
        <v>132.13993745247524</v>
      </c>
      <c r="Q1136" s="24">
        <v>146.55416666666667</v>
      </c>
      <c r="R1136" s="24">
        <v>220.04166666666663</v>
      </c>
      <c r="S1136" s="24">
        <v>347.96</v>
      </c>
      <c r="T1136" s="24">
        <v>320.09259259259261</v>
      </c>
      <c r="U1136" s="24">
        <v>225.21200000000002</v>
      </c>
      <c r="V1136" s="25">
        <v>2774.6800669776158</v>
      </c>
      <c r="W1136" s="21">
        <v>293</v>
      </c>
      <c r="X1136" s="22">
        <v>0.81388888888888888</v>
      </c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</row>
    <row r="1137" spans="1:44" s="10" customFormat="1" ht="16.5" customHeight="1" x14ac:dyDescent="0.2">
      <c r="A1137" s="17">
        <v>26130020</v>
      </c>
      <c r="B1137" s="18" t="s">
        <v>12</v>
      </c>
      <c r="C1137" s="18" t="s">
        <v>1487</v>
      </c>
      <c r="D1137" s="18" t="s">
        <v>1483</v>
      </c>
      <c r="E1137" s="18" t="s">
        <v>1465</v>
      </c>
      <c r="F1137" s="18">
        <v>9</v>
      </c>
      <c r="G1137" s="18">
        <v>2001</v>
      </c>
      <c r="H1137" s="19">
        <v>-75.558055560000014</v>
      </c>
      <c r="I1137" s="20">
        <v>4.8441666699999999</v>
      </c>
      <c r="J1137" s="33">
        <v>166.72068965517244</v>
      </c>
      <c r="K1137" s="24">
        <v>171.41379310344828</v>
      </c>
      <c r="L1137" s="24">
        <v>254.25172413793106</v>
      </c>
      <c r="M1137" s="24">
        <v>281.0344827586207</v>
      </c>
      <c r="N1137" s="24">
        <v>264.8</v>
      </c>
      <c r="O1137" s="24">
        <v>166.16</v>
      </c>
      <c r="P1137" s="24">
        <v>119.2655172413793</v>
      </c>
      <c r="Q1137" s="24">
        <v>132.19999999999999</v>
      </c>
      <c r="R1137" s="24">
        <v>209.81379310344829</v>
      </c>
      <c r="S1137" s="24">
        <v>311.86896551724135</v>
      </c>
      <c r="T1137" s="24">
        <v>328.63000000000005</v>
      </c>
      <c r="U1137" s="24">
        <v>219.76666666666662</v>
      </c>
      <c r="V1137" s="25">
        <v>2625.925632183908</v>
      </c>
      <c r="W1137" s="21">
        <v>351</v>
      </c>
      <c r="X1137" s="22">
        <v>0.97499999999999998</v>
      </c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</row>
    <row r="1138" spans="1:44" s="10" customFormat="1" ht="16.5" customHeight="1" x14ac:dyDescent="0.2">
      <c r="A1138" s="17">
        <v>23125060</v>
      </c>
      <c r="B1138" s="18" t="s">
        <v>42</v>
      </c>
      <c r="C1138" s="18" t="s">
        <v>1488</v>
      </c>
      <c r="D1138" s="18" t="s">
        <v>1489</v>
      </c>
      <c r="E1138" s="18" t="s">
        <v>1490</v>
      </c>
      <c r="F1138" s="18">
        <v>8</v>
      </c>
      <c r="G1138" s="18">
        <v>1690</v>
      </c>
      <c r="H1138" s="19">
        <v>-73.91333333</v>
      </c>
      <c r="I1138" s="20">
        <v>5.7583333300000001</v>
      </c>
      <c r="J1138" s="33">
        <v>142.53749999999999</v>
      </c>
      <c r="K1138" s="24">
        <v>151.84583333333333</v>
      </c>
      <c r="L1138" s="24">
        <v>273.66000000000003</v>
      </c>
      <c r="M1138" s="24">
        <v>356.28249999999997</v>
      </c>
      <c r="N1138" s="24">
        <v>274.56400000000002</v>
      </c>
      <c r="O1138" s="24">
        <v>134.90920186241468</v>
      </c>
      <c r="P1138" s="24">
        <v>104.87847442629619</v>
      </c>
      <c r="Q1138" s="24">
        <v>124.9551457444</v>
      </c>
      <c r="R1138" s="24">
        <v>192.61666666666665</v>
      </c>
      <c r="S1138" s="24">
        <v>334.05625930229832</v>
      </c>
      <c r="T1138" s="24">
        <v>318.24438295958663</v>
      </c>
      <c r="U1138" s="24">
        <v>192.87199999999996</v>
      </c>
      <c r="V1138" s="25">
        <v>2601.4219642949956</v>
      </c>
      <c r="W1138" s="21">
        <v>292</v>
      </c>
      <c r="X1138" s="22">
        <v>0.81111111111111112</v>
      </c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</row>
    <row r="1139" spans="1:44" s="10" customFormat="1" ht="16.5" customHeight="1" x14ac:dyDescent="0.2">
      <c r="A1139" s="17">
        <v>24040050</v>
      </c>
      <c r="B1139" s="18" t="s">
        <v>12</v>
      </c>
      <c r="C1139" s="18" t="s">
        <v>35</v>
      </c>
      <c r="D1139" s="18" t="s">
        <v>1491</v>
      </c>
      <c r="E1139" s="18" t="s">
        <v>1490</v>
      </c>
      <c r="F1139" s="18">
        <v>8</v>
      </c>
      <c r="G1139" s="18">
        <v>1300</v>
      </c>
      <c r="H1139" s="19">
        <v>-73.202777779999991</v>
      </c>
      <c r="I1139" s="20">
        <v>6.64444444</v>
      </c>
      <c r="J1139" s="33">
        <v>27.333333333333332</v>
      </c>
      <c r="K1139" s="24">
        <v>34.666666666666664</v>
      </c>
      <c r="L1139" s="24">
        <v>86.3</v>
      </c>
      <c r="M1139" s="24">
        <v>114.96666666666667</v>
      </c>
      <c r="N1139" s="24">
        <v>125.23333333333333</v>
      </c>
      <c r="O1139" s="24">
        <v>78.8</v>
      </c>
      <c r="P1139" s="24">
        <v>84.803333333333327</v>
      </c>
      <c r="Q1139" s="24">
        <v>95.166666666666671</v>
      </c>
      <c r="R1139" s="24">
        <v>123.41379310344827</v>
      </c>
      <c r="S1139" s="24">
        <v>137.33333333333334</v>
      </c>
      <c r="T1139" s="24">
        <v>92.7</v>
      </c>
      <c r="U1139" s="24">
        <v>37.559999999999995</v>
      </c>
      <c r="V1139" s="25">
        <v>1038.2771264367816</v>
      </c>
      <c r="W1139" s="21">
        <v>359</v>
      </c>
      <c r="X1139" s="22">
        <v>0.99722222222222223</v>
      </c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</row>
    <row r="1140" spans="1:44" s="10" customFormat="1" ht="16.5" customHeight="1" x14ac:dyDescent="0.2">
      <c r="A1140" s="17">
        <v>23155030</v>
      </c>
      <c r="B1140" s="18" t="s">
        <v>17</v>
      </c>
      <c r="C1140" s="18" t="s">
        <v>1492</v>
      </c>
      <c r="D1140" s="18" t="s">
        <v>1493</v>
      </c>
      <c r="E1140" s="18" t="s">
        <v>1490</v>
      </c>
      <c r="F1140" s="18">
        <v>8</v>
      </c>
      <c r="G1140" s="18">
        <v>126</v>
      </c>
      <c r="H1140" s="19">
        <v>-73.808611110000001</v>
      </c>
      <c r="I1140" s="20">
        <v>7.0263888899999998</v>
      </c>
      <c r="J1140" s="33">
        <v>60.682142857142864</v>
      </c>
      <c r="K1140" s="24">
        <v>96.000000000000014</v>
      </c>
      <c r="L1140" s="24">
        <v>179.55517241379312</v>
      </c>
      <c r="M1140" s="24">
        <v>284.89999999999998</v>
      </c>
      <c r="N1140" s="24">
        <v>367.53571428571428</v>
      </c>
      <c r="O1140" s="24">
        <v>256.56785714285712</v>
      </c>
      <c r="P1140" s="24">
        <v>240.65172413793104</v>
      </c>
      <c r="Q1140" s="24">
        <v>275.51538461538456</v>
      </c>
      <c r="R1140" s="24">
        <v>346.27407407407406</v>
      </c>
      <c r="S1140" s="24">
        <v>402.55384615384622</v>
      </c>
      <c r="T1140" s="24">
        <v>342.08214285714286</v>
      </c>
      <c r="U1140" s="24">
        <v>140.6</v>
      </c>
      <c r="V1140" s="25">
        <v>2992.9180585378863</v>
      </c>
      <c r="W1140" s="21">
        <v>332</v>
      </c>
      <c r="X1140" s="22">
        <v>0.92222222222222228</v>
      </c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</row>
    <row r="1141" spans="1:44" s="10" customFormat="1" ht="16.5" customHeight="1" x14ac:dyDescent="0.2">
      <c r="A1141" s="17">
        <v>23130010</v>
      </c>
      <c r="B1141" s="18" t="s">
        <v>12</v>
      </c>
      <c r="C1141" s="18" t="s">
        <v>1494</v>
      </c>
      <c r="D1141" s="18" t="s">
        <v>1493</v>
      </c>
      <c r="E1141" s="18" t="s">
        <v>1490</v>
      </c>
      <c r="F1141" s="18">
        <v>8</v>
      </c>
      <c r="G1141" s="18">
        <v>100</v>
      </c>
      <c r="H1141" s="19">
        <v>-74.031388890000002</v>
      </c>
      <c r="I1141" s="20">
        <v>6.8777777799999997</v>
      </c>
      <c r="J1141" s="33">
        <v>60.646666666666675</v>
      </c>
      <c r="K1141" s="24">
        <v>96.713333333333352</v>
      </c>
      <c r="L1141" s="24">
        <v>237.60689655172419</v>
      </c>
      <c r="M1141" s="24">
        <v>269.81379310344829</v>
      </c>
      <c r="N1141" s="24">
        <v>358.64333333333337</v>
      </c>
      <c r="O1141" s="24">
        <v>241.92068965517245</v>
      </c>
      <c r="P1141" s="24">
        <v>230.20666666666662</v>
      </c>
      <c r="Q1141" s="24">
        <v>301.81724137931036</v>
      </c>
      <c r="R1141" s="24">
        <v>377.92758620689659</v>
      </c>
      <c r="S1141" s="24">
        <v>399.05172413793093</v>
      </c>
      <c r="T1141" s="24">
        <v>305.09310344827583</v>
      </c>
      <c r="U1141" s="24">
        <v>156.68666666666667</v>
      </c>
      <c r="V1141" s="25">
        <v>3036.1277011494253</v>
      </c>
      <c r="W1141" s="21">
        <v>353</v>
      </c>
      <c r="X1141" s="22">
        <v>0.98055555555555551</v>
      </c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</row>
    <row r="1142" spans="1:44" s="10" customFormat="1" ht="16.5" customHeight="1" x14ac:dyDescent="0.2">
      <c r="A1142" s="17">
        <v>23155040</v>
      </c>
      <c r="B1142" s="18" t="s">
        <v>42</v>
      </c>
      <c r="C1142" s="18" t="s">
        <v>1495</v>
      </c>
      <c r="D1142" s="18" t="s">
        <v>1493</v>
      </c>
      <c r="E1142" s="18" t="s">
        <v>1490</v>
      </c>
      <c r="F1142" s="18">
        <v>8</v>
      </c>
      <c r="G1142" s="18">
        <v>114</v>
      </c>
      <c r="H1142" s="19">
        <v>-73.765083329999996</v>
      </c>
      <c r="I1142" s="20">
        <v>6.8595555599999996</v>
      </c>
      <c r="J1142" s="33">
        <v>73.932000000000002</v>
      </c>
      <c r="K1142" s="24">
        <v>117.04814814814816</v>
      </c>
      <c r="L1142" s="24">
        <v>174.45000000000002</v>
      </c>
      <c r="M1142" s="24">
        <v>241.72916666666666</v>
      </c>
      <c r="N1142" s="24">
        <v>315.26538461538462</v>
      </c>
      <c r="O1142" s="24">
        <v>207.17916666666659</v>
      </c>
      <c r="P1142" s="24">
        <v>189.09735418958334</v>
      </c>
      <c r="Q1142" s="24">
        <v>194.23199999999997</v>
      </c>
      <c r="R1142" s="24">
        <v>283.76114543291663</v>
      </c>
      <c r="S1142" s="24">
        <v>344.84730894966657</v>
      </c>
      <c r="T1142" s="24">
        <v>268.41267000834154</v>
      </c>
      <c r="U1142" s="24">
        <v>135.51660486857097</v>
      </c>
      <c r="V1142" s="25">
        <v>2545.4709495459451</v>
      </c>
      <c r="W1142" s="21">
        <v>295</v>
      </c>
      <c r="X1142" s="22">
        <v>0.81944444444444442</v>
      </c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  <c r="AN1142" s="9"/>
      <c r="AO1142" s="9"/>
      <c r="AP1142" s="9"/>
      <c r="AQ1142" s="9"/>
      <c r="AR1142" s="9"/>
    </row>
    <row r="1143" spans="1:44" s="10" customFormat="1" ht="16.5" customHeight="1" x14ac:dyDescent="0.2">
      <c r="A1143" s="17">
        <v>24010640</v>
      </c>
      <c r="B1143" s="18" t="s">
        <v>12</v>
      </c>
      <c r="C1143" s="18" t="s">
        <v>300</v>
      </c>
      <c r="D1143" s="18" t="s">
        <v>1496</v>
      </c>
      <c r="E1143" s="18" t="s">
        <v>1490</v>
      </c>
      <c r="F1143" s="18">
        <v>8</v>
      </c>
      <c r="G1143" s="18">
        <v>2165</v>
      </c>
      <c r="H1143" s="19">
        <v>-73.770833329999988</v>
      </c>
      <c r="I1143" s="20">
        <v>5.9861111100000004</v>
      </c>
      <c r="J1143" s="33">
        <v>62.616666666666667</v>
      </c>
      <c r="K1143" s="24">
        <v>89.923333333333346</v>
      </c>
      <c r="L1143" s="24">
        <v>181.76666666666662</v>
      </c>
      <c r="M1143" s="24">
        <v>286.13333333333333</v>
      </c>
      <c r="N1143" s="24">
        <v>340.94</v>
      </c>
      <c r="O1143" s="24">
        <v>226.32999999999996</v>
      </c>
      <c r="P1143" s="24">
        <v>212.98666666666668</v>
      </c>
      <c r="Q1143" s="24">
        <v>214.60666666666665</v>
      </c>
      <c r="R1143" s="24">
        <v>262.45172413793108</v>
      </c>
      <c r="S1143" s="24">
        <v>269.95333333333332</v>
      </c>
      <c r="T1143" s="24">
        <v>193.93666666666667</v>
      </c>
      <c r="U1143" s="24">
        <v>101.57000000000001</v>
      </c>
      <c r="V1143" s="25">
        <v>2443.2150574712641</v>
      </c>
      <c r="W1143" s="21">
        <v>359</v>
      </c>
      <c r="X1143" s="22">
        <v>0.99722222222222223</v>
      </c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</row>
    <row r="1144" spans="1:44" s="10" customFormat="1" ht="16.5" customHeight="1" x14ac:dyDescent="0.2">
      <c r="A1144" s="17">
        <v>23190590</v>
      </c>
      <c r="B1144" s="18" t="s">
        <v>40</v>
      </c>
      <c r="C1144" s="18" t="s">
        <v>1497</v>
      </c>
      <c r="D1144" s="18" t="s">
        <v>1498</v>
      </c>
      <c r="E1144" s="18" t="s">
        <v>1490</v>
      </c>
      <c r="F1144" s="18">
        <v>8</v>
      </c>
      <c r="G1144" s="18">
        <v>925</v>
      </c>
      <c r="H1144" s="19">
        <v>-73.123888890000003</v>
      </c>
      <c r="I1144" s="20">
        <v>7.0902777800000001</v>
      </c>
      <c r="J1144" s="33">
        <v>68.660000000000011</v>
      </c>
      <c r="K1144" s="24">
        <v>89.713333333333367</v>
      </c>
      <c r="L1144" s="24">
        <v>127.06333333333333</v>
      </c>
      <c r="M1144" s="24">
        <v>103.96896551724139</v>
      </c>
      <c r="N1144" s="24">
        <v>138.79333333333335</v>
      </c>
      <c r="O1144" s="24">
        <v>100.00000000000001</v>
      </c>
      <c r="P1144" s="24">
        <v>102.86666666666665</v>
      </c>
      <c r="Q1144" s="24">
        <v>104.30666666666667</v>
      </c>
      <c r="R1144" s="24">
        <v>105.04333333333334</v>
      </c>
      <c r="S1144" s="24">
        <v>146.64482758620693</v>
      </c>
      <c r="T1144" s="24">
        <v>118.25333333333332</v>
      </c>
      <c r="U1144" s="24">
        <v>45.476666666666659</v>
      </c>
      <c r="V1144" s="25">
        <v>1250.7904597701151</v>
      </c>
      <c r="W1144" s="21">
        <v>357</v>
      </c>
      <c r="X1144" s="22">
        <v>0.9916666666666667</v>
      </c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</row>
    <row r="1145" spans="1:44" s="10" customFormat="1" ht="16.5" customHeight="1" x14ac:dyDescent="0.2">
      <c r="A1145" s="17">
        <v>24040060</v>
      </c>
      <c r="B1145" s="18" t="s">
        <v>12</v>
      </c>
      <c r="C1145" s="18" t="s">
        <v>26</v>
      </c>
      <c r="D1145" s="18" t="s">
        <v>1499</v>
      </c>
      <c r="E1145" s="18" t="s">
        <v>1490</v>
      </c>
      <c r="F1145" s="18">
        <v>8</v>
      </c>
      <c r="G1145" s="18">
        <v>630</v>
      </c>
      <c r="H1145" s="19">
        <v>-73.276111110000002</v>
      </c>
      <c r="I1145" s="20">
        <v>6.6061111099999996</v>
      </c>
      <c r="J1145" s="33">
        <v>35.53</v>
      </c>
      <c r="K1145" s="24">
        <v>56.23214285714284</v>
      </c>
      <c r="L1145" s="24">
        <v>124.64000000000001</v>
      </c>
      <c r="M1145" s="24">
        <v>172.17931034482754</v>
      </c>
      <c r="N1145" s="24">
        <v>165.93666666666667</v>
      </c>
      <c r="O1145" s="24">
        <v>86.443333333333356</v>
      </c>
      <c r="P1145" s="24">
        <v>106.28333333333332</v>
      </c>
      <c r="Q1145" s="24">
        <v>120.01</v>
      </c>
      <c r="R1145" s="24">
        <v>164.26000000000008</v>
      </c>
      <c r="S1145" s="24">
        <v>204.17333333333332</v>
      </c>
      <c r="T1145" s="24">
        <v>151.1758620689655</v>
      </c>
      <c r="U1145" s="24">
        <v>52.106896551724134</v>
      </c>
      <c r="V1145" s="25">
        <v>1438.9708784893267</v>
      </c>
      <c r="W1145" s="21">
        <v>355</v>
      </c>
      <c r="X1145" s="22">
        <v>0.98611111111111116</v>
      </c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  <c r="AN1145" s="9"/>
      <c r="AO1145" s="9"/>
      <c r="AP1145" s="9"/>
      <c r="AQ1145" s="9"/>
      <c r="AR1145" s="9"/>
    </row>
    <row r="1146" spans="1:44" s="10" customFormat="1" ht="16.5" customHeight="1" x14ac:dyDescent="0.2">
      <c r="A1146" s="17">
        <v>24035260</v>
      </c>
      <c r="B1146" s="18" t="s">
        <v>42</v>
      </c>
      <c r="C1146" s="18" t="s">
        <v>1500</v>
      </c>
      <c r="D1146" s="18" t="s">
        <v>1500</v>
      </c>
      <c r="E1146" s="18" t="s">
        <v>1490</v>
      </c>
      <c r="F1146" s="18">
        <v>6</v>
      </c>
      <c r="G1146" s="18">
        <v>1160</v>
      </c>
      <c r="H1146" s="19">
        <v>-72.696611110000006</v>
      </c>
      <c r="I1146" s="20">
        <v>6.5207222199999997</v>
      </c>
      <c r="J1146" s="33">
        <v>18.448148148148146</v>
      </c>
      <c r="K1146" s="24">
        <v>31.476000000000003</v>
      </c>
      <c r="L1146" s="24">
        <v>62.042857142857137</v>
      </c>
      <c r="M1146" s="24">
        <v>104.46538461538461</v>
      </c>
      <c r="N1146" s="24">
        <v>112.30740740740745</v>
      </c>
      <c r="O1146" s="24">
        <v>58.184615384615384</v>
      </c>
      <c r="P1146" s="24">
        <v>44.385185185185179</v>
      </c>
      <c r="Q1146" s="24">
        <v>66.914814814814818</v>
      </c>
      <c r="R1146" s="24">
        <v>89.403703703703684</v>
      </c>
      <c r="S1146" s="24">
        <v>117.008</v>
      </c>
      <c r="T1146" s="24">
        <v>63.525925925925918</v>
      </c>
      <c r="U1146" s="24">
        <v>20.311538461538461</v>
      </c>
      <c r="V1146" s="25">
        <v>788.47358078958075</v>
      </c>
      <c r="W1146" s="21">
        <v>318</v>
      </c>
      <c r="X1146" s="22">
        <v>0.8833333333333333</v>
      </c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</row>
    <row r="1147" spans="1:44" s="10" customFormat="1" ht="16.5" customHeight="1" x14ac:dyDescent="0.2">
      <c r="A1147" s="17">
        <v>24030320</v>
      </c>
      <c r="B1147" s="18" t="s">
        <v>12</v>
      </c>
      <c r="C1147" s="18" t="s">
        <v>1501</v>
      </c>
      <c r="D1147" s="18" t="s">
        <v>1502</v>
      </c>
      <c r="E1147" s="18" t="s">
        <v>1490</v>
      </c>
      <c r="F1147" s="18">
        <v>8</v>
      </c>
      <c r="G1147" s="18">
        <v>224</v>
      </c>
      <c r="H1147" s="19">
        <v>-72.63</v>
      </c>
      <c r="I1147" s="20">
        <v>6.6275000000000004</v>
      </c>
      <c r="J1147" s="33">
        <v>33.116666666666667</v>
      </c>
      <c r="K1147" s="24">
        <v>54.690000000000012</v>
      </c>
      <c r="L1147" s="24">
        <v>103.42666666666665</v>
      </c>
      <c r="M1147" s="24">
        <v>209.40666666666664</v>
      </c>
      <c r="N1147" s="24">
        <v>192.08000000000004</v>
      </c>
      <c r="O1147" s="24">
        <v>93.439999999999984</v>
      </c>
      <c r="P1147" s="24">
        <v>82.806896551724108</v>
      </c>
      <c r="Q1147" s="24">
        <v>92.206666666666678</v>
      </c>
      <c r="R1147" s="24">
        <v>146.77586206896552</v>
      </c>
      <c r="S1147" s="24">
        <v>200.90333333333328</v>
      </c>
      <c r="T1147" s="24">
        <v>153.14482758620693</v>
      </c>
      <c r="U1147" s="24">
        <v>42.599999999999994</v>
      </c>
      <c r="V1147" s="25">
        <v>1404.5975862068963</v>
      </c>
      <c r="W1147" s="21">
        <v>356</v>
      </c>
      <c r="X1147" s="22">
        <v>0.98888888888888893</v>
      </c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  <c r="AN1147" s="9"/>
      <c r="AO1147" s="9"/>
      <c r="AP1147" s="9"/>
      <c r="AQ1147" s="9"/>
      <c r="AR1147" s="9"/>
    </row>
    <row r="1148" spans="1:44" s="10" customFormat="1" ht="16.5" customHeight="1" x14ac:dyDescent="0.2">
      <c r="A1148" s="17">
        <v>24030680</v>
      </c>
      <c r="B1148" s="18" t="s">
        <v>29</v>
      </c>
      <c r="C1148" s="18" t="s">
        <v>1503</v>
      </c>
      <c r="D1148" s="18" t="s">
        <v>1502</v>
      </c>
      <c r="E1148" s="18" t="s">
        <v>1490</v>
      </c>
      <c r="F1148" s="18">
        <v>8</v>
      </c>
      <c r="G1148" s="18">
        <v>2394</v>
      </c>
      <c r="H1148" s="19">
        <v>-72.590833329999995</v>
      </c>
      <c r="I1148" s="20">
        <v>6.6533333299999997</v>
      </c>
      <c r="J1148" s="33">
        <v>35.553333333333335</v>
      </c>
      <c r="K1148" s="24">
        <v>47.916666666666664</v>
      </c>
      <c r="L1148" s="24">
        <v>93.213333333333352</v>
      </c>
      <c r="M1148" s="24">
        <v>141.19</v>
      </c>
      <c r="N1148" s="24">
        <v>145.88666666666666</v>
      </c>
      <c r="O1148" s="24">
        <v>95.315333333333299</v>
      </c>
      <c r="P1148" s="24">
        <v>83.537931034482767</v>
      </c>
      <c r="Q1148" s="24">
        <v>101.19666666666669</v>
      </c>
      <c r="R1148" s="24">
        <v>126.61666666666666</v>
      </c>
      <c r="S1148" s="24">
        <v>166.64333333333335</v>
      </c>
      <c r="T1148" s="24">
        <v>115.36206896551727</v>
      </c>
      <c r="U1148" s="24">
        <v>42.233333333333327</v>
      </c>
      <c r="V1148" s="25">
        <v>1194.6653333333334</v>
      </c>
      <c r="W1148" s="21">
        <v>358</v>
      </c>
      <c r="X1148" s="22">
        <v>0.99444444444444446</v>
      </c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</row>
    <row r="1149" spans="1:44" s="10" customFormat="1" ht="16.5" customHeight="1" x14ac:dyDescent="0.2">
      <c r="A1149" s="17">
        <v>24030300</v>
      </c>
      <c r="B1149" s="18" t="s">
        <v>12</v>
      </c>
      <c r="C1149" s="18" t="s">
        <v>1504</v>
      </c>
      <c r="D1149" s="18" t="s">
        <v>1505</v>
      </c>
      <c r="E1149" s="18" t="s">
        <v>1490</v>
      </c>
      <c r="F1149" s="18">
        <v>8</v>
      </c>
      <c r="G1149" s="18">
        <v>600</v>
      </c>
      <c r="H1149" s="19">
        <v>-72.974999999999994</v>
      </c>
      <c r="I1149" s="20">
        <v>6.75305556</v>
      </c>
      <c r="J1149" s="33">
        <v>41.716666666666669</v>
      </c>
      <c r="K1149" s="24">
        <v>57.986666666666672</v>
      </c>
      <c r="L1149" s="24">
        <v>89.820689655172416</v>
      </c>
      <c r="M1149" s="24">
        <v>107.47000000000001</v>
      </c>
      <c r="N1149" s="24">
        <v>106.31379310344828</v>
      </c>
      <c r="O1149" s="24">
        <v>68.373333333333321</v>
      </c>
      <c r="P1149" s="24">
        <v>92.333333333333329</v>
      </c>
      <c r="Q1149" s="24">
        <v>91.786666666666648</v>
      </c>
      <c r="R1149" s="24">
        <v>104.31333333333332</v>
      </c>
      <c r="S1149" s="24">
        <v>129.93928571428572</v>
      </c>
      <c r="T1149" s="24">
        <v>108.24285714285716</v>
      </c>
      <c r="U1149" s="24">
        <v>38.103448275862078</v>
      </c>
      <c r="V1149" s="25">
        <v>1036.4000738916254</v>
      </c>
      <c r="W1149" s="21">
        <v>353</v>
      </c>
      <c r="X1149" s="22">
        <v>0.98055555555555551</v>
      </c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</row>
    <row r="1150" spans="1:44" s="10" customFormat="1" ht="16.5" customHeight="1" x14ac:dyDescent="0.2">
      <c r="A1150" s="17">
        <v>24030210</v>
      </c>
      <c r="B1150" s="18" t="s">
        <v>12</v>
      </c>
      <c r="C1150" s="18" t="s">
        <v>1506</v>
      </c>
      <c r="D1150" s="18" t="s">
        <v>1506</v>
      </c>
      <c r="E1150" s="18" t="s">
        <v>1490</v>
      </c>
      <c r="F1150" s="18">
        <v>8</v>
      </c>
      <c r="G1150" s="18">
        <v>2440</v>
      </c>
      <c r="H1150" s="19">
        <v>-72.69722222</v>
      </c>
      <c r="I1150" s="20">
        <v>6.83611111</v>
      </c>
      <c r="J1150" s="33">
        <v>33.369999999999997</v>
      </c>
      <c r="K1150" s="24">
        <v>41.410344827586201</v>
      </c>
      <c r="L1150" s="24">
        <v>95.603333333333339</v>
      </c>
      <c r="M1150" s="24">
        <v>137.77000000000001</v>
      </c>
      <c r="N1150" s="24">
        <v>126.36999999999999</v>
      </c>
      <c r="O1150" s="24">
        <v>74.599999999999994</v>
      </c>
      <c r="P1150" s="24">
        <v>71.653333333333336</v>
      </c>
      <c r="Q1150" s="24">
        <v>94.460000000000022</v>
      </c>
      <c r="R1150" s="24">
        <v>125.12666666666665</v>
      </c>
      <c r="S1150" s="24">
        <v>159.42000000000002</v>
      </c>
      <c r="T1150" s="24">
        <v>122.69666666666667</v>
      </c>
      <c r="U1150" s="24">
        <v>41.456666666666656</v>
      </c>
      <c r="V1150" s="25">
        <v>1123.9370114942531</v>
      </c>
      <c r="W1150" s="21">
        <v>359</v>
      </c>
      <c r="X1150" s="22">
        <v>0.99722222222222223</v>
      </c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</row>
    <row r="1151" spans="1:44" s="10" customFormat="1" ht="16.5" customHeight="1" x14ac:dyDescent="0.2">
      <c r="A1151" s="17">
        <v>24025050</v>
      </c>
      <c r="B1151" s="18" t="s">
        <v>42</v>
      </c>
      <c r="C1151" s="18" t="s">
        <v>1507</v>
      </c>
      <c r="D1151" s="18" t="s">
        <v>1507</v>
      </c>
      <c r="E1151" s="18" t="s">
        <v>1490</v>
      </c>
      <c r="F1151" s="18">
        <v>8</v>
      </c>
      <c r="G1151" s="18">
        <v>1350</v>
      </c>
      <c r="H1151" s="19">
        <v>-73.150555560000001</v>
      </c>
      <c r="I1151" s="20">
        <v>6.2741666699999996</v>
      </c>
      <c r="J1151" s="33">
        <v>109.84333333333333</v>
      </c>
      <c r="K1151" s="24">
        <v>160.83571428571423</v>
      </c>
      <c r="L1151" s="24">
        <v>250.98620689655175</v>
      </c>
      <c r="M1151" s="24">
        <v>319.16800000000001</v>
      </c>
      <c r="N1151" s="24">
        <v>293.76799999999997</v>
      </c>
      <c r="O1151" s="24">
        <v>173.92857142857142</v>
      </c>
      <c r="P1151" s="24">
        <v>156.10689655172416</v>
      </c>
      <c r="Q1151" s="24">
        <v>196.76666666666674</v>
      </c>
      <c r="R1151" s="24">
        <v>245.09629629629629</v>
      </c>
      <c r="S1151" s="24">
        <v>336.98888888888894</v>
      </c>
      <c r="T1151" s="24">
        <v>275.91111111111104</v>
      </c>
      <c r="U1151" s="24">
        <v>154.89615384615385</v>
      </c>
      <c r="V1151" s="25">
        <v>2674.2958393050117</v>
      </c>
      <c r="W1151" s="21">
        <v>328</v>
      </c>
      <c r="X1151" s="22">
        <v>0.91111111111111109</v>
      </c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</row>
    <row r="1152" spans="1:44" s="10" customFormat="1" ht="16.5" customHeight="1" x14ac:dyDescent="0.2">
      <c r="A1152" s="17">
        <v>24015260</v>
      </c>
      <c r="B1152" s="18" t="s">
        <v>42</v>
      </c>
      <c r="C1152" s="18" t="s">
        <v>804</v>
      </c>
      <c r="D1152" s="18" t="s">
        <v>1508</v>
      </c>
      <c r="E1152" s="18" t="s">
        <v>1490</v>
      </c>
      <c r="F1152" s="18">
        <v>8</v>
      </c>
      <c r="G1152" s="18">
        <v>190</v>
      </c>
      <c r="H1152" s="19">
        <v>-73.368333329999999</v>
      </c>
      <c r="I1152" s="20">
        <v>6.3550000000000004</v>
      </c>
      <c r="J1152" s="33">
        <v>95.283333333333289</v>
      </c>
      <c r="K1152" s="24">
        <v>155.4034482758621</v>
      </c>
      <c r="L1152" s="24">
        <v>268.74333333333334</v>
      </c>
      <c r="M1152" s="24">
        <v>347.35666666666668</v>
      </c>
      <c r="N1152" s="24">
        <v>367.01000000000005</v>
      </c>
      <c r="O1152" s="24">
        <v>191.87241379310342</v>
      </c>
      <c r="P1152" s="24">
        <v>220.30689655172415</v>
      </c>
      <c r="Q1152" s="24">
        <v>247.05862068965519</v>
      </c>
      <c r="R1152" s="24">
        <v>294.37241379310342</v>
      </c>
      <c r="S1152" s="24">
        <v>352.09615384615375</v>
      </c>
      <c r="T1152" s="24">
        <v>300.375</v>
      </c>
      <c r="U1152" s="24">
        <v>166.94482758620691</v>
      </c>
      <c r="V1152" s="25">
        <v>3006.8231078691424</v>
      </c>
      <c r="W1152" s="21">
        <v>348</v>
      </c>
      <c r="X1152" s="22">
        <v>0.96666666666666667</v>
      </c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</row>
    <row r="1153" spans="1:44" s="10" customFormat="1" ht="16.5" customHeight="1" x14ac:dyDescent="0.2">
      <c r="A1153" s="17">
        <v>23125120</v>
      </c>
      <c r="B1153" s="18" t="s">
        <v>42</v>
      </c>
      <c r="C1153" s="18" t="s">
        <v>1509</v>
      </c>
      <c r="D1153" s="18" t="s">
        <v>1509</v>
      </c>
      <c r="E1153" s="18" t="s">
        <v>1490</v>
      </c>
      <c r="F1153" s="18">
        <v>8</v>
      </c>
      <c r="G1153" s="18">
        <v>198</v>
      </c>
      <c r="H1153" s="19">
        <v>-73.95222222000001</v>
      </c>
      <c r="I1153" s="20">
        <v>6.3086111100000002</v>
      </c>
      <c r="J1153" s="33">
        <v>152.05357142857142</v>
      </c>
      <c r="K1153" s="24">
        <v>172.08518518518517</v>
      </c>
      <c r="L1153" s="24">
        <v>282.62307692307689</v>
      </c>
      <c r="M1153" s="24">
        <v>302.2</v>
      </c>
      <c r="N1153" s="24">
        <v>286.62399999999997</v>
      </c>
      <c r="O1153" s="24">
        <v>189.77307692307699</v>
      </c>
      <c r="P1153" s="24">
        <v>170.93846153846152</v>
      </c>
      <c r="Q1153" s="24">
        <v>193.06071428571431</v>
      </c>
      <c r="R1153" s="24">
        <v>279.76538461538462</v>
      </c>
      <c r="S1153" s="24">
        <v>372.95384615384614</v>
      </c>
      <c r="T1153" s="24">
        <v>359.61785714285713</v>
      </c>
      <c r="U1153" s="24">
        <v>202.25384615384615</v>
      </c>
      <c r="V1153" s="25">
        <v>2963.9490203500204</v>
      </c>
      <c r="W1153" s="21">
        <v>319</v>
      </c>
      <c r="X1153" s="22">
        <v>0.88611111111111107</v>
      </c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</row>
    <row r="1154" spans="1:44" s="10" customFormat="1" ht="16.5" customHeight="1" x14ac:dyDescent="0.2">
      <c r="A1154" s="17">
        <v>23120010</v>
      </c>
      <c r="B1154" s="18" t="s">
        <v>12</v>
      </c>
      <c r="C1154" s="18" t="s">
        <v>1510</v>
      </c>
      <c r="D1154" s="18" t="s">
        <v>1509</v>
      </c>
      <c r="E1154" s="18" t="s">
        <v>1490</v>
      </c>
      <c r="F1154" s="18">
        <v>8</v>
      </c>
      <c r="G1154" s="18">
        <v>140</v>
      </c>
      <c r="H1154" s="19">
        <v>-73.899722220000001</v>
      </c>
      <c r="I1154" s="20">
        <v>6.4124999999999996</v>
      </c>
      <c r="J1154" s="33">
        <v>163.36206896551724</v>
      </c>
      <c r="K1154" s="24">
        <v>185.09666666666666</v>
      </c>
      <c r="L1154" s="24">
        <v>337.18</v>
      </c>
      <c r="M1154" s="24">
        <v>371</v>
      </c>
      <c r="N1154" s="24">
        <v>375.72413793103448</v>
      </c>
      <c r="O1154" s="24">
        <v>259.58620689655174</v>
      </c>
      <c r="P1154" s="24">
        <v>200.67857142857142</v>
      </c>
      <c r="Q1154" s="24">
        <v>235.35714285714286</v>
      </c>
      <c r="R1154" s="24">
        <v>374.82758620689657</v>
      </c>
      <c r="S1154" s="24">
        <v>470.11538461538464</v>
      </c>
      <c r="T1154" s="24">
        <v>449.49</v>
      </c>
      <c r="U1154" s="24">
        <v>227.0344827586207</v>
      </c>
      <c r="V1154" s="25">
        <v>3649.4522483263863</v>
      </c>
      <c r="W1154" s="21">
        <v>347</v>
      </c>
      <c r="X1154" s="22">
        <v>0.96388888888888891</v>
      </c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</row>
    <row r="1155" spans="1:44" s="10" customFormat="1" ht="16.5" customHeight="1" x14ac:dyDescent="0.2">
      <c r="A1155" s="17">
        <v>23110060</v>
      </c>
      <c r="B1155" s="18" t="s">
        <v>12</v>
      </c>
      <c r="C1155" s="18" t="s">
        <v>1511</v>
      </c>
      <c r="D1155" s="18" t="s">
        <v>1509</v>
      </c>
      <c r="E1155" s="18" t="s">
        <v>1490</v>
      </c>
      <c r="F1155" s="18">
        <v>8</v>
      </c>
      <c r="G1155" s="18">
        <v>171</v>
      </c>
      <c r="H1155" s="19">
        <v>-74.333055560000005</v>
      </c>
      <c r="I1155" s="20">
        <v>6.19361111</v>
      </c>
      <c r="J1155" s="33">
        <v>79.520689655172433</v>
      </c>
      <c r="K1155" s="24">
        <v>120.5259259259259</v>
      </c>
      <c r="L1155" s="24">
        <v>228.04482758620688</v>
      </c>
      <c r="M1155" s="24">
        <v>309.54482758620691</v>
      </c>
      <c r="N1155" s="24">
        <v>329.11481481481485</v>
      </c>
      <c r="O1155" s="24">
        <v>242.26551724137931</v>
      </c>
      <c r="P1155" s="24">
        <v>191.21481481481479</v>
      </c>
      <c r="Q1155" s="24">
        <v>222.54285714285717</v>
      </c>
      <c r="R1155" s="24">
        <v>326.5</v>
      </c>
      <c r="S1155" s="24">
        <v>335.96071428571435</v>
      </c>
      <c r="T1155" s="24">
        <v>271.80344827586202</v>
      </c>
      <c r="U1155" s="24">
        <v>138.80357142857142</v>
      </c>
      <c r="V1155" s="25">
        <v>2795.8420087575264</v>
      </c>
      <c r="W1155" s="21">
        <v>339</v>
      </c>
      <c r="X1155" s="22">
        <v>0.94166666666666665</v>
      </c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</row>
    <row r="1156" spans="1:44" s="10" customFormat="1" ht="16.5" customHeight="1" x14ac:dyDescent="0.2">
      <c r="A1156" s="17">
        <v>23120200</v>
      </c>
      <c r="B1156" s="18" t="s">
        <v>12</v>
      </c>
      <c r="C1156" s="18" t="s">
        <v>1512</v>
      </c>
      <c r="D1156" s="18" t="s">
        <v>1509</v>
      </c>
      <c r="E1156" s="18" t="s">
        <v>1490</v>
      </c>
      <c r="F1156" s="18">
        <v>8</v>
      </c>
      <c r="G1156" s="18">
        <v>118</v>
      </c>
      <c r="H1156" s="19">
        <v>-74.082499999999996</v>
      </c>
      <c r="I1156" s="20">
        <v>6.5338888900000001</v>
      </c>
      <c r="J1156" s="33">
        <v>81.306896551724137</v>
      </c>
      <c r="K1156" s="24">
        <v>108.64137931034485</v>
      </c>
      <c r="L1156" s="24">
        <v>226.57666666666671</v>
      </c>
      <c r="M1156" s="24">
        <v>289.49333333333328</v>
      </c>
      <c r="N1156" s="24">
        <v>322.20333333333332</v>
      </c>
      <c r="O1156" s="24">
        <v>243.10333333333341</v>
      </c>
      <c r="P1156" s="24">
        <v>198.47666666666666</v>
      </c>
      <c r="Q1156" s="24">
        <v>250.1</v>
      </c>
      <c r="R1156" s="24">
        <v>331.78000000000003</v>
      </c>
      <c r="S1156" s="24">
        <v>402.90666666666664</v>
      </c>
      <c r="T1156" s="24">
        <v>330.41999999999996</v>
      </c>
      <c r="U1156" s="24">
        <v>150.34666666666666</v>
      </c>
      <c r="V1156" s="25">
        <v>2935.354942528736</v>
      </c>
      <c r="W1156" s="21">
        <v>358</v>
      </c>
      <c r="X1156" s="22">
        <v>0.99444444444444446</v>
      </c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</row>
    <row r="1157" spans="1:44" s="10" customFormat="1" ht="16.5" customHeight="1" x14ac:dyDescent="0.2">
      <c r="A1157" s="17">
        <v>37010050</v>
      </c>
      <c r="B1157" s="18" t="s">
        <v>12</v>
      </c>
      <c r="C1157" s="18" t="s">
        <v>1513</v>
      </c>
      <c r="D1157" s="18" t="s">
        <v>1514</v>
      </c>
      <c r="E1157" s="18" t="s">
        <v>1490</v>
      </c>
      <c r="F1157" s="18">
        <v>8</v>
      </c>
      <c r="G1157" s="18">
        <v>3168</v>
      </c>
      <c r="H1157" s="19">
        <v>-72.556111110000003</v>
      </c>
      <c r="I1157" s="20">
        <v>6.8102777799999998</v>
      </c>
      <c r="J1157" s="33">
        <v>22.178571428571427</v>
      </c>
      <c r="K1157" s="24">
        <v>37.379310344827587</v>
      </c>
      <c r="L1157" s="24">
        <v>69.733333333333334</v>
      </c>
      <c r="M1157" s="24">
        <v>116.22758620689655</v>
      </c>
      <c r="N1157" s="24">
        <v>155.93103448275863</v>
      </c>
      <c r="O1157" s="24">
        <v>213.65517241379311</v>
      </c>
      <c r="P1157" s="24">
        <v>217.75</v>
      </c>
      <c r="Q1157" s="24">
        <v>171.43214285714288</v>
      </c>
      <c r="R1157" s="24">
        <v>159.07407407407408</v>
      </c>
      <c r="S1157" s="24">
        <v>147.82142857142858</v>
      </c>
      <c r="T1157" s="24">
        <v>90.642857142857139</v>
      </c>
      <c r="U1157" s="24">
        <v>33</v>
      </c>
      <c r="V1157" s="25">
        <v>1434.8255108556834</v>
      </c>
      <c r="W1157" s="21">
        <v>341</v>
      </c>
      <c r="X1157" s="22">
        <v>0.94722222222222219</v>
      </c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</row>
    <row r="1158" spans="1:44" s="10" customFormat="1" ht="16.5" customHeight="1" x14ac:dyDescent="0.2">
      <c r="A1158" s="17">
        <v>24010230</v>
      </c>
      <c r="B1158" s="18" t="s">
        <v>12</v>
      </c>
      <c r="C1158" s="18" t="s">
        <v>1515</v>
      </c>
      <c r="D1158" s="18" t="s">
        <v>1515</v>
      </c>
      <c r="E1158" s="18" t="s">
        <v>1490</v>
      </c>
      <c r="F1158" s="18">
        <v>8</v>
      </c>
      <c r="G1158" s="18">
        <v>1523</v>
      </c>
      <c r="H1158" s="19">
        <v>-73.239722220000004</v>
      </c>
      <c r="I1158" s="20">
        <v>6.3552777799999998</v>
      </c>
      <c r="J1158" s="33">
        <v>61.693333333333342</v>
      </c>
      <c r="K1158" s="24">
        <v>95.965517241379345</v>
      </c>
      <c r="L1158" s="24">
        <v>194.8133333333333</v>
      </c>
      <c r="M1158" s="24">
        <v>275.26666666666659</v>
      </c>
      <c r="N1158" s="24">
        <v>296.70344827586206</v>
      </c>
      <c r="O1158" s="24">
        <v>184.45999999999998</v>
      </c>
      <c r="P1158" s="24">
        <v>190.07333333333338</v>
      </c>
      <c r="Q1158" s="24">
        <v>213.16666666666663</v>
      </c>
      <c r="R1158" s="24">
        <v>260.8241379310345</v>
      </c>
      <c r="S1158" s="24">
        <v>270.69333333333338</v>
      </c>
      <c r="T1158" s="24">
        <v>213.9166666666666</v>
      </c>
      <c r="U1158" s="24">
        <v>85.896666666666633</v>
      </c>
      <c r="V1158" s="25">
        <v>2343.4731034482757</v>
      </c>
      <c r="W1158" s="21">
        <v>357</v>
      </c>
      <c r="X1158" s="22">
        <v>0.9916666666666667</v>
      </c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</row>
    <row r="1159" spans="1:44" s="10" customFormat="1" ht="16.5" customHeight="1" x14ac:dyDescent="0.2">
      <c r="A1159" s="17">
        <v>24011070</v>
      </c>
      <c r="B1159" s="18" t="s">
        <v>12</v>
      </c>
      <c r="C1159" s="18" t="s">
        <v>1516</v>
      </c>
      <c r="D1159" s="18" t="s">
        <v>1517</v>
      </c>
      <c r="E1159" s="18" t="s">
        <v>1490</v>
      </c>
      <c r="F1159" s="18">
        <v>8</v>
      </c>
      <c r="G1159" s="18">
        <v>1799</v>
      </c>
      <c r="H1159" s="19">
        <v>-73.46741111</v>
      </c>
      <c r="I1159" s="20">
        <v>6.3239327799999998</v>
      </c>
      <c r="J1159" s="33">
        <v>145.64333333333335</v>
      </c>
      <c r="K1159" s="24">
        <v>171.72857142857137</v>
      </c>
      <c r="L1159" s="24">
        <v>283.55</v>
      </c>
      <c r="M1159" s="24">
        <v>425.38000000000005</v>
      </c>
      <c r="N1159" s="24">
        <v>557.49666666666667</v>
      </c>
      <c r="O1159" s="24">
        <v>394.49310344827575</v>
      </c>
      <c r="P1159" s="24">
        <v>342.67586206896544</v>
      </c>
      <c r="Q1159" s="24">
        <v>416.66071428571428</v>
      </c>
      <c r="R1159" s="24">
        <v>463.83928571428578</v>
      </c>
      <c r="S1159" s="24">
        <v>497.73999999999995</v>
      </c>
      <c r="T1159" s="24">
        <v>401.00714285714281</v>
      </c>
      <c r="U1159" s="24">
        <v>255.64814814814812</v>
      </c>
      <c r="V1159" s="25">
        <v>4355.8628279511031</v>
      </c>
      <c r="W1159" s="21">
        <v>347</v>
      </c>
      <c r="X1159" s="22">
        <v>0.96388888888888891</v>
      </c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</row>
    <row r="1160" spans="1:44" s="10" customFormat="1" ht="16.5" customHeight="1" x14ac:dyDescent="0.2">
      <c r="A1160" s="17">
        <v>24020120</v>
      </c>
      <c r="B1160" s="18" t="s">
        <v>12</v>
      </c>
      <c r="C1160" s="18" t="s">
        <v>1518</v>
      </c>
      <c r="D1160" s="18" t="s">
        <v>1518</v>
      </c>
      <c r="E1160" s="18" t="s">
        <v>1490</v>
      </c>
      <c r="F1160" s="18">
        <v>8</v>
      </c>
      <c r="G1160" s="18">
        <v>1520</v>
      </c>
      <c r="H1160" s="19">
        <v>-73.044722220000011</v>
      </c>
      <c r="I1160" s="20">
        <v>6.2994444400000003</v>
      </c>
      <c r="J1160" s="33">
        <v>103.80666666666667</v>
      </c>
      <c r="K1160" s="24">
        <v>137.33666666666667</v>
      </c>
      <c r="L1160" s="24">
        <v>239.11333333333329</v>
      </c>
      <c r="M1160" s="24">
        <v>326.52333333333331</v>
      </c>
      <c r="N1160" s="24">
        <v>291.8966666666667</v>
      </c>
      <c r="O1160" s="24">
        <v>162.72666666666672</v>
      </c>
      <c r="P1160" s="24">
        <v>131.42666666666665</v>
      </c>
      <c r="Q1160" s="24">
        <v>166.41666666666666</v>
      </c>
      <c r="R1160" s="24">
        <v>210.36999999999998</v>
      </c>
      <c r="S1160" s="24">
        <v>321.61999999999995</v>
      </c>
      <c r="T1160" s="24">
        <v>295.52333333333337</v>
      </c>
      <c r="U1160" s="24">
        <v>167.27666666666667</v>
      </c>
      <c r="V1160" s="25">
        <v>2554.0366666666669</v>
      </c>
      <c r="W1160" s="21">
        <v>360</v>
      </c>
      <c r="X1160" s="22">
        <v>1</v>
      </c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  <c r="AN1160" s="9"/>
      <c r="AO1160" s="9"/>
      <c r="AP1160" s="9"/>
      <c r="AQ1160" s="9"/>
      <c r="AR1160" s="9"/>
    </row>
    <row r="1161" spans="1:44" s="10" customFormat="1" ht="16.5" customHeight="1" x14ac:dyDescent="0.2">
      <c r="A1161" s="17">
        <v>24020220</v>
      </c>
      <c r="B1161" s="18" t="s">
        <v>12</v>
      </c>
      <c r="C1161" s="18" t="s">
        <v>1519</v>
      </c>
      <c r="D1161" s="18" t="s">
        <v>1518</v>
      </c>
      <c r="E1161" s="18" t="s">
        <v>1490</v>
      </c>
      <c r="F1161" s="18">
        <v>8</v>
      </c>
      <c r="G1161" s="18">
        <v>2625</v>
      </c>
      <c r="H1161" s="19">
        <v>-72.964583329999996</v>
      </c>
      <c r="I1161" s="20">
        <v>6.1527222200000002</v>
      </c>
      <c r="J1161" s="33">
        <v>127.74074074074075</v>
      </c>
      <c r="K1161" s="24">
        <v>164.92857142857142</v>
      </c>
      <c r="L1161" s="24">
        <v>275.74074074074076</v>
      </c>
      <c r="M1161" s="24">
        <v>292.98076923076923</v>
      </c>
      <c r="N1161" s="24">
        <v>209.67142857142858</v>
      </c>
      <c r="O1161" s="24">
        <v>80.620689655172413</v>
      </c>
      <c r="P1161" s="24">
        <v>58.25</v>
      </c>
      <c r="Q1161" s="24">
        <v>82.148148148148152</v>
      </c>
      <c r="R1161" s="24">
        <v>144.35714285714286</v>
      </c>
      <c r="S1161" s="24">
        <v>278.04827586206898</v>
      </c>
      <c r="T1161" s="24">
        <v>256.125</v>
      </c>
      <c r="U1161" s="24">
        <v>143.92857142857142</v>
      </c>
      <c r="V1161" s="25">
        <v>2114.5400786633545</v>
      </c>
      <c r="W1161" s="21">
        <v>329</v>
      </c>
      <c r="X1161" s="22">
        <v>0.91388888888888886</v>
      </c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</row>
    <row r="1162" spans="1:44" s="10" customFormat="1" ht="16.5" customHeight="1" x14ac:dyDescent="0.2">
      <c r="A1162" s="17">
        <v>24020230</v>
      </c>
      <c r="B1162" s="18" t="s">
        <v>12</v>
      </c>
      <c r="C1162" s="18" t="s">
        <v>1520</v>
      </c>
      <c r="D1162" s="18" t="s">
        <v>1518</v>
      </c>
      <c r="E1162" s="18" t="s">
        <v>1490</v>
      </c>
      <c r="F1162" s="18">
        <v>8</v>
      </c>
      <c r="G1162" s="18">
        <v>2107</v>
      </c>
      <c r="H1162" s="19">
        <v>-72.946722220000012</v>
      </c>
      <c r="I1162" s="20">
        <v>6.2487777800000002</v>
      </c>
      <c r="J1162" s="33">
        <v>70.921428571428564</v>
      </c>
      <c r="K1162" s="24">
        <v>85.23571428571428</v>
      </c>
      <c r="L1162" s="24">
        <v>161.42307692307693</v>
      </c>
      <c r="M1162" s="24">
        <v>190.15185185185186</v>
      </c>
      <c r="N1162" s="24">
        <v>156.61153846153846</v>
      </c>
      <c r="O1162" s="24">
        <v>85.132000000000005</v>
      </c>
      <c r="P1162" s="24">
        <v>99.74799999999999</v>
      </c>
      <c r="Q1162" s="24">
        <v>98.246153846153831</v>
      </c>
      <c r="R1162" s="24">
        <v>113.792</v>
      </c>
      <c r="S1162" s="24">
        <v>170.32083333333335</v>
      </c>
      <c r="T1162" s="24">
        <v>160.23461538461541</v>
      </c>
      <c r="U1162" s="24">
        <v>83.351851851851848</v>
      </c>
      <c r="V1162" s="25">
        <v>1475.1690645095646</v>
      </c>
      <c r="W1162" s="21">
        <v>313</v>
      </c>
      <c r="X1162" s="22">
        <v>0.86944444444444446</v>
      </c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</row>
    <row r="1163" spans="1:44" s="10" customFormat="1" ht="16.5" customHeight="1" x14ac:dyDescent="0.2">
      <c r="A1163" s="17">
        <v>24020130</v>
      </c>
      <c r="B1163" s="18" t="s">
        <v>12</v>
      </c>
      <c r="C1163" s="18" t="s">
        <v>1521</v>
      </c>
      <c r="D1163" s="18" t="s">
        <v>1522</v>
      </c>
      <c r="E1163" s="18" t="s">
        <v>1490</v>
      </c>
      <c r="F1163" s="18">
        <v>8</v>
      </c>
      <c r="G1163" s="18">
        <v>1626</v>
      </c>
      <c r="H1163" s="19">
        <v>-73.056111110000003</v>
      </c>
      <c r="I1163" s="20">
        <v>6.5982500000000002</v>
      </c>
      <c r="J1163" s="33">
        <v>20.239999999999998</v>
      </c>
      <c r="K1163" s="24">
        <v>33.576666666666675</v>
      </c>
      <c r="L1163" s="24">
        <v>72.783333333333317</v>
      </c>
      <c r="M1163" s="24">
        <v>138.72666666666666</v>
      </c>
      <c r="N1163" s="24">
        <v>175.87333333333333</v>
      </c>
      <c r="O1163" s="24">
        <v>157.69999999999999</v>
      </c>
      <c r="P1163" s="24">
        <v>155.84137931034485</v>
      </c>
      <c r="Q1163" s="24">
        <v>151.01000000000005</v>
      </c>
      <c r="R1163" s="24">
        <v>140.98666666666665</v>
      </c>
      <c r="S1163" s="24">
        <v>142.60344827586206</v>
      </c>
      <c r="T1163" s="24">
        <v>86.526666666666671</v>
      </c>
      <c r="U1163" s="24">
        <v>30.633333333333329</v>
      </c>
      <c r="V1163" s="25">
        <v>1306.5014942528737</v>
      </c>
      <c r="W1163" s="21">
        <v>358</v>
      </c>
      <c r="X1163" s="22">
        <v>0.99444444444444446</v>
      </c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</row>
    <row r="1164" spans="1:44" s="10" customFormat="1" ht="16.5" customHeight="1" x14ac:dyDescent="0.2">
      <c r="A1164" s="17">
        <v>23145020</v>
      </c>
      <c r="B1164" s="18" t="s">
        <v>42</v>
      </c>
      <c r="C1164" s="18" t="s">
        <v>1523</v>
      </c>
      <c r="D1164" s="18" t="s">
        <v>1524</v>
      </c>
      <c r="E1164" s="18" t="s">
        <v>1490</v>
      </c>
      <c r="F1164" s="18">
        <v>8</v>
      </c>
      <c r="G1164" s="18">
        <v>805</v>
      </c>
      <c r="H1164" s="19">
        <v>-73.510000000000005</v>
      </c>
      <c r="I1164" s="20">
        <v>6.6963888899999997</v>
      </c>
      <c r="J1164" s="33">
        <v>89.625925925925927</v>
      </c>
      <c r="K1164" s="24">
        <v>100.58</v>
      </c>
      <c r="L1164" s="24">
        <v>168.88750000000002</v>
      </c>
      <c r="M1164" s="24">
        <v>242.2237510909583</v>
      </c>
      <c r="N1164" s="24">
        <v>311.29583333333329</v>
      </c>
      <c r="O1164" s="24">
        <v>220.87307692307692</v>
      </c>
      <c r="P1164" s="24">
        <v>211.52500000000001</v>
      </c>
      <c r="Q1164" s="24">
        <v>235.32916666666668</v>
      </c>
      <c r="R1164" s="24">
        <v>238.83703703703702</v>
      </c>
      <c r="S1164" s="24">
        <v>274.71666666666664</v>
      </c>
      <c r="T1164" s="24">
        <v>259.93333333333334</v>
      </c>
      <c r="U1164" s="24">
        <v>125.9875</v>
      </c>
      <c r="V1164" s="25">
        <v>2479.8147909769987</v>
      </c>
      <c r="W1164" s="21">
        <v>297</v>
      </c>
      <c r="X1164" s="22">
        <v>0.82499999999999996</v>
      </c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</row>
    <row r="1165" spans="1:44" s="10" customFormat="1" ht="16.5" customHeight="1" x14ac:dyDescent="0.2">
      <c r="A1165" s="17">
        <v>23140070</v>
      </c>
      <c r="B1165" s="18" t="s">
        <v>12</v>
      </c>
      <c r="C1165" s="18" t="s">
        <v>1525</v>
      </c>
      <c r="D1165" s="18" t="s">
        <v>1524</v>
      </c>
      <c r="E1165" s="18" t="s">
        <v>1490</v>
      </c>
      <c r="F1165" s="18">
        <v>8</v>
      </c>
      <c r="G1165" s="18">
        <v>183</v>
      </c>
      <c r="H1165" s="19">
        <v>-73.616388889999996</v>
      </c>
      <c r="I1165" s="20">
        <v>6.7719444400000004</v>
      </c>
      <c r="J1165" s="33">
        <v>103.13103448275864</v>
      </c>
      <c r="K1165" s="24">
        <v>152.88</v>
      </c>
      <c r="L1165" s="24">
        <v>233.54285714285714</v>
      </c>
      <c r="M1165" s="24">
        <v>280.15862068965515</v>
      </c>
      <c r="N1165" s="24">
        <v>269.38888888888891</v>
      </c>
      <c r="O1165" s="24">
        <v>174.62499999999997</v>
      </c>
      <c r="P1165" s="24">
        <v>159.27241379310345</v>
      </c>
      <c r="Q1165" s="24">
        <v>155.82758620689654</v>
      </c>
      <c r="R1165" s="24">
        <v>243.54137931034481</v>
      </c>
      <c r="S1165" s="24">
        <v>282.27333333333343</v>
      </c>
      <c r="T1165" s="24">
        <v>287.83666666666676</v>
      </c>
      <c r="U1165" s="24">
        <v>172.68</v>
      </c>
      <c r="V1165" s="25">
        <v>2515.1577805145043</v>
      </c>
      <c r="W1165" s="21">
        <v>348</v>
      </c>
      <c r="X1165" s="22">
        <v>0.96666666666666667</v>
      </c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</row>
    <row r="1166" spans="1:44" s="10" customFormat="1" ht="16.5" customHeight="1" x14ac:dyDescent="0.2">
      <c r="A1166" s="17">
        <v>23190140</v>
      </c>
      <c r="B1166" s="18" t="s">
        <v>12</v>
      </c>
      <c r="C1166" s="18" t="s">
        <v>1526</v>
      </c>
      <c r="D1166" s="18" t="s">
        <v>1526</v>
      </c>
      <c r="E1166" s="18" t="s">
        <v>1490</v>
      </c>
      <c r="F1166" s="18">
        <v>8</v>
      </c>
      <c r="G1166" s="18">
        <v>500</v>
      </c>
      <c r="H1166" s="19">
        <v>-73.201388890000004</v>
      </c>
      <c r="I1166" s="20">
        <v>7.4647222199999996</v>
      </c>
      <c r="J1166" s="33">
        <v>89.713333333333324</v>
      </c>
      <c r="K1166" s="24">
        <v>97.880000000000024</v>
      </c>
      <c r="L1166" s="24">
        <v>173.16333333333333</v>
      </c>
      <c r="M1166" s="24">
        <v>216.21666666666667</v>
      </c>
      <c r="N1166" s="24">
        <v>223.38666666666666</v>
      </c>
      <c r="O1166" s="24">
        <v>137.23666666666668</v>
      </c>
      <c r="P1166" s="24">
        <v>119.55666666666666</v>
      </c>
      <c r="Q1166" s="24">
        <v>145.46666666666667</v>
      </c>
      <c r="R1166" s="24">
        <v>177.73999999999995</v>
      </c>
      <c r="S1166" s="24">
        <v>258.76666666666665</v>
      </c>
      <c r="T1166" s="24">
        <v>222.71666666666661</v>
      </c>
      <c r="U1166" s="24">
        <v>127.96333333333332</v>
      </c>
      <c r="V1166" s="25">
        <v>1989.8066666666668</v>
      </c>
      <c r="W1166" s="21">
        <v>360</v>
      </c>
      <c r="X1166" s="22">
        <v>1</v>
      </c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</row>
    <row r="1167" spans="1:44" s="10" customFormat="1" ht="16.5" customHeight="1" x14ac:dyDescent="0.2">
      <c r="A1167" s="17">
        <v>24020040</v>
      </c>
      <c r="B1167" s="18" t="s">
        <v>40</v>
      </c>
      <c r="C1167" s="18" t="s">
        <v>1527</v>
      </c>
      <c r="D1167" s="18" t="s">
        <v>1527</v>
      </c>
      <c r="E1167" s="18" t="s">
        <v>1490</v>
      </c>
      <c r="F1167" s="18">
        <v>8</v>
      </c>
      <c r="G1167" s="18">
        <v>1814</v>
      </c>
      <c r="H1167" s="19">
        <v>-73.098055560000006</v>
      </c>
      <c r="I1167" s="20">
        <v>6.13833333</v>
      </c>
      <c r="J1167" s="33">
        <v>226.54285714285712</v>
      </c>
      <c r="K1167" s="24">
        <v>282.38518518518515</v>
      </c>
      <c r="L1167" s="24">
        <v>377.25357142857143</v>
      </c>
      <c r="M1167" s="24">
        <v>380.01724137931035</v>
      </c>
      <c r="N1167" s="24">
        <v>300.75862068965523</v>
      </c>
      <c r="O1167" s="24">
        <v>161.38214285714281</v>
      </c>
      <c r="P1167" s="24">
        <v>128.71379310344827</v>
      </c>
      <c r="Q1167" s="24">
        <v>157.04137931034481</v>
      </c>
      <c r="R1167" s="24">
        <v>229.46206896551723</v>
      </c>
      <c r="S1167" s="24">
        <v>392.22962962962964</v>
      </c>
      <c r="T1167" s="24">
        <v>460.09600000000006</v>
      </c>
      <c r="U1167" s="24">
        <v>303.22962962962964</v>
      </c>
      <c r="V1167" s="25">
        <v>3399.1121193212916</v>
      </c>
      <c r="W1167" s="21">
        <v>335</v>
      </c>
      <c r="X1167" s="22">
        <v>0.93055555555555558</v>
      </c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</row>
    <row r="1168" spans="1:44" s="10" customFormat="1" ht="16.5" customHeight="1" x14ac:dyDescent="0.2">
      <c r="A1168" s="17">
        <v>23190400</v>
      </c>
      <c r="B1168" s="18" t="s">
        <v>12</v>
      </c>
      <c r="C1168" s="18" t="s">
        <v>1528</v>
      </c>
      <c r="D1168" s="18" t="s">
        <v>1529</v>
      </c>
      <c r="E1168" s="18" t="s">
        <v>1490</v>
      </c>
      <c r="F1168" s="18">
        <v>8</v>
      </c>
      <c r="G1168" s="18">
        <v>1779</v>
      </c>
      <c r="H1168" s="19">
        <v>-73.05722222</v>
      </c>
      <c r="I1168" s="20">
        <v>7.1244444399999995</v>
      </c>
      <c r="J1168" s="33">
        <v>95.443333333333342</v>
      </c>
      <c r="K1168" s="24">
        <v>109.54</v>
      </c>
      <c r="L1168" s="24">
        <v>145.45333333333332</v>
      </c>
      <c r="M1168" s="24">
        <v>181.09666666666669</v>
      </c>
      <c r="N1168" s="24">
        <v>204.34000000000003</v>
      </c>
      <c r="O1168" s="24">
        <v>149.40333333333334</v>
      </c>
      <c r="P1168" s="24">
        <v>144.94000000000003</v>
      </c>
      <c r="Q1168" s="24">
        <v>148.74000000000004</v>
      </c>
      <c r="R1168" s="24">
        <v>167.96551724137933</v>
      </c>
      <c r="S1168" s="24">
        <v>204.33333333333337</v>
      </c>
      <c r="T1168" s="24">
        <v>187.5</v>
      </c>
      <c r="U1168" s="24">
        <v>81.14</v>
      </c>
      <c r="V1168" s="25">
        <v>1819.8955172413796</v>
      </c>
      <c r="W1168" s="21">
        <v>359</v>
      </c>
      <c r="X1168" s="22">
        <v>0.99722222222222223</v>
      </c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</row>
    <row r="1169" spans="1:44" s="10" customFormat="1" ht="16.5" customHeight="1" x14ac:dyDescent="0.2">
      <c r="A1169" s="17">
        <v>24015280</v>
      </c>
      <c r="B1169" s="18" t="s">
        <v>42</v>
      </c>
      <c r="C1169" s="18" t="s">
        <v>1530</v>
      </c>
      <c r="D1169" s="18" t="s">
        <v>1530</v>
      </c>
      <c r="E1169" s="18" t="s">
        <v>1490</v>
      </c>
      <c r="F1169" s="18">
        <v>8</v>
      </c>
      <c r="G1169" s="18">
        <v>1900</v>
      </c>
      <c r="H1169" s="19">
        <v>-73.343611109999998</v>
      </c>
      <c r="I1169" s="20">
        <v>5.9447222200000001</v>
      </c>
      <c r="J1169" s="33">
        <v>123.71262347698213</v>
      </c>
      <c r="K1169" s="24">
        <v>148.83560764789578</v>
      </c>
      <c r="L1169" s="24">
        <v>230.90833333333333</v>
      </c>
      <c r="M1169" s="24">
        <v>323.30552485783892</v>
      </c>
      <c r="N1169" s="24">
        <v>302.86400000000003</v>
      </c>
      <c r="O1169" s="24">
        <v>159.10000000000002</v>
      </c>
      <c r="P1169" s="24">
        <v>123.22418972849846</v>
      </c>
      <c r="Q1169" s="24">
        <v>158.90384615384616</v>
      </c>
      <c r="R1169" s="24">
        <v>191.50833333333335</v>
      </c>
      <c r="S1169" s="24">
        <v>298.48845293521885</v>
      </c>
      <c r="T1169" s="24">
        <v>274.13750000000005</v>
      </c>
      <c r="U1169" s="24">
        <v>157.94048307637374</v>
      </c>
      <c r="V1169" s="25">
        <v>2492.9288945433204</v>
      </c>
      <c r="W1169" s="21">
        <v>291</v>
      </c>
      <c r="X1169" s="22">
        <v>0.80833333333333335</v>
      </c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</row>
    <row r="1170" spans="1:44" s="10" customFormat="1" ht="16.5" customHeight="1" x14ac:dyDescent="0.2">
      <c r="A1170" s="17">
        <v>24010850</v>
      </c>
      <c r="B1170" s="18" t="s">
        <v>12</v>
      </c>
      <c r="C1170" s="18" t="s">
        <v>1531</v>
      </c>
      <c r="D1170" s="18" t="s">
        <v>1530</v>
      </c>
      <c r="E1170" s="18" t="s">
        <v>1490</v>
      </c>
      <c r="F1170" s="18">
        <v>6</v>
      </c>
      <c r="G1170" s="18">
        <v>2100</v>
      </c>
      <c r="H1170" s="19">
        <v>-73.383833329999987</v>
      </c>
      <c r="I1170" s="20">
        <v>5.8680000000000003</v>
      </c>
      <c r="J1170" s="33">
        <v>120.41666666666661</v>
      </c>
      <c r="K1170" s="24">
        <v>138.70370370370372</v>
      </c>
      <c r="L1170" s="24">
        <v>269.61071428571421</v>
      </c>
      <c r="M1170" s="24">
        <v>336.0461538461538</v>
      </c>
      <c r="N1170" s="24">
        <v>281.25833333333338</v>
      </c>
      <c r="O1170" s="24">
        <v>154.33103448275861</v>
      </c>
      <c r="P1170" s="24">
        <v>109.25666666666666</v>
      </c>
      <c r="Q1170" s="24">
        <v>128.07</v>
      </c>
      <c r="R1170" s="24">
        <v>195.72962962962961</v>
      </c>
      <c r="S1170" s="24">
        <v>304.13793103448285</v>
      </c>
      <c r="T1170" s="24">
        <v>270.69259259259263</v>
      </c>
      <c r="U1170" s="24">
        <v>172.05769230769232</v>
      </c>
      <c r="V1170" s="25">
        <v>2480.3111185493945</v>
      </c>
      <c r="W1170" s="21">
        <v>333</v>
      </c>
      <c r="X1170" s="22">
        <v>0.92500000000000004</v>
      </c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</row>
    <row r="1171" spans="1:44" s="10" customFormat="1" ht="16.5" customHeight="1" x14ac:dyDescent="0.2">
      <c r="A1171" s="17">
        <v>23190600</v>
      </c>
      <c r="B1171" s="18" t="s">
        <v>12</v>
      </c>
      <c r="C1171" s="18" t="s">
        <v>1532</v>
      </c>
      <c r="D1171" s="18" t="s">
        <v>1533</v>
      </c>
      <c r="E1171" s="18" t="s">
        <v>1490</v>
      </c>
      <c r="F1171" s="18">
        <v>8</v>
      </c>
      <c r="G1171" s="18">
        <v>1280</v>
      </c>
      <c r="H1171" s="19">
        <v>-73.230277779999994</v>
      </c>
      <c r="I1171" s="20">
        <v>6.9975000000000005</v>
      </c>
      <c r="J1171" s="33">
        <v>48.800000000000004</v>
      </c>
      <c r="K1171" s="24">
        <v>65.680000000000007</v>
      </c>
      <c r="L1171" s="24">
        <v>95.75</v>
      </c>
      <c r="M1171" s="24">
        <v>96.465517241379317</v>
      </c>
      <c r="N1171" s="24">
        <v>105.65666666666668</v>
      </c>
      <c r="O1171" s="24">
        <v>68.182142857142864</v>
      </c>
      <c r="P1171" s="24">
        <v>63.676923076923075</v>
      </c>
      <c r="Q1171" s="24">
        <v>75.414814814814818</v>
      </c>
      <c r="R1171" s="24">
        <v>100.36538461538461</v>
      </c>
      <c r="S1171" s="24">
        <v>122.90740740740742</v>
      </c>
      <c r="T1171" s="24">
        <v>110.61724137931034</v>
      </c>
      <c r="U1171" s="24">
        <v>37.943333333333335</v>
      </c>
      <c r="V1171" s="25">
        <v>991.4594313923626</v>
      </c>
      <c r="W1171" s="21">
        <v>342</v>
      </c>
      <c r="X1171" s="22">
        <v>0.95</v>
      </c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</row>
    <row r="1172" spans="1:44" s="10" customFormat="1" ht="16.5" customHeight="1" x14ac:dyDescent="0.2">
      <c r="A1172" s="17">
        <v>23195110</v>
      </c>
      <c r="B1172" s="18" t="s">
        <v>42</v>
      </c>
      <c r="C1172" s="18" t="s">
        <v>1534</v>
      </c>
      <c r="D1172" s="18" t="s">
        <v>1533</v>
      </c>
      <c r="E1172" s="18" t="s">
        <v>1490</v>
      </c>
      <c r="F1172" s="18">
        <v>8</v>
      </c>
      <c r="G1172" s="18">
        <v>777</v>
      </c>
      <c r="H1172" s="19">
        <v>-73.167222219999999</v>
      </c>
      <c r="I1172" s="20">
        <v>7.0255555599999999</v>
      </c>
      <c r="J1172" s="33">
        <v>38.275000000000013</v>
      </c>
      <c r="K1172" s="24">
        <v>69.614285714285728</v>
      </c>
      <c r="L1172" s="24">
        <v>104.15384615384616</v>
      </c>
      <c r="M1172" s="24">
        <v>84.025925925925932</v>
      </c>
      <c r="N1172" s="24">
        <v>99.003999999999991</v>
      </c>
      <c r="O1172" s="24">
        <v>75.183999999999997</v>
      </c>
      <c r="P1172" s="24">
        <v>63.561538461538461</v>
      </c>
      <c r="Q1172" s="24">
        <v>79.521428571428572</v>
      </c>
      <c r="R1172" s="24">
        <v>86.58799999999998</v>
      </c>
      <c r="S1172" s="24">
        <v>115.66296296296295</v>
      </c>
      <c r="T1172" s="24">
        <v>85.833333333333329</v>
      </c>
      <c r="U1172" s="24">
        <v>19.263999999999999</v>
      </c>
      <c r="V1172" s="25">
        <v>920.6883211233212</v>
      </c>
      <c r="W1172" s="21">
        <v>314</v>
      </c>
      <c r="X1172" s="22">
        <v>0.87222222222222223</v>
      </c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</row>
    <row r="1173" spans="1:44" s="10" customFormat="1" ht="16.5" customHeight="1" x14ac:dyDescent="0.2">
      <c r="A1173" s="17">
        <v>23190280</v>
      </c>
      <c r="B1173" s="18" t="s">
        <v>12</v>
      </c>
      <c r="C1173" s="18" t="s">
        <v>1535</v>
      </c>
      <c r="D1173" s="18" t="s">
        <v>1533</v>
      </c>
      <c r="E1173" s="18" t="s">
        <v>1490</v>
      </c>
      <c r="F1173" s="18">
        <v>8</v>
      </c>
      <c r="G1173" s="18">
        <v>950</v>
      </c>
      <c r="H1173" s="19">
        <v>-73.133055560000003</v>
      </c>
      <c r="I1173" s="20">
        <v>6.9675000000000002</v>
      </c>
      <c r="J1173" s="33">
        <v>56.137931034482762</v>
      </c>
      <c r="K1173" s="24">
        <v>84.357142857142861</v>
      </c>
      <c r="L1173" s="24">
        <v>105.10344827586206</v>
      </c>
      <c r="M1173" s="24">
        <v>95.5</v>
      </c>
      <c r="N1173" s="24">
        <v>122.2</v>
      </c>
      <c r="O1173" s="24">
        <v>77.466666666666669</v>
      </c>
      <c r="P1173" s="24">
        <v>79.379310344827587</v>
      </c>
      <c r="Q1173" s="24">
        <v>93.310344827586206</v>
      </c>
      <c r="R1173" s="24">
        <v>100.6</v>
      </c>
      <c r="S1173" s="24">
        <v>125.46666666666667</v>
      </c>
      <c r="T1173" s="24">
        <v>102.36666666666666</v>
      </c>
      <c r="U1173" s="24">
        <v>29.433333333333334</v>
      </c>
      <c r="V1173" s="25">
        <v>1071.3215106732348</v>
      </c>
      <c r="W1173" s="21">
        <v>354</v>
      </c>
      <c r="X1173" s="22">
        <v>0.98333333333333328</v>
      </c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</row>
    <row r="1174" spans="1:44" s="10" customFormat="1" ht="16.5" customHeight="1" x14ac:dyDescent="0.2">
      <c r="A1174" s="17">
        <v>24030630</v>
      </c>
      <c r="B1174" s="18" t="s">
        <v>12</v>
      </c>
      <c r="C1174" s="18" t="s">
        <v>1022</v>
      </c>
      <c r="D1174" s="18" t="s">
        <v>1536</v>
      </c>
      <c r="E1174" s="18" t="s">
        <v>1490</v>
      </c>
      <c r="F1174" s="18">
        <v>8</v>
      </c>
      <c r="G1174" s="18">
        <v>2927</v>
      </c>
      <c r="H1174" s="19">
        <v>-72.821666669999999</v>
      </c>
      <c r="I1174" s="20">
        <v>6.9602777800000002</v>
      </c>
      <c r="J1174" s="33">
        <v>40.523333333333341</v>
      </c>
      <c r="K1174" s="24">
        <v>57.376666666666672</v>
      </c>
      <c r="L1174" s="24">
        <v>110.41666666666666</v>
      </c>
      <c r="M1174" s="24">
        <v>167.64000000000001</v>
      </c>
      <c r="N1174" s="24">
        <v>179.05666666666664</v>
      </c>
      <c r="O1174" s="24">
        <v>89.558620689655186</v>
      </c>
      <c r="P1174" s="24">
        <v>68.18275862068964</v>
      </c>
      <c r="Q1174" s="24">
        <v>97.2344827586207</v>
      </c>
      <c r="R1174" s="24">
        <v>145.87586206896555</v>
      </c>
      <c r="S1174" s="24">
        <v>181.59655172413792</v>
      </c>
      <c r="T1174" s="24">
        <v>132.06206896551726</v>
      </c>
      <c r="U1174" s="24">
        <v>55.46551724137931</v>
      </c>
      <c r="V1174" s="25">
        <v>1324.9891954022989</v>
      </c>
      <c r="W1174" s="21">
        <v>353</v>
      </c>
      <c r="X1174" s="22">
        <v>0.98055555555555551</v>
      </c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</row>
    <row r="1175" spans="1:44" s="10" customFormat="1" ht="16.5" customHeight="1" x14ac:dyDescent="0.2">
      <c r="A1175" s="17">
        <v>37010060</v>
      </c>
      <c r="B1175" s="18" t="s">
        <v>12</v>
      </c>
      <c r="C1175" s="18" t="s">
        <v>1537</v>
      </c>
      <c r="D1175" s="18" t="s">
        <v>1536</v>
      </c>
      <c r="E1175" s="18" t="s">
        <v>1490</v>
      </c>
      <c r="F1175" s="18">
        <v>8</v>
      </c>
      <c r="G1175" s="18">
        <v>3824</v>
      </c>
      <c r="H1175" s="19">
        <v>-72.804444439999997</v>
      </c>
      <c r="I1175" s="20">
        <v>7.0277777800000001</v>
      </c>
      <c r="J1175" s="33">
        <v>34.317241379310346</v>
      </c>
      <c r="K1175" s="24">
        <v>42.182142857142864</v>
      </c>
      <c r="L1175" s="24">
        <v>91.888888888888886</v>
      </c>
      <c r="M1175" s="24">
        <v>130.572</v>
      </c>
      <c r="N1175" s="24">
        <v>157.85599999999999</v>
      </c>
      <c r="O1175" s="24">
        <v>130.54399999999998</v>
      </c>
      <c r="P1175" s="24">
        <v>132.88214285714287</v>
      </c>
      <c r="Q1175" s="24">
        <v>133.10833333333329</v>
      </c>
      <c r="R1175" s="24">
        <v>134.42000000000002</v>
      </c>
      <c r="S1175" s="24">
        <v>150.39642857142854</v>
      </c>
      <c r="T1175" s="24">
        <v>101.18076923076923</v>
      </c>
      <c r="U1175" s="24">
        <v>32.788888888888891</v>
      </c>
      <c r="V1175" s="25">
        <v>1272.136836006905</v>
      </c>
      <c r="W1175" s="21">
        <v>317</v>
      </c>
      <c r="X1175" s="22">
        <v>0.88055555555555554</v>
      </c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</row>
    <row r="1176" spans="1:44" s="10" customFormat="1" ht="16.5" customHeight="1" x14ac:dyDescent="0.2">
      <c r="A1176" s="17">
        <v>24030750</v>
      </c>
      <c r="B1176" s="18" t="s">
        <v>12</v>
      </c>
      <c r="C1176" s="18" t="s">
        <v>1536</v>
      </c>
      <c r="D1176" s="18" t="s">
        <v>1536</v>
      </c>
      <c r="E1176" s="18" t="s">
        <v>1490</v>
      </c>
      <c r="F1176" s="18">
        <v>8</v>
      </c>
      <c r="G1176" s="18">
        <v>2400</v>
      </c>
      <c r="H1176" s="19">
        <v>-72.858333329999994</v>
      </c>
      <c r="I1176" s="20">
        <v>6.88111111</v>
      </c>
      <c r="J1176" s="33">
        <v>55.320689655172416</v>
      </c>
      <c r="K1176" s="24">
        <v>73.56</v>
      </c>
      <c r="L1176" s="24">
        <v>112.04333333333336</v>
      </c>
      <c r="M1176" s="24">
        <v>177.93666666666667</v>
      </c>
      <c r="N1176" s="24">
        <v>190.70344827586206</v>
      </c>
      <c r="O1176" s="24">
        <v>97.437931034482759</v>
      </c>
      <c r="P1176" s="24">
        <v>72.364285714285714</v>
      </c>
      <c r="Q1176" s="24">
        <v>100.50000000000003</v>
      </c>
      <c r="R1176" s="24">
        <v>163.53571428571428</v>
      </c>
      <c r="S1176" s="24">
        <v>178.23793103448278</v>
      </c>
      <c r="T1176" s="24">
        <v>143.54137931034487</v>
      </c>
      <c r="U1176" s="24">
        <v>65.796296296296291</v>
      </c>
      <c r="V1176" s="25">
        <v>1430.9776756066412</v>
      </c>
      <c r="W1176" s="21">
        <v>347</v>
      </c>
      <c r="X1176" s="22">
        <v>0.96388888888888891</v>
      </c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</row>
    <row r="1177" spans="1:44" s="10" customFormat="1" ht="16.5" customHeight="1" x14ac:dyDescent="0.2">
      <c r="A1177" s="17">
        <v>24015250</v>
      </c>
      <c r="B1177" s="18" t="s">
        <v>42</v>
      </c>
      <c r="C1177" s="18" t="s">
        <v>1538</v>
      </c>
      <c r="D1177" s="18" t="s">
        <v>1539</v>
      </c>
      <c r="E1177" s="18" t="s">
        <v>1490</v>
      </c>
      <c r="F1177" s="18">
        <v>8</v>
      </c>
      <c r="G1177" s="18">
        <v>1400</v>
      </c>
      <c r="H1177" s="19">
        <v>-73.415388890000003</v>
      </c>
      <c r="I1177" s="20">
        <v>6.2371666699999997</v>
      </c>
      <c r="J1177" s="33">
        <v>121.46071428571427</v>
      </c>
      <c r="K1177" s="24">
        <v>164.36428571428573</v>
      </c>
      <c r="L1177" s="24">
        <v>250.17500000000001</v>
      </c>
      <c r="M1177" s="24">
        <v>363.12307692307689</v>
      </c>
      <c r="N1177" s="24">
        <v>385.29999999999995</v>
      </c>
      <c r="O1177" s="24">
        <v>272.34399999999994</v>
      </c>
      <c r="P1177" s="24">
        <v>267.07777777777778</v>
      </c>
      <c r="Q1177" s="24">
        <v>301.25185185185188</v>
      </c>
      <c r="R1177" s="24">
        <v>291.34000000000003</v>
      </c>
      <c r="S1177" s="24">
        <v>379.73666666666662</v>
      </c>
      <c r="T1177" s="24">
        <v>354.93103448275855</v>
      </c>
      <c r="U1177" s="24">
        <v>200.14000000000004</v>
      </c>
      <c r="V1177" s="25">
        <v>3351.2444077021319</v>
      </c>
      <c r="W1177" s="21">
        <v>330</v>
      </c>
      <c r="X1177" s="22">
        <v>0.91666666666666663</v>
      </c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</row>
    <row r="1178" spans="1:44" s="10" customFormat="1" ht="16.5" customHeight="1" x14ac:dyDescent="0.2">
      <c r="A1178" s="17">
        <v>24010820</v>
      </c>
      <c r="B1178" s="18" t="s">
        <v>12</v>
      </c>
      <c r="C1178" s="18" t="s">
        <v>1540</v>
      </c>
      <c r="D1178" s="18" t="s">
        <v>1540</v>
      </c>
      <c r="E1178" s="18" t="s">
        <v>1490</v>
      </c>
      <c r="F1178" s="18">
        <v>8</v>
      </c>
      <c r="G1178" s="18">
        <v>218</v>
      </c>
      <c r="H1178" s="19">
        <v>-73.702500000000001</v>
      </c>
      <c r="I1178" s="20">
        <v>5.9613888899999994</v>
      </c>
      <c r="J1178" s="33">
        <v>66.679310344827584</v>
      </c>
      <c r="K1178" s="24">
        <v>96.65517241379311</v>
      </c>
      <c r="L1178" s="24">
        <v>182.62333333333339</v>
      </c>
      <c r="M1178" s="24">
        <v>281.60689655172416</v>
      </c>
      <c r="N1178" s="24">
        <v>296.50344827586207</v>
      </c>
      <c r="O1178" s="24">
        <v>170.87666666666664</v>
      </c>
      <c r="P1178" s="24">
        <v>134.38928571428573</v>
      </c>
      <c r="Q1178" s="24">
        <v>149.91</v>
      </c>
      <c r="R1178" s="24">
        <v>212.34999999999994</v>
      </c>
      <c r="S1178" s="24">
        <v>254.0107142857143</v>
      </c>
      <c r="T1178" s="24">
        <v>206.65862068965515</v>
      </c>
      <c r="U1178" s="24">
        <v>105.27142857142857</v>
      </c>
      <c r="V1178" s="25">
        <v>2157.5348768472909</v>
      </c>
      <c r="W1178" s="21">
        <v>347</v>
      </c>
      <c r="X1178" s="22">
        <v>0.96388888888888891</v>
      </c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</row>
    <row r="1179" spans="1:44" s="10" customFormat="1" ht="16.5" customHeight="1" x14ac:dyDescent="0.2">
      <c r="A1179" s="17">
        <v>24010210</v>
      </c>
      <c r="B1179" s="18" t="s">
        <v>12</v>
      </c>
      <c r="C1179" s="18" t="s">
        <v>1541</v>
      </c>
      <c r="D1179" s="18" t="s">
        <v>1541</v>
      </c>
      <c r="E1179" s="18" t="s">
        <v>1490</v>
      </c>
      <c r="F1179" s="18">
        <v>8</v>
      </c>
      <c r="G1179" s="18">
        <v>1920</v>
      </c>
      <c r="H1179" s="19">
        <v>-73.781666669999993</v>
      </c>
      <c r="I1179" s="20">
        <v>5.8733333300000004</v>
      </c>
      <c r="J1179" s="33">
        <v>91.133333333333312</v>
      </c>
      <c r="K1179" s="24">
        <v>136.6758620689655</v>
      </c>
      <c r="L1179" s="24">
        <v>228.64642857142857</v>
      </c>
      <c r="M1179" s="24">
        <v>324.0862068965518</v>
      </c>
      <c r="N1179" s="24">
        <v>338.67</v>
      </c>
      <c r="O1179" s="24">
        <v>204.70666666666665</v>
      </c>
      <c r="P1179" s="24">
        <v>166.64000000000004</v>
      </c>
      <c r="Q1179" s="24">
        <v>191.63999999999996</v>
      </c>
      <c r="R1179" s="24">
        <v>238.20333333333332</v>
      </c>
      <c r="S1179" s="24">
        <v>302.19666666666666</v>
      </c>
      <c r="T1179" s="24">
        <v>277.47666666666663</v>
      </c>
      <c r="U1179" s="24">
        <v>151.75</v>
      </c>
      <c r="V1179" s="25">
        <v>2651.8251642036125</v>
      </c>
      <c r="W1179" s="21">
        <v>356</v>
      </c>
      <c r="X1179" s="22">
        <v>0.98888888888888893</v>
      </c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</row>
    <row r="1180" spans="1:44" s="10" customFormat="1" ht="16.5" customHeight="1" x14ac:dyDescent="0.2">
      <c r="A1180" s="17">
        <v>23120220</v>
      </c>
      <c r="B1180" s="18" t="s">
        <v>12</v>
      </c>
      <c r="C1180" s="18" t="s">
        <v>599</v>
      </c>
      <c r="D1180" s="18" t="s">
        <v>1541</v>
      </c>
      <c r="E1180" s="18" t="s">
        <v>1490</v>
      </c>
      <c r="F1180" s="18">
        <v>8</v>
      </c>
      <c r="G1180" s="18">
        <v>2590</v>
      </c>
      <c r="H1180" s="19">
        <v>-73.91333333</v>
      </c>
      <c r="I1180" s="20">
        <v>5.87083333</v>
      </c>
      <c r="J1180" s="33">
        <v>60.123333333333335</v>
      </c>
      <c r="K1180" s="24">
        <v>88.279999999999987</v>
      </c>
      <c r="L1180" s="24">
        <v>171.85666666666665</v>
      </c>
      <c r="M1180" s="24">
        <v>247.23666666666665</v>
      </c>
      <c r="N1180" s="24">
        <v>308.06896551724139</v>
      </c>
      <c r="O1180" s="24">
        <v>211.7862068965517</v>
      </c>
      <c r="P1180" s="24">
        <v>185.55357142857147</v>
      </c>
      <c r="Q1180" s="24">
        <v>175.5655172413793</v>
      </c>
      <c r="R1180" s="24">
        <v>198.05517241379312</v>
      </c>
      <c r="S1180" s="24">
        <v>230.82499999999999</v>
      </c>
      <c r="T1180" s="24">
        <v>195.17000000000002</v>
      </c>
      <c r="U1180" s="24">
        <v>128.61999999999998</v>
      </c>
      <c r="V1180" s="25">
        <v>2201.1411001642036</v>
      </c>
      <c r="W1180" s="21">
        <v>352</v>
      </c>
      <c r="X1180" s="22">
        <v>0.97777777777777775</v>
      </c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  <c r="AP1180" s="9"/>
      <c r="AQ1180" s="9"/>
      <c r="AR1180" s="9"/>
    </row>
    <row r="1181" spans="1:44" s="10" customFormat="1" ht="16.5" customHeight="1" x14ac:dyDescent="0.2">
      <c r="A1181" s="17">
        <v>23125130</v>
      </c>
      <c r="B1181" s="18" t="s">
        <v>40</v>
      </c>
      <c r="C1181" s="18" t="s">
        <v>1542</v>
      </c>
      <c r="D1181" s="18" t="s">
        <v>1542</v>
      </c>
      <c r="E1181" s="18" t="s">
        <v>1490</v>
      </c>
      <c r="F1181" s="18">
        <v>8</v>
      </c>
      <c r="G1181" s="18">
        <v>935</v>
      </c>
      <c r="H1181" s="19">
        <v>-73.808888890000006</v>
      </c>
      <c r="I1181" s="20">
        <v>6.2213888900000001</v>
      </c>
      <c r="J1181" s="33">
        <v>121.08800000000001</v>
      </c>
      <c r="K1181" s="24">
        <v>160.19230769230768</v>
      </c>
      <c r="L1181" s="24">
        <v>216.21599999999998</v>
      </c>
      <c r="M1181" s="24">
        <v>298.08808005650837</v>
      </c>
      <c r="N1181" s="24">
        <v>363.1492178440094</v>
      </c>
      <c r="O1181" s="24">
        <v>322.74583333333334</v>
      </c>
      <c r="P1181" s="24">
        <v>270.24</v>
      </c>
      <c r="Q1181" s="24">
        <v>232.38</v>
      </c>
      <c r="R1181" s="24">
        <v>297.23999999999995</v>
      </c>
      <c r="S1181" s="24">
        <v>313.7791666666667</v>
      </c>
      <c r="T1181" s="24">
        <v>299.41200000000003</v>
      </c>
      <c r="U1181" s="24">
        <v>181.58076923076925</v>
      </c>
      <c r="V1181" s="25">
        <v>3076.1113748235944</v>
      </c>
      <c r="W1181" s="21">
        <v>298</v>
      </c>
      <c r="X1181" s="22">
        <v>0.82777777777777772</v>
      </c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</row>
    <row r="1182" spans="1:44" s="10" customFormat="1" ht="16.5" customHeight="1" x14ac:dyDescent="0.2">
      <c r="A1182" s="17">
        <v>23195502</v>
      </c>
      <c r="B1182" s="18" t="s">
        <v>17</v>
      </c>
      <c r="C1182" s="18" t="s">
        <v>1543</v>
      </c>
      <c r="D1182" s="18" t="s">
        <v>1544</v>
      </c>
      <c r="E1182" s="18" t="s">
        <v>1490</v>
      </c>
      <c r="F1182" s="18">
        <v>8</v>
      </c>
      <c r="G1182" s="18">
        <v>1189</v>
      </c>
      <c r="H1182" s="19">
        <v>-73.184527779999996</v>
      </c>
      <c r="I1182" s="20">
        <v>7.1214722200000002</v>
      </c>
      <c r="J1182" s="33">
        <v>60.800000000000004</v>
      </c>
      <c r="K1182" s="24">
        <v>93.806896551724137</v>
      </c>
      <c r="L1182" s="24">
        <v>122.13448275862071</v>
      </c>
      <c r="M1182" s="24">
        <v>108.10689655172415</v>
      </c>
      <c r="N1182" s="24">
        <v>119.3107142857143</v>
      </c>
      <c r="O1182" s="24">
        <v>74.303703703703718</v>
      </c>
      <c r="P1182" s="24">
        <v>79.006896551724154</v>
      </c>
      <c r="Q1182" s="24">
        <v>78.811538461538461</v>
      </c>
      <c r="R1182" s="24">
        <v>94.45714285714287</v>
      </c>
      <c r="S1182" s="24">
        <v>158.60357142857143</v>
      </c>
      <c r="T1182" s="24">
        <v>128.33703703703702</v>
      </c>
      <c r="U1182" s="24">
        <v>63.151851851851838</v>
      </c>
      <c r="V1182" s="25">
        <v>1180.8307320393528</v>
      </c>
      <c r="W1182" s="21">
        <v>335</v>
      </c>
      <c r="X1182" s="22">
        <v>0.93055555555555558</v>
      </c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</row>
    <row r="1183" spans="1:44" s="10" customFormat="1" ht="16.5" customHeight="1" x14ac:dyDescent="0.2">
      <c r="A1183" s="17">
        <v>23190440</v>
      </c>
      <c r="B1183" s="18" t="s">
        <v>12</v>
      </c>
      <c r="C1183" s="18" t="s">
        <v>1545</v>
      </c>
      <c r="D1183" s="18" t="s">
        <v>1544</v>
      </c>
      <c r="E1183" s="18" t="s">
        <v>1490</v>
      </c>
      <c r="F1183" s="18">
        <v>8</v>
      </c>
      <c r="G1183" s="18">
        <v>825</v>
      </c>
      <c r="H1183" s="19">
        <v>-73.299722220000007</v>
      </c>
      <c r="I1183" s="20">
        <v>7.2050000000000001</v>
      </c>
      <c r="J1183" s="33">
        <v>80.17407407407407</v>
      </c>
      <c r="K1183" s="24">
        <v>103.28888888888889</v>
      </c>
      <c r="L1183" s="24">
        <v>172.32592592592593</v>
      </c>
      <c r="M1183" s="24">
        <v>198.05769230769232</v>
      </c>
      <c r="N1183" s="24">
        <v>213.16428571428574</v>
      </c>
      <c r="O1183" s="24">
        <v>124.73214285714288</v>
      </c>
      <c r="P1183" s="24">
        <v>78.440740740740722</v>
      </c>
      <c r="Q1183" s="24">
        <v>113.47407407407408</v>
      </c>
      <c r="R1183" s="24">
        <v>164.16538461538462</v>
      </c>
      <c r="S1183" s="24">
        <v>284.77199999999999</v>
      </c>
      <c r="T1183" s="24">
        <v>254.26296296296294</v>
      </c>
      <c r="U1183" s="24">
        <v>118.62857142857142</v>
      </c>
      <c r="V1183" s="25">
        <v>1905.4867435897436</v>
      </c>
      <c r="W1183" s="21">
        <v>323</v>
      </c>
      <c r="X1183" s="22">
        <v>0.89722222222222225</v>
      </c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</row>
    <row r="1184" spans="1:44" s="10" customFormat="1" ht="16.5" customHeight="1" x14ac:dyDescent="0.2">
      <c r="A1184" s="17">
        <v>23190260</v>
      </c>
      <c r="B1184" s="18" t="s">
        <v>12</v>
      </c>
      <c r="C1184" s="18" t="s">
        <v>1546</v>
      </c>
      <c r="D1184" s="18" t="s">
        <v>1544</v>
      </c>
      <c r="E1184" s="18" t="s">
        <v>1490</v>
      </c>
      <c r="F1184" s="18">
        <v>8</v>
      </c>
      <c r="G1184" s="18">
        <v>150</v>
      </c>
      <c r="H1184" s="19">
        <v>-73.213611110000002</v>
      </c>
      <c r="I1184" s="20">
        <v>7.0797222199999998</v>
      </c>
      <c r="J1184" s="33">
        <v>47.317241379310346</v>
      </c>
      <c r="K1184" s="24">
        <v>68.331034482758611</v>
      </c>
      <c r="L1184" s="24">
        <v>110.04482758620689</v>
      </c>
      <c r="M1184" s="24">
        <v>104.49310344827585</v>
      </c>
      <c r="N1184" s="24">
        <v>114.06206896551727</v>
      </c>
      <c r="O1184" s="24">
        <v>71.364285714285714</v>
      </c>
      <c r="P1184" s="24">
        <v>66.803448275862067</v>
      </c>
      <c r="Q1184" s="24">
        <v>77.286666666666648</v>
      </c>
      <c r="R1184" s="24">
        <v>91.016666666666666</v>
      </c>
      <c r="S1184" s="24">
        <v>151.28666666666666</v>
      </c>
      <c r="T1184" s="24">
        <v>124.40333333333332</v>
      </c>
      <c r="U1184" s="24">
        <v>38.344827586206897</v>
      </c>
      <c r="V1184" s="25">
        <v>1064.7541707717569</v>
      </c>
      <c r="W1184" s="21">
        <v>351</v>
      </c>
      <c r="X1184" s="22">
        <v>0.97499999999999998</v>
      </c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</row>
    <row r="1185" spans="1:44" s="10" customFormat="1" ht="16.5" customHeight="1" x14ac:dyDescent="0.2">
      <c r="A1185" s="17">
        <v>23190380</v>
      </c>
      <c r="B1185" s="18" t="s">
        <v>12</v>
      </c>
      <c r="C1185" s="18" t="s">
        <v>1547</v>
      </c>
      <c r="D1185" s="18" t="s">
        <v>1544</v>
      </c>
      <c r="E1185" s="18" t="s">
        <v>1490</v>
      </c>
      <c r="F1185" s="18">
        <v>8</v>
      </c>
      <c r="G1185" s="18">
        <v>855</v>
      </c>
      <c r="H1185" s="19">
        <v>-73.217888889999998</v>
      </c>
      <c r="I1185" s="20">
        <v>7.2110833300000001</v>
      </c>
      <c r="J1185" s="33">
        <v>69.089999999999989</v>
      </c>
      <c r="K1185" s="24">
        <v>94.299999999999969</v>
      </c>
      <c r="L1185" s="24">
        <v>144.57666666666671</v>
      </c>
      <c r="M1185" s="24">
        <v>125.88333333333334</v>
      </c>
      <c r="N1185" s="24">
        <v>129.56</v>
      </c>
      <c r="O1185" s="24">
        <v>85.146666666666661</v>
      </c>
      <c r="P1185" s="24">
        <v>57.151724137931041</v>
      </c>
      <c r="Q1185" s="24">
        <v>75.386206896551698</v>
      </c>
      <c r="R1185" s="24">
        <v>103.33793103448274</v>
      </c>
      <c r="S1185" s="24">
        <v>188.42999999999998</v>
      </c>
      <c r="T1185" s="24">
        <v>206.90344827586208</v>
      </c>
      <c r="U1185" s="24">
        <v>78.65666666666668</v>
      </c>
      <c r="V1185" s="25">
        <v>1358.422643678161</v>
      </c>
      <c r="W1185" s="21">
        <v>356</v>
      </c>
      <c r="X1185" s="22">
        <v>0.98888888888888893</v>
      </c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</row>
    <row r="1186" spans="1:44" s="10" customFormat="1" ht="16.5" customHeight="1" x14ac:dyDescent="0.2">
      <c r="A1186" s="17">
        <v>24060050</v>
      </c>
      <c r="B1186" s="18" t="s">
        <v>12</v>
      </c>
      <c r="C1186" s="18" t="s">
        <v>652</v>
      </c>
      <c r="D1186" s="18" t="s">
        <v>1548</v>
      </c>
      <c r="E1186" s="18" t="s">
        <v>1490</v>
      </c>
      <c r="F1186" s="18">
        <v>8</v>
      </c>
      <c r="G1186" s="18">
        <v>1460</v>
      </c>
      <c r="H1186" s="19">
        <v>-73.092777779999992</v>
      </c>
      <c r="I1186" s="20">
        <v>6.7591666699999999</v>
      </c>
      <c r="J1186" s="33">
        <v>19.069999999999997</v>
      </c>
      <c r="K1186" s="24">
        <v>41.36666666666666</v>
      </c>
      <c r="L1186" s="24">
        <v>66.203448275862058</v>
      </c>
      <c r="M1186" s="24">
        <v>85.916666666666671</v>
      </c>
      <c r="N1186" s="24">
        <v>101.37333333333332</v>
      </c>
      <c r="O1186" s="24">
        <v>63.413333333333341</v>
      </c>
      <c r="P1186" s="24">
        <v>67.893333333333345</v>
      </c>
      <c r="Q1186" s="24">
        <v>73.934482758620689</v>
      </c>
      <c r="R1186" s="24">
        <v>90.799999999999983</v>
      </c>
      <c r="S1186" s="24">
        <v>112.61</v>
      </c>
      <c r="T1186" s="24">
        <v>78.823333333333352</v>
      </c>
      <c r="U1186" s="24">
        <v>24.676666666666666</v>
      </c>
      <c r="V1186" s="25">
        <v>826.08126436781606</v>
      </c>
      <c r="W1186" s="21">
        <v>358</v>
      </c>
      <c r="X1186" s="22">
        <v>0.99444444444444446</v>
      </c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</row>
    <row r="1187" spans="1:44" s="10" customFormat="1" ht="16.5" customHeight="1" x14ac:dyDescent="0.2">
      <c r="A1187" s="17">
        <v>24030290</v>
      </c>
      <c r="B1187" s="18" t="s">
        <v>12</v>
      </c>
      <c r="C1187" s="18" t="s">
        <v>1549</v>
      </c>
      <c r="D1187" s="18" t="s">
        <v>1549</v>
      </c>
      <c r="E1187" s="18" t="s">
        <v>1490</v>
      </c>
      <c r="F1187" s="18">
        <v>6</v>
      </c>
      <c r="G1187" s="18">
        <v>1856</v>
      </c>
      <c r="H1187" s="19">
        <v>-72.581361110000003</v>
      </c>
      <c r="I1187" s="20">
        <v>6.4939444399999999</v>
      </c>
      <c r="J1187" s="33">
        <v>29.244827586206885</v>
      </c>
      <c r="K1187" s="24">
        <v>48.539285714285718</v>
      </c>
      <c r="L1187" s="24">
        <v>82.379310344827587</v>
      </c>
      <c r="M1187" s="24">
        <v>128.17241379310346</v>
      </c>
      <c r="N1187" s="24">
        <v>132.61071428571432</v>
      </c>
      <c r="O1187" s="24">
        <v>76.878571428571448</v>
      </c>
      <c r="P1187" s="24">
        <v>63.410000000000004</v>
      </c>
      <c r="Q1187" s="24">
        <v>79.072413793103451</v>
      </c>
      <c r="R1187" s="24">
        <v>101.524</v>
      </c>
      <c r="S1187" s="24">
        <v>153.01538461538462</v>
      </c>
      <c r="T1187" s="24">
        <v>113.05172413793105</v>
      </c>
      <c r="U1187" s="24">
        <v>48.737037037037034</v>
      </c>
      <c r="V1187" s="25">
        <v>1056.6356827361656</v>
      </c>
      <c r="W1187" s="21">
        <v>337</v>
      </c>
      <c r="X1187" s="22">
        <v>0.93611111111111112</v>
      </c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  <c r="AN1187" s="9"/>
      <c r="AO1187" s="9"/>
      <c r="AP1187" s="9"/>
      <c r="AQ1187" s="9"/>
      <c r="AR1187" s="9"/>
    </row>
    <row r="1188" spans="1:44" s="10" customFormat="1" ht="16.5" customHeight="1" x14ac:dyDescent="0.2">
      <c r="A1188" s="17">
        <v>24030950</v>
      </c>
      <c r="B1188" s="18" t="s">
        <v>40</v>
      </c>
      <c r="C1188" s="18" t="s">
        <v>1550</v>
      </c>
      <c r="D1188" s="18" t="s">
        <v>1551</v>
      </c>
      <c r="E1188" s="18" t="s">
        <v>1490</v>
      </c>
      <c r="F1188" s="18">
        <v>8</v>
      </c>
      <c r="G1188" s="18">
        <v>2237</v>
      </c>
      <c r="H1188" s="19">
        <v>-72.729722219999999</v>
      </c>
      <c r="I1188" s="20">
        <v>6.7063888899999995</v>
      </c>
      <c r="J1188" s="33">
        <v>45.393103448275873</v>
      </c>
      <c r="K1188" s="24">
        <v>74.70714285714287</v>
      </c>
      <c r="L1188" s="24">
        <v>132.97241379310347</v>
      </c>
      <c r="M1188" s="24">
        <v>194.62962962962962</v>
      </c>
      <c r="N1188" s="24">
        <v>183.83103448275861</v>
      </c>
      <c r="O1188" s="24">
        <v>90.357692307692318</v>
      </c>
      <c r="P1188" s="24">
        <v>73.56296296296297</v>
      </c>
      <c r="Q1188" s="24">
        <v>109.84444444444446</v>
      </c>
      <c r="R1188" s="24">
        <v>156.61428571428573</v>
      </c>
      <c r="S1188" s="24">
        <v>234.34999999999997</v>
      </c>
      <c r="T1188" s="24">
        <v>196.29615384615389</v>
      </c>
      <c r="U1188" s="24">
        <v>65.689655172413779</v>
      </c>
      <c r="V1188" s="25">
        <v>1558.2485186588633</v>
      </c>
      <c r="W1188" s="21">
        <v>333</v>
      </c>
      <c r="X1188" s="22">
        <v>0.92500000000000004</v>
      </c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  <c r="AN1188" s="9"/>
      <c r="AO1188" s="9"/>
      <c r="AP1188" s="9"/>
      <c r="AQ1188" s="9"/>
      <c r="AR1188" s="9"/>
    </row>
    <row r="1189" spans="1:44" s="10" customFormat="1" ht="16.5" customHeight="1" x14ac:dyDescent="0.2">
      <c r="A1189" s="17">
        <v>23190340</v>
      </c>
      <c r="B1189" s="18" t="s">
        <v>12</v>
      </c>
      <c r="C1189" s="18" t="s">
        <v>1552</v>
      </c>
      <c r="D1189" s="18" t="s">
        <v>1553</v>
      </c>
      <c r="E1189" s="18" t="s">
        <v>1490</v>
      </c>
      <c r="F1189" s="18">
        <v>8</v>
      </c>
      <c r="G1189" s="18">
        <v>996</v>
      </c>
      <c r="H1189" s="19">
        <v>-73.064722220000007</v>
      </c>
      <c r="I1189" s="20">
        <v>7.2133333300000002</v>
      </c>
      <c r="J1189" s="33">
        <v>42.843333333333327</v>
      </c>
      <c r="K1189" s="24">
        <v>51.529999999999994</v>
      </c>
      <c r="L1189" s="24">
        <v>85.793333333333337</v>
      </c>
      <c r="M1189" s="24">
        <v>100.41</v>
      </c>
      <c r="N1189" s="24">
        <v>109.9433333333333</v>
      </c>
      <c r="O1189" s="24">
        <v>60.103333333333339</v>
      </c>
      <c r="P1189" s="24">
        <v>40.082758620689667</v>
      </c>
      <c r="Q1189" s="24">
        <v>60.676666666666669</v>
      </c>
      <c r="R1189" s="24">
        <v>87.060000000000031</v>
      </c>
      <c r="S1189" s="24">
        <v>127.91333333333334</v>
      </c>
      <c r="T1189" s="24">
        <v>104.24666666666667</v>
      </c>
      <c r="U1189" s="24">
        <v>33.736666666666672</v>
      </c>
      <c r="V1189" s="25">
        <v>904.33942528735633</v>
      </c>
      <c r="W1189" s="21">
        <v>359</v>
      </c>
      <c r="X1189" s="22">
        <v>0.99722222222222223</v>
      </c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</row>
    <row r="1190" spans="1:44" s="10" customFormat="1" ht="16.5" customHeight="1" x14ac:dyDescent="0.2">
      <c r="A1190" s="17">
        <v>24025040</v>
      </c>
      <c r="B1190" s="18" t="s">
        <v>29</v>
      </c>
      <c r="C1190" s="18" t="s">
        <v>1554</v>
      </c>
      <c r="D1190" s="18" t="s">
        <v>1555</v>
      </c>
      <c r="E1190" s="18" t="s">
        <v>1490</v>
      </c>
      <c r="F1190" s="18">
        <v>8</v>
      </c>
      <c r="G1190" s="18">
        <v>1673</v>
      </c>
      <c r="H1190" s="19">
        <v>-72.968888890000002</v>
      </c>
      <c r="I1190" s="20">
        <v>6.47</v>
      </c>
      <c r="J1190" s="33">
        <v>64.57931034482759</v>
      </c>
      <c r="K1190" s="24">
        <v>105.96666666666668</v>
      </c>
      <c r="L1190" s="24">
        <v>195.1793103448276</v>
      </c>
      <c r="M1190" s="24">
        <v>317.3633333333334</v>
      </c>
      <c r="N1190" s="24">
        <v>352.75172413793092</v>
      </c>
      <c r="O1190" s="24">
        <v>264.26666666666665</v>
      </c>
      <c r="P1190" s="24">
        <v>237.47</v>
      </c>
      <c r="Q1190" s="24">
        <v>273.45</v>
      </c>
      <c r="R1190" s="24">
        <v>281.15999999999997</v>
      </c>
      <c r="S1190" s="24">
        <v>299.43703703703699</v>
      </c>
      <c r="T1190" s="24">
        <v>227.73793103448281</v>
      </c>
      <c r="U1190" s="24">
        <v>120.2923076923077</v>
      </c>
      <c r="V1190" s="25">
        <v>2739.6542872580803</v>
      </c>
      <c r="W1190" s="21">
        <v>347</v>
      </c>
      <c r="X1190" s="22">
        <v>0.96388888888888891</v>
      </c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</row>
    <row r="1191" spans="1:44" s="10" customFormat="1" ht="16.5" customHeight="1" x14ac:dyDescent="0.2">
      <c r="A1191" s="17">
        <v>24030340</v>
      </c>
      <c r="B1191" s="18" t="s">
        <v>12</v>
      </c>
      <c r="C1191" s="18" t="s">
        <v>1556</v>
      </c>
      <c r="D1191" s="18" t="s">
        <v>1556</v>
      </c>
      <c r="E1191" s="18" t="s">
        <v>1490</v>
      </c>
      <c r="F1191" s="18">
        <v>8</v>
      </c>
      <c r="G1191" s="18">
        <v>2150</v>
      </c>
      <c r="H1191" s="19">
        <v>-72.811388890000003</v>
      </c>
      <c r="I1191" s="20">
        <v>6.6716666699999996</v>
      </c>
      <c r="J1191" s="33">
        <v>42.63333333333334</v>
      </c>
      <c r="K1191" s="24">
        <v>87.532142857142858</v>
      </c>
      <c r="L1191" s="24">
        <v>134.75862068965517</v>
      </c>
      <c r="M1191" s="24">
        <v>212.82000000000002</v>
      </c>
      <c r="N1191" s="24">
        <v>224.71666666666667</v>
      </c>
      <c r="O1191" s="24">
        <v>125.05666666666664</v>
      </c>
      <c r="P1191" s="24">
        <v>103.79666666666668</v>
      </c>
      <c r="Q1191" s="24">
        <v>134.95517241379309</v>
      </c>
      <c r="R1191" s="24">
        <v>204.21999999999997</v>
      </c>
      <c r="S1191" s="24">
        <v>265.68620689655171</v>
      </c>
      <c r="T1191" s="24">
        <v>180.76999999999998</v>
      </c>
      <c r="U1191" s="24">
        <v>74.267857142857139</v>
      </c>
      <c r="V1191" s="25">
        <v>1791.2133333333334</v>
      </c>
      <c r="W1191" s="21">
        <v>353</v>
      </c>
      <c r="X1191" s="22">
        <v>0.98055555555555551</v>
      </c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</row>
    <row r="1192" spans="1:44" s="10" customFormat="1" ht="16.5" customHeight="1" x14ac:dyDescent="0.2">
      <c r="A1192" s="17">
        <v>24010240</v>
      </c>
      <c r="B1192" s="18" t="s">
        <v>12</v>
      </c>
      <c r="C1192" s="18" t="s">
        <v>1557</v>
      </c>
      <c r="D1192" s="18" t="s">
        <v>1557</v>
      </c>
      <c r="E1192" s="18" t="s">
        <v>1490</v>
      </c>
      <c r="F1192" s="18">
        <v>8</v>
      </c>
      <c r="G1192" s="18">
        <v>1400</v>
      </c>
      <c r="H1192" s="19">
        <v>-73.303333329999987</v>
      </c>
      <c r="I1192" s="20">
        <v>6.2625000000000002</v>
      </c>
      <c r="J1192" s="33">
        <v>106.90666666666665</v>
      </c>
      <c r="K1192" s="24">
        <v>157.72142857142853</v>
      </c>
      <c r="L1192" s="24">
        <v>261.64333333333332</v>
      </c>
      <c r="M1192" s="24">
        <v>330.09000000000003</v>
      </c>
      <c r="N1192" s="24">
        <v>330.74333333333328</v>
      </c>
      <c r="O1192" s="24">
        <v>210.54137931034487</v>
      </c>
      <c r="P1192" s="24">
        <v>232.46206896551723</v>
      </c>
      <c r="Q1192" s="24">
        <v>278.48999999999995</v>
      </c>
      <c r="R1192" s="24">
        <v>275.35666666666663</v>
      </c>
      <c r="S1192" s="24">
        <v>370.42999999999995</v>
      </c>
      <c r="T1192" s="24">
        <v>283.04333333333329</v>
      </c>
      <c r="U1192" s="24">
        <v>151.54137931034478</v>
      </c>
      <c r="V1192" s="25">
        <v>2988.9695894909687</v>
      </c>
      <c r="W1192" s="21">
        <v>355</v>
      </c>
      <c r="X1192" s="22">
        <v>0.98611111111111116</v>
      </c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</row>
    <row r="1193" spans="1:44" s="10" customFormat="1" ht="16.5" customHeight="1" x14ac:dyDescent="0.2">
      <c r="A1193" s="17">
        <v>24030850</v>
      </c>
      <c r="B1193" s="18" t="s">
        <v>12</v>
      </c>
      <c r="C1193" s="18" t="s">
        <v>1558</v>
      </c>
      <c r="D1193" s="18" t="s">
        <v>1559</v>
      </c>
      <c r="E1193" s="18" t="s">
        <v>1490</v>
      </c>
      <c r="F1193" s="18">
        <v>6</v>
      </c>
      <c r="G1193" s="18">
        <v>2500</v>
      </c>
      <c r="H1193" s="19">
        <v>-72.781194439999993</v>
      </c>
      <c r="I1193" s="20">
        <v>6.2325833299999998</v>
      </c>
      <c r="J1193" s="33">
        <v>65.146666666666661</v>
      </c>
      <c r="K1193" s="24">
        <v>87.033333333333331</v>
      </c>
      <c r="L1193" s="24">
        <v>162.3678571428571</v>
      </c>
      <c r="M1193" s="24">
        <v>220.41333333333336</v>
      </c>
      <c r="N1193" s="24">
        <v>175.33666666666664</v>
      </c>
      <c r="O1193" s="24">
        <v>75.806666666666644</v>
      </c>
      <c r="P1193" s="24">
        <v>64.223333333333343</v>
      </c>
      <c r="Q1193" s="24">
        <v>87.216666666666683</v>
      </c>
      <c r="R1193" s="24">
        <v>128.11666666666667</v>
      </c>
      <c r="S1193" s="24">
        <v>209.45357142857139</v>
      </c>
      <c r="T1193" s="24">
        <v>169.6793103448276</v>
      </c>
      <c r="U1193" s="24">
        <v>90.703333333333333</v>
      </c>
      <c r="V1193" s="25">
        <v>1535.4974055829227</v>
      </c>
      <c r="W1193" s="21">
        <v>355</v>
      </c>
      <c r="X1193" s="22">
        <v>0.98611111111111116</v>
      </c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</row>
    <row r="1194" spans="1:44" s="10" customFormat="1" ht="16.5" customHeight="1" x14ac:dyDescent="0.2">
      <c r="A1194" s="17">
        <v>24030370</v>
      </c>
      <c r="B1194" s="18" t="s">
        <v>40</v>
      </c>
      <c r="C1194" s="18" t="s">
        <v>969</v>
      </c>
      <c r="D1194" s="18" t="s">
        <v>1559</v>
      </c>
      <c r="E1194" s="18" t="s">
        <v>1490</v>
      </c>
      <c r="F1194" s="18">
        <v>6</v>
      </c>
      <c r="G1194" s="18">
        <v>380</v>
      </c>
      <c r="H1194" s="19">
        <v>-72.834833329999995</v>
      </c>
      <c r="I1194" s="20">
        <v>6.1885000000000003</v>
      </c>
      <c r="J1194" s="33">
        <v>63.363333333333323</v>
      </c>
      <c r="K1194" s="24">
        <v>76.350000000000009</v>
      </c>
      <c r="L1194" s="24">
        <v>140.12068965517238</v>
      </c>
      <c r="M1194" s="24">
        <v>164.55333333333331</v>
      </c>
      <c r="N1194" s="24">
        <v>131.62500000000003</v>
      </c>
      <c r="O1194" s="24">
        <v>50.472413793103442</v>
      </c>
      <c r="P1194" s="24">
        <v>54.199999999999982</v>
      </c>
      <c r="Q1194" s="24">
        <v>51.735714285714288</v>
      </c>
      <c r="R1194" s="24">
        <v>95.199999999999989</v>
      </c>
      <c r="S1194" s="24">
        <v>152.90689655172417</v>
      </c>
      <c r="T1194" s="24">
        <v>136.9785714285714</v>
      </c>
      <c r="U1194" s="24">
        <v>85.43703703703703</v>
      </c>
      <c r="V1194" s="25">
        <v>1202.9429894179893</v>
      </c>
      <c r="W1194" s="21">
        <v>347</v>
      </c>
      <c r="X1194" s="22">
        <v>0.96388888888888891</v>
      </c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</row>
    <row r="1195" spans="1:44" s="10" customFormat="1" ht="16.5" customHeight="1" x14ac:dyDescent="0.2">
      <c r="A1195" s="17">
        <v>24055040</v>
      </c>
      <c r="B1195" s="18" t="s">
        <v>42</v>
      </c>
      <c r="C1195" s="18" t="s">
        <v>1560</v>
      </c>
      <c r="D1195" s="18" t="s">
        <v>1561</v>
      </c>
      <c r="E1195" s="18" t="s">
        <v>1490</v>
      </c>
      <c r="F1195" s="18">
        <v>8</v>
      </c>
      <c r="G1195" s="18">
        <v>940</v>
      </c>
      <c r="H1195" s="19">
        <v>-73.292000000000002</v>
      </c>
      <c r="I1195" s="20">
        <v>6.5497222199999996</v>
      </c>
      <c r="J1195" s="33">
        <v>53.206896551724128</v>
      </c>
      <c r="K1195" s="24">
        <v>78.368965517241392</v>
      </c>
      <c r="L1195" s="24">
        <v>151.84285714285713</v>
      </c>
      <c r="M1195" s="24">
        <v>230.58214285714283</v>
      </c>
      <c r="N1195" s="24">
        <v>219.27241379310345</v>
      </c>
      <c r="O1195" s="24">
        <v>121.29999999999998</v>
      </c>
      <c r="P1195" s="24">
        <v>135.48275862068968</v>
      </c>
      <c r="Q1195" s="24">
        <v>159.8896551724138</v>
      </c>
      <c r="R1195" s="24">
        <v>180.85000000000005</v>
      </c>
      <c r="S1195" s="24">
        <v>241.40714285714282</v>
      </c>
      <c r="T1195" s="24">
        <v>188.37037037037032</v>
      </c>
      <c r="U1195" s="24">
        <v>81.036000000000016</v>
      </c>
      <c r="V1195" s="25">
        <v>1841.6092028826856</v>
      </c>
      <c r="W1195" s="21">
        <v>337</v>
      </c>
      <c r="X1195" s="22">
        <v>0.93611111111111112</v>
      </c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</row>
    <row r="1196" spans="1:44" s="10" customFormat="1" ht="16.5" customHeight="1" x14ac:dyDescent="0.2">
      <c r="A1196" s="17">
        <v>23190700</v>
      </c>
      <c r="B1196" s="18" t="s">
        <v>40</v>
      </c>
      <c r="C1196" s="18" t="s">
        <v>1562</v>
      </c>
      <c r="D1196" s="18" t="s">
        <v>1563</v>
      </c>
      <c r="E1196" s="18" t="s">
        <v>1490</v>
      </c>
      <c r="F1196" s="18">
        <v>8</v>
      </c>
      <c r="G1196" s="18">
        <v>10</v>
      </c>
      <c r="H1196" s="19">
        <v>-73.06777778</v>
      </c>
      <c r="I1196" s="20">
        <v>6.9933333299999996</v>
      </c>
      <c r="J1196" s="33">
        <v>97.17333333333336</v>
      </c>
      <c r="K1196" s="24">
        <v>119.24666666666668</v>
      </c>
      <c r="L1196" s="24">
        <v>192.92758620689654</v>
      </c>
      <c r="M1196" s="24">
        <v>139.67586206896553</v>
      </c>
      <c r="N1196" s="24">
        <v>174.0965517241379</v>
      </c>
      <c r="O1196" s="24">
        <v>100.051724137931</v>
      </c>
      <c r="P1196" s="24">
        <v>103.91333333333333</v>
      </c>
      <c r="Q1196" s="24">
        <v>110.68333333333332</v>
      </c>
      <c r="R1196" s="24">
        <v>126.45333333333333</v>
      </c>
      <c r="S1196" s="24">
        <v>189.62333333333336</v>
      </c>
      <c r="T1196" s="24">
        <v>158.35333333333332</v>
      </c>
      <c r="U1196" s="24">
        <v>69.78</v>
      </c>
      <c r="V1196" s="25">
        <v>1581.9783908045979</v>
      </c>
      <c r="W1196" s="21">
        <v>356</v>
      </c>
      <c r="X1196" s="22">
        <v>0.98888888888888893</v>
      </c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</row>
    <row r="1197" spans="1:44" s="10" customFormat="1" ht="16.5" customHeight="1" x14ac:dyDescent="0.2">
      <c r="A1197" s="17">
        <v>24025020</v>
      </c>
      <c r="B1197" s="18" t="s">
        <v>12</v>
      </c>
      <c r="C1197" s="18" t="s">
        <v>1564</v>
      </c>
      <c r="D1197" s="18" t="s">
        <v>1565</v>
      </c>
      <c r="E1197" s="18" t="s">
        <v>1490</v>
      </c>
      <c r="F1197" s="18">
        <v>8</v>
      </c>
      <c r="G1197" s="18">
        <v>975</v>
      </c>
      <c r="H1197" s="19">
        <v>-73.199166669999997</v>
      </c>
      <c r="I1197" s="20">
        <v>6.5322222199999995</v>
      </c>
      <c r="J1197" s="33">
        <v>24.425000000000001</v>
      </c>
      <c r="K1197" s="24">
        <v>55.392857142857146</v>
      </c>
      <c r="L1197" s="24">
        <v>109.05555555555554</v>
      </c>
      <c r="M1197" s="24">
        <v>152.36071428571429</v>
      </c>
      <c r="N1197" s="24">
        <v>160.88888888888889</v>
      </c>
      <c r="O1197" s="24">
        <v>111.29629629629632</v>
      </c>
      <c r="P1197" s="24">
        <v>113.87857142857145</v>
      </c>
      <c r="Q1197" s="24">
        <v>125.50714285714284</v>
      </c>
      <c r="R1197" s="24">
        <v>150.26296296296294</v>
      </c>
      <c r="S1197" s="24">
        <v>173.51851851851856</v>
      </c>
      <c r="T1197" s="24">
        <v>118.74615384615387</v>
      </c>
      <c r="U1197" s="24">
        <v>37.175862068965515</v>
      </c>
      <c r="V1197" s="25">
        <v>1332.5085238516274</v>
      </c>
      <c r="W1197" s="21">
        <v>330</v>
      </c>
      <c r="X1197" s="22">
        <v>0.91666666666666663</v>
      </c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</row>
    <row r="1198" spans="1:44" s="10" customFormat="1" ht="16.5" customHeight="1" x14ac:dyDescent="0.2">
      <c r="A1198" s="17">
        <v>23125040</v>
      </c>
      <c r="B1198" s="18" t="s">
        <v>12</v>
      </c>
      <c r="C1198" s="18" t="s">
        <v>1566</v>
      </c>
      <c r="D1198" s="18" t="s">
        <v>1567</v>
      </c>
      <c r="E1198" s="18" t="s">
        <v>1490</v>
      </c>
      <c r="F1198" s="18">
        <v>8</v>
      </c>
      <c r="G1198" s="18">
        <v>180</v>
      </c>
      <c r="H1198" s="19">
        <v>-73.920555560000011</v>
      </c>
      <c r="I1198" s="20">
        <v>6.6161111100000003</v>
      </c>
      <c r="J1198" s="33">
        <v>99.854166666666671</v>
      </c>
      <c r="K1198" s="24">
        <v>100.35416666666667</v>
      </c>
      <c r="L1198" s="24">
        <v>199.81666666666669</v>
      </c>
      <c r="M1198" s="24">
        <v>251.08208333333334</v>
      </c>
      <c r="N1198" s="24">
        <v>303.21916666666669</v>
      </c>
      <c r="O1198" s="24">
        <v>190.42083333333335</v>
      </c>
      <c r="P1198" s="24">
        <v>182.5</v>
      </c>
      <c r="Q1198" s="24">
        <v>197.39583333333334</v>
      </c>
      <c r="R1198" s="24">
        <v>328.30833333333334</v>
      </c>
      <c r="S1198" s="24">
        <v>394.47166666666664</v>
      </c>
      <c r="T1198" s="24">
        <v>337.01291666666663</v>
      </c>
      <c r="U1198" s="24">
        <v>181.30041666666668</v>
      </c>
      <c r="V1198" s="25">
        <v>2765.7362499999999</v>
      </c>
      <c r="W1198" s="21">
        <v>288</v>
      </c>
      <c r="X1198" s="22">
        <v>0.8</v>
      </c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</row>
    <row r="1199" spans="1:44" s="10" customFormat="1" ht="16.5" customHeight="1" x14ac:dyDescent="0.2">
      <c r="A1199" s="17">
        <v>23125050</v>
      </c>
      <c r="B1199" s="18" t="s">
        <v>42</v>
      </c>
      <c r="C1199" s="18" t="s">
        <v>1568</v>
      </c>
      <c r="D1199" s="18" t="s">
        <v>1567</v>
      </c>
      <c r="E1199" s="18" t="s">
        <v>1490</v>
      </c>
      <c r="F1199" s="18">
        <v>8</v>
      </c>
      <c r="G1199" s="18">
        <v>168</v>
      </c>
      <c r="H1199" s="19">
        <v>-74.061388890000003</v>
      </c>
      <c r="I1199" s="20">
        <v>6.6494444399999999</v>
      </c>
      <c r="J1199" s="33">
        <v>90.6</v>
      </c>
      <c r="K1199" s="24">
        <v>110.12222222222221</v>
      </c>
      <c r="L1199" s="24">
        <v>192.39615384615382</v>
      </c>
      <c r="M1199" s="24">
        <v>289.50384615384615</v>
      </c>
      <c r="N1199" s="24">
        <v>342.84615384615387</v>
      </c>
      <c r="O1199" s="24">
        <v>232.03846153846155</v>
      </c>
      <c r="P1199" s="24">
        <v>223.47499999999997</v>
      </c>
      <c r="Q1199" s="24">
        <v>237.01249999999996</v>
      </c>
      <c r="R1199" s="24">
        <v>356.74993675948781</v>
      </c>
      <c r="S1199" s="24">
        <v>413.17916666666673</v>
      </c>
      <c r="T1199" s="24">
        <v>343.95426758925117</v>
      </c>
      <c r="U1199" s="24">
        <v>181.99945892281571</v>
      </c>
      <c r="V1199" s="25">
        <v>3013.8771675450589</v>
      </c>
      <c r="W1199" s="21">
        <v>305</v>
      </c>
      <c r="X1199" s="22">
        <v>0.84722222222222221</v>
      </c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  <c r="AN1199" s="9"/>
      <c r="AO1199" s="9"/>
      <c r="AP1199" s="9"/>
      <c r="AQ1199" s="9"/>
      <c r="AR1199" s="9"/>
    </row>
    <row r="1200" spans="1:44" s="10" customFormat="1" ht="16.5" customHeight="1" x14ac:dyDescent="0.2">
      <c r="A1200" s="17">
        <v>24065010</v>
      </c>
      <c r="B1200" s="18" t="s">
        <v>12</v>
      </c>
      <c r="C1200" s="18" t="s">
        <v>1569</v>
      </c>
      <c r="D1200" s="18" t="s">
        <v>1570</v>
      </c>
      <c r="E1200" s="18" t="s">
        <v>1490</v>
      </c>
      <c r="F1200" s="18">
        <v>8</v>
      </c>
      <c r="G1200" s="18">
        <v>138</v>
      </c>
      <c r="H1200" s="19">
        <v>-73.790000000000006</v>
      </c>
      <c r="I1200" s="20">
        <v>7.2461111100000002</v>
      </c>
      <c r="J1200" s="33">
        <v>55.258620689655189</v>
      </c>
      <c r="K1200" s="24">
        <v>71.122222222222234</v>
      </c>
      <c r="L1200" s="24">
        <v>176.48214285714286</v>
      </c>
      <c r="M1200" s="24">
        <v>288.46296296296299</v>
      </c>
      <c r="N1200" s="24">
        <v>380.05199999999996</v>
      </c>
      <c r="O1200" s="24">
        <v>317.10769230769228</v>
      </c>
      <c r="P1200" s="24">
        <v>250.98571428571429</v>
      </c>
      <c r="Q1200" s="24">
        <v>259.77407407407401</v>
      </c>
      <c r="R1200" s="24">
        <v>330.2</v>
      </c>
      <c r="S1200" s="24">
        <v>368.82500000000005</v>
      </c>
      <c r="T1200" s="24">
        <v>266.6307692307692</v>
      </c>
      <c r="U1200" s="24">
        <v>135.25769230769228</v>
      </c>
      <c r="V1200" s="25">
        <v>2900.1588909379252</v>
      </c>
      <c r="W1200" s="21">
        <v>317</v>
      </c>
      <c r="X1200" s="22">
        <v>0.88055555555555554</v>
      </c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</row>
    <row r="1201" spans="1:44" s="10" customFormat="1" ht="16.5" customHeight="1" x14ac:dyDescent="0.2">
      <c r="A1201" s="17">
        <v>23180120</v>
      </c>
      <c r="B1201" s="18" t="s">
        <v>12</v>
      </c>
      <c r="C1201" s="18" t="s">
        <v>1571</v>
      </c>
      <c r="D1201" s="18" t="s">
        <v>1570</v>
      </c>
      <c r="E1201" s="18" t="s">
        <v>1490</v>
      </c>
      <c r="F1201" s="18">
        <v>8</v>
      </c>
      <c r="G1201" s="18">
        <v>170</v>
      </c>
      <c r="H1201" s="19">
        <v>-73.919166669999996</v>
      </c>
      <c r="I1201" s="20">
        <v>7.2227777799999995</v>
      </c>
      <c r="J1201" s="33">
        <v>35.048275862068969</v>
      </c>
      <c r="K1201" s="24">
        <v>61.696666666666673</v>
      </c>
      <c r="L1201" s="24">
        <v>166.57142857142858</v>
      </c>
      <c r="M1201" s="24">
        <v>288.75172413793103</v>
      </c>
      <c r="N1201" s="24">
        <v>356.63928571428568</v>
      </c>
      <c r="O1201" s="24">
        <v>306.28275862068966</v>
      </c>
      <c r="P1201" s="24">
        <v>257.14285714285717</v>
      </c>
      <c r="Q1201" s="24">
        <v>291.37931034482756</v>
      </c>
      <c r="R1201" s="24">
        <v>333.73103448275867</v>
      </c>
      <c r="S1201" s="24">
        <v>397.8964285714286</v>
      </c>
      <c r="T1201" s="24">
        <v>290.98333333333335</v>
      </c>
      <c r="U1201" s="24">
        <v>124.93448275862069</v>
      </c>
      <c r="V1201" s="25">
        <v>2911.0575862068968</v>
      </c>
      <c r="W1201" s="21">
        <v>346</v>
      </c>
      <c r="X1201" s="22">
        <v>0.96111111111111114</v>
      </c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</row>
    <row r="1202" spans="1:44" s="10" customFormat="1" ht="16.5" customHeight="1" x14ac:dyDescent="0.2">
      <c r="A1202" s="17">
        <v>23180100</v>
      </c>
      <c r="B1202" s="18" t="s">
        <v>12</v>
      </c>
      <c r="C1202" s="18" t="s">
        <v>1572</v>
      </c>
      <c r="D1202" s="18" t="s">
        <v>1570</v>
      </c>
      <c r="E1202" s="18" t="s">
        <v>1490</v>
      </c>
      <c r="F1202" s="18">
        <v>8</v>
      </c>
      <c r="G1202" s="18">
        <v>98</v>
      </c>
      <c r="H1202" s="19">
        <v>-73.800833329999989</v>
      </c>
      <c r="I1202" s="20">
        <v>7.7833333299999996</v>
      </c>
      <c r="J1202" s="33">
        <v>12.551724137931034</v>
      </c>
      <c r="K1202" s="24">
        <v>28.866666666666667</v>
      </c>
      <c r="L1202" s="24">
        <v>71.733333333333334</v>
      </c>
      <c r="M1202" s="24">
        <v>195.56666666666666</v>
      </c>
      <c r="N1202" s="24">
        <v>315.23333333333335</v>
      </c>
      <c r="O1202" s="24">
        <v>257.93333333333334</v>
      </c>
      <c r="P1202" s="24">
        <v>234.44827586206895</v>
      </c>
      <c r="Q1202" s="24">
        <v>279.07142857142856</v>
      </c>
      <c r="R1202" s="24">
        <v>273.55172413793105</v>
      </c>
      <c r="S1202" s="24">
        <v>291.76666666666665</v>
      </c>
      <c r="T1202" s="24">
        <v>198.87</v>
      </c>
      <c r="U1202" s="24">
        <v>58.310344827586206</v>
      </c>
      <c r="V1202" s="25">
        <v>2217.9034975369459</v>
      </c>
      <c r="W1202" s="21">
        <v>354</v>
      </c>
      <c r="X1202" s="22">
        <v>0.98333333333333328</v>
      </c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</row>
    <row r="1203" spans="1:44" s="10" customFormat="1" ht="16.5" customHeight="1" x14ac:dyDescent="0.2">
      <c r="A1203" s="17">
        <v>23180110</v>
      </c>
      <c r="B1203" s="18" t="s">
        <v>12</v>
      </c>
      <c r="C1203" s="18" t="s">
        <v>1573</v>
      </c>
      <c r="D1203" s="18" t="s">
        <v>1570</v>
      </c>
      <c r="E1203" s="18" t="s">
        <v>1490</v>
      </c>
      <c r="F1203" s="18">
        <v>8</v>
      </c>
      <c r="G1203" s="18">
        <v>105</v>
      </c>
      <c r="H1203" s="19">
        <v>-73.825277779999993</v>
      </c>
      <c r="I1203" s="20">
        <v>7.58611111</v>
      </c>
      <c r="J1203" s="33">
        <v>19.100000000000001</v>
      </c>
      <c r="K1203" s="24">
        <v>62.133333333333333</v>
      </c>
      <c r="L1203" s="24">
        <v>148.16666666666666</v>
      </c>
      <c r="M1203" s="24">
        <v>289.96666666666664</v>
      </c>
      <c r="N1203" s="24">
        <v>391.37931034482756</v>
      </c>
      <c r="O1203" s="24">
        <v>334.16666666666669</v>
      </c>
      <c r="P1203" s="24">
        <v>292.46428571428572</v>
      </c>
      <c r="Q1203" s="24">
        <v>305.8</v>
      </c>
      <c r="R1203" s="24">
        <v>323.66666666666669</v>
      </c>
      <c r="S1203" s="24">
        <v>332.39285714285717</v>
      </c>
      <c r="T1203" s="24">
        <v>283.32666666666665</v>
      </c>
      <c r="U1203" s="24">
        <v>87.283333333333331</v>
      </c>
      <c r="V1203" s="25">
        <v>2869.8464532019707</v>
      </c>
      <c r="W1203" s="21">
        <v>355</v>
      </c>
      <c r="X1203" s="22">
        <v>0.98611111111111116</v>
      </c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</row>
    <row r="1204" spans="1:44" s="10" customFormat="1" ht="16.5" customHeight="1" x14ac:dyDescent="0.2">
      <c r="A1204" s="17">
        <v>23180020</v>
      </c>
      <c r="B1204" s="18" t="s">
        <v>12</v>
      </c>
      <c r="C1204" s="18" t="s">
        <v>1570</v>
      </c>
      <c r="D1204" s="18" t="s">
        <v>1570</v>
      </c>
      <c r="E1204" s="18" t="s">
        <v>1490</v>
      </c>
      <c r="F1204" s="18">
        <v>8</v>
      </c>
      <c r="G1204" s="18">
        <v>73</v>
      </c>
      <c r="H1204" s="19">
        <v>-73.893055560000008</v>
      </c>
      <c r="I1204" s="20">
        <v>7.3486111100000002</v>
      </c>
      <c r="J1204" s="33">
        <v>34.166666666666664</v>
      </c>
      <c r="K1204" s="24">
        <v>59.172413793103445</v>
      </c>
      <c r="L1204" s="24">
        <v>157.26666666666668</v>
      </c>
      <c r="M1204" s="24">
        <v>305.73333333333335</v>
      </c>
      <c r="N1204" s="24">
        <v>369.26666666666665</v>
      </c>
      <c r="O1204" s="24">
        <v>319.0344827586207</v>
      </c>
      <c r="P1204" s="24">
        <v>286.60714285714283</v>
      </c>
      <c r="Q1204" s="24">
        <v>305.46428571428572</v>
      </c>
      <c r="R1204" s="24">
        <v>338.87931034482756</v>
      </c>
      <c r="S1204" s="24">
        <v>320.86206896551727</v>
      </c>
      <c r="T1204" s="24">
        <v>285.24137931034483</v>
      </c>
      <c r="U1204" s="24">
        <v>112.57142857142857</v>
      </c>
      <c r="V1204" s="25">
        <v>2894.2658456486042</v>
      </c>
      <c r="W1204" s="21">
        <v>349</v>
      </c>
      <c r="X1204" s="22">
        <v>0.96944444444444444</v>
      </c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  <c r="AN1204" s="9"/>
      <c r="AO1204" s="9"/>
      <c r="AP1204" s="9"/>
      <c r="AQ1204" s="9"/>
      <c r="AR1204" s="9"/>
    </row>
    <row r="1205" spans="1:44" s="10" customFormat="1" ht="16.5" customHeight="1" x14ac:dyDescent="0.2">
      <c r="A1205" s="17">
        <v>23190350</v>
      </c>
      <c r="B1205" s="18" t="s">
        <v>12</v>
      </c>
      <c r="C1205" s="18" t="s">
        <v>1574</v>
      </c>
      <c r="D1205" s="18" t="s">
        <v>1575</v>
      </c>
      <c r="E1205" s="18" t="s">
        <v>1490</v>
      </c>
      <c r="F1205" s="18">
        <v>8</v>
      </c>
      <c r="G1205" s="18">
        <v>778</v>
      </c>
      <c r="H1205" s="19">
        <v>-73.195361110000007</v>
      </c>
      <c r="I1205" s="20">
        <v>7.2401388899999999</v>
      </c>
      <c r="J1205" s="33">
        <v>87.365517241379308</v>
      </c>
      <c r="K1205" s="24">
        <v>100.18666666666665</v>
      </c>
      <c r="L1205" s="24">
        <v>144.09000000000003</v>
      </c>
      <c r="M1205" s="24">
        <v>127.46333333333332</v>
      </c>
      <c r="N1205" s="24">
        <v>124.59000000000002</v>
      </c>
      <c r="O1205" s="24">
        <v>74.967857142857142</v>
      </c>
      <c r="P1205" s="24">
        <v>70.916666666666671</v>
      </c>
      <c r="Q1205" s="24">
        <v>81.751724137931021</v>
      </c>
      <c r="R1205" s="24">
        <v>113.35666666666665</v>
      </c>
      <c r="S1205" s="24">
        <v>205.13</v>
      </c>
      <c r="T1205" s="24">
        <v>191.20333333333329</v>
      </c>
      <c r="U1205" s="24">
        <v>84.078571428571436</v>
      </c>
      <c r="V1205" s="25">
        <v>1405.1003366174057</v>
      </c>
      <c r="W1205" s="21">
        <v>354</v>
      </c>
      <c r="X1205" s="22">
        <v>0.98333333333333328</v>
      </c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</row>
    <row r="1206" spans="1:44" s="10" customFormat="1" ht="16.5" customHeight="1" x14ac:dyDescent="0.2">
      <c r="A1206" s="17">
        <v>23190360</v>
      </c>
      <c r="B1206" s="18" t="s">
        <v>12</v>
      </c>
      <c r="C1206" s="18" t="s">
        <v>1576</v>
      </c>
      <c r="D1206" s="18" t="s">
        <v>1575</v>
      </c>
      <c r="E1206" s="18" t="s">
        <v>1490</v>
      </c>
      <c r="F1206" s="18">
        <v>8</v>
      </c>
      <c r="G1206" s="18">
        <v>800</v>
      </c>
      <c r="H1206" s="19">
        <v>-73.165000000000006</v>
      </c>
      <c r="I1206" s="20">
        <v>7.3280555600000001</v>
      </c>
      <c r="J1206" s="33">
        <v>127.84999999999998</v>
      </c>
      <c r="K1206" s="24">
        <v>152.31666666666666</v>
      </c>
      <c r="L1206" s="24">
        <v>218.93333333333334</v>
      </c>
      <c r="M1206" s="24">
        <v>198.74333333333334</v>
      </c>
      <c r="N1206" s="24">
        <v>197.68</v>
      </c>
      <c r="O1206" s="24">
        <v>87.960000000000008</v>
      </c>
      <c r="P1206" s="24">
        <v>98.023333333333355</v>
      </c>
      <c r="Q1206" s="24">
        <v>109.74000000000001</v>
      </c>
      <c r="R1206" s="24">
        <v>142.66666666666669</v>
      </c>
      <c r="S1206" s="24">
        <v>239.28666666666666</v>
      </c>
      <c r="T1206" s="24">
        <v>257.10333333333335</v>
      </c>
      <c r="U1206" s="24">
        <v>137.60333333333332</v>
      </c>
      <c r="V1206" s="25">
        <v>1967.9066666666665</v>
      </c>
      <c r="W1206" s="21">
        <v>360</v>
      </c>
      <c r="X1206" s="22">
        <v>1</v>
      </c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  <c r="AP1206" s="9"/>
      <c r="AQ1206" s="9"/>
      <c r="AR1206" s="9"/>
    </row>
    <row r="1207" spans="1:44" s="10" customFormat="1" ht="16.5" customHeight="1" x14ac:dyDescent="0.2">
      <c r="A1207" s="17">
        <v>24060040</v>
      </c>
      <c r="B1207" s="18" t="s">
        <v>12</v>
      </c>
      <c r="C1207" s="18" t="s">
        <v>1577</v>
      </c>
      <c r="D1207" s="18" t="s">
        <v>1578</v>
      </c>
      <c r="E1207" s="18" t="s">
        <v>1490</v>
      </c>
      <c r="F1207" s="18">
        <v>8</v>
      </c>
      <c r="G1207" s="18">
        <v>132</v>
      </c>
      <c r="H1207" s="19">
        <v>-73.548055560000009</v>
      </c>
      <c r="I1207" s="20">
        <v>7.2641666699999998</v>
      </c>
      <c r="J1207" s="33">
        <v>82.115384615384613</v>
      </c>
      <c r="K1207" s="24">
        <v>120.51851851851852</v>
      </c>
      <c r="L1207" s="24">
        <v>257.36</v>
      </c>
      <c r="M1207" s="24">
        <v>348</v>
      </c>
      <c r="N1207" s="24">
        <v>367.7923076923077</v>
      </c>
      <c r="O1207" s="24">
        <v>242.25925925925927</v>
      </c>
      <c r="P1207" s="24">
        <v>254.4814814814815</v>
      </c>
      <c r="Q1207" s="24">
        <v>270.92857142857144</v>
      </c>
      <c r="R1207" s="24">
        <v>365.15384615384613</v>
      </c>
      <c r="S1207" s="24">
        <v>470.03571428571428</v>
      </c>
      <c r="T1207" s="24">
        <v>326.71428571428572</v>
      </c>
      <c r="U1207" s="24">
        <v>172.66666666666666</v>
      </c>
      <c r="V1207" s="25">
        <v>3278.0260358160358</v>
      </c>
      <c r="W1207" s="21">
        <v>322</v>
      </c>
      <c r="X1207" s="22">
        <v>0.89444444444444449</v>
      </c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</row>
    <row r="1208" spans="1:44" s="10" customFormat="1" ht="16.5" customHeight="1" x14ac:dyDescent="0.2">
      <c r="A1208" s="17">
        <v>23180050</v>
      </c>
      <c r="B1208" s="18" t="s">
        <v>12</v>
      </c>
      <c r="C1208" s="18" t="s">
        <v>1579</v>
      </c>
      <c r="D1208" s="18" t="s">
        <v>1578</v>
      </c>
      <c r="E1208" s="18" t="s">
        <v>1490</v>
      </c>
      <c r="F1208" s="18">
        <v>8</v>
      </c>
      <c r="G1208" s="18">
        <v>98</v>
      </c>
      <c r="H1208" s="19">
        <v>-73.598055560000006</v>
      </c>
      <c r="I1208" s="20">
        <v>7.5413888899999995</v>
      </c>
      <c r="J1208" s="33">
        <v>34.6</v>
      </c>
      <c r="K1208" s="24">
        <v>60.882758620689657</v>
      </c>
      <c r="L1208" s="24">
        <v>159.88666666666666</v>
      </c>
      <c r="M1208" s="24">
        <v>303.65357142857147</v>
      </c>
      <c r="N1208" s="24">
        <v>342.89333333333332</v>
      </c>
      <c r="O1208" s="24">
        <v>242.48666666666665</v>
      </c>
      <c r="P1208" s="24">
        <v>207.4966666666667</v>
      </c>
      <c r="Q1208" s="24">
        <v>239.21724137931039</v>
      </c>
      <c r="R1208" s="24">
        <v>277.39655172413796</v>
      </c>
      <c r="S1208" s="24">
        <v>375.61724137931037</v>
      </c>
      <c r="T1208" s="24">
        <v>264.7714285714286</v>
      </c>
      <c r="U1208" s="24">
        <v>106.22333333333333</v>
      </c>
      <c r="V1208" s="25">
        <v>2615.125459770115</v>
      </c>
      <c r="W1208" s="21">
        <v>351</v>
      </c>
      <c r="X1208" s="22">
        <v>0.97499999999999998</v>
      </c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  <c r="AN1208" s="9"/>
      <c r="AO1208" s="9"/>
      <c r="AP1208" s="9"/>
      <c r="AQ1208" s="9"/>
      <c r="AR1208" s="9"/>
    </row>
    <row r="1209" spans="1:44" s="10" customFormat="1" ht="16.5" customHeight="1" x14ac:dyDescent="0.2">
      <c r="A1209" s="17">
        <v>23180040</v>
      </c>
      <c r="B1209" s="18" t="s">
        <v>12</v>
      </c>
      <c r="C1209" s="18" t="s">
        <v>265</v>
      </c>
      <c r="D1209" s="18" t="s">
        <v>1578</v>
      </c>
      <c r="E1209" s="18" t="s">
        <v>1490</v>
      </c>
      <c r="F1209" s="18">
        <v>8</v>
      </c>
      <c r="G1209" s="18">
        <v>110</v>
      </c>
      <c r="H1209" s="19">
        <v>-73.482777779999992</v>
      </c>
      <c r="I1209" s="20">
        <v>7.4527777799999999</v>
      </c>
      <c r="J1209" s="33">
        <v>64.13333333333334</v>
      </c>
      <c r="K1209" s="24">
        <v>82.562068965517241</v>
      </c>
      <c r="L1209" s="24">
        <v>190.44827586206895</v>
      </c>
      <c r="M1209" s="24">
        <v>309.89999999999998</v>
      </c>
      <c r="N1209" s="24">
        <v>324.86666666666667</v>
      </c>
      <c r="O1209" s="24">
        <v>241.67241379310346</v>
      </c>
      <c r="P1209" s="24">
        <v>206.38888888888889</v>
      </c>
      <c r="Q1209" s="24">
        <v>266.67857142857144</v>
      </c>
      <c r="R1209" s="24">
        <v>316.36666666666667</v>
      </c>
      <c r="S1209" s="24">
        <v>421.34482758620692</v>
      </c>
      <c r="T1209" s="24">
        <v>323.0344827586207</v>
      </c>
      <c r="U1209" s="24">
        <v>171.63333333333333</v>
      </c>
      <c r="V1209" s="25">
        <v>2919.0295292829778</v>
      </c>
      <c r="W1209" s="21">
        <v>350</v>
      </c>
      <c r="X1209" s="22">
        <v>0.97222222222222221</v>
      </c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</row>
    <row r="1210" spans="1:44" s="10" customFormat="1" ht="16.5" customHeight="1" x14ac:dyDescent="0.2">
      <c r="A1210" s="17">
        <v>23180080</v>
      </c>
      <c r="B1210" s="18" t="s">
        <v>12</v>
      </c>
      <c r="C1210" s="18" t="s">
        <v>1580</v>
      </c>
      <c r="D1210" s="18" t="s">
        <v>1578</v>
      </c>
      <c r="E1210" s="18" t="s">
        <v>1490</v>
      </c>
      <c r="F1210" s="18">
        <v>8</v>
      </c>
      <c r="G1210" s="18">
        <v>90</v>
      </c>
      <c r="H1210" s="19">
        <v>-73.678333329999987</v>
      </c>
      <c r="I1210" s="20">
        <v>7.4894444399999998</v>
      </c>
      <c r="J1210" s="33">
        <v>30.758620689655171</v>
      </c>
      <c r="K1210" s="24">
        <v>66.033333333333331</v>
      </c>
      <c r="L1210" s="24">
        <v>167.33333333333334</v>
      </c>
      <c r="M1210" s="24">
        <v>284.63333333333333</v>
      </c>
      <c r="N1210" s="24">
        <v>333.03333333333336</v>
      </c>
      <c r="O1210" s="24">
        <v>242.51724137931035</v>
      </c>
      <c r="P1210" s="24">
        <v>203.7</v>
      </c>
      <c r="Q1210" s="24">
        <v>235.36666666666667</v>
      </c>
      <c r="R1210" s="24">
        <v>303.86206896551727</v>
      </c>
      <c r="S1210" s="24">
        <v>308.68965517241378</v>
      </c>
      <c r="T1210" s="24">
        <v>266.60000000000002</v>
      </c>
      <c r="U1210" s="24">
        <v>96.13333333333334</v>
      </c>
      <c r="V1210" s="25">
        <v>2538.6609195402298</v>
      </c>
      <c r="W1210" s="21">
        <v>356</v>
      </c>
      <c r="X1210" s="22">
        <v>0.98888888888888893</v>
      </c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</row>
    <row r="1211" spans="1:44" s="10" customFormat="1" ht="16.5" customHeight="1" x14ac:dyDescent="0.2">
      <c r="A1211" s="17">
        <v>23190210</v>
      </c>
      <c r="B1211" s="18" t="s">
        <v>12</v>
      </c>
      <c r="C1211" s="18" t="s">
        <v>1581</v>
      </c>
      <c r="D1211" s="18" t="s">
        <v>1578</v>
      </c>
      <c r="E1211" s="18" t="s">
        <v>1490</v>
      </c>
      <c r="F1211" s="18">
        <v>8</v>
      </c>
      <c r="G1211" s="18">
        <v>89</v>
      </c>
      <c r="H1211" s="19">
        <v>-73.681388889999994</v>
      </c>
      <c r="I1211" s="20">
        <v>7.5933333300000001</v>
      </c>
      <c r="J1211" s="33">
        <v>28.92</v>
      </c>
      <c r="K1211" s="24">
        <v>55.12</v>
      </c>
      <c r="L1211" s="24">
        <v>134.84333333333333</v>
      </c>
      <c r="M1211" s="24">
        <v>268.87241379310348</v>
      </c>
      <c r="N1211" s="24">
        <v>346.98666666666668</v>
      </c>
      <c r="O1211" s="24">
        <v>262.4133333333333</v>
      </c>
      <c r="P1211" s="24">
        <v>216.07999999999998</v>
      </c>
      <c r="Q1211" s="24">
        <v>254.02142857142857</v>
      </c>
      <c r="R1211" s="24">
        <v>283.13</v>
      </c>
      <c r="S1211" s="24">
        <v>292.0275862068965</v>
      </c>
      <c r="T1211" s="24">
        <v>267.66551724137929</v>
      </c>
      <c r="U1211" s="24">
        <v>84.356666666666655</v>
      </c>
      <c r="V1211" s="25">
        <v>2494.4369458128076</v>
      </c>
      <c r="W1211" s="21">
        <v>355</v>
      </c>
      <c r="X1211" s="22">
        <v>0.98611111111111116</v>
      </c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</row>
    <row r="1212" spans="1:44" s="10" customFormat="1" ht="16.5" customHeight="1" x14ac:dyDescent="0.2">
      <c r="A1212" s="17">
        <v>24060080</v>
      </c>
      <c r="B1212" s="18" t="s">
        <v>12</v>
      </c>
      <c r="C1212" s="18" t="s">
        <v>1582</v>
      </c>
      <c r="D1212" s="18" t="s">
        <v>1578</v>
      </c>
      <c r="E1212" s="18" t="s">
        <v>1490</v>
      </c>
      <c r="F1212" s="18">
        <v>8</v>
      </c>
      <c r="G1212" s="18">
        <v>161</v>
      </c>
      <c r="H1212" s="19">
        <v>-73.490833329999987</v>
      </c>
      <c r="I1212" s="20">
        <v>7.2702777799999998</v>
      </c>
      <c r="J1212" s="33">
        <v>87.724137931034477</v>
      </c>
      <c r="K1212" s="24">
        <v>141.13333333333333</v>
      </c>
      <c r="L1212" s="24">
        <v>260.43333333333334</v>
      </c>
      <c r="M1212" s="24">
        <v>340.55333333333334</v>
      </c>
      <c r="N1212" s="24">
        <v>338.43333333333334</v>
      </c>
      <c r="O1212" s="24">
        <v>240.32142857142858</v>
      </c>
      <c r="P1212" s="24">
        <v>205.36666666666667</v>
      </c>
      <c r="Q1212" s="24">
        <v>296.83333333333331</v>
      </c>
      <c r="R1212" s="24">
        <v>345.06666666666666</v>
      </c>
      <c r="S1212" s="24">
        <v>429.25714285714281</v>
      </c>
      <c r="T1212" s="24">
        <v>333</v>
      </c>
      <c r="U1212" s="24">
        <v>181.7</v>
      </c>
      <c r="V1212" s="25">
        <v>3199.8227093596061</v>
      </c>
      <c r="W1212" s="21">
        <v>354</v>
      </c>
      <c r="X1212" s="22">
        <v>0.98333333333333328</v>
      </c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</row>
    <row r="1213" spans="1:44" s="10" customFormat="1" ht="16.5" customHeight="1" x14ac:dyDescent="0.2">
      <c r="A1213" s="17">
        <v>23190320</v>
      </c>
      <c r="B1213" s="18" t="s">
        <v>12</v>
      </c>
      <c r="C1213" s="18" t="s">
        <v>1583</v>
      </c>
      <c r="D1213" s="18" t="s">
        <v>1578</v>
      </c>
      <c r="E1213" s="18" t="s">
        <v>1490</v>
      </c>
      <c r="F1213" s="18">
        <v>8</v>
      </c>
      <c r="G1213" s="18">
        <v>109</v>
      </c>
      <c r="H1213" s="19">
        <v>-73.435000000000002</v>
      </c>
      <c r="I1213" s="20">
        <v>7.4024999999999999</v>
      </c>
      <c r="J1213" s="33">
        <v>68.892857142857139</v>
      </c>
      <c r="K1213" s="24">
        <v>92.142857142857139</v>
      </c>
      <c r="L1213" s="24">
        <v>214.38518518518518</v>
      </c>
      <c r="M1213" s="24">
        <v>307.92857142857144</v>
      </c>
      <c r="N1213" s="24">
        <v>315.5</v>
      </c>
      <c r="O1213" s="24">
        <v>222.97407407407408</v>
      </c>
      <c r="P1213" s="24">
        <v>186.21428571428572</v>
      </c>
      <c r="Q1213" s="24">
        <v>248.46428571428572</v>
      </c>
      <c r="R1213" s="24">
        <v>285.96428571428572</v>
      </c>
      <c r="S1213" s="24">
        <v>392.04482758620685</v>
      </c>
      <c r="T1213" s="24">
        <v>338.5</v>
      </c>
      <c r="U1213" s="24">
        <v>185.6</v>
      </c>
      <c r="V1213" s="25">
        <v>2858.6112297026093</v>
      </c>
      <c r="W1213" s="21">
        <v>336</v>
      </c>
      <c r="X1213" s="22">
        <v>0.93333333333333335</v>
      </c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</row>
    <row r="1214" spans="1:44" s="10" customFormat="1" ht="16.5" customHeight="1" x14ac:dyDescent="0.2">
      <c r="A1214" s="17">
        <v>23180070</v>
      </c>
      <c r="B1214" s="18" t="s">
        <v>12</v>
      </c>
      <c r="C1214" s="18" t="s">
        <v>1584</v>
      </c>
      <c r="D1214" s="18" t="s">
        <v>1578</v>
      </c>
      <c r="E1214" s="18" t="s">
        <v>1490</v>
      </c>
      <c r="F1214" s="18">
        <v>8</v>
      </c>
      <c r="G1214" s="18">
        <v>144</v>
      </c>
      <c r="H1214" s="19">
        <v>-73.48944444</v>
      </c>
      <c r="I1214" s="20">
        <v>7.39</v>
      </c>
      <c r="J1214" s="33">
        <v>74.763333333333335</v>
      </c>
      <c r="K1214" s="24">
        <v>93.393333333333345</v>
      </c>
      <c r="L1214" s="24">
        <v>238.13793103448282</v>
      </c>
      <c r="M1214" s="24">
        <v>367.21666666666664</v>
      </c>
      <c r="N1214" s="24">
        <v>358.38333333333333</v>
      </c>
      <c r="O1214" s="24">
        <v>274.59000000000003</v>
      </c>
      <c r="P1214" s="24">
        <v>221.92666666666668</v>
      </c>
      <c r="Q1214" s="24">
        <v>261.84666666666669</v>
      </c>
      <c r="R1214" s="24">
        <v>342.84</v>
      </c>
      <c r="S1214" s="24">
        <v>454.24666666666661</v>
      </c>
      <c r="T1214" s="24">
        <v>345.79333333333329</v>
      </c>
      <c r="U1214" s="24">
        <v>178.1166666666667</v>
      </c>
      <c r="V1214" s="25">
        <v>3211.2545977011496</v>
      </c>
      <c r="W1214" s="21">
        <v>359</v>
      </c>
      <c r="X1214" s="22">
        <v>0.99722222222222223</v>
      </c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</row>
    <row r="1215" spans="1:44" s="10" customFormat="1" ht="16.5" customHeight="1" x14ac:dyDescent="0.2">
      <c r="A1215" s="17">
        <v>23190560</v>
      </c>
      <c r="B1215" s="18" t="s">
        <v>12</v>
      </c>
      <c r="C1215" s="18" t="s">
        <v>1101</v>
      </c>
      <c r="D1215" s="18" t="s">
        <v>1578</v>
      </c>
      <c r="E1215" s="18" t="s">
        <v>1490</v>
      </c>
      <c r="F1215" s="18">
        <v>8</v>
      </c>
      <c r="G1215" s="18">
        <v>84</v>
      </c>
      <c r="H1215" s="19">
        <v>-73.559722220000012</v>
      </c>
      <c r="I1215" s="20">
        <v>7.5744444399999997</v>
      </c>
      <c r="J1215" s="33">
        <v>36.0448275862069</v>
      </c>
      <c r="K1215" s="24">
        <v>56.648275862068971</v>
      </c>
      <c r="L1215" s="24">
        <v>158.63103448275862</v>
      </c>
      <c r="M1215" s="24">
        <v>280.20999999999998</v>
      </c>
      <c r="N1215" s="24">
        <v>366.9</v>
      </c>
      <c r="O1215" s="24">
        <v>228.60000000000002</v>
      </c>
      <c r="P1215" s="24">
        <v>218.89666666666665</v>
      </c>
      <c r="Q1215" s="24">
        <v>247.95000000000002</v>
      </c>
      <c r="R1215" s="24">
        <v>291.96666666666664</v>
      </c>
      <c r="S1215" s="24">
        <v>354.20666666666665</v>
      </c>
      <c r="T1215" s="24">
        <v>289.42758620689654</v>
      </c>
      <c r="U1215" s="24">
        <v>102.05</v>
      </c>
      <c r="V1215" s="25">
        <v>2631.5317241379312</v>
      </c>
      <c r="W1215" s="21">
        <v>353</v>
      </c>
      <c r="X1215" s="22">
        <v>0.98055555555555551</v>
      </c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</row>
    <row r="1216" spans="1:44" s="10" customFormat="1" ht="16.5" customHeight="1" x14ac:dyDescent="0.2">
      <c r="A1216" s="17">
        <v>23185010</v>
      </c>
      <c r="B1216" s="18" t="s">
        <v>29</v>
      </c>
      <c r="C1216" s="18" t="s">
        <v>1585</v>
      </c>
      <c r="D1216" s="18" t="s">
        <v>1578</v>
      </c>
      <c r="E1216" s="18" t="s">
        <v>1490</v>
      </c>
      <c r="F1216" s="18">
        <v>8</v>
      </c>
      <c r="G1216" s="18">
        <v>328</v>
      </c>
      <c r="H1216" s="19">
        <v>-73.537222220000004</v>
      </c>
      <c r="I1216" s="20">
        <v>7.4561111100000002</v>
      </c>
      <c r="J1216" s="33">
        <v>52.220833333333331</v>
      </c>
      <c r="K1216" s="24">
        <v>75.006294814745573</v>
      </c>
      <c r="L1216" s="24">
        <v>183.27200000000002</v>
      </c>
      <c r="M1216" s="24">
        <v>301.83703703703708</v>
      </c>
      <c r="N1216" s="24">
        <v>314.04482758620685</v>
      </c>
      <c r="O1216" s="24">
        <v>230.53461538461539</v>
      </c>
      <c r="P1216" s="24">
        <v>203.12799999999999</v>
      </c>
      <c r="Q1216" s="24">
        <v>233.98076923076923</v>
      </c>
      <c r="R1216" s="24">
        <v>290.64230769230767</v>
      </c>
      <c r="S1216" s="24">
        <v>406.45640258789052</v>
      </c>
      <c r="T1216" s="24">
        <v>300.79608747164411</v>
      </c>
      <c r="U1216" s="24">
        <v>137.55041004799997</v>
      </c>
      <c r="V1216" s="25">
        <v>2729.4695851865495</v>
      </c>
      <c r="W1216" s="21">
        <v>304</v>
      </c>
      <c r="X1216" s="22">
        <v>0.84444444444444444</v>
      </c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  <c r="AN1216" s="9"/>
      <c r="AO1216" s="9"/>
      <c r="AP1216" s="9"/>
      <c r="AQ1216" s="9"/>
      <c r="AR1216" s="9"/>
    </row>
    <row r="1217" spans="1:44" s="10" customFormat="1" ht="16.5" customHeight="1" x14ac:dyDescent="0.2">
      <c r="A1217" s="17">
        <v>24030270</v>
      </c>
      <c r="B1217" s="18" t="s">
        <v>12</v>
      </c>
      <c r="C1217" s="18" t="s">
        <v>163</v>
      </c>
      <c r="D1217" s="18" t="s">
        <v>1586</v>
      </c>
      <c r="E1217" s="18" t="s">
        <v>1490</v>
      </c>
      <c r="F1217" s="18">
        <v>8</v>
      </c>
      <c r="G1217" s="18">
        <v>1702</v>
      </c>
      <c r="H1217" s="19">
        <v>-72.844166669999993</v>
      </c>
      <c r="I1217" s="20">
        <v>6.83</v>
      </c>
      <c r="J1217" s="33">
        <v>50.919999999999995</v>
      </c>
      <c r="K1217" s="24">
        <v>70.126666666666651</v>
      </c>
      <c r="L1217" s="24">
        <v>112.94333333333333</v>
      </c>
      <c r="M1217" s="24">
        <v>178.97666666666666</v>
      </c>
      <c r="N1217" s="24">
        <v>171.52068965517242</v>
      </c>
      <c r="O1217" s="24">
        <v>89.890000000000029</v>
      </c>
      <c r="P1217" s="24">
        <v>62.89</v>
      </c>
      <c r="Q1217" s="24">
        <v>92.716666666666683</v>
      </c>
      <c r="R1217" s="24">
        <v>155.05333333333334</v>
      </c>
      <c r="S1217" s="24">
        <v>203.20999999999995</v>
      </c>
      <c r="T1217" s="24">
        <v>145.99666666666664</v>
      </c>
      <c r="U1217" s="24">
        <v>68.193333333333328</v>
      </c>
      <c r="V1217" s="25">
        <v>1402.4373563218392</v>
      </c>
      <c r="W1217" s="21">
        <v>359</v>
      </c>
      <c r="X1217" s="22">
        <v>0.99722222222222223</v>
      </c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</row>
    <row r="1218" spans="1:44" s="10" customFormat="1" ht="16.5" customHeight="1" x14ac:dyDescent="0.2">
      <c r="A1218" s="17">
        <v>24020150</v>
      </c>
      <c r="B1218" s="18" t="s">
        <v>12</v>
      </c>
      <c r="C1218" s="18" t="s">
        <v>1587</v>
      </c>
      <c r="D1218" s="18" t="s">
        <v>1588</v>
      </c>
      <c r="E1218" s="18" t="s">
        <v>1490</v>
      </c>
      <c r="F1218" s="18">
        <v>8</v>
      </c>
      <c r="G1218" s="18">
        <v>1408</v>
      </c>
      <c r="H1218" s="19">
        <v>-73.106166669999993</v>
      </c>
      <c r="I1218" s="20">
        <v>6.5766666699999998</v>
      </c>
      <c r="J1218" s="33">
        <v>16.599999999999998</v>
      </c>
      <c r="K1218" s="24">
        <v>30.145833333333329</v>
      </c>
      <c r="L1218" s="24">
        <v>68.323999999999998</v>
      </c>
      <c r="M1218" s="24">
        <v>126.50000000000001</v>
      </c>
      <c r="N1218" s="24">
        <v>160.43199999999999</v>
      </c>
      <c r="O1218" s="24">
        <v>126.60000000000001</v>
      </c>
      <c r="P1218" s="24">
        <v>130.46666666666667</v>
      </c>
      <c r="Q1218" s="24">
        <v>148.02916666666667</v>
      </c>
      <c r="R1218" s="24">
        <v>124.96400000000001</v>
      </c>
      <c r="S1218" s="24">
        <v>135.78000000000003</v>
      </c>
      <c r="T1218" s="24">
        <v>79.788461538461533</v>
      </c>
      <c r="U1218" s="24">
        <v>33.748148148148147</v>
      </c>
      <c r="V1218" s="25">
        <v>1181.3782763532765</v>
      </c>
      <c r="W1218" s="21">
        <v>305</v>
      </c>
      <c r="X1218" s="22">
        <v>0.84722222222222221</v>
      </c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</row>
    <row r="1219" spans="1:44" s="10" customFormat="1" ht="16.5" customHeight="1" x14ac:dyDescent="0.2">
      <c r="A1219" s="17">
        <v>24030200</v>
      </c>
      <c r="B1219" s="18" t="s">
        <v>12</v>
      </c>
      <c r="C1219" s="18" t="s">
        <v>1448</v>
      </c>
      <c r="D1219" s="18" t="s">
        <v>1448</v>
      </c>
      <c r="E1219" s="18" t="s">
        <v>1490</v>
      </c>
      <c r="F1219" s="18">
        <v>6</v>
      </c>
      <c r="G1219" s="18">
        <v>20</v>
      </c>
      <c r="H1219" s="19">
        <v>-72.873833329999997</v>
      </c>
      <c r="I1219" s="20">
        <v>6.4264166700000001</v>
      </c>
      <c r="J1219" s="33">
        <v>48.984615384615395</v>
      </c>
      <c r="K1219" s="24">
        <v>80.061538461538461</v>
      </c>
      <c r="L1219" s="24">
        <v>155.68461538461537</v>
      </c>
      <c r="M1219" s="24">
        <v>194.26923076923077</v>
      </c>
      <c r="N1219" s="24">
        <v>206.96153846153842</v>
      </c>
      <c r="O1219" s="24">
        <v>110.29599999999999</v>
      </c>
      <c r="P1219" s="24">
        <v>100.06923076923076</v>
      </c>
      <c r="Q1219" s="24">
        <v>101.73461538461538</v>
      </c>
      <c r="R1219" s="24">
        <v>152.71923076923076</v>
      </c>
      <c r="S1219" s="24">
        <v>207.73750000000004</v>
      </c>
      <c r="T1219" s="24">
        <v>166.57916666666668</v>
      </c>
      <c r="U1219" s="24">
        <v>75.904000000000011</v>
      </c>
      <c r="V1219" s="25">
        <v>1601.001282051282</v>
      </c>
      <c r="W1219" s="21">
        <v>306</v>
      </c>
      <c r="X1219" s="22">
        <v>0.85</v>
      </c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</row>
    <row r="1220" spans="1:44" s="10" customFormat="1" ht="16.5" customHeight="1" x14ac:dyDescent="0.2">
      <c r="A1220" s="17">
        <v>24050110</v>
      </c>
      <c r="B1220" s="18" t="s">
        <v>12</v>
      </c>
      <c r="C1220" s="18" t="s">
        <v>1488</v>
      </c>
      <c r="D1220" s="18" t="s">
        <v>1589</v>
      </c>
      <c r="E1220" s="18" t="s">
        <v>1490</v>
      </c>
      <c r="F1220" s="18">
        <v>8</v>
      </c>
      <c r="G1220" s="18">
        <v>216</v>
      </c>
      <c r="H1220" s="19">
        <v>-73.632222220000003</v>
      </c>
      <c r="I1220" s="20">
        <v>6.9119444400000001</v>
      </c>
      <c r="J1220" s="33">
        <v>92.344827586206918</v>
      </c>
      <c r="K1220" s="24">
        <v>108.03666666666665</v>
      </c>
      <c r="L1220" s="24">
        <v>227.15172413793098</v>
      </c>
      <c r="M1220" s="24">
        <v>258.12999999999994</v>
      </c>
      <c r="N1220" s="24">
        <v>213.66551724137932</v>
      </c>
      <c r="O1220" s="24">
        <v>134.79</v>
      </c>
      <c r="P1220" s="24">
        <v>139.69000000000003</v>
      </c>
      <c r="Q1220" s="24">
        <v>128.67333333333332</v>
      </c>
      <c r="R1220" s="24">
        <v>229.92500000000001</v>
      </c>
      <c r="S1220" s="24">
        <v>287.851724137931</v>
      </c>
      <c r="T1220" s="24">
        <v>262.50370370370376</v>
      </c>
      <c r="U1220" s="24">
        <v>133.77857142857144</v>
      </c>
      <c r="V1220" s="25">
        <v>2216.5410682357233</v>
      </c>
      <c r="W1220" s="21">
        <v>349</v>
      </c>
      <c r="X1220" s="22">
        <v>0.96944444444444444</v>
      </c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</row>
    <row r="1221" spans="1:44" s="10" customFormat="1" ht="16.5" customHeight="1" x14ac:dyDescent="0.2">
      <c r="A1221" s="17">
        <v>24050070</v>
      </c>
      <c r="B1221" s="18" t="s">
        <v>12</v>
      </c>
      <c r="C1221" s="18" t="s">
        <v>1590</v>
      </c>
      <c r="D1221" s="18" t="s">
        <v>1589</v>
      </c>
      <c r="E1221" s="18" t="s">
        <v>1490</v>
      </c>
      <c r="F1221" s="18">
        <v>8</v>
      </c>
      <c r="G1221" s="18">
        <v>150</v>
      </c>
      <c r="H1221" s="19">
        <v>-73.520555560000005</v>
      </c>
      <c r="I1221" s="20">
        <v>7.1271666700000003</v>
      </c>
      <c r="J1221" s="33">
        <v>77.644827586206873</v>
      </c>
      <c r="K1221" s="24">
        <v>127.03571428571429</v>
      </c>
      <c r="L1221" s="24">
        <v>246.07777777777775</v>
      </c>
      <c r="M1221" s="24">
        <v>354.2178571428571</v>
      </c>
      <c r="N1221" s="24">
        <v>357.81428571428575</v>
      </c>
      <c r="O1221" s="24">
        <v>235.65925925925927</v>
      </c>
      <c r="P1221" s="24">
        <v>185.92857142857139</v>
      </c>
      <c r="Q1221" s="24">
        <v>248.81481481481478</v>
      </c>
      <c r="R1221" s="24">
        <v>343.54827586206903</v>
      </c>
      <c r="S1221" s="24">
        <v>405.84482758620697</v>
      </c>
      <c r="T1221" s="24">
        <v>344.83103448275864</v>
      </c>
      <c r="U1221" s="24">
        <v>193.42999999999995</v>
      </c>
      <c r="V1221" s="25">
        <v>3120.8472459405216</v>
      </c>
      <c r="W1221" s="21">
        <v>339</v>
      </c>
      <c r="X1221" s="22">
        <v>0.94166666666666665</v>
      </c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</row>
    <row r="1222" spans="1:44" s="10" customFormat="1" ht="16.5" customHeight="1" x14ac:dyDescent="0.2">
      <c r="A1222" s="17">
        <v>24050060</v>
      </c>
      <c r="B1222" s="18" t="s">
        <v>12</v>
      </c>
      <c r="C1222" s="18" t="s">
        <v>175</v>
      </c>
      <c r="D1222" s="18" t="s">
        <v>1589</v>
      </c>
      <c r="E1222" s="18" t="s">
        <v>1490</v>
      </c>
      <c r="F1222" s="18">
        <v>8</v>
      </c>
      <c r="G1222" s="18">
        <v>721</v>
      </c>
      <c r="H1222" s="19">
        <v>-73.410833329999988</v>
      </c>
      <c r="I1222" s="20">
        <v>6.8727777799999998</v>
      </c>
      <c r="J1222" s="33">
        <v>91.066666666666663</v>
      </c>
      <c r="K1222" s="24">
        <v>132.24137931034483</v>
      </c>
      <c r="L1222" s="24">
        <v>183.7</v>
      </c>
      <c r="M1222" s="24">
        <v>187.20689655172413</v>
      </c>
      <c r="N1222" s="24">
        <v>201.23333333333332</v>
      </c>
      <c r="O1222" s="24">
        <v>120.26666666666667</v>
      </c>
      <c r="P1222" s="24">
        <v>122.43333333333334</v>
      </c>
      <c r="Q1222" s="24">
        <v>143.66666666666666</v>
      </c>
      <c r="R1222" s="24">
        <v>179.8</v>
      </c>
      <c r="S1222" s="24">
        <v>241.23333333333332</v>
      </c>
      <c r="T1222" s="24">
        <v>195.36666666666667</v>
      </c>
      <c r="U1222" s="24">
        <v>79.02</v>
      </c>
      <c r="V1222" s="25">
        <v>1877.2349425287357</v>
      </c>
      <c r="W1222" s="21">
        <v>358</v>
      </c>
      <c r="X1222" s="22">
        <v>0.99444444444444446</v>
      </c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</row>
    <row r="1223" spans="1:44" s="10" customFormat="1" ht="16.5" customHeight="1" x14ac:dyDescent="0.2">
      <c r="A1223" s="17">
        <v>24030330</v>
      </c>
      <c r="B1223" s="18" t="s">
        <v>12</v>
      </c>
      <c r="C1223" s="18" t="s">
        <v>1591</v>
      </c>
      <c r="D1223" s="18" t="s">
        <v>1592</v>
      </c>
      <c r="E1223" s="18" t="s">
        <v>1490</v>
      </c>
      <c r="F1223" s="18">
        <v>8</v>
      </c>
      <c r="G1223" s="18">
        <v>250</v>
      </c>
      <c r="H1223" s="19">
        <v>-72.931666669999998</v>
      </c>
      <c r="I1223" s="20">
        <v>6.9397222200000002</v>
      </c>
      <c r="J1223" s="33">
        <v>28.186206896551724</v>
      </c>
      <c r="K1223" s="24">
        <v>50.031034482758635</v>
      </c>
      <c r="L1223" s="24">
        <v>90.568965517241381</v>
      </c>
      <c r="M1223" s="24">
        <v>138.57333333333332</v>
      </c>
      <c r="N1223" s="24">
        <v>174.01666666666668</v>
      </c>
      <c r="O1223" s="24">
        <v>111.80714285714286</v>
      </c>
      <c r="P1223" s="24">
        <v>94.675862068965529</v>
      </c>
      <c r="Q1223" s="24">
        <v>125.57857142857144</v>
      </c>
      <c r="R1223" s="24">
        <v>168.11034482758626</v>
      </c>
      <c r="S1223" s="24">
        <v>160.45517241379306</v>
      </c>
      <c r="T1223" s="24">
        <v>120.03793103448277</v>
      </c>
      <c r="U1223" s="24">
        <v>42.864285714285721</v>
      </c>
      <c r="V1223" s="25">
        <v>1304.9055172413794</v>
      </c>
      <c r="W1223" s="21">
        <v>347</v>
      </c>
      <c r="X1223" s="22">
        <v>0.96388888888888891</v>
      </c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</row>
    <row r="1224" spans="1:44" s="10" customFormat="1" ht="16.5" customHeight="1" x14ac:dyDescent="0.2">
      <c r="A1224" s="17">
        <v>23147020</v>
      </c>
      <c r="B1224" s="18" t="s">
        <v>591</v>
      </c>
      <c r="C1224" s="18" t="s">
        <v>1593</v>
      </c>
      <c r="D1224" s="18" t="s">
        <v>1594</v>
      </c>
      <c r="E1224" s="18" t="s">
        <v>1490</v>
      </c>
      <c r="F1224" s="18">
        <v>8</v>
      </c>
      <c r="G1224" s="18">
        <v>90</v>
      </c>
      <c r="H1224" s="19">
        <v>-73.935000000000002</v>
      </c>
      <c r="I1224" s="20">
        <v>6.77361111</v>
      </c>
      <c r="J1224" s="33">
        <v>88.910714285714292</v>
      </c>
      <c r="K1224" s="24">
        <v>94.432142857142864</v>
      </c>
      <c r="L1224" s="24">
        <v>211.54827586206895</v>
      </c>
      <c r="M1224" s="24">
        <v>242.06206896551726</v>
      </c>
      <c r="N1224" s="24">
        <v>331.21</v>
      </c>
      <c r="O1224" s="24">
        <v>211.39999999999998</v>
      </c>
      <c r="P1224" s="24">
        <v>192.51000000000002</v>
      </c>
      <c r="Q1224" s="24">
        <v>231.68666666666667</v>
      </c>
      <c r="R1224" s="24">
        <v>337.31666666666666</v>
      </c>
      <c r="S1224" s="24">
        <v>380.98000000000008</v>
      </c>
      <c r="T1224" s="24">
        <v>305.66551724137929</v>
      </c>
      <c r="U1224" s="24">
        <v>168.83666666666667</v>
      </c>
      <c r="V1224" s="25">
        <v>2796.5587192118228</v>
      </c>
      <c r="W1224" s="21">
        <v>352</v>
      </c>
      <c r="X1224" s="22">
        <v>0.97777777777777775</v>
      </c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  <c r="AN1224" s="9"/>
      <c r="AO1224" s="9"/>
      <c r="AP1224" s="9"/>
      <c r="AQ1224" s="9"/>
      <c r="AR1224" s="9"/>
    </row>
    <row r="1225" spans="1:44" s="10" customFormat="1" ht="16.5" customHeight="1" x14ac:dyDescent="0.2">
      <c r="A1225" s="17">
        <v>24010660</v>
      </c>
      <c r="B1225" s="18" t="s">
        <v>12</v>
      </c>
      <c r="C1225" s="18" t="s">
        <v>1594</v>
      </c>
      <c r="D1225" s="18" t="s">
        <v>1594</v>
      </c>
      <c r="E1225" s="18" t="s">
        <v>1490</v>
      </c>
      <c r="F1225" s="18">
        <v>8</v>
      </c>
      <c r="G1225" s="18">
        <v>150</v>
      </c>
      <c r="H1225" s="19">
        <v>-73.333888889999997</v>
      </c>
      <c r="I1225" s="20">
        <v>6.44361111</v>
      </c>
      <c r="J1225" s="33">
        <v>71.650000000000006</v>
      </c>
      <c r="K1225" s="24">
        <v>115.70370370370371</v>
      </c>
      <c r="L1225" s="24">
        <v>225.96666666666667</v>
      </c>
      <c r="M1225" s="24">
        <v>328.20689655172413</v>
      </c>
      <c r="N1225" s="24">
        <v>312.5275862068965</v>
      </c>
      <c r="O1225" s="24">
        <v>170.93666666666667</v>
      </c>
      <c r="P1225" s="24">
        <v>210.56666666666666</v>
      </c>
      <c r="Q1225" s="24">
        <v>225.84333333333333</v>
      </c>
      <c r="R1225" s="24">
        <v>294.84000000000003</v>
      </c>
      <c r="S1225" s="24">
        <v>351.06666666666666</v>
      </c>
      <c r="T1225" s="24">
        <v>290.60740740740738</v>
      </c>
      <c r="U1225" s="24">
        <v>105.67931034482758</v>
      </c>
      <c r="V1225" s="25">
        <v>2703.5949042145589</v>
      </c>
      <c r="W1225" s="21">
        <v>351</v>
      </c>
      <c r="X1225" s="22">
        <v>0.97499999999999998</v>
      </c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</row>
    <row r="1226" spans="1:44" s="10" customFormat="1" ht="16.5" customHeight="1" x14ac:dyDescent="0.2">
      <c r="A1226" s="17">
        <v>24010650</v>
      </c>
      <c r="B1226" s="18" t="s">
        <v>12</v>
      </c>
      <c r="C1226" s="18" t="s">
        <v>1595</v>
      </c>
      <c r="D1226" s="18" t="s">
        <v>1596</v>
      </c>
      <c r="E1226" s="18" t="s">
        <v>1490</v>
      </c>
      <c r="F1226" s="18">
        <v>8</v>
      </c>
      <c r="G1226" s="18">
        <v>1502</v>
      </c>
      <c r="H1226" s="19">
        <v>-73.341666669999995</v>
      </c>
      <c r="I1226" s="20">
        <v>6.1513888899999998</v>
      </c>
      <c r="J1226" s="33">
        <v>107.12068965517246</v>
      </c>
      <c r="K1226" s="24">
        <v>142.00000000000003</v>
      </c>
      <c r="L1226" s="24">
        <v>246.55357142857139</v>
      </c>
      <c r="M1226" s="24">
        <v>364.40344827586205</v>
      </c>
      <c r="N1226" s="24">
        <v>403.97931034482752</v>
      </c>
      <c r="O1226" s="24">
        <v>283.9733333333333</v>
      </c>
      <c r="P1226" s="24">
        <v>272.25714285714292</v>
      </c>
      <c r="Q1226" s="24">
        <v>276.31379310344835</v>
      </c>
      <c r="R1226" s="24">
        <v>302.25357142857143</v>
      </c>
      <c r="S1226" s="24">
        <v>406.7275862068966</v>
      </c>
      <c r="T1226" s="24">
        <v>345.50000000000006</v>
      </c>
      <c r="U1226" s="24">
        <v>199.20740740740746</v>
      </c>
      <c r="V1226" s="25">
        <v>3350.2898540412339</v>
      </c>
      <c r="W1226" s="21">
        <v>346</v>
      </c>
      <c r="X1226" s="22">
        <v>0.96111111111111114</v>
      </c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</row>
    <row r="1227" spans="1:44" s="10" customFormat="1" ht="16.5" customHeight="1" x14ac:dyDescent="0.2">
      <c r="A1227" s="17">
        <v>24010760</v>
      </c>
      <c r="B1227" s="18" t="s">
        <v>12</v>
      </c>
      <c r="C1227" s="18" t="s">
        <v>1596</v>
      </c>
      <c r="D1227" s="18" t="s">
        <v>1596</v>
      </c>
      <c r="E1227" s="18" t="s">
        <v>1490</v>
      </c>
      <c r="F1227" s="18">
        <v>8</v>
      </c>
      <c r="G1227" s="18">
        <v>1660</v>
      </c>
      <c r="H1227" s="19">
        <v>-73.441388889999999</v>
      </c>
      <c r="I1227" s="20">
        <v>6.0990000000000002</v>
      </c>
      <c r="J1227" s="33">
        <v>81.606666666666698</v>
      </c>
      <c r="K1227" s="24">
        <v>83.200000000000017</v>
      </c>
      <c r="L1227" s="24">
        <v>181.57931034482755</v>
      </c>
      <c r="M1227" s="24">
        <v>254.18333333333337</v>
      </c>
      <c r="N1227" s="24">
        <v>297.91724137931038</v>
      </c>
      <c r="O1227" s="24">
        <v>229.55862068965519</v>
      </c>
      <c r="P1227" s="24">
        <v>203.67586206896547</v>
      </c>
      <c r="Q1227" s="24">
        <v>208.03793103448274</v>
      </c>
      <c r="R1227" s="24">
        <v>241.26551724137931</v>
      </c>
      <c r="S1227" s="24">
        <v>280.18666666666667</v>
      </c>
      <c r="T1227" s="24">
        <v>221.10000000000005</v>
      </c>
      <c r="U1227" s="24">
        <v>120.19666666666667</v>
      </c>
      <c r="V1227" s="25">
        <v>2402.5078160919538</v>
      </c>
      <c r="W1227" s="21">
        <v>353</v>
      </c>
      <c r="X1227" s="22">
        <v>0.98055555555555551</v>
      </c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</row>
    <row r="1228" spans="1:44" s="10" customFormat="1" ht="16.5" customHeight="1" x14ac:dyDescent="0.2">
      <c r="A1228" s="17">
        <v>24010670</v>
      </c>
      <c r="B1228" s="18" t="s">
        <v>12</v>
      </c>
      <c r="C1228" s="18" t="s">
        <v>1597</v>
      </c>
      <c r="D1228" s="18" t="s">
        <v>1598</v>
      </c>
      <c r="E1228" s="18" t="s">
        <v>1490</v>
      </c>
      <c r="F1228" s="18">
        <v>8</v>
      </c>
      <c r="G1228" s="18">
        <v>2270</v>
      </c>
      <c r="H1228" s="19">
        <v>-73.796388890000003</v>
      </c>
      <c r="I1228" s="20">
        <v>5.9197222199999997</v>
      </c>
      <c r="J1228" s="33">
        <v>79.503703703703721</v>
      </c>
      <c r="K1228" s="24">
        <v>117.39629629629631</v>
      </c>
      <c r="L1228" s="24">
        <v>247.15555555555551</v>
      </c>
      <c r="M1228" s="24">
        <v>356.34666666666664</v>
      </c>
      <c r="N1228" s="24">
        <v>358.4703703703704</v>
      </c>
      <c r="O1228" s="24">
        <v>213.76896551724136</v>
      </c>
      <c r="P1228" s="24">
        <v>190.14074074074071</v>
      </c>
      <c r="Q1228" s="24">
        <v>207.73448275862066</v>
      </c>
      <c r="R1228" s="24">
        <v>248.81071428571428</v>
      </c>
      <c r="S1228" s="24">
        <v>311.52857142857141</v>
      </c>
      <c r="T1228" s="24">
        <v>267.36896551724146</v>
      </c>
      <c r="U1228" s="24">
        <v>149.04444444444445</v>
      </c>
      <c r="V1228" s="25">
        <v>2747.2694772851669</v>
      </c>
      <c r="W1228" s="21">
        <v>335</v>
      </c>
      <c r="X1228" s="22">
        <v>0.93055555555555558</v>
      </c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</row>
    <row r="1229" spans="1:44" s="10" customFormat="1" ht="16.5" customHeight="1" x14ac:dyDescent="0.2">
      <c r="A1229" s="17">
        <v>23195200</v>
      </c>
      <c r="B1229" s="18" t="s">
        <v>42</v>
      </c>
      <c r="C1229" s="18" t="s">
        <v>1599</v>
      </c>
      <c r="D1229" s="18" t="s">
        <v>1600</v>
      </c>
      <c r="E1229" s="18" t="s">
        <v>1490</v>
      </c>
      <c r="F1229" s="18">
        <v>8</v>
      </c>
      <c r="G1229" s="18">
        <v>1850</v>
      </c>
      <c r="H1229" s="19">
        <v>-72.991111110000006</v>
      </c>
      <c r="I1229" s="20">
        <v>7.4738888899999996</v>
      </c>
      <c r="J1229" s="33">
        <v>19.519230769230766</v>
      </c>
      <c r="K1229" s="24">
        <v>22.542307692307688</v>
      </c>
      <c r="L1229" s="24">
        <v>70.829166666666666</v>
      </c>
      <c r="M1229" s="24">
        <v>127.98083333333334</v>
      </c>
      <c r="N1229" s="24">
        <v>147.69708333333335</v>
      </c>
      <c r="O1229" s="24">
        <v>71.178750000000008</v>
      </c>
      <c r="P1229" s="24">
        <v>51.868901680916672</v>
      </c>
      <c r="Q1229" s="24">
        <v>83.025000000000006</v>
      </c>
      <c r="R1229" s="24">
        <v>133.29999999999998</v>
      </c>
      <c r="S1229" s="24">
        <v>170.17500000000004</v>
      </c>
      <c r="T1229" s="24">
        <v>113.27869383341665</v>
      </c>
      <c r="U1229" s="24">
        <v>36.237500000000004</v>
      </c>
      <c r="V1229" s="25">
        <v>1047.6324673092051</v>
      </c>
      <c r="W1229" s="21">
        <v>292</v>
      </c>
      <c r="X1229" s="22">
        <v>0.81111111111111112</v>
      </c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</row>
    <row r="1230" spans="1:44" s="10" customFormat="1" ht="16.5" customHeight="1" x14ac:dyDescent="0.2">
      <c r="A1230" s="17">
        <v>23195090</v>
      </c>
      <c r="B1230" s="18" t="s">
        <v>42</v>
      </c>
      <c r="C1230" s="18" t="s">
        <v>1601</v>
      </c>
      <c r="D1230" s="18" t="s">
        <v>1600</v>
      </c>
      <c r="E1230" s="18" t="s">
        <v>1490</v>
      </c>
      <c r="F1230" s="18">
        <v>8</v>
      </c>
      <c r="G1230" s="18">
        <v>1725</v>
      </c>
      <c r="H1230" s="19">
        <v>-72.987499999999997</v>
      </c>
      <c r="I1230" s="20">
        <v>7.3658333300000001</v>
      </c>
      <c r="J1230" s="33">
        <v>30.42592592592592</v>
      </c>
      <c r="K1230" s="24">
        <v>38.196296296296296</v>
      </c>
      <c r="L1230" s="24">
        <v>87.796153846153842</v>
      </c>
      <c r="M1230" s="24">
        <v>159.37916666666669</v>
      </c>
      <c r="N1230" s="24">
        <v>146.15416666666667</v>
      </c>
      <c r="O1230" s="24">
        <v>55.976923076923079</v>
      </c>
      <c r="P1230" s="24">
        <v>38.895999999999994</v>
      </c>
      <c r="Q1230" s="24">
        <v>65.376000000000005</v>
      </c>
      <c r="R1230" s="24">
        <v>124.23333333333336</v>
      </c>
      <c r="S1230" s="24">
        <v>175.45833333333334</v>
      </c>
      <c r="T1230" s="24">
        <v>142.71200000000002</v>
      </c>
      <c r="U1230" s="24">
        <v>48.133333333333326</v>
      </c>
      <c r="V1230" s="25">
        <v>1112.7376324786323</v>
      </c>
      <c r="W1230" s="21">
        <v>301</v>
      </c>
      <c r="X1230" s="22">
        <v>0.83611111111111114</v>
      </c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</row>
    <row r="1231" spans="1:44" s="10" customFormat="1" ht="16.5" customHeight="1" x14ac:dyDescent="0.2">
      <c r="A1231" s="17">
        <v>37015020</v>
      </c>
      <c r="B1231" s="18" t="s">
        <v>29</v>
      </c>
      <c r="C1231" s="18" t="s">
        <v>1602</v>
      </c>
      <c r="D1231" s="18" t="s">
        <v>1603</v>
      </c>
      <c r="E1231" s="18" t="s">
        <v>1490</v>
      </c>
      <c r="F1231" s="18">
        <v>8</v>
      </c>
      <c r="G1231" s="18">
        <v>3214</v>
      </c>
      <c r="H1231" s="19">
        <v>-72.868611110000003</v>
      </c>
      <c r="I1231" s="20">
        <v>7.1869444399999995</v>
      </c>
      <c r="J1231" s="33">
        <v>14.23333333333334</v>
      </c>
      <c r="K1231" s="24">
        <v>22.662068965517239</v>
      </c>
      <c r="L1231" s="24">
        <v>43.336666666666673</v>
      </c>
      <c r="M1231" s="24">
        <v>78.616666666666646</v>
      </c>
      <c r="N1231" s="24">
        <v>82.570000000000007</v>
      </c>
      <c r="O1231" s="24">
        <v>66.97999999999999</v>
      </c>
      <c r="P1231" s="24">
        <v>55.143333333333331</v>
      </c>
      <c r="Q1231" s="24">
        <v>68.976666666666674</v>
      </c>
      <c r="R1231" s="24">
        <v>87.769999999999982</v>
      </c>
      <c r="S1231" s="24">
        <v>94.466666666666683</v>
      </c>
      <c r="T1231" s="24">
        <v>61.444827586206898</v>
      </c>
      <c r="U1231" s="24">
        <v>15.943333333333333</v>
      </c>
      <c r="V1231" s="25">
        <v>692.1435632183908</v>
      </c>
      <c r="W1231" s="21">
        <v>358</v>
      </c>
      <c r="X1231" s="22">
        <v>0.99444444444444446</v>
      </c>
      <c r="Y1231" s="9"/>
      <c r="Z1231" s="9"/>
      <c r="AA1231" s="9"/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</row>
    <row r="1232" spans="1:44" s="10" customFormat="1" ht="16.5" customHeight="1" x14ac:dyDescent="0.2">
      <c r="A1232" s="17">
        <v>23190300</v>
      </c>
      <c r="B1232" s="18" t="s">
        <v>12</v>
      </c>
      <c r="C1232" s="18" t="s">
        <v>1604</v>
      </c>
      <c r="D1232" s="18" t="s">
        <v>1603</v>
      </c>
      <c r="E1232" s="18" t="s">
        <v>1490</v>
      </c>
      <c r="F1232" s="18">
        <v>8</v>
      </c>
      <c r="G1232" s="18">
        <v>3310</v>
      </c>
      <c r="H1232" s="19">
        <v>-72.966388890000005</v>
      </c>
      <c r="I1232" s="20">
        <v>7.11</v>
      </c>
      <c r="J1232" s="33">
        <v>31.046666666666667</v>
      </c>
      <c r="K1232" s="24">
        <v>46.896551724137922</v>
      </c>
      <c r="L1232" s="24">
        <v>84.393333333333331</v>
      </c>
      <c r="M1232" s="24">
        <v>169.42333333333332</v>
      </c>
      <c r="N1232" s="24">
        <v>198.33666666666667</v>
      </c>
      <c r="O1232" s="24">
        <v>121.22666666666667</v>
      </c>
      <c r="P1232" s="24">
        <v>88.656666666666652</v>
      </c>
      <c r="Q1232" s="24">
        <v>128.21724137931039</v>
      </c>
      <c r="R1232" s="24">
        <v>173.67</v>
      </c>
      <c r="S1232" s="24">
        <v>178.81034482758622</v>
      </c>
      <c r="T1232" s="24">
        <v>136.55333333333337</v>
      </c>
      <c r="U1232" s="24">
        <v>40.116666666666674</v>
      </c>
      <c r="V1232" s="25">
        <v>1397.3474712643679</v>
      </c>
      <c r="W1232" s="21">
        <v>357</v>
      </c>
      <c r="X1232" s="22">
        <v>0.9916666666666667</v>
      </c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  <c r="AN1232" s="9"/>
      <c r="AO1232" s="9"/>
      <c r="AP1232" s="9"/>
      <c r="AQ1232" s="9"/>
      <c r="AR1232" s="9"/>
    </row>
    <row r="1233" spans="1:44" s="10" customFormat="1" ht="16.5" customHeight="1" x14ac:dyDescent="0.2">
      <c r="A1233" s="17">
        <v>23190130</v>
      </c>
      <c r="B1233" s="18" t="s">
        <v>29</v>
      </c>
      <c r="C1233" s="18" t="s">
        <v>1605</v>
      </c>
      <c r="D1233" s="18" t="s">
        <v>1603</v>
      </c>
      <c r="E1233" s="18" t="s">
        <v>1490</v>
      </c>
      <c r="F1233" s="18">
        <v>8</v>
      </c>
      <c r="G1233" s="18">
        <v>1910</v>
      </c>
      <c r="H1233" s="19">
        <v>-72.970555560000008</v>
      </c>
      <c r="I1233" s="20">
        <v>7.1961111100000004</v>
      </c>
      <c r="J1233" s="33">
        <v>62.972413793103456</v>
      </c>
      <c r="K1233" s="24">
        <v>67.34</v>
      </c>
      <c r="L1233" s="24">
        <v>140.94333333333333</v>
      </c>
      <c r="M1233" s="24">
        <v>201.51333333333332</v>
      </c>
      <c r="N1233" s="24">
        <v>160.45172413793105</v>
      </c>
      <c r="O1233" s="24">
        <v>47.896428571428565</v>
      </c>
      <c r="P1233" s="24">
        <v>31.579310344827579</v>
      </c>
      <c r="Q1233" s="24">
        <v>58.617241379310357</v>
      </c>
      <c r="R1233" s="24">
        <v>109.23928571428573</v>
      </c>
      <c r="S1233" s="24">
        <v>186.21923076923073</v>
      </c>
      <c r="T1233" s="24">
        <v>183.82307692307688</v>
      </c>
      <c r="U1233" s="24">
        <v>72.267857142857139</v>
      </c>
      <c r="V1233" s="25">
        <v>1322.8632354427184</v>
      </c>
      <c r="W1233" s="21">
        <v>342</v>
      </c>
      <c r="X1233" s="22">
        <v>0.95</v>
      </c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</row>
    <row r="1234" spans="1:44" s="10" customFormat="1" ht="16.5" customHeight="1" x14ac:dyDescent="0.2">
      <c r="A1234" s="17">
        <v>24020080</v>
      </c>
      <c r="B1234" s="18" t="s">
        <v>12</v>
      </c>
      <c r="C1234" s="18" t="s">
        <v>1606</v>
      </c>
      <c r="D1234" s="18" t="s">
        <v>1607</v>
      </c>
      <c r="E1234" s="18" t="s">
        <v>1490</v>
      </c>
      <c r="F1234" s="18">
        <v>8</v>
      </c>
      <c r="G1234" s="18">
        <v>1300</v>
      </c>
      <c r="H1234" s="19">
        <v>-73.142777780000003</v>
      </c>
      <c r="I1234" s="20">
        <v>6.4411111100000005</v>
      </c>
      <c r="J1234" s="33">
        <v>33.146666666666668</v>
      </c>
      <c r="K1234" s="24">
        <v>58.203333333333333</v>
      </c>
      <c r="L1234" s="24">
        <v>145.23999999999998</v>
      </c>
      <c r="M1234" s="24">
        <v>216.50000000000003</v>
      </c>
      <c r="N1234" s="24">
        <v>250.1166666666667</v>
      </c>
      <c r="O1234" s="24">
        <v>208.83666666666664</v>
      </c>
      <c r="P1234" s="24">
        <v>203.45666666666668</v>
      </c>
      <c r="Q1234" s="24">
        <v>213.75999999999996</v>
      </c>
      <c r="R1234" s="24">
        <v>225.03</v>
      </c>
      <c r="S1234" s="24">
        <v>234.36333333333329</v>
      </c>
      <c r="T1234" s="24">
        <v>148.28333333333333</v>
      </c>
      <c r="U1234" s="24">
        <v>43.47</v>
      </c>
      <c r="V1234" s="25">
        <v>1980.4066666666665</v>
      </c>
      <c r="W1234" s="21">
        <v>360</v>
      </c>
      <c r="X1234" s="22">
        <v>1</v>
      </c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  <c r="AN1234" s="9"/>
      <c r="AO1234" s="9"/>
      <c r="AP1234" s="9"/>
      <c r="AQ1234" s="9"/>
      <c r="AR1234" s="9"/>
    </row>
    <row r="1235" spans="1:44" s="10" customFormat="1" ht="16.5" customHeight="1" x14ac:dyDescent="0.2">
      <c r="A1235" s="17">
        <v>23190450</v>
      </c>
      <c r="B1235" s="18" t="s">
        <v>12</v>
      </c>
      <c r="C1235" s="18" t="s">
        <v>1608</v>
      </c>
      <c r="D1235" s="18" t="s">
        <v>1609</v>
      </c>
      <c r="E1235" s="18" t="s">
        <v>1490</v>
      </c>
      <c r="F1235" s="18">
        <v>8</v>
      </c>
      <c r="G1235" s="18">
        <v>3220</v>
      </c>
      <c r="H1235" s="19">
        <v>-72.87833332999999</v>
      </c>
      <c r="I1235" s="20">
        <v>7.3088888899999995</v>
      </c>
      <c r="J1235" s="33">
        <v>23.046666666666667</v>
      </c>
      <c r="K1235" s="24">
        <v>29.666666666666675</v>
      </c>
      <c r="L1235" s="24">
        <v>69.631034482758608</v>
      </c>
      <c r="M1235" s="24">
        <v>133.18333333333334</v>
      </c>
      <c r="N1235" s="24">
        <v>116.83333333333334</v>
      </c>
      <c r="O1235" s="24">
        <v>79.643333333333345</v>
      </c>
      <c r="P1235" s="24">
        <v>64.430000000000007</v>
      </c>
      <c r="Q1235" s="24">
        <v>67.656666666666666</v>
      </c>
      <c r="R1235" s="24">
        <v>97.763333333333335</v>
      </c>
      <c r="S1235" s="24">
        <v>135.07142857142858</v>
      </c>
      <c r="T1235" s="24">
        <v>120.43666666666668</v>
      </c>
      <c r="U1235" s="24">
        <v>32.248275862068972</v>
      </c>
      <c r="V1235" s="25">
        <v>969.6107389162562</v>
      </c>
      <c r="W1235" s="21">
        <v>356</v>
      </c>
      <c r="X1235" s="22">
        <v>0.98888888888888893</v>
      </c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</row>
    <row r="1236" spans="1:44" s="10" customFormat="1" ht="16.5" customHeight="1" x14ac:dyDescent="0.2">
      <c r="A1236" s="17">
        <v>24050100</v>
      </c>
      <c r="B1236" s="18" t="s">
        <v>12</v>
      </c>
      <c r="C1236" s="18" t="s">
        <v>1610</v>
      </c>
      <c r="D1236" s="18" t="s">
        <v>1611</v>
      </c>
      <c r="E1236" s="18" t="s">
        <v>1490</v>
      </c>
      <c r="F1236" s="18">
        <v>8</v>
      </c>
      <c r="G1236" s="18">
        <v>815</v>
      </c>
      <c r="H1236" s="19">
        <v>-73.279888889999995</v>
      </c>
      <c r="I1236" s="20">
        <v>6.7072500000000002</v>
      </c>
      <c r="J1236" s="33">
        <v>40.772413793103453</v>
      </c>
      <c r="K1236" s="24">
        <v>48.949999999999996</v>
      </c>
      <c r="L1236" s="24">
        <v>91</v>
      </c>
      <c r="M1236" s="24">
        <v>161.48275862068965</v>
      </c>
      <c r="N1236" s="24">
        <v>174.54827586206895</v>
      </c>
      <c r="O1236" s="24">
        <v>92.427586206896549</v>
      </c>
      <c r="P1236" s="24">
        <v>96.19</v>
      </c>
      <c r="Q1236" s="24">
        <v>102.11</v>
      </c>
      <c r="R1236" s="24">
        <v>167.19333333333333</v>
      </c>
      <c r="S1236" s="24">
        <v>220.07241379310346</v>
      </c>
      <c r="T1236" s="24">
        <v>184.59259259259258</v>
      </c>
      <c r="U1236" s="24">
        <v>50.651851851851852</v>
      </c>
      <c r="V1236" s="25">
        <v>1429.9912260536398</v>
      </c>
      <c r="W1236" s="21">
        <v>344</v>
      </c>
      <c r="X1236" s="22">
        <v>0.9555555555555556</v>
      </c>
      <c r="Y1236" s="9"/>
      <c r="Z1236" s="9"/>
      <c r="AA1236" s="9"/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</row>
    <row r="1237" spans="1:44" s="10" customFormat="1" ht="16.5" customHeight="1" x14ac:dyDescent="0.2">
      <c r="A1237" s="17">
        <v>24055030</v>
      </c>
      <c r="B1237" s="18" t="s">
        <v>42</v>
      </c>
      <c r="C1237" s="18" t="s">
        <v>1611</v>
      </c>
      <c r="D1237" s="18" t="s">
        <v>1611</v>
      </c>
      <c r="E1237" s="18" t="s">
        <v>1490</v>
      </c>
      <c r="F1237" s="18">
        <v>8</v>
      </c>
      <c r="G1237" s="18">
        <v>1810</v>
      </c>
      <c r="H1237" s="19">
        <v>-73.282750000000007</v>
      </c>
      <c r="I1237" s="20">
        <v>6.7927777799999998</v>
      </c>
      <c r="J1237" s="33">
        <v>24.359259259259257</v>
      </c>
      <c r="K1237" s="24">
        <v>32.534615384615378</v>
      </c>
      <c r="L1237" s="24">
        <v>88.742307692307705</v>
      </c>
      <c r="M1237" s="24">
        <v>115.99629629629629</v>
      </c>
      <c r="N1237" s="24">
        <v>153.78749999999999</v>
      </c>
      <c r="O1237" s="24">
        <v>101.38000000000002</v>
      </c>
      <c r="P1237" s="24">
        <v>90.132142857142867</v>
      </c>
      <c r="Q1237" s="24">
        <v>107.208</v>
      </c>
      <c r="R1237" s="24">
        <v>157.14814814814812</v>
      </c>
      <c r="S1237" s="24">
        <v>160.88399999999999</v>
      </c>
      <c r="T1237" s="24">
        <v>131.05833333333339</v>
      </c>
      <c r="U1237" s="24">
        <v>49.4</v>
      </c>
      <c r="V1237" s="25">
        <v>1212.6306029711031</v>
      </c>
      <c r="W1237" s="21">
        <v>309</v>
      </c>
      <c r="X1237" s="22">
        <v>0.85833333333333328</v>
      </c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</row>
    <row r="1238" spans="1:44" s="10" customFormat="1" ht="16.5" customHeight="1" x14ac:dyDescent="0.2">
      <c r="A1238" s="17">
        <v>25020860</v>
      </c>
      <c r="B1238" s="18" t="s">
        <v>12</v>
      </c>
      <c r="C1238" s="18" t="s">
        <v>1612</v>
      </c>
      <c r="D1238" s="18" t="s">
        <v>1613</v>
      </c>
      <c r="E1238" s="18" t="s">
        <v>1597</v>
      </c>
      <c r="F1238" s="18">
        <v>2</v>
      </c>
      <c r="G1238" s="18">
        <v>100</v>
      </c>
      <c r="H1238" s="19">
        <v>-74.94083332999999</v>
      </c>
      <c r="I1238" s="20">
        <v>9.3594444400000008</v>
      </c>
      <c r="J1238" s="33">
        <v>17.3</v>
      </c>
      <c r="K1238" s="24">
        <v>21.892857142857142</v>
      </c>
      <c r="L1238" s="24">
        <v>45.282758620689656</v>
      </c>
      <c r="M1238" s="24">
        <v>103.89655172413794</v>
      </c>
      <c r="N1238" s="24">
        <v>158.86206896551724</v>
      </c>
      <c r="O1238" s="24">
        <v>150.51428571428571</v>
      </c>
      <c r="P1238" s="24">
        <v>137.1448275862069</v>
      </c>
      <c r="Q1238" s="24">
        <v>180.71428571428572</v>
      </c>
      <c r="R1238" s="24">
        <v>167.26666666666668</v>
      </c>
      <c r="S1238" s="24">
        <v>155.43333333333334</v>
      </c>
      <c r="T1238" s="24">
        <v>119.62068965517241</v>
      </c>
      <c r="U1238" s="24">
        <v>44.107142857142854</v>
      </c>
      <c r="V1238" s="25">
        <v>1302.0354679802956</v>
      </c>
      <c r="W1238" s="21">
        <v>347</v>
      </c>
      <c r="X1238" s="22">
        <v>0.96388888888888891</v>
      </c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</row>
    <row r="1239" spans="1:44" s="10" customFormat="1" ht="16.5" customHeight="1" x14ac:dyDescent="0.2">
      <c r="A1239" s="17">
        <v>25020980</v>
      </c>
      <c r="B1239" s="18" t="s">
        <v>12</v>
      </c>
      <c r="C1239" s="18" t="s">
        <v>1147</v>
      </c>
      <c r="D1239" s="18" t="s">
        <v>1147</v>
      </c>
      <c r="E1239" s="18" t="s">
        <v>1597</v>
      </c>
      <c r="F1239" s="18">
        <v>2</v>
      </c>
      <c r="G1239" s="18">
        <v>20</v>
      </c>
      <c r="H1239" s="19">
        <v>-75.124444439999991</v>
      </c>
      <c r="I1239" s="20">
        <v>8.7908333300000017</v>
      </c>
      <c r="J1239" s="33">
        <v>12.517241379310345</v>
      </c>
      <c r="K1239" s="24">
        <v>11.655172413793103</v>
      </c>
      <c r="L1239" s="24">
        <v>40.896551724137929</v>
      </c>
      <c r="M1239" s="24">
        <v>102.66666666666667</v>
      </c>
      <c r="N1239" s="24">
        <v>195.15333333333334</v>
      </c>
      <c r="O1239" s="24">
        <v>230.7</v>
      </c>
      <c r="P1239" s="24">
        <v>246.54666666666665</v>
      </c>
      <c r="Q1239" s="24">
        <v>267.25862068965517</v>
      </c>
      <c r="R1239" s="24">
        <v>258.48275862068965</v>
      </c>
      <c r="S1239" s="24">
        <v>178.75172413793103</v>
      </c>
      <c r="T1239" s="24">
        <v>126.71428571428571</v>
      </c>
      <c r="U1239" s="24">
        <v>38.346428571428575</v>
      </c>
      <c r="V1239" s="25">
        <v>1709.6894499178979</v>
      </c>
      <c r="W1239" s="21">
        <v>350</v>
      </c>
      <c r="X1239" s="22">
        <v>0.97222222222222221</v>
      </c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</row>
    <row r="1240" spans="1:44" s="10" customFormat="1" ht="16.5" customHeight="1" x14ac:dyDescent="0.2">
      <c r="A1240" s="17">
        <v>13090040</v>
      </c>
      <c r="B1240" s="18" t="s">
        <v>12</v>
      </c>
      <c r="C1240" s="18" t="s">
        <v>1614</v>
      </c>
      <c r="D1240" s="18" t="s">
        <v>1614</v>
      </c>
      <c r="E1240" s="18" t="s">
        <v>1597</v>
      </c>
      <c r="F1240" s="18">
        <v>2</v>
      </c>
      <c r="G1240" s="18">
        <v>100</v>
      </c>
      <c r="H1240" s="19">
        <v>-75.322500000000005</v>
      </c>
      <c r="I1240" s="20">
        <v>9.5386111100000015</v>
      </c>
      <c r="J1240" s="33">
        <v>21.290000000000003</v>
      </c>
      <c r="K1240" s="24">
        <v>23.506666666666668</v>
      </c>
      <c r="L1240" s="24">
        <v>47.962068965517247</v>
      </c>
      <c r="M1240" s="24">
        <v>115.27142857142857</v>
      </c>
      <c r="N1240" s="24">
        <v>198.75</v>
      </c>
      <c r="O1240" s="24">
        <v>131.35333333333332</v>
      </c>
      <c r="P1240" s="24">
        <v>114.11666666666666</v>
      </c>
      <c r="Q1240" s="24">
        <v>150.42333333333335</v>
      </c>
      <c r="R1240" s="24">
        <v>149.05999999999997</v>
      </c>
      <c r="S1240" s="24">
        <v>174.17999999999998</v>
      </c>
      <c r="T1240" s="24">
        <v>131.72068965517241</v>
      </c>
      <c r="U1240" s="24">
        <v>51.34</v>
      </c>
      <c r="V1240" s="25">
        <v>1308.9741871921183</v>
      </c>
      <c r="W1240" s="21">
        <v>356</v>
      </c>
      <c r="X1240" s="22">
        <v>0.98888888888888893</v>
      </c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</row>
    <row r="1241" spans="1:44" s="10" customFormat="1" ht="16.5" customHeight="1" x14ac:dyDescent="0.2">
      <c r="A1241" s="17">
        <v>13090060</v>
      </c>
      <c r="B1241" s="18" t="s">
        <v>12</v>
      </c>
      <c r="C1241" s="18" t="s">
        <v>1615</v>
      </c>
      <c r="D1241" s="18" t="s">
        <v>1616</v>
      </c>
      <c r="E1241" s="18" t="s">
        <v>1597</v>
      </c>
      <c r="F1241" s="18">
        <v>2</v>
      </c>
      <c r="G1241" s="18">
        <v>100</v>
      </c>
      <c r="H1241" s="19">
        <v>-75.370833329999996</v>
      </c>
      <c r="I1241" s="20">
        <v>9.4738888900000013</v>
      </c>
      <c r="J1241" s="33">
        <v>16.90666666666667</v>
      </c>
      <c r="K1241" s="24">
        <v>10.876666666666667</v>
      </c>
      <c r="L1241" s="24">
        <v>42.607142857142847</v>
      </c>
      <c r="M1241" s="24">
        <v>84.196551724137905</v>
      </c>
      <c r="N1241" s="24">
        <v>160.51034482758621</v>
      </c>
      <c r="O1241" s="24">
        <v>127.78214285714286</v>
      </c>
      <c r="P1241" s="24">
        <v>113.32758620689656</v>
      </c>
      <c r="Q1241" s="24">
        <v>142.50689655172414</v>
      </c>
      <c r="R1241" s="24">
        <v>146.95666666666662</v>
      </c>
      <c r="S1241" s="24">
        <v>137.76896551724141</v>
      </c>
      <c r="T1241" s="24">
        <v>140.02413793103452</v>
      </c>
      <c r="U1241" s="24">
        <v>52.95333333333334</v>
      </c>
      <c r="V1241" s="25">
        <v>1176.4171018062398</v>
      </c>
      <c r="W1241" s="21">
        <v>350</v>
      </c>
      <c r="X1241" s="22">
        <v>0.97222222222222221</v>
      </c>
      <c r="Y1241" s="9"/>
      <c r="Z1241" s="9"/>
      <c r="AA1241" s="9"/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</row>
    <row r="1242" spans="1:44" s="10" customFormat="1" ht="16.5" customHeight="1" x14ac:dyDescent="0.2">
      <c r="A1242" s="17">
        <v>13095020</v>
      </c>
      <c r="B1242" s="18" t="s">
        <v>29</v>
      </c>
      <c r="C1242" s="18" t="s">
        <v>1617</v>
      </c>
      <c r="D1242" s="18" t="s">
        <v>1616</v>
      </c>
      <c r="E1242" s="18" t="s">
        <v>1597</v>
      </c>
      <c r="F1242" s="18">
        <v>2</v>
      </c>
      <c r="G1242" s="18">
        <v>200</v>
      </c>
      <c r="H1242" s="19">
        <v>-75.351361109999999</v>
      </c>
      <c r="I1242" s="20">
        <v>9.5301388900000017</v>
      </c>
      <c r="J1242" s="33">
        <v>20.670833333333334</v>
      </c>
      <c r="K1242" s="24">
        <v>9.2625000000000011</v>
      </c>
      <c r="L1242" s="24">
        <v>47.464083333333328</v>
      </c>
      <c r="M1242" s="24">
        <v>103.67847226162752</v>
      </c>
      <c r="N1242" s="24">
        <v>203.17086987892787</v>
      </c>
      <c r="O1242" s="24">
        <v>159.81747355805996</v>
      </c>
      <c r="P1242" s="24">
        <v>136.829849974875</v>
      </c>
      <c r="Q1242" s="24">
        <v>161.64166666666665</v>
      </c>
      <c r="R1242" s="24">
        <v>145.08166666666668</v>
      </c>
      <c r="S1242" s="24">
        <v>179.42409178813298</v>
      </c>
      <c r="T1242" s="24">
        <v>132.97080370659629</v>
      </c>
      <c r="U1242" s="24">
        <v>53.408653545379629</v>
      </c>
      <c r="V1242" s="25">
        <v>1353.4209647135992</v>
      </c>
      <c r="W1242" s="21">
        <v>288</v>
      </c>
      <c r="X1242" s="22">
        <v>0.8</v>
      </c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</row>
    <row r="1243" spans="1:44" s="10" customFormat="1" ht="16.5" customHeight="1" x14ac:dyDescent="0.2">
      <c r="A1243" s="17">
        <v>25025080</v>
      </c>
      <c r="B1243" s="18" t="s">
        <v>29</v>
      </c>
      <c r="C1243" s="18" t="s">
        <v>1618</v>
      </c>
      <c r="D1243" s="18" t="s">
        <v>1619</v>
      </c>
      <c r="E1243" s="18" t="s">
        <v>1597</v>
      </c>
      <c r="F1243" s="18">
        <v>2</v>
      </c>
      <c r="G1243" s="18">
        <v>166</v>
      </c>
      <c r="H1243" s="19">
        <v>-75.283055560000008</v>
      </c>
      <c r="I1243" s="20">
        <v>9.3338888900000008</v>
      </c>
      <c r="J1243" s="33">
        <v>17.25925925925926</v>
      </c>
      <c r="K1243" s="24">
        <v>15.14642857142857</v>
      </c>
      <c r="L1243" s="24">
        <v>40.818518518518516</v>
      </c>
      <c r="M1243" s="24">
        <v>85.941666666666663</v>
      </c>
      <c r="N1243" s="24">
        <v>164.95769230769233</v>
      </c>
      <c r="O1243" s="24">
        <v>129.21481481481482</v>
      </c>
      <c r="P1243" s="24">
        <v>135.38000000000002</v>
      </c>
      <c r="Q1243" s="24">
        <v>127.86399999999998</v>
      </c>
      <c r="R1243" s="24">
        <v>136.85833333333332</v>
      </c>
      <c r="S1243" s="24">
        <v>130.2962962962963</v>
      </c>
      <c r="T1243" s="24">
        <v>95.045833333333348</v>
      </c>
      <c r="U1243" s="24">
        <v>35.85</v>
      </c>
      <c r="V1243" s="25">
        <v>1114.632843101343</v>
      </c>
      <c r="W1243" s="21">
        <v>308</v>
      </c>
      <c r="X1243" s="22">
        <v>0.85555555555555551</v>
      </c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</row>
    <row r="1244" spans="1:44" s="10" customFormat="1" ht="16.5" customHeight="1" x14ac:dyDescent="0.2">
      <c r="A1244" s="17">
        <v>25020990</v>
      </c>
      <c r="B1244" s="18" t="s">
        <v>12</v>
      </c>
      <c r="C1244" s="18" t="s">
        <v>1128</v>
      </c>
      <c r="D1244" s="18" t="s">
        <v>1619</v>
      </c>
      <c r="E1244" s="18" t="s">
        <v>1597</v>
      </c>
      <c r="F1244" s="18">
        <v>2</v>
      </c>
      <c r="G1244" s="18">
        <v>80</v>
      </c>
      <c r="H1244" s="19">
        <v>-75.190277780000002</v>
      </c>
      <c r="I1244" s="20">
        <v>9.178333330000001</v>
      </c>
      <c r="J1244" s="33">
        <v>29.341379310344827</v>
      </c>
      <c r="K1244" s="24">
        <v>24.048275862068969</v>
      </c>
      <c r="L1244" s="24">
        <v>41.013333333333335</v>
      </c>
      <c r="M1244" s="24">
        <v>114.55333333333333</v>
      </c>
      <c r="N1244" s="24">
        <v>197.72666666666666</v>
      </c>
      <c r="O1244" s="24">
        <v>187.34333333333333</v>
      </c>
      <c r="P1244" s="24">
        <v>193.41379310344828</v>
      </c>
      <c r="Q1244" s="24">
        <v>213.02413793103449</v>
      </c>
      <c r="R1244" s="24">
        <v>195.49629629629629</v>
      </c>
      <c r="S1244" s="24">
        <v>201.53571428571428</v>
      </c>
      <c r="T1244" s="24">
        <v>134.24230769230769</v>
      </c>
      <c r="U1244" s="24">
        <v>56.140740740740739</v>
      </c>
      <c r="V1244" s="25">
        <v>1587.8793118886222</v>
      </c>
      <c r="W1244" s="21">
        <v>344</v>
      </c>
      <c r="X1244" s="22">
        <v>0.9555555555555556</v>
      </c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</row>
    <row r="1245" spans="1:44" s="10" customFormat="1" ht="16.5" customHeight="1" x14ac:dyDescent="0.2">
      <c r="A1245" s="17">
        <v>25021000</v>
      </c>
      <c r="B1245" s="18" t="s">
        <v>12</v>
      </c>
      <c r="C1245" s="18" t="s">
        <v>1620</v>
      </c>
      <c r="D1245" s="18" t="s">
        <v>1620</v>
      </c>
      <c r="E1245" s="18" t="s">
        <v>1597</v>
      </c>
      <c r="F1245" s="18">
        <v>2</v>
      </c>
      <c r="G1245" s="18">
        <v>70</v>
      </c>
      <c r="H1245" s="19">
        <v>-75.050833329999989</v>
      </c>
      <c r="I1245" s="20">
        <v>9.1649999999999991</v>
      </c>
      <c r="J1245" s="33">
        <v>22.183333333333334</v>
      </c>
      <c r="K1245" s="24">
        <v>24.186666666666667</v>
      </c>
      <c r="L1245" s="24">
        <v>54.033333333333331</v>
      </c>
      <c r="M1245" s="24">
        <v>109.49</v>
      </c>
      <c r="N1245" s="24">
        <v>176.23214285714286</v>
      </c>
      <c r="O1245" s="24">
        <v>170.04642857142858</v>
      </c>
      <c r="P1245" s="24">
        <v>153.22413793103448</v>
      </c>
      <c r="Q1245" s="24">
        <v>192.83333333333334</v>
      </c>
      <c r="R1245" s="24">
        <v>190.4</v>
      </c>
      <c r="S1245" s="24">
        <v>166.10357142857143</v>
      </c>
      <c r="T1245" s="24">
        <v>133.57037037037037</v>
      </c>
      <c r="U1245" s="24">
        <v>49.68571428571429</v>
      </c>
      <c r="V1245" s="25">
        <v>1441.9890321109287</v>
      </c>
      <c r="W1245" s="21">
        <v>344</v>
      </c>
      <c r="X1245" s="22">
        <v>0.9555555555555556</v>
      </c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</row>
    <row r="1246" spans="1:44" s="10" customFormat="1" ht="16.5" customHeight="1" x14ac:dyDescent="0.2">
      <c r="A1246" s="17">
        <v>25020940</v>
      </c>
      <c r="B1246" s="18" t="s">
        <v>12</v>
      </c>
      <c r="C1246" s="18" t="s">
        <v>235</v>
      </c>
      <c r="D1246" s="18" t="s">
        <v>301</v>
      </c>
      <c r="E1246" s="18" t="s">
        <v>1597</v>
      </c>
      <c r="F1246" s="18">
        <v>1</v>
      </c>
      <c r="G1246" s="18">
        <v>45</v>
      </c>
      <c r="H1246" s="19">
        <v>-74.735555560000009</v>
      </c>
      <c r="I1246" s="20">
        <v>8.3327777799999989</v>
      </c>
      <c r="J1246" s="33">
        <v>38.517241379310342</v>
      </c>
      <c r="K1246" s="24">
        <v>42.266666666666666</v>
      </c>
      <c r="L1246" s="24">
        <v>93.266666666666666</v>
      </c>
      <c r="M1246" s="24">
        <v>239.32999999999998</v>
      </c>
      <c r="N1246" s="24">
        <v>428.07142857142856</v>
      </c>
      <c r="O1246" s="24">
        <v>422.47931034482758</v>
      </c>
      <c r="P1246" s="24">
        <v>348.76800000000003</v>
      </c>
      <c r="Q1246" s="24">
        <v>423.85172413793106</v>
      </c>
      <c r="R1246" s="24">
        <v>383.01379310344828</v>
      </c>
      <c r="S1246" s="24">
        <v>383.23076923076923</v>
      </c>
      <c r="T1246" s="24">
        <v>344.18666666666667</v>
      </c>
      <c r="U1246" s="24">
        <v>149.23333333333332</v>
      </c>
      <c r="V1246" s="25">
        <v>3296.215600101048</v>
      </c>
      <c r="W1246" s="21">
        <v>345</v>
      </c>
      <c r="X1246" s="22">
        <v>0.95833333333333337</v>
      </c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</row>
    <row r="1247" spans="1:44" s="10" customFormat="1" ht="16.5" customHeight="1" x14ac:dyDescent="0.2">
      <c r="A1247" s="17">
        <v>25020390</v>
      </c>
      <c r="B1247" s="18" t="s">
        <v>12</v>
      </c>
      <c r="C1247" s="18" t="s">
        <v>1621</v>
      </c>
      <c r="D1247" s="18" t="s">
        <v>1622</v>
      </c>
      <c r="E1247" s="18" t="s">
        <v>1597</v>
      </c>
      <c r="F1247" s="18">
        <v>2</v>
      </c>
      <c r="G1247" s="18">
        <v>150</v>
      </c>
      <c r="H1247" s="19">
        <v>-75.155805560000005</v>
      </c>
      <c r="I1247" s="20">
        <v>9.3972222199999997</v>
      </c>
      <c r="J1247" s="33">
        <v>23.3448275862069</v>
      </c>
      <c r="K1247" s="24">
        <v>20.12</v>
      </c>
      <c r="L1247" s="24">
        <v>38.413333333333327</v>
      </c>
      <c r="M1247" s="24">
        <v>111.22592592592595</v>
      </c>
      <c r="N1247" s="24">
        <v>140.51724137931038</v>
      </c>
      <c r="O1247" s="24">
        <v>146.62</v>
      </c>
      <c r="P1247" s="24">
        <v>110.6689655172414</v>
      </c>
      <c r="Q1247" s="24">
        <v>133.22068965517241</v>
      </c>
      <c r="R1247" s="24">
        <v>136.03</v>
      </c>
      <c r="S1247" s="24">
        <v>137.41034482758621</v>
      </c>
      <c r="T1247" s="24">
        <v>104.18965517241379</v>
      </c>
      <c r="U1247" s="24">
        <v>34.651724137931033</v>
      </c>
      <c r="V1247" s="25">
        <v>1136.4127075351214</v>
      </c>
      <c r="W1247" s="21">
        <v>350</v>
      </c>
      <c r="X1247" s="22">
        <v>0.97222222222222221</v>
      </c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</row>
    <row r="1248" spans="1:44" s="10" customFormat="1" ht="16.5" customHeight="1" x14ac:dyDescent="0.2">
      <c r="A1248" s="17">
        <v>25020190</v>
      </c>
      <c r="B1248" s="18" t="s">
        <v>12</v>
      </c>
      <c r="C1248" s="18" t="s">
        <v>1442</v>
      </c>
      <c r="D1248" s="18" t="s">
        <v>1622</v>
      </c>
      <c r="E1248" s="18" t="s">
        <v>1597</v>
      </c>
      <c r="F1248" s="18">
        <v>2</v>
      </c>
      <c r="G1248" s="18">
        <v>200</v>
      </c>
      <c r="H1248" s="19">
        <v>-75.129166669999989</v>
      </c>
      <c r="I1248" s="20">
        <v>9.4319444400000005</v>
      </c>
      <c r="J1248" s="33">
        <v>28.383333333333329</v>
      </c>
      <c r="K1248" s="24">
        <v>30.26</v>
      </c>
      <c r="L1248" s="24">
        <v>49.260714285714293</v>
      </c>
      <c r="M1248" s="24">
        <v>107.45517241379311</v>
      </c>
      <c r="N1248" s="24">
        <v>168.58571428571432</v>
      </c>
      <c r="O1248" s="24">
        <v>159.41785714285717</v>
      </c>
      <c r="P1248" s="24">
        <v>101.33448275862069</v>
      </c>
      <c r="Q1248" s="24">
        <v>137.01034482758621</v>
      </c>
      <c r="R1248" s="24">
        <v>132.48620689655175</v>
      </c>
      <c r="S1248" s="24">
        <v>121.19655172413795</v>
      </c>
      <c r="T1248" s="24">
        <v>87.396551724137922</v>
      </c>
      <c r="U1248" s="24">
        <v>40.235714285714273</v>
      </c>
      <c r="V1248" s="25">
        <v>1163.0226436781609</v>
      </c>
      <c r="W1248" s="21">
        <v>346</v>
      </c>
      <c r="X1248" s="22">
        <v>0.96111111111111114</v>
      </c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</row>
    <row r="1249" spans="1:44" s="10" customFormat="1" ht="16.5" customHeight="1" x14ac:dyDescent="0.2">
      <c r="A1249" s="17">
        <v>25020790</v>
      </c>
      <c r="B1249" s="18" t="s">
        <v>12</v>
      </c>
      <c r="C1249" s="18" t="s">
        <v>1623</v>
      </c>
      <c r="D1249" s="18" t="s">
        <v>1624</v>
      </c>
      <c r="E1249" s="18" t="s">
        <v>1597</v>
      </c>
      <c r="F1249" s="18">
        <v>2</v>
      </c>
      <c r="G1249" s="18">
        <v>50</v>
      </c>
      <c r="H1249" s="19">
        <v>-74.717777779999992</v>
      </c>
      <c r="I1249" s="20">
        <v>8.7188888900000006</v>
      </c>
      <c r="J1249" s="33">
        <v>38</v>
      </c>
      <c r="K1249" s="24">
        <v>20.310344827586206</v>
      </c>
      <c r="L1249" s="24">
        <v>51.103448275862071</v>
      </c>
      <c r="M1249" s="24">
        <v>133.63793103448276</v>
      </c>
      <c r="N1249" s="24">
        <v>265.48620689655172</v>
      </c>
      <c r="O1249" s="24">
        <v>283.66666666666669</v>
      </c>
      <c r="P1249" s="24">
        <v>284.06896551724139</v>
      </c>
      <c r="Q1249" s="24">
        <v>348.71428571428572</v>
      </c>
      <c r="R1249" s="24">
        <v>360.21428571428572</v>
      </c>
      <c r="S1249" s="24">
        <v>370.89285714285717</v>
      </c>
      <c r="T1249" s="24">
        <v>294.09999999999997</v>
      </c>
      <c r="U1249" s="24">
        <v>104.2</v>
      </c>
      <c r="V1249" s="25">
        <v>2554.3949917898194</v>
      </c>
      <c r="W1249" s="21">
        <v>338</v>
      </c>
      <c r="X1249" s="22">
        <v>0.93888888888888888</v>
      </c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</row>
    <row r="1250" spans="1:44" s="10" customFormat="1" ht="16.5" customHeight="1" x14ac:dyDescent="0.2">
      <c r="A1250" s="17">
        <v>25020820</v>
      </c>
      <c r="B1250" s="18" t="s">
        <v>12</v>
      </c>
      <c r="C1250" s="18" t="s">
        <v>1625</v>
      </c>
      <c r="D1250" s="18" t="s">
        <v>1624</v>
      </c>
      <c r="E1250" s="18" t="s">
        <v>1597</v>
      </c>
      <c r="F1250" s="18">
        <v>2</v>
      </c>
      <c r="G1250" s="18">
        <v>50</v>
      </c>
      <c r="H1250" s="19">
        <v>-74.699722220000012</v>
      </c>
      <c r="I1250" s="20">
        <v>8.6027777800000003</v>
      </c>
      <c r="J1250" s="33">
        <v>21.892857142857142</v>
      </c>
      <c r="K1250" s="24">
        <v>25.482758620689655</v>
      </c>
      <c r="L1250" s="24">
        <v>66.65517241379311</v>
      </c>
      <c r="M1250" s="24">
        <v>159.66666666666666</v>
      </c>
      <c r="N1250" s="24">
        <v>284.79310344827587</v>
      </c>
      <c r="O1250" s="24">
        <v>334.72413793103448</v>
      </c>
      <c r="P1250" s="24">
        <v>315.76666666666665</v>
      </c>
      <c r="Q1250" s="24">
        <v>369.07931034482755</v>
      </c>
      <c r="R1250" s="24">
        <v>315.07407407407408</v>
      </c>
      <c r="S1250" s="24">
        <v>346.79655172413794</v>
      </c>
      <c r="T1250" s="24">
        <v>275.04642857142858</v>
      </c>
      <c r="U1250" s="24">
        <v>75.125</v>
      </c>
      <c r="V1250" s="25">
        <v>2590.1027276044515</v>
      </c>
      <c r="W1250" s="21">
        <v>345</v>
      </c>
      <c r="X1250" s="22">
        <v>0.95833333333333337</v>
      </c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</row>
    <row r="1251" spans="1:44" s="10" customFormat="1" ht="16.5" customHeight="1" x14ac:dyDescent="0.2">
      <c r="A1251" s="17">
        <v>25025270</v>
      </c>
      <c r="B1251" s="18" t="s">
        <v>58</v>
      </c>
      <c r="C1251" s="18" t="s">
        <v>1626</v>
      </c>
      <c r="D1251" s="18" t="s">
        <v>1627</v>
      </c>
      <c r="E1251" s="18" t="s">
        <v>1597</v>
      </c>
      <c r="F1251" s="18">
        <v>2</v>
      </c>
      <c r="G1251" s="18">
        <v>160</v>
      </c>
      <c r="H1251" s="19">
        <v>-75.387500000000003</v>
      </c>
      <c r="I1251" s="20">
        <v>9.3163888900000007</v>
      </c>
      <c r="J1251" s="33">
        <v>15.535714285714288</v>
      </c>
      <c r="K1251" s="24">
        <v>23.077777777777779</v>
      </c>
      <c r="L1251" s="24">
        <v>40.625000000000007</v>
      </c>
      <c r="M1251" s="24">
        <v>125.0896551724138</v>
      </c>
      <c r="N1251" s="24">
        <v>173.60400000000001</v>
      </c>
      <c r="O1251" s="24">
        <v>152.45333333333332</v>
      </c>
      <c r="P1251" s="24">
        <v>133.44074074074072</v>
      </c>
      <c r="Q1251" s="24">
        <v>160.92142857142861</v>
      </c>
      <c r="R1251" s="24">
        <v>172.64800000000002</v>
      </c>
      <c r="S1251" s="24">
        <v>129.01666666666668</v>
      </c>
      <c r="T1251" s="24">
        <v>102.24074074074075</v>
      </c>
      <c r="U1251" s="24">
        <v>46.050000000000011</v>
      </c>
      <c r="V1251" s="25">
        <v>1274.7030572888159</v>
      </c>
      <c r="W1251" s="21">
        <v>322</v>
      </c>
      <c r="X1251" s="22">
        <v>0.89444444444444449</v>
      </c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</row>
    <row r="1252" spans="1:44" s="10" customFormat="1" ht="16.5" customHeight="1" x14ac:dyDescent="0.2">
      <c r="A1252" s="17">
        <v>25020750</v>
      </c>
      <c r="B1252" s="18" t="s">
        <v>12</v>
      </c>
      <c r="C1252" s="18" t="s">
        <v>1628</v>
      </c>
      <c r="D1252" s="18" t="s">
        <v>1629</v>
      </c>
      <c r="E1252" s="18" t="s">
        <v>1597</v>
      </c>
      <c r="F1252" s="18">
        <v>2</v>
      </c>
      <c r="G1252" s="18">
        <v>60</v>
      </c>
      <c r="H1252" s="19">
        <v>-75.168888890000005</v>
      </c>
      <c r="I1252" s="20">
        <v>9.011388890000001</v>
      </c>
      <c r="J1252" s="33">
        <v>17.666666666666668</v>
      </c>
      <c r="K1252" s="24">
        <v>17.209999999999997</v>
      </c>
      <c r="L1252" s="24">
        <v>43.513793103448279</v>
      </c>
      <c r="M1252" s="24">
        <v>106.78999999999999</v>
      </c>
      <c r="N1252" s="24">
        <v>196.16896551724136</v>
      </c>
      <c r="O1252" s="24">
        <v>192.09333333333333</v>
      </c>
      <c r="P1252" s="24">
        <v>180.56666666666666</v>
      </c>
      <c r="Q1252" s="24">
        <v>238.48928571428573</v>
      </c>
      <c r="R1252" s="24">
        <v>204.22499999999999</v>
      </c>
      <c r="S1252" s="24">
        <v>164.0344827586207</v>
      </c>
      <c r="T1252" s="24">
        <v>113.7</v>
      </c>
      <c r="U1252" s="24">
        <v>31.896551724137932</v>
      </c>
      <c r="V1252" s="25">
        <v>1506.3547454844008</v>
      </c>
      <c r="W1252" s="21">
        <v>349</v>
      </c>
      <c r="X1252" s="22">
        <v>0.96944444444444444</v>
      </c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</row>
    <row r="1253" spans="1:44" s="10" customFormat="1" ht="16.5" customHeight="1" x14ac:dyDescent="0.2">
      <c r="A1253" s="17">
        <v>25025380</v>
      </c>
      <c r="B1253" s="18" t="s">
        <v>136</v>
      </c>
      <c r="C1253" s="18" t="s">
        <v>1630</v>
      </c>
      <c r="D1253" s="18" t="s">
        <v>1629</v>
      </c>
      <c r="E1253" s="18" t="s">
        <v>1597</v>
      </c>
      <c r="F1253" s="18">
        <v>2</v>
      </c>
      <c r="G1253" s="18">
        <v>20</v>
      </c>
      <c r="H1253" s="19">
        <v>-75.044722220000011</v>
      </c>
      <c r="I1253" s="20">
        <v>9.1638888900000008</v>
      </c>
      <c r="J1253" s="33">
        <v>10.33103448275862</v>
      </c>
      <c r="K1253" s="24">
        <v>6.6185185185185196</v>
      </c>
      <c r="L1253" s="24">
        <v>30.523076923076921</v>
      </c>
      <c r="M1253" s="24">
        <v>114.91538461538458</v>
      </c>
      <c r="N1253" s="24">
        <v>211.12692307692305</v>
      </c>
      <c r="O1253" s="24">
        <v>213.81481481481481</v>
      </c>
      <c r="P1253" s="24">
        <v>236.94230769230774</v>
      </c>
      <c r="Q1253" s="24">
        <v>243.55833333333331</v>
      </c>
      <c r="R1253" s="24">
        <v>246.90384615384613</v>
      </c>
      <c r="S1253" s="24">
        <v>186.40384615384613</v>
      </c>
      <c r="T1253" s="24">
        <v>141.60000000000002</v>
      </c>
      <c r="U1253" s="24">
        <v>48.362068965517253</v>
      </c>
      <c r="V1253" s="25">
        <v>1691.1001547303272</v>
      </c>
      <c r="W1253" s="21">
        <v>320</v>
      </c>
      <c r="X1253" s="22">
        <v>0.88888888888888884</v>
      </c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</row>
    <row r="1254" spans="1:44" s="10" customFormat="1" ht="16.5" customHeight="1" x14ac:dyDescent="0.2">
      <c r="A1254" s="17">
        <v>25020760</v>
      </c>
      <c r="B1254" s="18" t="s">
        <v>12</v>
      </c>
      <c r="C1254" s="18" t="s">
        <v>1631</v>
      </c>
      <c r="D1254" s="18" t="s">
        <v>1629</v>
      </c>
      <c r="E1254" s="18" t="s">
        <v>1597</v>
      </c>
      <c r="F1254" s="18">
        <v>2</v>
      </c>
      <c r="G1254" s="18">
        <v>25</v>
      </c>
      <c r="H1254" s="19">
        <v>-74.940555560000007</v>
      </c>
      <c r="I1254" s="20">
        <v>9.0047222199999997</v>
      </c>
      <c r="J1254" s="33">
        <v>15.455172413793104</v>
      </c>
      <c r="K1254" s="24">
        <v>12.689655172413794</v>
      </c>
      <c r="L1254" s="24">
        <v>27.933333333333334</v>
      </c>
      <c r="M1254" s="24">
        <v>91.551724137931032</v>
      </c>
      <c r="N1254" s="24">
        <v>175.21428571428572</v>
      </c>
      <c r="O1254" s="24">
        <v>191.6</v>
      </c>
      <c r="P1254" s="24">
        <v>178.47333333333333</v>
      </c>
      <c r="Q1254" s="24">
        <v>228.33928571428572</v>
      </c>
      <c r="R1254" s="24">
        <v>224.19642857142858</v>
      </c>
      <c r="S1254" s="24">
        <v>178.96296296296296</v>
      </c>
      <c r="T1254" s="24">
        <v>134.56785714285715</v>
      </c>
      <c r="U1254" s="24">
        <v>45.535714285714285</v>
      </c>
      <c r="V1254" s="25">
        <v>1504.5197527823391</v>
      </c>
      <c r="W1254" s="21">
        <v>343</v>
      </c>
      <c r="X1254" s="22">
        <v>0.95277777777777772</v>
      </c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</row>
    <row r="1255" spans="1:44" s="10" customFormat="1" ht="16.5" customHeight="1" x14ac:dyDescent="0.2">
      <c r="A1255" s="17">
        <v>25020400</v>
      </c>
      <c r="B1255" s="18" t="s">
        <v>12</v>
      </c>
      <c r="C1255" s="18" t="s">
        <v>1632</v>
      </c>
      <c r="D1255" s="18" t="s">
        <v>1633</v>
      </c>
      <c r="E1255" s="18" t="s">
        <v>1597</v>
      </c>
      <c r="F1255" s="18">
        <v>2</v>
      </c>
      <c r="G1255" s="18">
        <v>180</v>
      </c>
      <c r="H1255" s="19">
        <v>-75.303611110000006</v>
      </c>
      <c r="I1255" s="20">
        <v>9.320555559999999</v>
      </c>
      <c r="J1255" s="33">
        <v>29.493103448275868</v>
      </c>
      <c r="K1255" s="24">
        <v>16.851724137931033</v>
      </c>
      <c r="L1255" s="24">
        <v>40.900000000000006</v>
      </c>
      <c r="M1255" s="24">
        <v>93.225000000000009</v>
      </c>
      <c r="N1255" s="24">
        <v>146.4814814814815</v>
      </c>
      <c r="O1255" s="24">
        <v>122.84285714285714</v>
      </c>
      <c r="P1255" s="24">
        <v>106.29285714285716</v>
      </c>
      <c r="Q1255" s="24">
        <v>123.6888888888889</v>
      </c>
      <c r="R1255" s="24">
        <v>102.25555555555557</v>
      </c>
      <c r="S1255" s="24">
        <v>142.66785714285714</v>
      </c>
      <c r="T1255" s="24">
        <v>76.603571428571428</v>
      </c>
      <c r="U1255" s="24">
        <v>33.031034482758621</v>
      </c>
      <c r="V1255" s="25">
        <v>1034.3339308520344</v>
      </c>
      <c r="W1255" s="21">
        <v>335</v>
      </c>
      <c r="X1255" s="22">
        <v>0.93055555555555558</v>
      </c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</row>
    <row r="1256" spans="1:44" s="10" customFormat="1" ht="16.5" customHeight="1" x14ac:dyDescent="0.2">
      <c r="A1256" s="17">
        <v>25020740</v>
      </c>
      <c r="B1256" s="18" t="s">
        <v>12</v>
      </c>
      <c r="C1256" s="18" t="s">
        <v>1634</v>
      </c>
      <c r="D1256" s="18" t="s">
        <v>1635</v>
      </c>
      <c r="E1256" s="18" t="s">
        <v>1597</v>
      </c>
      <c r="F1256" s="18">
        <v>2</v>
      </c>
      <c r="G1256" s="18">
        <v>20</v>
      </c>
      <c r="H1256" s="19">
        <v>-75.01472222000001</v>
      </c>
      <c r="I1256" s="20">
        <v>8.62916667</v>
      </c>
      <c r="J1256" s="33">
        <v>14.724137931034482</v>
      </c>
      <c r="K1256" s="24">
        <v>7.6428571428571432</v>
      </c>
      <c r="L1256" s="24">
        <v>41.037037037037038</v>
      </c>
      <c r="M1256" s="24">
        <v>106.89629629629628</v>
      </c>
      <c r="N1256" s="24">
        <v>257.14</v>
      </c>
      <c r="O1256" s="24">
        <v>246.22222222222223</v>
      </c>
      <c r="P1256" s="24">
        <v>296.07692307692309</v>
      </c>
      <c r="Q1256" s="24">
        <v>320.95999999999998</v>
      </c>
      <c r="R1256" s="24">
        <v>292.78148148148148</v>
      </c>
      <c r="S1256" s="24">
        <v>244.6192307692308</v>
      </c>
      <c r="T1256" s="24">
        <v>166.99166666666667</v>
      </c>
      <c r="U1256" s="24">
        <v>66.615384615384613</v>
      </c>
      <c r="V1256" s="25">
        <v>2061.707237239134</v>
      </c>
      <c r="W1256" s="21">
        <v>317</v>
      </c>
      <c r="X1256" s="22">
        <v>0.88055555555555554</v>
      </c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</row>
    <row r="1257" spans="1:44" s="10" customFormat="1" ht="16.5" customHeight="1" x14ac:dyDescent="0.2">
      <c r="A1257" s="17">
        <v>25021660</v>
      </c>
      <c r="B1257" s="18" t="s">
        <v>12</v>
      </c>
      <c r="C1257" s="18" t="s">
        <v>1636</v>
      </c>
      <c r="D1257" s="18" t="s">
        <v>1635</v>
      </c>
      <c r="E1257" s="18" t="s">
        <v>1597</v>
      </c>
      <c r="F1257" s="18">
        <v>2</v>
      </c>
      <c r="G1257" s="18">
        <v>30</v>
      </c>
      <c r="H1257" s="19">
        <v>-75.257222220000003</v>
      </c>
      <c r="I1257" s="20">
        <v>8.6008333300000004</v>
      </c>
      <c r="J1257" s="33">
        <v>11.241379310344826</v>
      </c>
      <c r="K1257" s="24">
        <v>12.444827586206896</v>
      </c>
      <c r="L1257" s="24">
        <v>49.18571428571429</v>
      </c>
      <c r="M1257" s="24">
        <v>140.64285714285717</v>
      </c>
      <c r="N1257" s="24">
        <v>215.67857142857142</v>
      </c>
      <c r="O1257" s="24">
        <v>217.88275862068963</v>
      </c>
      <c r="P1257" s="24">
        <v>245.52068965517242</v>
      </c>
      <c r="Q1257" s="24">
        <v>269.93928571428575</v>
      </c>
      <c r="R1257" s="24">
        <v>247.97407407407408</v>
      </c>
      <c r="S1257" s="24">
        <v>178.8259259259259</v>
      </c>
      <c r="T1257" s="24">
        <v>119.67037037037036</v>
      </c>
      <c r="U1257" s="24">
        <v>51.884000000000007</v>
      </c>
      <c r="V1257" s="25">
        <v>1760.8904541142128</v>
      </c>
      <c r="W1257" s="21">
        <v>334</v>
      </c>
      <c r="X1257" s="22">
        <v>0.92777777777777781</v>
      </c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</row>
    <row r="1258" spans="1:44" s="10" customFormat="1" ht="16.5" customHeight="1" x14ac:dyDescent="0.2">
      <c r="A1258" s="17">
        <v>13090030</v>
      </c>
      <c r="B1258" s="18" t="s">
        <v>12</v>
      </c>
      <c r="C1258" s="18" t="s">
        <v>1637</v>
      </c>
      <c r="D1258" s="18" t="s">
        <v>1638</v>
      </c>
      <c r="E1258" s="18" t="s">
        <v>1597</v>
      </c>
      <c r="F1258" s="18">
        <v>2</v>
      </c>
      <c r="G1258" s="18">
        <v>1</v>
      </c>
      <c r="H1258" s="19">
        <v>-75.600555560000004</v>
      </c>
      <c r="I1258" s="20">
        <v>9.9102777799999995</v>
      </c>
      <c r="J1258" s="33">
        <v>8.8068965517241384</v>
      </c>
      <c r="K1258" s="24">
        <v>2.2551724137931037</v>
      </c>
      <c r="L1258" s="24">
        <v>17.793103448275861</v>
      </c>
      <c r="M1258" s="24">
        <v>41.336666666666666</v>
      </c>
      <c r="N1258" s="24">
        <v>147.58275862068967</v>
      </c>
      <c r="O1258" s="24">
        <v>123.01785714285714</v>
      </c>
      <c r="P1258" s="24">
        <v>127.19642857142857</v>
      </c>
      <c r="Q1258" s="24">
        <v>134.19310344827585</v>
      </c>
      <c r="R1258" s="24">
        <v>160.89642857142854</v>
      </c>
      <c r="S1258" s="24">
        <v>249.72142857142856</v>
      </c>
      <c r="T1258" s="24">
        <v>146.46</v>
      </c>
      <c r="U1258" s="24">
        <v>72.107142857142861</v>
      </c>
      <c r="V1258" s="25">
        <v>1231.366986863711</v>
      </c>
      <c r="W1258" s="21">
        <v>340</v>
      </c>
      <c r="X1258" s="22">
        <v>0.94444444444444442</v>
      </c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  <c r="AN1258" s="9"/>
      <c r="AO1258" s="9"/>
      <c r="AP1258" s="9"/>
      <c r="AQ1258" s="9"/>
      <c r="AR1258" s="9"/>
    </row>
    <row r="1259" spans="1:44" s="10" customFormat="1" ht="16.5" customHeight="1" x14ac:dyDescent="0.2">
      <c r="A1259" s="17">
        <v>13090110</v>
      </c>
      <c r="B1259" s="18" t="s">
        <v>12</v>
      </c>
      <c r="C1259" s="18" t="s">
        <v>1197</v>
      </c>
      <c r="D1259" s="18" t="s">
        <v>1638</v>
      </c>
      <c r="E1259" s="18" t="s">
        <v>1597</v>
      </c>
      <c r="F1259" s="18">
        <v>2</v>
      </c>
      <c r="G1259" s="18">
        <v>50</v>
      </c>
      <c r="H1259" s="19">
        <v>-75.418333329999996</v>
      </c>
      <c r="I1259" s="20">
        <v>9.8175000000000008</v>
      </c>
      <c r="J1259" s="33">
        <v>12.469999999999999</v>
      </c>
      <c r="K1259" s="24">
        <v>17.334482758620691</v>
      </c>
      <c r="L1259" s="24">
        <v>48.830000000000005</v>
      </c>
      <c r="M1259" s="24">
        <v>133.28666666666669</v>
      </c>
      <c r="N1259" s="24">
        <v>219.90000000000003</v>
      </c>
      <c r="O1259" s="24">
        <v>176.67142857142855</v>
      </c>
      <c r="P1259" s="24">
        <v>183.96206896551732</v>
      </c>
      <c r="Q1259" s="24">
        <v>212.91428571428577</v>
      </c>
      <c r="R1259" s="24">
        <v>179.99259259259259</v>
      </c>
      <c r="S1259" s="24">
        <v>211.88928571428571</v>
      </c>
      <c r="T1259" s="24">
        <v>196.83333333333329</v>
      </c>
      <c r="U1259" s="24">
        <v>82.025925925925918</v>
      </c>
      <c r="V1259" s="25">
        <v>1676.1100702426565</v>
      </c>
      <c r="W1259" s="21">
        <v>341</v>
      </c>
      <c r="X1259" s="22">
        <v>0.94722222222222219</v>
      </c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</row>
    <row r="1260" spans="1:44" s="10" customFormat="1" ht="16.5" customHeight="1" x14ac:dyDescent="0.2">
      <c r="A1260" s="17">
        <v>29030380</v>
      </c>
      <c r="B1260" s="18" t="s">
        <v>12</v>
      </c>
      <c r="C1260" s="18" t="s">
        <v>1639</v>
      </c>
      <c r="D1260" s="18" t="s">
        <v>1638</v>
      </c>
      <c r="E1260" s="18" t="s">
        <v>1597</v>
      </c>
      <c r="F1260" s="18">
        <v>2</v>
      </c>
      <c r="G1260" s="18">
        <v>10</v>
      </c>
      <c r="H1260" s="19">
        <v>-75.388694439999995</v>
      </c>
      <c r="I1260" s="20">
        <v>9.8798055599999994</v>
      </c>
      <c r="J1260" s="33">
        <v>26.060714285714287</v>
      </c>
      <c r="K1260" s="24">
        <v>40.203571428571429</v>
      </c>
      <c r="L1260" s="24">
        <v>60.896153846153844</v>
      </c>
      <c r="M1260" s="24">
        <v>157.15357142857144</v>
      </c>
      <c r="N1260" s="24">
        <v>212.59285714285716</v>
      </c>
      <c r="O1260" s="24">
        <v>185.24814814814818</v>
      </c>
      <c r="P1260" s="24">
        <v>179.58620689655172</v>
      </c>
      <c r="Q1260" s="24">
        <v>241.79310344827587</v>
      </c>
      <c r="R1260" s="24">
        <v>234.1448275862069</v>
      </c>
      <c r="S1260" s="24">
        <v>244.62758620689658</v>
      </c>
      <c r="T1260" s="24">
        <v>213.78275862068969</v>
      </c>
      <c r="U1260" s="24">
        <v>89.525000000000006</v>
      </c>
      <c r="V1260" s="25">
        <v>1885.6144990386372</v>
      </c>
      <c r="W1260" s="21">
        <v>338</v>
      </c>
      <c r="X1260" s="22">
        <v>0.93888888888888888</v>
      </c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</row>
    <row r="1261" spans="1:44" s="10" customFormat="1" ht="16.5" customHeight="1" x14ac:dyDescent="0.2">
      <c r="A1261" s="17">
        <v>13090010</v>
      </c>
      <c r="B1261" s="18" t="s">
        <v>12</v>
      </c>
      <c r="C1261" s="18" t="s">
        <v>1640</v>
      </c>
      <c r="D1261" s="18" t="s">
        <v>1638</v>
      </c>
      <c r="E1261" s="18" t="s">
        <v>1597</v>
      </c>
      <c r="F1261" s="18">
        <v>2</v>
      </c>
      <c r="G1261" s="18">
        <v>1</v>
      </c>
      <c r="H1261" s="19">
        <v>-75.432777779999995</v>
      </c>
      <c r="I1261" s="20">
        <v>9.82888889</v>
      </c>
      <c r="J1261" s="33">
        <v>0.66666666666666663</v>
      </c>
      <c r="K1261" s="24">
        <v>1.8666666666666667</v>
      </c>
      <c r="L1261" s="24">
        <v>8.4034482758620683</v>
      </c>
      <c r="M1261" s="24">
        <v>39.689655172413794</v>
      </c>
      <c r="N1261" s="24">
        <v>125.95357142857142</v>
      </c>
      <c r="O1261" s="24">
        <v>157.53333333333333</v>
      </c>
      <c r="P1261" s="24">
        <v>121.65714285714286</v>
      </c>
      <c r="Q1261" s="24">
        <v>160.74285714285716</v>
      </c>
      <c r="R1261" s="24">
        <v>181.02307692307693</v>
      </c>
      <c r="S1261" s="24">
        <v>242.25357142857143</v>
      </c>
      <c r="T1261" s="24">
        <v>179.13333333333335</v>
      </c>
      <c r="U1261" s="24">
        <v>60.465384615384615</v>
      </c>
      <c r="V1261" s="25">
        <v>1279.3887078438804</v>
      </c>
      <c r="W1261" s="21">
        <v>336</v>
      </c>
      <c r="X1261" s="22">
        <v>0.93333333333333335</v>
      </c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  <c r="AN1261" s="9"/>
      <c r="AO1261" s="9"/>
      <c r="AP1261" s="9"/>
      <c r="AQ1261" s="9"/>
      <c r="AR1261" s="9"/>
    </row>
    <row r="1262" spans="1:44" s="10" customFormat="1" ht="16.5" customHeight="1" x14ac:dyDescent="0.2">
      <c r="A1262" s="17">
        <v>13090020</v>
      </c>
      <c r="B1262" s="18" t="s">
        <v>12</v>
      </c>
      <c r="C1262" s="18" t="s">
        <v>1638</v>
      </c>
      <c r="D1262" s="18" t="s">
        <v>1638</v>
      </c>
      <c r="E1262" s="18" t="s">
        <v>1597</v>
      </c>
      <c r="F1262" s="18">
        <v>2</v>
      </c>
      <c r="G1262" s="18">
        <v>55</v>
      </c>
      <c r="H1262" s="19">
        <v>-75.538055560000004</v>
      </c>
      <c r="I1262" s="20">
        <v>9.75416667</v>
      </c>
      <c r="J1262" s="33">
        <v>12.717241379310344</v>
      </c>
      <c r="K1262" s="24">
        <v>18.203448275862069</v>
      </c>
      <c r="L1262" s="24">
        <v>30.706896551724139</v>
      </c>
      <c r="M1262" s="24">
        <v>75.939285714285703</v>
      </c>
      <c r="N1262" s="24">
        <v>135.37037037037038</v>
      </c>
      <c r="O1262" s="24">
        <v>130.5</v>
      </c>
      <c r="P1262" s="24">
        <v>127.33571428571427</v>
      </c>
      <c r="Q1262" s="24">
        <v>123.72692307692306</v>
      </c>
      <c r="R1262" s="24">
        <v>123.08076923076925</v>
      </c>
      <c r="S1262" s="24">
        <v>182.15384615384616</v>
      </c>
      <c r="T1262" s="24">
        <v>150.47407407407411</v>
      </c>
      <c r="U1262" s="24">
        <v>71.829629629629636</v>
      </c>
      <c r="V1262" s="25">
        <v>1182.0381987425092</v>
      </c>
      <c r="W1262" s="21">
        <v>330</v>
      </c>
      <c r="X1262" s="22">
        <v>0.91666666666666663</v>
      </c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</row>
    <row r="1263" spans="1:44" s="10" customFormat="1" ht="16.5" customHeight="1" x14ac:dyDescent="0.2">
      <c r="A1263" s="17">
        <v>25020770</v>
      </c>
      <c r="B1263" s="18" t="s">
        <v>12</v>
      </c>
      <c r="C1263" s="18" t="s">
        <v>1641</v>
      </c>
      <c r="D1263" s="18" t="s">
        <v>1642</v>
      </c>
      <c r="E1263" s="18" t="s">
        <v>1597</v>
      </c>
      <c r="F1263" s="18">
        <v>2</v>
      </c>
      <c r="G1263" s="18">
        <v>200</v>
      </c>
      <c r="H1263" s="19">
        <v>-75.05277778</v>
      </c>
      <c r="I1263" s="20">
        <v>9.4030555600000003</v>
      </c>
      <c r="J1263" s="33">
        <v>21.832142857142856</v>
      </c>
      <c r="K1263" s="24">
        <v>26.471428571428568</v>
      </c>
      <c r="L1263" s="24">
        <v>62.921428571428571</v>
      </c>
      <c r="M1263" s="24">
        <v>112.83571428571429</v>
      </c>
      <c r="N1263" s="24">
        <v>197.77407407407406</v>
      </c>
      <c r="O1263" s="24">
        <v>166.58214285714286</v>
      </c>
      <c r="P1263" s="24">
        <v>137.83571428571429</v>
      </c>
      <c r="Q1263" s="24">
        <v>193.12962962962962</v>
      </c>
      <c r="R1263" s="24">
        <v>163.80740740740742</v>
      </c>
      <c r="S1263" s="24">
        <v>210.69629629629631</v>
      </c>
      <c r="T1263" s="24">
        <v>130.66071428571428</v>
      </c>
      <c r="U1263" s="24">
        <v>66.378571428571419</v>
      </c>
      <c r="V1263" s="25">
        <v>1490.9252645502647</v>
      </c>
      <c r="W1263" s="21">
        <v>332</v>
      </c>
      <c r="X1263" s="22">
        <v>0.92222222222222228</v>
      </c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</row>
    <row r="1264" spans="1:44" s="10" customFormat="1" ht="16.5" customHeight="1" x14ac:dyDescent="0.2">
      <c r="A1264" s="17">
        <v>13090230</v>
      </c>
      <c r="B1264" s="18" t="s">
        <v>12</v>
      </c>
      <c r="C1264" s="18" t="s">
        <v>1643</v>
      </c>
      <c r="D1264" s="18" t="s">
        <v>1644</v>
      </c>
      <c r="E1264" s="18" t="s">
        <v>1597</v>
      </c>
      <c r="F1264" s="18">
        <v>2</v>
      </c>
      <c r="G1264" s="18">
        <v>58</v>
      </c>
      <c r="H1264" s="19">
        <v>-75.491944439999997</v>
      </c>
      <c r="I1264" s="20">
        <v>9.2933333300000012</v>
      </c>
      <c r="J1264" s="33">
        <v>23.1</v>
      </c>
      <c r="K1264" s="24">
        <v>18.45862068965517</v>
      </c>
      <c r="L1264" s="24">
        <v>27.467857142857138</v>
      </c>
      <c r="M1264" s="24">
        <v>105.56296296296296</v>
      </c>
      <c r="N1264" s="24">
        <v>206.57407407407408</v>
      </c>
      <c r="O1264" s="24">
        <v>156.30769230769232</v>
      </c>
      <c r="P1264" s="24">
        <v>171.95714285714286</v>
      </c>
      <c r="Q1264" s="24">
        <v>202.20357142857145</v>
      </c>
      <c r="R1264" s="24">
        <v>200.41071428571428</v>
      </c>
      <c r="S1264" s="24">
        <v>174.17777777777778</v>
      </c>
      <c r="T1264" s="24">
        <v>168.19310344827588</v>
      </c>
      <c r="U1264" s="24">
        <v>49.458620689655177</v>
      </c>
      <c r="V1264" s="25">
        <v>1503.8721376643789</v>
      </c>
      <c r="W1264" s="21">
        <v>336</v>
      </c>
      <c r="X1264" s="22">
        <v>0.93333333333333335</v>
      </c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</row>
    <row r="1265" spans="1:44" s="10" customFormat="1" ht="16.5" customHeight="1" x14ac:dyDescent="0.2">
      <c r="A1265" s="17">
        <v>25021360</v>
      </c>
      <c r="B1265" s="18" t="s">
        <v>12</v>
      </c>
      <c r="C1265" s="18" t="s">
        <v>1282</v>
      </c>
      <c r="D1265" s="18" t="s">
        <v>1645</v>
      </c>
      <c r="E1265" s="18" t="s">
        <v>1597</v>
      </c>
      <c r="F1265" s="18">
        <v>2</v>
      </c>
      <c r="G1265" s="18">
        <v>20</v>
      </c>
      <c r="H1265" s="19">
        <v>-74.711944439999996</v>
      </c>
      <c r="I1265" s="20">
        <v>8.9247222199999996</v>
      </c>
      <c r="J1265" s="33">
        <v>29.03448275862069</v>
      </c>
      <c r="K1265" s="24">
        <v>16.413793103448278</v>
      </c>
      <c r="L1265" s="24">
        <v>40.482758620689658</v>
      </c>
      <c r="M1265" s="24">
        <v>113.1</v>
      </c>
      <c r="N1265" s="24">
        <v>245.66666666666666</v>
      </c>
      <c r="O1265" s="24">
        <v>252.92333333333332</v>
      </c>
      <c r="P1265" s="24">
        <v>269.43333333333334</v>
      </c>
      <c r="Q1265" s="24">
        <v>269.66551724137929</v>
      </c>
      <c r="R1265" s="24">
        <v>262.34482758620692</v>
      </c>
      <c r="S1265" s="24">
        <v>290.95862068965516</v>
      </c>
      <c r="T1265" s="24">
        <v>244.74642857142857</v>
      </c>
      <c r="U1265" s="24">
        <v>142.35714285714286</v>
      </c>
      <c r="V1265" s="25">
        <v>2177.1269047619048</v>
      </c>
      <c r="W1265" s="21">
        <v>350</v>
      </c>
      <c r="X1265" s="22">
        <v>0.97222222222222221</v>
      </c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</row>
    <row r="1266" spans="1:44" s="10" customFormat="1" ht="16.5" customHeight="1" x14ac:dyDescent="0.2">
      <c r="A1266" s="17">
        <v>25020500</v>
      </c>
      <c r="B1266" s="18" t="s">
        <v>12</v>
      </c>
      <c r="C1266" s="18" t="s">
        <v>1646</v>
      </c>
      <c r="D1266" s="18" t="s">
        <v>1645</v>
      </c>
      <c r="E1266" s="18" t="s">
        <v>1597</v>
      </c>
      <c r="F1266" s="18">
        <v>2</v>
      </c>
      <c r="G1266" s="18">
        <v>50</v>
      </c>
      <c r="H1266" s="19">
        <v>-74.729444439999995</v>
      </c>
      <c r="I1266" s="20">
        <v>8.8161111100000014</v>
      </c>
      <c r="J1266" s="33">
        <v>23.206896551724139</v>
      </c>
      <c r="K1266" s="24">
        <v>13.366666666666667</v>
      </c>
      <c r="L1266" s="24">
        <v>37.827586206896555</v>
      </c>
      <c r="M1266" s="24">
        <v>119.46551724137932</v>
      </c>
      <c r="N1266" s="24">
        <v>237.31034482758622</v>
      </c>
      <c r="O1266" s="24">
        <v>253.33333333333334</v>
      </c>
      <c r="P1266" s="24">
        <v>286.65517241379308</v>
      </c>
      <c r="Q1266" s="24">
        <v>292.5</v>
      </c>
      <c r="R1266" s="24">
        <v>338.06896551724139</v>
      </c>
      <c r="S1266" s="24">
        <v>320.17241379310343</v>
      </c>
      <c r="T1266" s="24">
        <v>267.82857142857142</v>
      </c>
      <c r="U1266" s="24">
        <v>124.23333333333333</v>
      </c>
      <c r="V1266" s="25">
        <v>2313.9688013136288</v>
      </c>
      <c r="W1266" s="21">
        <v>346</v>
      </c>
      <c r="X1266" s="22">
        <v>0.96111111111111114</v>
      </c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</row>
    <row r="1267" spans="1:44" s="10" customFormat="1" ht="16.5" customHeight="1" x14ac:dyDescent="0.2">
      <c r="A1267" s="17">
        <v>25021560</v>
      </c>
      <c r="B1267" s="18" t="s">
        <v>12</v>
      </c>
      <c r="C1267" s="18" t="s">
        <v>1647</v>
      </c>
      <c r="D1267" s="18" t="s">
        <v>1645</v>
      </c>
      <c r="E1267" s="18" t="s">
        <v>1597</v>
      </c>
      <c r="F1267" s="18">
        <v>2</v>
      </c>
      <c r="G1267" s="18">
        <v>20</v>
      </c>
      <c r="H1267" s="19">
        <v>-74.798611109999996</v>
      </c>
      <c r="I1267" s="20">
        <v>8.9027777799999992</v>
      </c>
      <c r="J1267" s="33">
        <v>22</v>
      </c>
      <c r="K1267" s="24">
        <v>24.103448275862068</v>
      </c>
      <c r="L1267" s="24">
        <v>34.777777777777779</v>
      </c>
      <c r="M1267" s="24">
        <v>87.035714285714292</v>
      </c>
      <c r="N1267" s="24">
        <v>249.79310344827587</v>
      </c>
      <c r="O1267" s="24">
        <v>231.33333333333334</v>
      </c>
      <c r="P1267" s="24">
        <v>257.66666666666669</v>
      </c>
      <c r="Q1267" s="24">
        <v>249.65517241379311</v>
      </c>
      <c r="R1267" s="24">
        <v>284.0344827586207</v>
      </c>
      <c r="S1267" s="24">
        <v>233.35172413793103</v>
      </c>
      <c r="T1267" s="24">
        <v>216.53571428571428</v>
      </c>
      <c r="U1267" s="24">
        <v>119.29629629629629</v>
      </c>
      <c r="V1267" s="25">
        <v>2009.5834336799853</v>
      </c>
      <c r="W1267" s="21">
        <v>343</v>
      </c>
      <c r="X1267" s="22">
        <v>0.95277777777777772</v>
      </c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</row>
    <row r="1268" spans="1:44" s="10" customFormat="1" ht="16.5" customHeight="1" x14ac:dyDescent="0.2">
      <c r="A1268" s="17">
        <v>25021370</v>
      </c>
      <c r="B1268" s="18" t="s">
        <v>12</v>
      </c>
      <c r="C1268" s="18" t="s">
        <v>649</v>
      </c>
      <c r="D1268" s="18" t="s">
        <v>1645</v>
      </c>
      <c r="E1268" s="18" t="s">
        <v>1597</v>
      </c>
      <c r="F1268" s="18">
        <v>2</v>
      </c>
      <c r="G1268" s="18">
        <v>20</v>
      </c>
      <c r="H1268" s="19">
        <v>-74.708055560000005</v>
      </c>
      <c r="I1268" s="20">
        <v>8.8816666700000013</v>
      </c>
      <c r="J1268" s="33">
        <v>29.146428571428572</v>
      </c>
      <c r="K1268" s="24">
        <v>11.620689655172415</v>
      </c>
      <c r="L1268" s="24">
        <v>50.642857142857146</v>
      </c>
      <c r="M1268" s="24">
        <v>109.42142857142858</v>
      </c>
      <c r="N1268" s="24">
        <v>252.85714285714286</v>
      </c>
      <c r="O1268" s="24">
        <v>256.91000000000003</v>
      </c>
      <c r="P1268" s="24">
        <v>274.5</v>
      </c>
      <c r="Q1268" s="24">
        <v>285.8</v>
      </c>
      <c r="R1268" s="24">
        <v>314.57241379310346</v>
      </c>
      <c r="S1268" s="24">
        <v>316.10344827586209</v>
      </c>
      <c r="T1268" s="24">
        <v>277.32413793103444</v>
      </c>
      <c r="U1268" s="24">
        <v>112.54827586206896</v>
      </c>
      <c r="V1268" s="25">
        <v>2291.4468226600984</v>
      </c>
      <c r="W1268" s="21">
        <v>345</v>
      </c>
      <c r="X1268" s="22">
        <v>0.95833333333333337</v>
      </c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</row>
    <row r="1269" spans="1:44" s="10" customFormat="1" ht="16.5" customHeight="1" x14ac:dyDescent="0.2">
      <c r="A1269" s="17">
        <v>13090090</v>
      </c>
      <c r="B1269" s="18" t="s">
        <v>12</v>
      </c>
      <c r="C1269" s="18" t="s">
        <v>1648</v>
      </c>
      <c r="D1269" s="18" t="s">
        <v>1649</v>
      </c>
      <c r="E1269" s="18" t="s">
        <v>1597</v>
      </c>
      <c r="F1269" s="18">
        <v>2</v>
      </c>
      <c r="G1269" s="18">
        <v>20</v>
      </c>
      <c r="H1269" s="19">
        <v>-75.512500000000003</v>
      </c>
      <c r="I1269" s="20">
        <v>9.4852777800000005</v>
      </c>
      <c r="J1269" s="33">
        <v>11.407407407407407</v>
      </c>
      <c r="K1269" s="24">
        <v>3.5769230769230771</v>
      </c>
      <c r="L1269" s="24">
        <v>20.178571428571427</v>
      </c>
      <c r="M1269" s="24">
        <v>81.006896551724125</v>
      </c>
      <c r="N1269" s="24">
        <v>188.1142857142857</v>
      </c>
      <c r="O1269" s="24">
        <v>150.49615384615385</v>
      </c>
      <c r="P1269" s="24">
        <v>147.70000000000002</v>
      </c>
      <c r="Q1269" s="24">
        <v>174.84999999999997</v>
      </c>
      <c r="R1269" s="24">
        <v>194.79285714285714</v>
      </c>
      <c r="S1269" s="24">
        <v>211.72307692307692</v>
      </c>
      <c r="T1269" s="24">
        <v>152.86071428571429</v>
      </c>
      <c r="U1269" s="24">
        <v>83.496153846153831</v>
      </c>
      <c r="V1269" s="25">
        <v>1420.2030402228677</v>
      </c>
      <c r="W1269" s="21">
        <v>327</v>
      </c>
      <c r="X1269" s="22">
        <v>0.90833333333333333</v>
      </c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</row>
    <row r="1270" spans="1:44" s="10" customFormat="1" ht="16.5" customHeight="1" x14ac:dyDescent="0.2">
      <c r="A1270" s="17">
        <v>13090070</v>
      </c>
      <c r="B1270" s="18" t="s">
        <v>12</v>
      </c>
      <c r="C1270" s="18" t="s">
        <v>1649</v>
      </c>
      <c r="D1270" s="18" t="s">
        <v>1649</v>
      </c>
      <c r="E1270" s="18" t="s">
        <v>1597</v>
      </c>
      <c r="F1270" s="18">
        <v>2</v>
      </c>
      <c r="G1270" s="18">
        <v>2</v>
      </c>
      <c r="H1270" s="19">
        <v>-75.59111111</v>
      </c>
      <c r="I1270" s="20">
        <v>9.5191666700000006</v>
      </c>
      <c r="J1270" s="33">
        <v>5.7551724137931037</v>
      </c>
      <c r="K1270" s="24">
        <v>4.6714285714285717</v>
      </c>
      <c r="L1270" s="24">
        <v>14.017857142857142</v>
      </c>
      <c r="M1270" s="24">
        <v>33.188000000000002</v>
      </c>
      <c r="N1270" s="24">
        <v>170.74814814814815</v>
      </c>
      <c r="O1270" s="24">
        <v>158.5</v>
      </c>
      <c r="P1270" s="24">
        <v>167.80740740740742</v>
      </c>
      <c r="Q1270" s="24">
        <v>182.71538461538464</v>
      </c>
      <c r="R1270" s="24">
        <v>172.79259259259257</v>
      </c>
      <c r="S1270" s="24">
        <v>184.2607142857143</v>
      </c>
      <c r="T1270" s="24">
        <v>160.73461538461535</v>
      </c>
      <c r="U1270" s="24">
        <v>57.628571428571419</v>
      </c>
      <c r="V1270" s="25">
        <v>1312.8198919905126</v>
      </c>
      <c r="W1270" s="21">
        <v>324</v>
      </c>
      <c r="X1270" s="22">
        <v>0.9</v>
      </c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</row>
    <row r="1271" spans="1:44" s="10" customFormat="1" ht="16.5" customHeight="1" x14ac:dyDescent="0.2">
      <c r="A1271" s="17">
        <v>13090100</v>
      </c>
      <c r="B1271" s="18" t="s">
        <v>12</v>
      </c>
      <c r="C1271" s="18" t="s">
        <v>1650</v>
      </c>
      <c r="D1271" s="18" t="s">
        <v>1651</v>
      </c>
      <c r="E1271" s="18" t="s">
        <v>1597</v>
      </c>
      <c r="F1271" s="18">
        <v>2</v>
      </c>
      <c r="G1271" s="18">
        <v>20</v>
      </c>
      <c r="H1271" s="19">
        <v>-75.468611109999998</v>
      </c>
      <c r="I1271" s="20">
        <v>9.4858333300000002</v>
      </c>
      <c r="J1271" s="33">
        <v>15.644444444444444</v>
      </c>
      <c r="K1271" s="24">
        <v>8.9629629629629637</v>
      </c>
      <c r="L1271" s="24">
        <v>33.928571428571431</v>
      </c>
      <c r="M1271" s="24">
        <v>83.607142857142861</v>
      </c>
      <c r="N1271" s="24">
        <v>206.92307692307693</v>
      </c>
      <c r="O1271" s="24">
        <v>160.80769230769232</v>
      </c>
      <c r="P1271" s="24">
        <v>162.24074074074073</v>
      </c>
      <c r="Q1271" s="24">
        <v>191.18846153846152</v>
      </c>
      <c r="R1271" s="24">
        <v>202.64</v>
      </c>
      <c r="S1271" s="24">
        <v>197.364</v>
      </c>
      <c r="T1271" s="24">
        <v>190.08749999999998</v>
      </c>
      <c r="U1271" s="24">
        <v>90.76</v>
      </c>
      <c r="V1271" s="25">
        <v>1544.1545932030933</v>
      </c>
      <c r="W1271" s="21">
        <v>314</v>
      </c>
      <c r="X1271" s="22">
        <v>0.87222222222222223</v>
      </c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</row>
    <row r="1272" spans="1:44" s="10" customFormat="1" ht="16.5" customHeight="1" x14ac:dyDescent="0.2">
      <c r="A1272" s="17">
        <v>13097010</v>
      </c>
      <c r="B1272" s="18" t="s">
        <v>9</v>
      </c>
      <c r="C1272" s="18" t="s">
        <v>1651</v>
      </c>
      <c r="D1272" s="18" t="s">
        <v>1651</v>
      </c>
      <c r="E1272" s="18" t="s">
        <v>1597</v>
      </c>
      <c r="F1272" s="18">
        <v>2</v>
      </c>
      <c r="G1272" s="18">
        <v>59</v>
      </c>
      <c r="H1272" s="19">
        <v>-75.438999999999993</v>
      </c>
      <c r="I1272" s="20">
        <v>9.4369999999999994</v>
      </c>
      <c r="J1272" s="33">
        <v>12.48</v>
      </c>
      <c r="K1272" s="24">
        <v>12.924000000000001</v>
      </c>
      <c r="L1272" s="24">
        <v>32.323999999999998</v>
      </c>
      <c r="M1272" s="24">
        <v>111.584</v>
      </c>
      <c r="N1272" s="24">
        <v>197.23599999999999</v>
      </c>
      <c r="O1272" s="24">
        <v>182.31923076923078</v>
      </c>
      <c r="P1272" s="24">
        <v>162.21666666666667</v>
      </c>
      <c r="Q1272" s="24">
        <v>180.2</v>
      </c>
      <c r="R1272" s="24">
        <v>182.29166666666666</v>
      </c>
      <c r="S1272" s="24">
        <v>206.77692307692308</v>
      </c>
      <c r="T1272" s="24">
        <v>163.87599999999998</v>
      </c>
      <c r="U1272" s="24">
        <v>73.933333333333337</v>
      </c>
      <c r="V1272" s="25">
        <v>1518.1618205128207</v>
      </c>
      <c r="W1272" s="21">
        <v>299</v>
      </c>
      <c r="X1272" s="22">
        <v>0.8305555555555556</v>
      </c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  <c r="AN1272" s="9"/>
      <c r="AO1272" s="9"/>
      <c r="AP1272" s="9"/>
      <c r="AQ1272" s="9"/>
      <c r="AR1272" s="9"/>
    </row>
    <row r="1273" spans="1:44" s="10" customFormat="1" ht="16.5" customHeight="1" x14ac:dyDescent="0.2">
      <c r="A1273" s="17">
        <v>13090050</v>
      </c>
      <c r="B1273" s="18" t="s">
        <v>12</v>
      </c>
      <c r="C1273" s="18" t="s">
        <v>1652</v>
      </c>
      <c r="D1273" s="18" t="s">
        <v>1651</v>
      </c>
      <c r="E1273" s="18" t="s">
        <v>1597</v>
      </c>
      <c r="F1273" s="18">
        <v>2</v>
      </c>
      <c r="G1273" s="18">
        <v>60</v>
      </c>
      <c r="H1273" s="19">
        <v>-75.44</v>
      </c>
      <c r="I1273" s="20">
        <v>9.4380000000000006</v>
      </c>
      <c r="J1273" s="33">
        <v>15.111111111111111</v>
      </c>
      <c r="K1273" s="24">
        <v>11.966666666666667</v>
      </c>
      <c r="L1273" s="24">
        <v>31.35</v>
      </c>
      <c r="M1273" s="24">
        <v>109.76296296296296</v>
      </c>
      <c r="N1273" s="24">
        <v>199.80384615384614</v>
      </c>
      <c r="O1273" s="24">
        <v>180.45555555555555</v>
      </c>
      <c r="P1273" s="24">
        <v>156.96799999999999</v>
      </c>
      <c r="Q1273" s="24">
        <v>177.65384615384616</v>
      </c>
      <c r="R1273" s="24">
        <v>187.04</v>
      </c>
      <c r="S1273" s="24">
        <v>206.22962962962961</v>
      </c>
      <c r="T1273" s="24">
        <v>157.16666666666666</v>
      </c>
      <c r="U1273" s="24">
        <v>69.400000000000006</v>
      </c>
      <c r="V1273" s="25">
        <v>1502.908284900285</v>
      </c>
      <c r="W1273" s="21">
        <v>316</v>
      </c>
      <c r="X1273" s="22">
        <v>0.87777777777777777</v>
      </c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</row>
    <row r="1274" spans="1:44" s="10" customFormat="1" ht="16.5" customHeight="1" x14ac:dyDescent="0.2">
      <c r="A1274" s="17">
        <v>21140120</v>
      </c>
      <c r="B1274" s="18" t="s">
        <v>12</v>
      </c>
      <c r="C1274" s="18" t="s">
        <v>1653</v>
      </c>
      <c r="D1274" s="18" t="s">
        <v>1654</v>
      </c>
      <c r="E1274" s="18" t="s">
        <v>1655</v>
      </c>
      <c r="F1274" s="18">
        <v>4</v>
      </c>
      <c r="G1274" s="18">
        <v>1400</v>
      </c>
      <c r="H1274" s="19">
        <v>-74.920249999999996</v>
      </c>
      <c r="I1274" s="20">
        <v>3.42586111</v>
      </c>
      <c r="J1274" s="33">
        <v>128.33333333333334</v>
      </c>
      <c r="K1274" s="24">
        <v>143.13333333333333</v>
      </c>
      <c r="L1274" s="24">
        <v>205.86666666666667</v>
      </c>
      <c r="M1274" s="24">
        <v>162.36666666666667</v>
      </c>
      <c r="N1274" s="24">
        <v>150.91724137931035</v>
      </c>
      <c r="O1274" s="24">
        <v>77.066666666666663</v>
      </c>
      <c r="P1274" s="24">
        <v>62.724137931034484</v>
      </c>
      <c r="Q1274" s="24">
        <v>38.310344827586206</v>
      </c>
      <c r="R1274" s="24">
        <v>66.310344827586206</v>
      </c>
      <c r="S1274" s="24">
        <v>215.4</v>
      </c>
      <c r="T1274" s="24">
        <v>303.43333333333334</v>
      </c>
      <c r="U1274" s="24">
        <v>164.62068965517241</v>
      </c>
      <c r="V1274" s="25">
        <v>1718.4827586206898</v>
      </c>
      <c r="W1274" s="21">
        <v>355</v>
      </c>
      <c r="X1274" s="22">
        <v>0.98611111111111116</v>
      </c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</row>
    <row r="1275" spans="1:44" s="10" customFormat="1" ht="16.5" customHeight="1" x14ac:dyDescent="0.2">
      <c r="A1275" s="17">
        <v>21255080</v>
      </c>
      <c r="B1275" s="18" t="s">
        <v>29</v>
      </c>
      <c r="C1275" s="18" t="s">
        <v>1656</v>
      </c>
      <c r="D1275" s="18" t="s">
        <v>1657</v>
      </c>
      <c r="E1275" s="18" t="s">
        <v>1655</v>
      </c>
      <c r="F1275" s="18">
        <v>10</v>
      </c>
      <c r="G1275" s="18">
        <v>1139</v>
      </c>
      <c r="H1275" s="19">
        <v>-74.767944439999994</v>
      </c>
      <c r="I1275" s="20">
        <v>4.7837499999999995</v>
      </c>
      <c r="J1275" s="33">
        <v>60.943999999999996</v>
      </c>
      <c r="K1275" s="24">
        <v>78.88000000000001</v>
      </c>
      <c r="L1275" s="24">
        <v>118.70384615384616</v>
      </c>
      <c r="M1275" s="24">
        <v>183.64999999999998</v>
      </c>
      <c r="N1275" s="24">
        <v>164.40384615384619</v>
      </c>
      <c r="O1275" s="24">
        <v>62.191999999999979</v>
      </c>
      <c r="P1275" s="24">
        <v>41.911538461538463</v>
      </c>
      <c r="Q1275" s="24">
        <v>68.96250000000002</v>
      </c>
      <c r="R1275" s="24">
        <v>136.81250000000003</v>
      </c>
      <c r="S1275" s="24">
        <v>167.85599999999999</v>
      </c>
      <c r="T1275" s="24">
        <v>140.83750000000001</v>
      </c>
      <c r="U1275" s="24">
        <v>70.387500000000003</v>
      </c>
      <c r="V1275" s="25">
        <v>1295.5412307692309</v>
      </c>
      <c r="W1275" s="21">
        <v>298</v>
      </c>
      <c r="X1275" s="22">
        <v>0.82777777777777772</v>
      </c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</row>
    <row r="1276" spans="1:44" s="10" customFormat="1" ht="16.5" customHeight="1" x14ac:dyDescent="0.2">
      <c r="A1276" s="17">
        <v>21240070</v>
      </c>
      <c r="B1276" s="18" t="s">
        <v>12</v>
      </c>
      <c r="C1276" s="18" t="s">
        <v>1658</v>
      </c>
      <c r="D1276" s="18" t="s">
        <v>1658</v>
      </c>
      <c r="E1276" s="18" t="s">
        <v>1655</v>
      </c>
      <c r="F1276" s="18">
        <v>10</v>
      </c>
      <c r="G1276" s="18">
        <v>1814</v>
      </c>
      <c r="H1276" s="19">
        <v>-75.09</v>
      </c>
      <c r="I1276" s="20">
        <v>4.6375000000000002</v>
      </c>
      <c r="J1276" s="33">
        <v>121.98214285714286</v>
      </c>
      <c r="K1276" s="24">
        <v>150.66428571428574</v>
      </c>
      <c r="L1276" s="24">
        <v>213.63846153846154</v>
      </c>
      <c r="M1276" s="24">
        <v>244.41379310344828</v>
      </c>
      <c r="N1276" s="24">
        <v>219.1357142857143</v>
      </c>
      <c r="O1276" s="24">
        <v>118.25357142857142</v>
      </c>
      <c r="P1276" s="24">
        <v>86.555172413793116</v>
      </c>
      <c r="Q1276" s="24">
        <v>91.307692307692307</v>
      </c>
      <c r="R1276" s="24">
        <v>157.62068965517241</v>
      </c>
      <c r="S1276" s="24">
        <v>231.17857142857142</v>
      </c>
      <c r="T1276" s="24">
        <v>228.44827586206895</v>
      </c>
      <c r="U1276" s="24">
        <v>145.18518518518519</v>
      </c>
      <c r="V1276" s="25">
        <v>2008.3835557801076</v>
      </c>
      <c r="W1276" s="21">
        <v>335</v>
      </c>
      <c r="X1276" s="22">
        <v>0.93055555555555558</v>
      </c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</row>
    <row r="1277" spans="1:44" s="10" customFormat="1" ht="16.5" customHeight="1" x14ac:dyDescent="0.2">
      <c r="A1277" s="17">
        <v>21255090</v>
      </c>
      <c r="B1277" s="18" t="s">
        <v>29</v>
      </c>
      <c r="C1277" s="18" t="s">
        <v>1659</v>
      </c>
      <c r="D1277" s="18" t="s">
        <v>1660</v>
      </c>
      <c r="E1277" s="18" t="s">
        <v>1655</v>
      </c>
      <c r="F1277" s="18">
        <v>10</v>
      </c>
      <c r="G1277" s="18">
        <v>321</v>
      </c>
      <c r="H1277" s="19">
        <v>-74.899991670000006</v>
      </c>
      <c r="I1277" s="20">
        <v>5</v>
      </c>
      <c r="J1277" s="33">
        <v>85.382142857142867</v>
      </c>
      <c r="K1277" s="24">
        <v>110.76071428571429</v>
      </c>
      <c r="L1277" s="24">
        <v>149.53103448275863</v>
      </c>
      <c r="M1277" s="24">
        <v>225.7444444444445</v>
      </c>
      <c r="N1277" s="24">
        <v>228.83703703703705</v>
      </c>
      <c r="O1277" s="24">
        <v>93.757142857142853</v>
      </c>
      <c r="P1277" s="24">
        <v>79.271428571428572</v>
      </c>
      <c r="Q1277" s="24">
        <v>113.64999999999999</v>
      </c>
      <c r="R1277" s="24">
        <v>170.24615384615379</v>
      </c>
      <c r="S1277" s="24">
        <v>212.84333333333339</v>
      </c>
      <c r="T1277" s="24">
        <v>177.13103448275862</v>
      </c>
      <c r="U1277" s="24">
        <v>105.8</v>
      </c>
      <c r="V1277" s="25">
        <v>1752.9544661979146</v>
      </c>
      <c r="W1277" s="21">
        <v>335</v>
      </c>
      <c r="X1277" s="22">
        <v>0.93055555555555558</v>
      </c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9"/>
      <c r="AP1277" s="9"/>
      <c r="AQ1277" s="9"/>
      <c r="AR1277" s="9"/>
    </row>
    <row r="1278" spans="1:44" s="10" customFormat="1" ht="16.5" customHeight="1" x14ac:dyDescent="0.2">
      <c r="A1278" s="17">
        <v>21250450</v>
      </c>
      <c r="B1278" s="18" t="s">
        <v>12</v>
      </c>
      <c r="C1278" s="18" t="s">
        <v>1023</v>
      </c>
      <c r="D1278" s="18" t="s">
        <v>1660</v>
      </c>
      <c r="E1278" s="18" t="s">
        <v>1655</v>
      </c>
      <c r="F1278" s="18">
        <v>10</v>
      </c>
      <c r="G1278" s="18">
        <v>389</v>
      </c>
      <c r="H1278" s="19">
        <v>-74.882472220000011</v>
      </c>
      <c r="I1278" s="20">
        <v>5.0530277799999999</v>
      </c>
      <c r="J1278" s="33">
        <v>97.511111111111106</v>
      </c>
      <c r="K1278" s="24">
        <v>102.46428571428571</v>
      </c>
      <c r="L1278" s="24">
        <v>153.20689655172413</v>
      </c>
      <c r="M1278" s="24">
        <v>245.93103448275863</v>
      </c>
      <c r="N1278" s="24">
        <v>233.7037037037037</v>
      </c>
      <c r="O1278" s="24">
        <v>91.34482758620689</v>
      </c>
      <c r="P1278" s="24">
        <v>70.953846153846158</v>
      </c>
      <c r="Q1278" s="24">
        <v>111.18928571428572</v>
      </c>
      <c r="R1278" s="24">
        <v>146.1</v>
      </c>
      <c r="S1278" s="24">
        <v>222.6846153846154</v>
      </c>
      <c r="T1278" s="24">
        <v>190.27692307692308</v>
      </c>
      <c r="U1278" s="24">
        <v>102.60769230769232</v>
      </c>
      <c r="V1278" s="25">
        <v>1767.9742217871528</v>
      </c>
      <c r="W1278" s="21">
        <v>326</v>
      </c>
      <c r="X1278" s="22">
        <v>0.90555555555555556</v>
      </c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</row>
    <row r="1279" spans="1:44" s="10" customFormat="1" ht="16.5" customHeight="1" x14ac:dyDescent="0.2">
      <c r="A1279" s="17">
        <v>22050040</v>
      </c>
      <c r="B1279" s="18" t="s">
        <v>40</v>
      </c>
      <c r="C1279" s="18" t="s">
        <v>1661</v>
      </c>
      <c r="D1279" s="18" t="s">
        <v>1661</v>
      </c>
      <c r="E1279" s="18" t="s">
        <v>1655</v>
      </c>
      <c r="F1279" s="18">
        <v>10</v>
      </c>
      <c r="G1279" s="18">
        <v>468</v>
      </c>
      <c r="H1279" s="19">
        <v>-75.379166669999989</v>
      </c>
      <c r="I1279" s="20">
        <v>3.9280555599999998</v>
      </c>
      <c r="J1279" s="33">
        <v>122.62413793103448</v>
      </c>
      <c r="K1279" s="24">
        <v>180.53103448275857</v>
      </c>
      <c r="L1279" s="24">
        <v>223.64827586206897</v>
      </c>
      <c r="M1279" s="24">
        <v>245.07586206896551</v>
      </c>
      <c r="N1279" s="24">
        <v>186.23793103448273</v>
      </c>
      <c r="O1279" s="24">
        <v>66.827586206896541</v>
      </c>
      <c r="P1279" s="24">
        <v>50.579310344827583</v>
      </c>
      <c r="Q1279" s="24">
        <v>56.65862068965518</v>
      </c>
      <c r="R1279" s="24">
        <v>119.7133333333334</v>
      </c>
      <c r="S1279" s="24">
        <v>255.44137931034481</v>
      </c>
      <c r="T1279" s="24">
        <v>316.7714285714286</v>
      </c>
      <c r="U1279" s="24">
        <v>219.20000000000002</v>
      </c>
      <c r="V1279" s="25">
        <v>2043.3088998357964</v>
      </c>
      <c r="W1279" s="21">
        <v>348</v>
      </c>
      <c r="X1279" s="22">
        <v>0.96666666666666667</v>
      </c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</row>
    <row r="1280" spans="1:44" s="10" customFormat="1" ht="16.5" customHeight="1" x14ac:dyDescent="0.2">
      <c r="A1280" s="17">
        <v>22020040</v>
      </c>
      <c r="B1280" s="18" t="s">
        <v>12</v>
      </c>
      <c r="C1280" s="18" t="s">
        <v>1662</v>
      </c>
      <c r="D1280" s="18" t="s">
        <v>1661</v>
      </c>
      <c r="E1280" s="18" t="s">
        <v>1655</v>
      </c>
      <c r="F1280" s="18">
        <v>10</v>
      </c>
      <c r="G1280" s="18">
        <v>1737</v>
      </c>
      <c r="H1280" s="19">
        <v>-75.587500000000006</v>
      </c>
      <c r="I1280" s="20">
        <v>3.28580556</v>
      </c>
      <c r="J1280" s="33">
        <v>187.94827586206895</v>
      </c>
      <c r="K1280" s="24">
        <v>192.62758620689658</v>
      </c>
      <c r="L1280" s="24">
        <v>268.45517241379309</v>
      </c>
      <c r="M1280" s="24">
        <v>280.95</v>
      </c>
      <c r="N1280" s="24">
        <v>184.54642857142858</v>
      </c>
      <c r="O1280" s="24">
        <v>84.14</v>
      </c>
      <c r="P1280" s="24">
        <v>51.631034482758622</v>
      </c>
      <c r="Q1280" s="24">
        <v>54.217857142857142</v>
      </c>
      <c r="R1280" s="24">
        <v>99.15517241379311</v>
      </c>
      <c r="S1280" s="24">
        <v>284.80714285714282</v>
      </c>
      <c r="T1280" s="24">
        <v>344.15862068965521</v>
      </c>
      <c r="U1280" s="24">
        <v>215.60714285714286</v>
      </c>
      <c r="V1280" s="25">
        <v>2248.2444334975371</v>
      </c>
      <c r="W1280" s="21">
        <v>344</v>
      </c>
      <c r="X1280" s="22">
        <v>0.9555555555555556</v>
      </c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</row>
    <row r="1281" spans="1:44" s="10" customFormat="1" ht="16.5" customHeight="1" x14ac:dyDescent="0.2">
      <c r="A1281" s="17">
        <v>22020070</v>
      </c>
      <c r="B1281" s="18" t="s">
        <v>12</v>
      </c>
      <c r="C1281" s="18" t="s">
        <v>1663</v>
      </c>
      <c r="D1281" s="18" t="s">
        <v>1661</v>
      </c>
      <c r="E1281" s="18" t="s">
        <v>1655</v>
      </c>
      <c r="F1281" s="18">
        <v>10</v>
      </c>
      <c r="G1281" s="18">
        <v>755</v>
      </c>
      <c r="H1281" s="19">
        <v>-75.613055560000006</v>
      </c>
      <c r="I1281" s="20">
        <v>3.3281666699999999</v>
      </c>
      <c r="J1281" s="33">
        <v>201.77142857142857</v>
      </c>
      <c r="K1281" s="24">
        <v>223.43214285714288</v>
      </c>
      <c r="L1281" s="24">
        <v>299.21428571428572</v>
      </c>
      <c r="M1281" s="24">
        <v>314.62068965517244</v>
      </c>
      <c r="N1281" s="24">
        <v>263.48148148148147</v>
      </c>
      <c r="O1281" s="24">
        <v>129.84074074074073</v>
      </c>
      <c r="P1281" s="24">
        <v>80.310344827586206</v>
      </c>
      <c r="Q1281" s="24">
        <v>72.2655172413793</v>
      </c>
      <c r="R1281" s="24">
        <v>125.24827586206897</v>
      </c>
      <c r="S1281" s="24">
        <v>293.78620689655168</v>
      </c>
      <c r="T1281" s="24">
        <v>347.31111111111107</v>
      </c>
      <c r="U1281" s="24">
        <v>233.5703703703704</v>
      </c>
      <c r="V1281" s="25">
        <v>2584.8525953293192</v>
      </c>
      <c r="W1281" s="21">
        <v>337</v>
      </c>
      <c r="X1281" s="22">
        <v>0.93611111111111112</v>
      </c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</row>
    <row r="1282" spans="1:44" s="10" customFormat="1" ht="16.5" customHeight="1" x14ac:dyDescent="0.2">
      <c r="A1282" s="17">
        <v>22055020</v>
      </c>
      <c r="B1282" s="18" t="s">
        <v>42</v>
      </c>
      <c r="C1282" s="18" t="s">
        <v>1664</v>
      </c>
      <c r="D1282" s="18" t="s">
        <v>1661</v>
      </c>
      <c r="E1282" s="18" t="s">
        <v>1655</v>
      </c>
      <c r="F1282" s="18">
        <v>10</v>
      </c>
      <c r="G1282" s="18">
        <v>699</v>
      </c>
      <c r="H1282" s="19">
        <v>-75.536361110000001</v>
      </c>
      <c r="I1282" s="20">
        <v>3.45577778</v>
      </c>
      <c r="J1282" s="33">
        <v>179.26400000000001</v>
      </c>
      <c r="K1282" s="24">
        <v>198.3321428571428</v>
      </c>
      <c r="L1282" s="24">
        <v>256.42592592592598</v>
      </c>
      <c r="M1282" s="24">
        <v>285.25862068965517</v>
      </c>
      <c r="N1282" s="24">
        <v>221.20384615384617</v>
      </c>
      <c r="O1282" s="24">
        <v>79.68518518518519</v>
      </c>
      <c r="P1282" s="24">
        <v>60.814814814814817</v>
      </c>
      <c r="Q1282" s="24">
        <v>63.711538461538453</v>
      </c>
      <c r="R1282" s="24">
        <v>124.5586206896552</v>
      </c>
      <c r="S1282" s="24">
        <v>300.11785714285719</v>
      </c>
      <c r="T1282" s="24">
        <v>334.53793103448282</v>
      </c>
      <c r="U1282" s="24">
        <v>281.63200000000006</v>
      </c>
      <c r="V1282" s="25">
        <v>2385.5424829551039</v>
      </c>
      <c r="W1282" s="21">
        <v>326</v>
      </c>
      <c r="X1282" s="22">
        <v>0.90555555555555556</v>
      </c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</row>
    <row r="1283" spans="1:44" s="10" customFormat="1" ht="16.5" customHeight="1" x14ac:dyDescent="0.2">
      <c r="A1283" s="17">
        <v>22050080</v>
      </c>
      <c r="B1283" s="18" t="s">
        <v>12</v>
      </c>
      <c r="C1283" s="18" t="s">
        <v>1665</v>
      </c>
      <c r="D1283" s="18" t="s">
        <v>1661</v>
      </c>
      <c r="E1283" s="18" t="s">
        <v>1655</v>
      </c>
      <c r="F1283" s="18">
        <v>10</v>
      </c>
      <c r="G1283" s="18">
        <v>1800</v>
      </c>
      <c r="H1283" s="19">
        <v>-75.508138889999998</v>
      </c>
      <c r="I1283" s="20">
        <v>3.3795277800000001</v>
      </c>
      <c r="J1283" s="33">
        <v>167.72</v>
      </c>
      <c r="K1283" s="24">
        <v>156.91153846153844</v>
      </c>
      <c r="L1283" s="24">
        <v>249.66296296296295</v>
      </c>
      <c r="M1283" s="24">
        <v>348.42083333333335</v>
      </c>
      <c r="N1283" s="24">
        <v>291.64285714285717</v>
      </c>
      <c r="O1283" s="24">
        <v>139.71153846153845</v>
      </c>
      <c r="P1283" s="24">
        <v>72.691999999999993</v>
      </c>
      <c r="Q1283" s="24">
        <v>69.740740740740748</v>
      </c>
      <c r="R1283" s="24">
        <v>115.9</v>
      </c>
      <c r="S1283" s="24">
        <v>305.65416666666664</v>
      </c>
      <c r="T1283" s="24">
        <v>453.44312047958374</v>
      </c>
      <c r="U1283" s="24">
        <v>300.67083333333329</v>
      </c>
      <c r="V1283" s="25">
        <v>2672.1705915825546</v>
      </c>
      <c r="W1283" s="21">
        <v>306</v>
      </c>
      <c r="X1283" s="22">
        <v>0.85</v>
      </c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</row>
    <row r="1284" spans="1:44" s="10" customFormat="1" ht="16.5" customHeight="1" x14ac:dyDescent="0.2">
      <c r="A1284" s="17">
        <v>22050070</v>
      </c>
      <c r="B1284" s="18" t="s">
        <v>12</v>
      </c>
      <c r="C1284" s="18" t="s">
        <v>1641</v>
      </c>
      <c r="D1284" s="18" t="s">
        <v>1661</v>
      </c>
      <c r="E1284" s="18" t="s">
        <v>1655</v>
      </c>
      <c r="F1284" s="18">
        <v>10</v>
      </c>
      <c r="G1284" s="18">
        <v>1679</v>
      </c>
      <c r="H1284" s="19">
        <v>-75.48744443999999</v>
      </c>
      <c r="I1284" s="20">
        <v>3.4263888899999997</v>
      </c>
      <c r="J1284" s="33">
        <v>185.68518518518519</v>
      </c>
      <c r="K1284" s="24">
        <v>215.42592592592592</v>
      </c>
      <c r="L1284" s="24">
        <v>314.88965517241382</v>
      </c>
      <c r="M1284" s="24">
        <v>317.02666666666664</v>
      </c>
      <c r="N1284" s="24">
        <v>221.02</v>
      </c>
      <c r="O1284" s="24">
        <v>78.372413793103448</v>
      </c>
      <c r="P1284" s="24">
        <v>54.376666666666665</v>
      </c>
      <c r="Q1284" s="24">
        <v>60.64</v>
      </c>
      <c r="R1284" s="24">
        <v>136.07241379310346</v>
      </c>
      <c r="S1284" s="24">
        <v>367.0266666666667</v>
      </c>
      <c r="T1284" s="24">
        <v>416.5620689655172</v>
      </c>
      <c r="U1284" s="24">
        <v>324.60357142857146</v>
      </c>
      <c r="V1284" s="25">
        <v>2691.7012342638204</v>
      </c>
      <c r="W1284" s="21">
        <v>348</v>
      </c>
      <c r="X1284" s="22">
        <v>0.96666666666666667</v>
      </c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</row>
    <row r="1285" spans="1:44" s="10" customFormat="1" ht="16.5" customHeight="1" x14ac:dyDescent="0.2">
      <c r="A1285" s="17">
        <v>22020050</v>
      </c>
      <c r="B1285" s="18" t="s">
        <v>12</v>
      </c>
      <c r="C1285" s="18" t="s">
        <v>1666</v>
      </c>
      <c r="D1285" s="18" t="s">
        <v>1661</v>
      </c>
      <c r="E1285" s="18" t="s">
        <v>1655</v>
      </c>
      <c r="F1285" s="18">
        <v>10</v>
      </c>
      <c r="G1285" s="18">
        <v>732</v>
      </c>
      <c r="H1285" s="19">
        <v>-75.604500000000002</v>
      </c>
      <c r="I1285" s="20">
        <v>3.39522222</v>
      </c>
      <c r="J1285" s="33">
        <v>216.53846153846155</v>
      </c>
      <c r="K1285" s="24">
        <v>217.62962962962962</v>
      </c>
      <c r="L1285" s="24">
        <v>287.38461538461536</v>
      </c>
      <c r="M1285" s="24">
        <v>336.37037037037038</v>
      </c>
      <c r="N1285" s="24">
        <v>236.5653846153846</v>
      </c>
      <c r="O1285" s="24">
        <v>108.13928571428572</v>
      </c>
      <c r="P1285" s="24">
        <v>72.285714285714292</v>
      </c>
      <c r="Q1285" s="24">
        <v>54.724137931034484</v>
      </c>
      <c r="R1285" s="24">
        <v>119.38888888888889</v>
      </c>
      <c r="S1285" s="24">
        <v>295.60000000000002</v>
      </c>
      <c r="T1285" s="24">
        <v>351.81111111111107</v>
      </c>
      <c r="U1285" s="24">
        <v>278.40740740740739</v>
      </c>
      <c r="V1285" s="25">
        <v>2574.8450068769034</v>
      </c>
      <c r="W1285" s="21">
        <v>323</v>
      </c>
      <c r="X1285" s="22">
        <v>0.89722222222222225</v>
      </c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  <c r="AO1285" s="9"/>
      <c r="AP1285" s="9"/>
      <c r="AQ1285" s="9"/>
      <c r="AR1285" s="9"/>
    </row>
    <row r="1286" spans="1:44" s="10" customFormat="1" ht="16.5" customHeight="1" x14ac:dyDescent="0.2">
      <c r="A1286" s="17">
        <v>21210140</v>
      </c>
      <c r="B1286" s="18" t="s">
        <v>12</v>
      </c>
      <c r="C1286" s="18" t="s">
        <v>1667</v>
      </c>
      <c r="D1286" s="18" t="s">
        <v>1668</v>
      </c>
      <c r="E1286" s="18" t="s">
        <v>1655</v>
      </c>
      <c r="F1286" s="18">
        <v>10</v>
      </c>
      <c r="G1286" s="18">
        <v>388</v>
      </c>
      <c r="H1286" s="19">
        <v>-75.496861109999998</v>
      </c>
      <c r="I1286" s="20">
        <v>4.38375</v>
      </c>
      <c r="J1286" s="33">
        <v>54.751724137931042</v>
      </c>
      <c r="K1286" s="24">
        <v>57.092857142857142</v>
      </c>
      <c r="L1286" s="24">
        <v>98.957142857142884</v>
      </c>
      <c r="M1286" s="24">
        <v>141.1076923076923</v>
      </c>
      <c r="N1286" s="24">
        <v>154.29615384615383</v>
      </c>
      <c r="O1286" s="24">
        <v>111.39259259259259</v>
      </c>
      <c r="P1286" s="24">
        <v>83.657692307692301</v>
      </c>
      <c r="Q1286" s="24">
        <v>66.757692307692295</v>
      </c>
      <c r="R1286" s="24">
        <v>89.658333333333346</v>
      </c>
      <c r="S1286" s="24">
        <v>92.259900106986365</v>
      </c>
      <c r="T1286" s="24">
        <v>96.392857142857125</v>
      </c>
      <c r="U1286" s="24">
        <v>60.831034482758618</v>
      </c>
      <c r="V1286" s="25">
        <v>1107.1556725656899</v>
      </c>
      <c r="W1286" s="21">
        <v>321</v>
      </c>
      <c r="X1286" s="22">
        <v>0.89166666666666672</v>
      </c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</row>
    <row r="1287" spans="1:44" s="10" customFormat="1" ht="16.5" customHeight="1" x14ac:dyDescent="0.2">
      <c r="A1287" s="17">
        <v>21215130</v>
      </c>
      <c r="B1287" s="18" t="s">
        <v>42</v>
      </c>
      <c r="C1287" s="18" t="s">
        <v>1669</v>
      </c>
      <c r="D1287" s="18" t="s">
        <v>1668</v>
      </c>
      <c r="E1287" s="18" t="s">
        <v>1655</v>
      </c>
      <c r="F1287" s="18">
        <v>10</v>
      </c>
      <c r="G1287" s="18">
        <v>2229</v>
      </c>
      <c r="H1287" s="19">
        <v>-75.518583329999998</v>
      </c>
      <c r="I1287" s="20">
        <v>4.3413888900000002</v>
      </c>
      <c r="J1287" s="33">
        <v>49.139999999999993</v>
      </c>
      <c r="K1287" s="24">
        <v>61.407142857142858</v>
      </c>
      <c r="L1287" s="24">
        <v>103.00344827586207</v>
      </c>
      <c r="M1287" s="24">
        <v>149.96538461538464</v>
      </c>
      <c r="N1287" s="24">
        <v>134.92758620689654</v>
      </c>
      <c r="O1287" s="24">
        <v>103.70689655172413</v>
      </c>
      <c r="P1287" s="24">
        <v>78.806896551724122</v>
      </c>
      <c r="Q1287" s="24">
        <v>54.733333333333334</v>
      </c>
      <c r="R1287" s="24">
        <v>84.982758620689651</v>
      </c>
      <c r="S1287" s="24">
        <v>98.103571428571414</v>
      </c>
      <c r="T1287" s="24">
        <v>110.02857142857142</v>
      </c>
      <c r="U1287" s="24">
        <v>58.465517241379303</v>
      </c>
      <c r="V1287" s="25">
        <v>1087.2711071112794</v>
      </c>
      <c r="W1287" s="21">
        <v>341</v>
      </c>
      <c r="X1287" s="22">
        <v>0.94722222222222219</v>
      </c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  <c r="AO1287" s="9"/>
      <c r="AP1287" s="9"/>
      <c r="AQ1287" s="9"/>
      <c r="AR1287" s="9"/>
    </row>
    <row r="1288" spans="1:44" s="10" customFormat="1" ht="16.5" customHeight="1" x14ac:dyDescent="0.2">
      <c r="A1288" s="17">
        <v>21210130</v>
      </c>
      <c r="B1288" s="18" t="s">
        <v>12</v>
      </c>
      <c r="C1288" s="18" t="s">
        <v>1670</v>
      </c>
      <c r="D1288" s="18" t="s">
        <v>1668</v>
      </c>
      <c r="E1288" s="18" t="s">
        <v>1655</v>
      </c>
      <c r="F1288" s="18">
        <v>10</v>
      </c>
      <c r="G1288" s="18">
        <v>295</v>
      </c>
      <c r="H1288" s="19">
        <v>-75.511750000000006</v>
      </c>
      <c r="I1288" s="20">
        <v>4.38033333</v>
      </c>
      <c r="J1288" s="33">
        <v>52.51428571428572</v>
      </c>
      <c r="K1288" s="24">
        <v>54.855555555555554</v>
      </c>
      <c r="L1288" s="24">
        <v>104.16428571428571</v>
      </c>
      <c r="M1288" s="24">
        <v>159.21923076923076</v>
      </c>
      <c r="N1288" s="24">
        <v>187.4851851851852</v>
      </c>
      <c r="O1288" s="24">
        <v>119.27407407407408</v>
      </c>
      <c r="P1288" s="24">
        <v>96.357692307692318</v>
      </c>
      <c r="Q1288" s="24">
        <v>64.962499999999991</v>
      </c>
      <c r="R1288" s="24">
        <v>101.88888888888889</v>
      </c>
      <c r="S1288" s="24">
        <v>122.62307692307692</v>
      </c>
      <c r="T1288" s="24">
        <v>118.00612735946974</v>
      </c>
      <c r="U1288" s="24">
        <v>72.530769230769238</v>
      </c>
      <c r="V1288" s="25">
        <v>1253.8816717225141</v>
      </c>
      <c r="W1288" s="21">
        <v>316</v>
      </c>
      <c r="X1288" s="22">
        <v>0.87777777777777777</v>
      </c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  <c r="AO1288" s="9"/>
      <c r="AP1288" s="9"/>
      <c r="AQ1288" s="9"/>
      <c r="AR1288" s="9"/>
    </row>
    <row r="1289" spans="1:44" s="10" customFormat="1" ht="16.5" customHeight="1" x14ac:dyDescent="0.2">
      <c r="A1289" s="17">
        <v>21190290</v>
      </c>
      <c r="B1289" s="18" t="s">
        <v>12</v>
      </c>
      <c r="C1289" s="18" t="s">
        <v>1671</v>
      </c>
      <c r="D1289" s="18" t="s">
        <v>1672</v>
      </c>
      <c r="E1289" s="18" t="s">
        <v>1655</v>
      </c>
      <c r="F1289" s="18">
        <v>10</v>
      </c>
      <c r="G1289" s="18">
        <v>321</v>
      </c>
      <c r="H1289" s="19">
        <v>-74.71311111</v>
      </c>
      <c r="I1289" s="20">
        <v>4.1610277799999995</v>
      </c>
      <c r="J1289" s="33">
        <v>99.892857142857139</v>
      </c>
      <c r="K1289" s="24">
        <v>101.46428571428571</v>
      </c>
      <c r="L1289" s="24">
        <v>198.29615384615383</v>
      </c>
      <c r="M1289" s="24">
        <v>220.84230769230768</v>
      </c>
      <c r="N1289" s="24">
        <v>200.76428571428571</v>
      </c>
      <c r="O1289" s="24">
        <v>111.07142857142857</v>
      </c>
      <c r="P1289" s="24">
        <v>49.585714285714289</v>
      </c>
      <c r="Q1289" s="24">
        <v>43.703703703703702</v>
      </c>
      <c r="R1289" s="24">
        <v>118.76296296296297</v>
      </c>
      <c r="S1289" s="24">
        <v>206.31071428571431</v>
      </c>
      <c r="T1289" s="24">
        <v>202.13103448275862</v>
      </c>
      <c r="U1289" s="24">
        <v>145.79310344827587</v>
      </c>
      <c r="V1289" s="25">
        <v>1698.6185518504485</v>
      </c>
      <c r="W1289" s="21">
        <v>332</v>
      </c>
      <c r="X1289" s="22">
        <v>0.92222222222222228</v>
      </c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  <c r="AO1289" s="9"/>
      <c r="AP1289" s="9"/>
      <c r="AQ1289" s="9"/>
      <c r="AR1289" s="9"/>
    </row>
    <row r="1290" spans="1:44" s="10" customFormat="1" ht="16.5" customHeight="1" x14ac:dyDescent="0.2">
      <c r="A1290" s="17">
        <v>22045020</v>
      </c>
      <c r="B1290" s="18" t="s">
        <v>42</v>
      </c>
      <c r="C1290" s="18" t="s">
        <v>1673</v>
      </c>
      <c r="D1290" s="18" t="s">
        <v>1674</v>
      </c>
      <c r="E1290" s="18" t="s">
        <v>1655</v>
      </c>
      <c r="F1290" s="18">
        <v>10</v>
      </c>
      <c r="G1290" s="18">
        <v>130</v>
      </c>
      <c r="H1290" s="19">
        <v>-75.584194440000005</v>
      </c>
      <c r="I1290" s="20">
        <v>3.6518333300000001</v>
      </c>
      <c r="J1290" s="33">
        <v>249.27916666666661</v>
      </c>
      <c r="K1290" s="24">
        <v>254.10370370370376</v>
      </c>
      <c r="L1290" s="24">
        <v>330.57999999999993</v>
      </c>
      <c r="M1290" s="24">
        <v>376.49230769230775</v>
      </c>
      <c r="N1290" s="24">
        <v>340.49999999999994</v>
      </c>
      <c r="O1290" s="24">
        <v>133.56153846153845</v>
      </c>
      <c r="P1290" s="24">
        <v>101.21851851851852</v>
      </c>
      <c r="Q1290" s="24">
        <v>91.66153846153847</v>
      </c>
      <c r="R1290" s="24">
        <v>177.3814814814815</v>
      </c>
      <c r="S1290" s="24">
        <v>332.97307692307692</v>
      </c>
      <c r="T1290" s="24">
        <v>437.53333333333336</v>
      </c>
      <c r="U1290" s="24">
        <v>348.03076923076918</v>
      </c>
      <c r="V1290" s="25">
        <v>3177.9726314426312</v>
      </c>
      <c r="W1290" s="21">
        <v>309</v>
      </c>
      <c r="X1290" s="22">
        <v>0.85833333333333328</v>
      </c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</row>
    <row r="1291" spans="1:44" s="10" customFormat="1" ht="16.5" customHeight="1" x14ac:dyDescent="0.2">
      <c r="A1291" s="17">
        <v>22060080</v>
      </c>
      <c r="B1291" s="18" t="s">
        <v>12</v>
      </c>
      <c r="C1291" s="18" t="s">
        <v>1675</v>
      </c>
      <c r="D1291" s="18" t="s">
        <v>1674</v>
      </c>
      <c r="E1291" s="18" t="s">
        <v>1655</v>
      </c>
      <c r="F1291" s="18">
        <v>10</v>
      </c>
      <c r="G1291" s="18">
        <v>976</v>
      </c>
      <c r="H1291" s="19">
        <v>-75.548555560000011</v>
      </c>
      <c r="I1291" s="20">
        <v>3.76638889</v>
      </c>
      <c r="J1291" s="33">
        <v>205.0423076923077</v>
      </c>
      <c r="K1291" s="24">
        <v>207.35555555555558</v>
      </c>
      <c r="L1291" s="24">
        <v>275.46071428571429</v>
      </c>
      <c r="M1291" s="24">
        <v>315.54137931034484</v>
      </c>
      <c r="N1291" s="24">
        <v>280.63214285714287</v>
      </c>
      <c r="O1291" s="24">
        <v>136.4206896551724</v>
      </c>
      <c r="P1291" s="24">
        <v>100.4074074074074</v>
      </c>
      <c r="Q1291" s="24">
        <v>79.5</v>
      </c>
      <c r="R1291" s="24">
        <v>171.53571428571428</v>
      </c>
      <c r="S1291" s="24">
        <v>295.21428571428572</v>
      </c>
      <c r="T1291" s="24">
        <v>271.50714285714287</v>
      </c>
      <c r="U1291" s="24">
        <v>245.45833333333334</v>
      </c>
      <c r="V1291" s="25">
        <v>2584.0756729541213</v>
      </c>
      <c r="W1291" s="21">
        <v>330</v>
      </c>
      <c r="X1291" s="22">
        <v>0.91666666666666663</v>
      </c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</row>
    <row r="1292" spans="1:44" s="10" customFormat="1" ht="16.5" customHeight="1" x14ac:dyDescent="0.2">
      <c r="A1292" s="17">
        <v>22045010</v>
      </c>
      <c r="B1292" s="18" t="s">
        <v>42</v>
      </c>
      <c r="C1292" s="18" t="s">
        <v>1676</v>
      </c>
      <c r="D1292" s="18" t="s">
        <v>1674</v>
      </c>
      <c r="E1292" s="18" t="s">
        <v>1655</v>
      </c>
      <c r="F1292" s="18">
        <v>10</v>
      </c>
      <c r="G1292" s="18">
        <v>908</v>
      </c>
      <c r="H1292" s="19">
        <v>-75.503444439999996</v>
      </c>
      <c r="I1292" s="20">
        <v>3.7224444399999999</v>
      </c>
      <c r="J1292" s="33">
        <v>202.0397142092387</v>
      </c>
      <c r="K1292" s="24">
        <v>207.3133333333333</v>
      </c>
      <c r="L1292" s="24">
        <v>304.28275862068966</v>
      </c>
      <c r="M1292" s="24">
        <v>319.87931034482756</v>
      </c>
      <c r="N1292" s="24">
        <v>265.41034482758619</v>
      </c>
      <c r="O1292" s="24">
        <v>115.23666666666665</v>
      </c>
      <c r="P1292" s="24">
        <v>82.15517241379311</v>
      </c>
      <c r="Q1292" s="24">
        <v>73.479310344827596</v>
      </c>
      <c r="R1292" s="24">
        <v>158.67499999999995</v>
      </c>
      <c r="S1292" s="24">
        <v>320.8214285714285</v>
      </c>
      <c r="T1292" s="24">
        <v>388.18888888888893</v>
      </c>
      <c r="U1292" s="24">
        <v>294.048</v>
      </c>
      <c r="V1292" s="25">
        <v>2728.076577648405</v>
      </c>
      <c r="W1292" s="21">
        <v>337</v>
      </c>
      <c r="X1292" s="22">
        <v>0.93611111111111112</v>
      </c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</row>
    <row r="1293" spans="1:44" s="10" customFormat="1" ht="16.5" customHeight="1" x14ac:dyDescent="0.2">
      <c r="A1293" s="17">
        <v>22060110</v>
      </c>
      <c r="B1293" s="18" t="s">
        <v>12</v>
      </c>
      <c r="C1293" s="18" t="s">
        <v>1677</v>
      </c>
      <c r="D1293" s="18" t="s">
        <v>1674</v>
      </c>
      <c r="E1293" s="18" t="s">
        <v>1655</v>
      </c>
      <c r="F1293" s="18">
        <v>10</v>
      </c>
      <c r="G1293" s="18">
        <v>746</v>
      </c>
      <c r="H1293" s="19">
        <v>-75.423555560000011</v>
      </c>
      <c r="I1293" s="20">
        <v>3.7177222199999997</v>
      </c>
      <c r="J1293" s="33">
        <v>171.68928571428572</v>
      </c>
      <c r="K1293" s="24">
        <v>190.82068965517243</v>
      </c>
      <c r="L1293" s="24">
        <v>276.375</v>
      </c>
      <c r="M1293" s="24">
        <v>309.15357142857147</v>
      </c>
      <c r="N1293" s="24">
        <v>241.42142857142863</v>
      </c>
      <c r="O1293" s="24">
        <v>97.929999999999993</v>
      </c>
      <c r="P1293" s="24">
        <v>69.176666666666677</v>
      </c>
      <c r="Q1293" s="24">
        <v>68.986206896551721</v>
      </c>
      <c r="R1293" s="24">
        <v>143.1413793103448</v>
      </c>
      <c r="S1293" s="24">
        <v>282.37586206896555</v>
      </c>
      <c r="T1293" s="24">
        <v>367.9</v>
      </c>
      <c r="U1293" s="24">
        <v>302.73214285714283</v>
      </c>
      <c r="V1293" s="25">
        <v>2521.7022331691296</v>
      </c>
      <c r="W1293" s="21">
        <v>346</v>
      </c>
      <c r="X1293" s="22">
        <v>0.96111111111111114</v>
      </c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  <c r="AP1293" s="9"/>
      <c r="AQ1293" s="9"/>
      <c r="AR1293" s="9"/>
    </row>
    <row r="1294" spans="1:44" s="10" customFormat="1" ht="16.5" customHeight="1" x14ac:dyDescent="0.2">
      <c r="A1294" s="17">
        <v>22050060</v>
      </c>
      <c r="B1294" s="18" t="s">
        <v>40</v>
      </c>
      <c r="C1294" s="18" t="s">
        <v>1678</v>
      </c>
      <c r="D1294" s="18" t="s">
        <v>1674</v>
      </c>
      <c r="E1294" s="18" t="s">
        <v>1655</v>
      </c>
      <c r="F1294" s="18">
        <v>10</v>
      </c>
      <c r="G1294" s="18">
        <v>215</v>
      </c>
      <c r="H1294" s="19">
        <v>-75.693166669999997</v>
      </c>
      <c r="I1294" s="20">
        <v>3.9035277800000001</v>
      </c>
      <c r="J1294" s="33">
        <v>79.937037037037044</v>
      </c>
      <c r="K1294" s="24">
        <v>78.870370370370367</v>
      </c>
      <c r="L1294" s="24">
        <v>156.15000000000003</v>
      </c>
      <c r="M1294" s="24">
        <v>200.55172413793107</v>
      </c>
      <c r="N1294" s="24">
        <v>196.98214285714286</v>
      </c>
      <c r="O1294" s="24">
        <v>171.22499999999999</v>
      </c>
      <c r="P1294" s="24">
        <v>211.80344827586211</v>
      </c>
      <c r="Q1294" s="24">
        <v>141.36666666666667</v>
      </c>
      <c r="R1294" s="24">
        <v>148.19230769230771</v>
      </c>
      <c r="S1294" s="24">
        <v>147.86296296296294</v>
      </c>
      <c r="T1294" s="24">
        <v>134.96296296296299</v>
      </c>
      <c r="U1294" s="24">
        <v>104.26296296296296</v>
      </c>
      <c r="V1294" s="25">
        <v>1772.1675859262068</v>
      </c>
      <c r="W1294" s="21">
        <v>333</v>
      </c>
      <c r="X1294" s="22">
        <v>0.92500000000000004</v>
      </c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  <c r="AO1294" s="9"/>
      <c r="AP1294" s="9"/>
      <c r="AQ1294" s="9"/>
      <c r="AR1294" s="9"/>
    </row>
    <row r="1295" spans="1:44" s="10" customFormat="1" ht="16.5" customHeight="1" x14ac:dyDescent="0.2">
      <c r="A1295" s="17">
        <v>22050030</v>
      </c>
      <c r="B1295" s="18" t="s">
        <v>12</v>
      </c>
      <c r="C1295" s="18" t="s">
        <v>1679</v>
      </c>
      <c r="D1295" s="18" t="s">
        <v>1680</v>
      </c>
      <c r="E1295" s="18" t="s">
        <v>1655</v>
      </c>
      <c r="F1295" s="18">
        <v>10</v>
      </c>
      <c r="G1295" s="18">
        <v>384</v>
      </c>
      <c r="H1295" s="19">
        <v>-75.195638889999998</v>
      </c>
      <c r="I1295" s="20">
        <v>3.7954722199999997</v>
      </c>
      <c r="J1295" s="33">
        <v>91.317241379310303</v>
      </c>
      <c r="K1295" s="24">
        <v>99.070000000000007</v>
      </c>
      <c r="L1295" s="24">
        <v>167.75517241379313</v>
      </c>
      <c r="M1295" s="24">
        <v>229.29655172413794</v>
      </c>
      <c r="N1295" s="24">
        <v>170.59285714285716</v>
      </c>
      <c r="O1295" s="24">
        <v>69.379310344827587</v>
      </c>
      <c r="P1295" s="24">
        <v>47.213333333333331</v>
      </c>
      <c r="Q1295" s="24">
        <v>32.023333333333333</v>
      </c>
      <c r="R1295" s="24">
        <v>89.259999999999977</v>
      </c>
      <c r="S1295" s="24">
        <v>175.38571428571427</v>
      </c>
      <c r="T1295" s="24">
        <v>224.16666666666671</v>
      </c>
      <c r="U1295" s="24">
        <v>152.67857142857139</v>
      </c>
      <c r="V1295" s="25">
        <v>1548.138752052545</v>
      </c>
      <c r="W1295" s="21">
        <v>347</v>
      </c>
      <c r="X1295" s="22">
        <v>0.96388888888888891</v>
      </c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  <c r="AP1295" s="9"/>
      <c r="AQ1295" s="9"/>
      <c r="AR1295" s="9"/>
    </row>
    <row r="1296" spans="1:44" s="10" customFormat="1" ht="16.5" customHeight="1" x14ac:dyDescent="0.2">
      <c r="A1296" s="17">
        <v>22050100</v>
      </c>
      <c r="B1296" s="18" t="s">
        <v>12</v>
      </c>
      <c r="C1296" s="18" t="s">
        <v>1681</v>
      </c>
      <c r="D1296" s="18" t="s">
        <v>1680</v>
      </c>
      <c r="E1296" s="18" t="s">
        <v>1655</v>
      </c>
      <c r="F1296" s="18">
        <v>10</v>
      </c>
      <c r="G1296" s="18">
        <v>330</v>
      </c>
      <c r="H1296" s="19">
        <v>-75.096944440000001</v>
      </c>
      <c r="I1296" s="20">
        <v>4.6565555600000001</v>
      </c>
      <c r="J1296" s="33">
        <v>93.788888888888877</v>
      </c>
      <c r="K1296" s="24">
        <v>113.3586206896552</v>
      </c>
      <c r="L1296" s="24">
        <v>176.71724137931039</v>
      </c>
      <c r="M1296" s="24">
        <v>194.77333333333328</v>
      </c>
      <c r="N1296" s="24">
        <v>165.18965517241384</v>
      </c>
      <c r="O1296" s="24">
        <v>61.35</v>
      </c>
      <c r="P1296" s="24">
        <v>46.772413793103446</v>
      </c>
      <c r="Q1296" s="24">
        <v>35.082758620689653</v>
      </c>
      <c r="R1296" s="24">
        <v>80.637037037037032</v>
      </c>
      <c r="S1296" s="24">
        <v>163.44285714285721</v>
      </c>
      <c r="T1296" s="24">
        <v>180.8814814814815</v>
      </c>
      <c r="U1296" s="24">
        <v>156.00740740740741</v>
      </c>
      <c r="V1296" s="25">
        <v>1468.0016949461778</v>
      </c>
      <c r="W1296" s="21">
        <v>341</v>
      </c>
      <c r="X1296" s="22">
        <v>0.94722222222222219</v>
      </c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  <c r="AP1296" s="9"/>
      <c r="AQ1296" s="9"/>
      <c r="AR1296" s="9"/>
    </row>
    <row r="1297" spans="1:44" s="10" customFormat="1" ht="16.5" customHeight="1" x14ac:dyDescent="0.2">
      <c r="A1297" s="17">
        <v>21160030</v>
      </c>
      <c r="B1297" s="18" t="s">
        <v>12</v>
      </c>
      <c r="C1297" s="18" t="s">
        <v>1682</v>
      </c>
      <c r="D1297" s="18" t="s">
        <v>1682</v>
      </c>
      <c r="E1297" s="18" t="s">
        <v>1655</v>
      </c>
      <c r="F1297" s="18">
        <v>10</v>
      </c>
      <c r="G1297" s="18">
        <v>448</v>
      </c>
      <c r="H1297" s="19">
        <v>-74.687611110000006</v>
      </c>
      <c r="I1297" s="20">
        <v>4.0663888899999998</v>
      </c>
      <c r="J1297" s="33">
        <v>126.14000000000003</v>
      </c>
      <c r="K1297" s="24">
        <v>151.42758620689654</v>
      </c>
      <c r="L1297" s="24">
        <v>208.51724137931038</v>
      </c>
      <c r="M1297" s="24">
        <v>213.58620689655174</v>
      </c>
      <c r="N1297" s="24">
        <v>187.8814814814815</v>
      </c>
      <c r="O1297" s="24">
        <v>87.180769230769243</v>
      </c>
      <c r="P1297" s="24">
        <v>56.885185185185179</v>
      </c>
      <c r="Q1297" s="24">
        <v>53.841379310344834</v>
      </c>
      <c r="R1297" s="24">
        <v>114.24285714285713</v>
      </c>
      <c r="S1297" s="24">
        <v>293.69259259259258</v>
      </c>
      <c r="T1297" s="24">
        <v>275.625</v>
      </c>
      <c r="U1297" s="24">
        <v>169.3</v>
      </c>
      <c r="V1297" s="25">
        <v>1938.3202994259889</v>
      </c>
      <c r="W1297" s="21">
        <v>336</v>
      </c>
      <c r="X1297" s="22">
        <v>0.93333333333333335</v>
      </c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  <c r="AP1297" s="9"/>
      <c r="AQ1297" s="9"/>
      <c r="AR1297" s="9"/>
    </row>
    <row r="1298" spans="1:44" s="10" customFormat="1" ht="16.5" customHeight="1" x14ac:dyDescent="0.2">
      <c r="A1298" s="17">
        <v>21160160</v>
      </c>
      <c r="B1298" s="18" t="s">
        <v>12</v>
      </c>
      <c r="C1298" s="18" t="s">
        <v>1683</v>
      </c>
      <c r="D1298" s="18" t="s">
        <v>1684</v>
      </c>
      <c r="E1298" s="18" t="s">
        <v>1655</v>
      </c>
      <c r="F1298" s="18">
        <v>10</v>
      </c>
      <c r="G1298" s="18">
        <v>1388</v>
      </c>
      <c r="H1298" s="19">
        <v>-74.799722220000007</v>
      </c>
      <c r="I1298" s="20">
        <v>3.6205555599999997</v>
      </c>
      <c r="J1298" s="33">
        <v>197.05517241379312</v>
      </c>
      <c r="K1298" s="24">
        <v>198.46666666666664</v>
      </c>
      <c r="L1298" s="24">
        <v>297.64666666666659</v>
      </c>
      <c r="M1298" s="24">
        <v>248.50333333333336</v>
      </c>
      <c r="N1298" s="24">
        <v>192.85862068965523</v>
      </c>
      <c r="O1298" s="24">
        <v>69.716666666666669</v>
      </c>
      <c r="P1298" s="24">
        <v>54.710000000000008</v>
      </c>
      <c r="Q1298" s="24">
        <v>36.196666666666665</v>
      </c>
      <c r="R1298" s="24">
        <v>77.300000000000026</v>
      </c>
      <c r="S1298" s="24">
        <v>274.01000000000005</v>
      </c>
      <c r="T1298" s="24">
        <v>426.60666666666668</v>
      </c>
      <c r="U1298" s="24">
        <v>232.02666666666676</v>
      </c>
      <c r="V1298" s="25">
        <v>2305.0971264367818</v>
      </c>
      <c r="W1298" s="21">
        <v>356</v>
      </c>
      <c r="X1298" s="22">
        <v>0.98888888888888893</v>
      </c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  <c r="AO1298" s="9"/>
      <c r="AP1298" s="9"/>
      <c r="AQ1298" s="9"/>
      <c r="AR1298" s="9"/>
    </row>
    <row r="1299" spans="1:44" s="10" customFormat="1" ht="16.5" customHeight="1" x14ac:dyDescent="0.2">
      <c r="A1299" s="17">
        <v>21160130</v>
      </c>
      <c r="B1299" s="18" t="s">
        <v>12</v>
      </c>
      <c r="C1299" s="18" t="s">
        <v>1267</v>
      </c>
      <c r="D1299" s="18" t="s">
        <v>1684</v>
      </c>
      <c r="E1299" s="18" t="s">
        <v>1655</v>
      </c>
      <c r="F1299" s="18">
        <v>10</v>
      </c>
      <c r="G1299" s="18">
        <v>1335</v>
      </c>
      <c r="H1299" s="19">
        <v>-74.74972222000001</v>
      </c>
      <c r="I1299" s="20">
        <v>3.6510555599999996</v>
      </c>
      <c r="J1299" s="33">
        <v>147.41071428571428</v>
      </c>
      <c r="K1299" s="24">
        <v>191.38275862068966</v>
      </c>
      <c r="L1299" s="24">
        <v>288.04000000000002</v>
      </c>
      <c r="M1299" s="24">
        <v>261.97500000000002</v>
      </c>
      <c r="N1299" s="24">
        <v>207.45185185185184</v>
      </c>
      <c r="O1299" s="24">
        <v>97.875862068965517</v>
      </c>
      <c r="P1299" s="24">
        <v>68.331034482758611</v>
      </c>
      <c r="Q1299" s="24">
        <v>34.706896551724135</v>
      </c>
      <c r="R1299" s="24">
        <v>88.307692307692307</v>
      </c>
      <c r="S1299" s="24">
        <v>248.72758620689658</v>
      </c>
      <c r="T1299" s="24">
        <v>382.45</v>
      </c>
      <c r="U1299" s="24">
        <v>230.86666666666667</v>
      </c>
      <c r="V1299" s="25">
        <v>2247.5260630429598</v>
      </c>
      <c r="W1299" s="21">
        <v>344</v>
      </c>
      <c r="X1299" s="22">
        <v>0.9555555555555556</v>
      </c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  <c r="AO1299" s="9"/>
      <c r="AP1299" s="9"/>
      <c r="AQ1299" s="9"/>
      <c r="AR1299" s="9"/>
    </row>
    <row r="1300" spans="1:44" s="10" customFormat="1" ht="16.5" customHeight="1" x14ac:dyDescent="0.2">
      <c r="A1300" s="17">
        <v>21215080</v>
      </c>
      <c r="B1300" s="18" t="s">
        <v>42</v>
      </c>
      <c r="C1300" s="18" t="s">
        <v>1685</v>
      </c>
      <c r="D1300" s="18" t="s">
        <v>1686</v>
      </c>
      <c r="E1300" s="18" t="s">
        <v>1655</v>
      </c>
      <c r="F1300" s="18">
        <v>10</v>
      </c>
      <c r="G1300" s="18">
        <v>432</v>
      </c>
      <c r="H1300" s="19">
        <v>-74.995361110000005</v>
      </c>
      <c r="I1300" s="20">
        <v>4.2315277799999995</v>
      </c>
      <c r="J1300" s="33">
        <v>62.57586206896552</v>
      </c>
      <c r="K1300" s="24">
        <v>82.568965517241367</v>
      </c>
      <c r="L1300" s="24">
        <v>176.93461538461543</v>
      </c>
      <c r="M1300" s="24">
        <v>225.61199999999999</v>
      </c>
      <c r="N1300" s="24">
        <v>198.46153846153845</v>
      </c>
      <c r="O1300" s="24">
        <v>80.811538461538476</v>
      </c>
      <c r="P1300" s="24">
        <v>56.003448275862056</v>
      </c>
      <c r="Q1300" s="24">
        <v>47.251724137931042</v>
      </c>
      <c r="R1300" s="24">
        <v>109.32307692307693</v>
      </c>
      <c r="S1300" s="24">
        <v>163.06250000000003</v>
      </c>
      <c r="T1300" s="24">
        <v>146.28461538461539</v>
      </c>
      <c r="U1300" s="24">
        <v>93.728571428571428</v>
      </c>
      <c r="V1300" s="25">
        <v>1442.6184560439563</v>
      </c>
      <c r="W1300" s="21">
        <v>323</v>
      </c>
      <c r="X1300" s="22">
        <v>0.89722222222222225</v>
      </c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  <c r="AO1300" s="9"/>
      <c r="AP1300" s="9"/>
      <c r="AQ1300" s="9"/>
      <c r="AR1300" s="9"/>
    </row>
    <row r="1301" spans="1:44" s="10" customFormat="1" ht="16.5" customHeight="1" x14ac:dyDescent="0.2">
      <c r="A1301" s="17">
        <v>21185040</v>
      </c>
      <c r="B1301" s="18" t="s">
        <v>29</v>
      </c>
      <c r="C1301" s="18" t="s">
        <v>1687</v>
      </c>
      <c r="D1301" s="18" t="s">
        <v>1688</v>
      </c>
      <c r="E1301" s="18" t="s">
        <v>1655</v>
      </c>
      <c r="F1301" s="18">
        <v>10</v>
      </c>
      <c r="G1301" s="18">
        <v>305</v>
      </c>
      <c r="H1301" s="19">
        <v>-74.798000000000002</v>
      </c>
      <c r="I1301" s="20">
        <v>4.2754444400000002</v>
      </c>
      <c r="J1301" s="33">
        <v>56.024137931034502</v>
      </c>
      <c r="K1301" s="24">
        <v>83.589655172413799</v>
      </c>
      <c r="L1301" s="24">
        <v>145.13333333333335</v>
      </c>
      <c r="M1301" s="24">
        <v>194.07499999999999</v>
      </c>
      <c r="N1301" s="24">
        <v>150.75862068965517</v>
      </c>
      <c r="O1301" s="24">
        <v>64.913793103448256</v>
      </c>
      <c r="P1301" s="24">
        <v>39.134482758620692</v>
      </c>
      <c r="Q1301" s="24">
        <v>36.979999999999997</v>
      </c>
      <c r="R1301" s="24">
        <v>100.79000000000002</v>
      </c>
      <c r="S1301" s="24">
        <v>160.83793103448278</v>
      </c>
      <c r="T1301" s="24">
        <v>114.57931034482762</v>
      </c>
      <c r="U1301" s="24">
        <v>82.937931034482759</v>
      </c>
      <c r="V1301" s="25">
        <v>1229.754195402299</v>
      </c>
      <c r="W1301" s="21">
        <v>350</v>
      </c>
      <c r="X1301" s="22">
        <v>0.97222222222222221</v>
      </c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  <c r="AO1301" s="9"/>
      <c r="AP1301" s="9"/>
      <c r="AQ1301" s="9"/>
      <c r="AR1301" s="9"/>
    </row>
    <row r="1302" spans="1:44" s="10" customFormat="1" ht="16.5" customHeight="1" x14ac:dyDescent="0.2">
      <c r="A1302" s="17">
        <v>23010020</v>
      </c>
      <c r="B1302" s="18" t="s">
        <v>12</v>
      </c>
      <c r="C1302" s="18" t="s">
        <v>1689</v>
      </c>
      <c r="D1302" s="18" t="s">
        <v>1690</v>
      </c>
      <c r="E1302" s="18" t="s">
        <v>1655</v>
      </c>
      <c r="F1302" s="18">
        <v>10</v>
      </c>
      <c r="G1302" s="18">
        <v>1670</v>
      </c>
      <c r="H1302" s="19">
        <v>-75.047877779999993</v>
      </c>
      <c r="I1302" s="20">
        <v>5.1542988900000006</v>
      </c>
      <c r="J1302" s="33">
        <v>175.29310344827587</v>
      </c>
      <c r="K1302" s="24">
        <v>212.41428571428565</v>
      </c>
      <c r="L1302" s="24">
        <v>286.38928571428568</v>
      </c>
      <c r="M1302" s="24">
        <v>295.06071428571425</v>
      </c>
      <c r="N1302" s="24">
        <v>267.20357142857148</v>
      </c>
      <c r="O1302" s="24">
        <v>135.17500000000001</v>
      </c>
      <c r="P1302" s="24">
        <v>108.53448275862067</v>
      </c>
      <c r="Q1302" s="24">
        <v>138.47499999999999</v>
      </c>
      <c r="R1302" s="24">
        <v>241.71379310344827</v>
      </c>
      <c r="S1302" s="24">
        <v>275.9111111111111</v>
      </c>
      <c r="T1302" s="24">
        <v>305.65000000000003</v>
      </c>
      <c r="U1302" s="24">
        <v>222.89285714285714</v>
      </c>
      <c r="V1302" s="25">
        <v>2664.7132047071705</v>
      </c>
      <c r="W1302" s="21">
        <v>336</v>
      </c>
      <c r="X1302" s="22">
        <v>0.93333333333333335</v>
      </c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  <c r="AO1302" s="9"/>
      <c r="AP1302" s="9"/>
      <c r="AQ1302" s="9"/>
      <c r="AR1302" s="9"/>
    </row>
    <row r="1303" spans="1:44" s="10" customFormat="1" ht="16.5" customHeight="1" x14ac:dyDescent="0.2">
      <c r="A1303" s="17">
        <v>21185030</v>
      </c>
      <c r="B1303" s="18" t="s">
        <v>29</v>
      </c>
      <c r="C1303" s="18" t="s">
        <v>1691</v>
      </c>
      <c r="D1303" s="18" t="s">
        <v>1691</v>
      </c>
      <c r="E1303" s="18" t="s">
        <v>1655</v>
      </c>
      <c r="F1303" s="18">
        <v>10</v>
      </c>
      <c r="G1303" s="18">
        <v>332</v>
      </c>
      <c r="H1303" s="19">
        <v>-74.981388890000005</v>
      </c>
      <c r="I1303" s="20">
        <v>4.0088333299999999</v>
      </c>
      <c r="J1303" s="33">
        <v>83.638461538461556</v>
      </c>
      <c r="K1303" s="24">
        <v>95.742307692307705</v>
      </c>
      <c r="L1303" s="24">
        <v>132.18750000000003</v>
      </c>
      <c r="M1303" s="24">
        <v>217.01428571428571</v>
      </c>
      <c r="N1303" s="24">
        <v>192.16428571428565</v>
      </c>
      <c r="O1303" s="24">
        <v>81.180769230769243</v>
      </c>
      <c r="P1303" s="24">
        <v>65.053571428571416</v>
      </c>
      <c r="Q1303" s="24">
        <v>47.58461538461539</v>
      </c>
      <c r="R1303" s="24">
        <v>105.91724137931034</v>
      </c>
      <c r="S1303" s="24">
        <v>169.09310344827585</v>
      </c>
      <c r="T1303" s="24">
        <v>171.79999999999998</v>
      </c>
      <c r="U1303" s="24">
        <v>131.06800000000004</v>
      </c>
      <c r="V1303" s="25">
        <v>1492.4441415308829</v>
      </c>
      <c r="W1303" s="21">
        <v>322</v>
      </c>
      <c r="X1303" s="22">
        <v>0.89444444444444449</v>
      </c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  <c r="AO1303" s="9"/>
      <c r="AP1303" s="9"/>
      <c r="AQ1303" s="9"/>
      <c r="AR1303" s="9"/>
    </row>
    <row r="1304" spans="1:44" s="10" customFormat="1" ht="16.5" customHeight="1" x14ac:dyDescent="0.2">
      <c r="A1304" s="17">
        <v>21180160</v>
      </c>
      <c r="B1304" s="18" t="s">
        <v>12</v>
      </c>
      <c r="C1304" s="18" t="s">
        <v>679</v>
      </c>
      <c r="D1304" s="18" t="s">
        <v>1691</v>
      </c>
      <c r="E1304" s="18" t="s">
        <v>1655</v>
      </c>
      <c r="F1304" s="18">
        <v>10</v>
      </c>
      <c r="G1304" s="18">
        <v>319</v>
      </c>
      <c r="H1304" s="19">
        <v>-74.841499999999996</v>
      </c>
      <c r="I1304" s="20">
        <v>4.0559444400000002</v>
      </c>
      <c r="J1304" s="33">
        <v>95.9</v>
      </c>
      <c r="K1304" s="24">
        <v>101.85333333333332</v>
      </c>
      <c r="L1304" s="24">
        <v>142.10344827586206</v>
      </c>
      <c r="M1304" s="24">
        <v>231.94333333333333</v>
      </c>
      <c r="N1304" s="24">
        <v>200.72068965517241</v>
      </c>
      <c r="O1304" s="24">
        <v>101.1</v>
      </c>
      <c r="P1304" s="24">
        <v>57.5</v>
      </c>
      <c r="Q1304" s="24">
        <v>48.333333333333336</v>
      </c>
      <c r="R1304" s="24">
        <v>116.77</v>
      </c>
      <c r="S1304" s="24">
        <v>198</v>
      </c>
      <c r="T1304" s="24">
        <v>171.93333333333334</v>
      </c>
      <c r="U1304" s="24">
        <v>113.06666666666666</v>
      </c>
      <c r="V1304" s="25">
        <v>1579.2241379310346</v>
      </c>
      <c r="W1304" s="21">
        <v>358</v>
      </c>
      <c r="X1304" s="22">
        <v>0.99444444444444446</v>
      </c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  <c r="AO1304" s="9"/>
      <c r="AP1304" s="9"/>
      <c r="AQ1304" s="9"/>
      <c r="AR1304" s="9"/>
    </row>
    <row r="1305" spans="1:44" s="10" customFormat="1" ht="16.5" customHeight="1" x14ac:dyDescent="0.2">
      <c r="A1305" s="17">
        <v>23010080</v>
      </c>
      <c r="B1305" s="18" t="s">
        <v>12</v>
      </c>
      <c r="C1305" s="18" t="s">
        <v>1692</v>
      </c>
      <c r="D1305" s="18" t="s">
        <v>1693</v>
      </c>
      <c r="E1305" s="18" t="s">
        <v>1655</v>
      </c>
      <c r="F1305" s="18">
        <v>10</v>
      </c>
      <c r="G1305" s="18">
        <v>2508</v>
      </c>
      <c r="H1305" s="19">
        <v>-74.749583329999993</v>
      </c>
      <c r="I1305" s="20">
        <v>5.2014166699999995</v>
      </c>
      <c r="J1305" s="33">
        <v>54.42413793103448</v>
      </c>
      <c r="K1305" s="24">
        <v>74.434482758620689</v>
      </c>
      <c r="L1305" s="24">
        <v>97.775862068965495</v>
      </c>
      <c r="M1305" s="24">
        <v>162.94814814814814</v>
      </c>
      <c r="N1305" s="24">
        <v>149.23103448275864</v>
      </c>
      <c r="O1305" s="24">
        <v>49.586666666666666</v>
      </c>
      <c r="P1305" s="24">
        <v>42.631034482758608</v>
      </c>
      <c r="Q1305" s="24">
        <v>75.337931034482764</v>
      </c>
      <c r="R1305" s="24">
        <v>111.77499999999999</v>
      </c>
      <c r="S1305" s="24">
        <v>167.07777777777778</v>
      </c>
      <c r="T1305" s="24">
        <v>163.16153846153844</v>
      </c>
      <c r="U1305" s="24">
        <v>74.071428571428569</v>
      </c>
      <c r="V1305" s="25">
        <v>1222.4550423841804</v>
      </c>
      <c r="W1305" s="21">
        <v>340</v>
      </c>
      <c r="X1305" s="22">
        <v>0.94444444444444442</v>
      </c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  <c r="AO1305" s="9"/>
      <c r="AP1305" s="9"/>
      <c r="AQ1305" s="9"/>
      <c r="AR1305" s="9"/>
    </row>
    <row r="1306" spans="1:44" s="10" customFormat="1" ht="16.5" customHeight="1" x14ac:dyDescent="0.2">
      <c r="A1306" s="17">
        <v>21245040</v>
      </c>
      <c r="B1306" s="18" t="s">
        <v>1057</v>
      </c>
      <c r="C1306" s="18" t="s">
        <v>1694</v>
      </c>
      <c r="D1306" s="18" t="s">
        <v>1695</v>
      </c>
      <c r="E1306" s="18" t="s">
        <v>1655</v>
      </c>
      <c r="F1306" s="18">
        <v>10</v>
      </c>
      <c r="G1306" s="18">
        <v>943</v>
      </c>
      <c r="H1306" s="19">
        <v>-75.139416669999989</v>
      </c>
      <c r="I1306" s="20">
        <v>4.42413889</v>
      </c>
      <c r="J1306" s="33">
        <v>85.967857142857142</v>
      </c>
      <c r="K1306" s="24">
        <v>105.93103448275862</v>
      </c>
      <c r="L1306" s="24">
        <v>160.33448275862071</v>
      </c>
      <c r="M1306" s="24">
        <v>230.24285714285716</v>
      </c>
      <c r="N1306" s="24">
        <v>220.68620689655174</v>
      </c>
      <c r="O1306" s="24">
        <v>99.066666666666663</v>
      </c>
      <c r="P1306" s="24">
        <v>67.357142857142861</v>
      </c>
      <c r="Q1306" s="24">
        <v>60.770370370370358</v>
      </c>
      <c r="R1306" s="24">
        <v>124.67241379310342</v>
      </c>
      <c r="S1306" s="24">
        <v>189.07931034482752</v>
      </c>
      <c r="T1306" s="24">
        <v>173.06206896551728</v>
      </c>
      <c r="U1306" s="24">
        <v>110.51851851851855</v>
      </c>
      <c r="V1306" s="25">
        <v>1627.6889299397919</v>
      </c>
      <c r="W1306" s="21">
        <v>339</v>
      </c>
      <c r="X1306" s="22">
        <v>0.94166666666666665</v>
      </c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  <c r="AO1306" s="9"/>
      <c r="AP1306" s="9"/>
      <c r="AQ1306" s="9"/>
      <c r="AR1306" s="9"/>
    </row>
    <row r="1307" spans="1:44" s="10" customFormat="1" ht="16.5" customHeight="1" x14ac:dyDescent="0.2">
      <c r="A1307" s="17">
        <v>21210200</v>
      </c>
      <c r="B1307" s="18" t="s">
        <v>12</v>
      </c>
      <c r="C1307" s="18" t="s">
        <v>613</v>
      </c>
      <c r="D1307" s="18" t="s">
        <v>1695</v>
      </c>
      <c r="E1307" s="18" t="s">
        <v>1655</v>
      </c>
      <c r="F1307" s="18">
        <v>10</v>
      </c>
      <c r="G1307" s="18">
        <v>728</v>
      </c>
      <c r="H1307" s="19">
        <v>-75.073444440000003</v>
      </c>
      <c r="I1307" s="20">
        <v>4.3351388899999996</v>
      </c>
      <c r="J1307" s="33">
        <v>61.603333333333332</v>
      </c>
      <c r="K1307" s="24">
        <v>76.966666666666669</v>
      </c>
      <c r="L1307" s="24">
        <v>149.27000000000001</v>
      </c>
      <c r="M1307" s="24">
        <v>236.64137931034483</v>
      </c>
      <c r="N1307" s="24">
        <v>215.2</v>
      </c>
      <c r="O1307" s="24">
        <v>105.27333333333333</v>
      </c>
      <c r="P1307" s="24">
        <v>59.637931034482762</v>
      </c>
      <c r="Q1307" s="24">
        <v>55.857142857142854</v>
      </c>
      <c r="R1307" s="24">
        <v>134.09</v>
      </c>
      <c r="S1307" s="24">
        <v>177.48333333333332</v>
      </c>
      <c r="T1307" s="24">
        <v>131.81</v>
      </c>
      <c r="U1307" s="24">
        <v>87.11666666666666</v>
      </c>
      <c r="V1307" s="25">
        <v>1490.9497865353037</v>
      </c>
      <c r="W1307" s="21">
        <v>356</v>
      </c>
      <c r="X1307" s="22">
        <v>0.98888888888888893</v>
      </c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  <c r="AO1307" s="9"/>
      <c r="AP1307" s="9"/>
      <c r="AQ1307" s="9"/>
      <c r="AR1307" s="9"/>
    </row>
    <row r="1308" spans="1:44" s="10" customFormat="1" ht="16.5" customHeight="1" x14ac:dyDescent="0.2">
      <c r="A1308" s="17">
        <v>21220050</v>
      </c>
      <c r="B1308" s="18" t="s">
        <v>12</v>
      </c>
      <c r="C1308" s="18" t="s">
        <v>1696</v>
      </c>
      <c r="D1308" s="18" t="s">
        <v>1695</v>
      </c>
      <c r="E1308" s="18" t="s">
        <v>1655</v>
      </c>
      <c r="F1308" s="18">
        <v>10</v>
      </c>
      <c r="G1308" s="18">
        <v>680</v>
      </c>
      <c r="H1308" s="19">
        <v>-75.053055560000004</v>
      </c>
      <c r="I1308" s="20">
        <v>4.3534444399999996</v>
      </c>
      <c r="J1308" s="33">
        <v>50.266666666666659</v>
      </c>
      <c r="K1308" s="24">
        <v>72.02</v>
      </c>
      <c r="L1308" s="24">
        <v>130.66551724137929</v>
      </c>
      <c r="M1308" s="24">
        <v>202.14285714285714</v>
      </c>
      <c r="N1308" s="24">
        <v>215.98620689655175</v>
      </c>
      <c r="O1308" s="24">
        <v>103.53103448275863</v>
      </c>
      <c r="P1308" s="24">
        <v>61.764285714285712</v>
      </c>
      <c r="Q1308" s="24">
        <v>52.975000000000001</v>
      </c>
      <c r="R1308" s="24">
        <v>124.51428571428571</v>
      </c>
      <c r="S1308" s="24">
        <v>141.2777777777778</v>
      </c>
      <c r="T1308" s="24">
        <v>106.49310344827587</v>
      </c>
      <c r="U1308" s="24">
        <v>72.706896551724142</v>
      </c>
      <c r="V1308" s="25">
        <v>1334.3436316365628</v>
      </c>
      <c r="W1308" s="21">
        <v>344</v>
      </c>
      <c r="X1308" s="22">
        <v>0.9555555555555556</v>
      </c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  <c r="AO1308" s="9"/>
      <c r="AP1308" s="9"/>
      <c r="AQ1308" s="9"/>
      <c r="AR1308" s="9"/>
    </row>
    <row r="1309" spans="1:44" s="10" customFormat="1" ht="16.5" customHeight="1" x14ac:dyDescent="0.2">
      <c r="A1309" s="17">
        <v>21210220</v>
      </c>
      <c r="B1309" s="18" t="s">
        <v>40</v>
      </c>
      <c r="C1309" s="18" t="s">
        <v>1697</v>
      </c>
      <c r="D1309" s="18" t="s">
        <v>1695</v>
      </c>
      <c r="E1309" s="18" t="s">
        <v>1655</v>
      </c>
      <c r="F1309" s="18">
        <v>10</v>
      </c>
      <c r="G1309" s="18">
        <v>2200</v>
      </c>
      <c r="H1309" s="19">
        <v>-75.32566666999999</v>
      </c>
      <c r="I1309" s="20">
        <v>4.5801111099999998</v>
      </c>
      <c r="J1309" s="33">
        <v>45.107407407407393</v>
      </c>
      <c r="K1309" s="24">
        <v>62.534482758620697</v>
      </c>
      <c r="L1309" s="24">
        <v>103.01379310344826</v>
      </c>
      <c r="M1309" s="24">
        <v>151.5</v>
      </c>
      <c r="N1309" s="24">
        <v>168.37333333333331</v>
      </c>
      <c r="O1309" s="24">
        <v>133.67241379310346</v>
      </c>
      <c r="P1309" s="24">
        <v>113.03214285714284</v>
      </c>
      <c r="Q1309" s="24">
        <v>104.33793103448278</v>
      </c>
      <c r="R1309" s="24">
        <v>137.7533333333333</v>
      </c>
      <c r="S1309" s="24">
        <v>134.45862068965519</v>
      </c>
      <c r="T1309" s="24">
        <v>107.76666666666664</v>
      </c>
      <c r="U1309" s="24">
        <v>63.096428571428554</v>
      </c>
      <c r="V1309" s="25">
        <v>1324.6465535486225</v>
      </c>
      <c r="W1309" s="21">
        <v>343</v>
      </c>
      <c r="X1309" s="22">
        <v>0.95277777777777772</v>
      </c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  <c r="AO1309" s="9"/>
      <c r="AP1309" s="9"/>
      <c r="AQ1309" s="9"/>
      <c r="AR1309" s="9"/>
    </row>
    <row r="1310" spans="1:44" s="10" customFormat="1" ht="16.5" customHeight="1" x14ac:dyDescent="0.2">
      <c r="A1310" s="17">
        <v>21210110</v>
      </c>
      <c r="B1310" s="18" t="s">
        <v>40</v>
      </c>
      <c r="C1310" s="18" t="s">
        <v>1698</v>
      </c>
      <c r="D1310" s="18" t="s">
        <v>1695</v>
      </c>
      <c r="E1310" s="18" t="s">
        <v>1655</v>
      </c>
      <c r="F1310" s="18">
        <v>10</v>
      </c>
      <c r="G1310" s="18">
        <v>2170</v>
      </c>
      <c r="H1310" s="19">
        <v>-75.27788889</v>
      </c>
      <c r="I1310" s="20">
        <v>4.5209444400000001</v>
      </c>
      <c r="J1310" s="33">
        <v>87.574999999999989</v>
      </c>
      <c r="K1310" s="24">
        <v>101.13600000000001</v>
      </c>
      <c r="L1310" s="24">
        <v>211.72499999999999</v>
      </c>
      <c r="M1310" s="24">
        <v>234.54166666666663</v>
      </c>
      <c r="N1310" s="24">
        <v>223.90399999999997</v>
      </c>
      <c r="O1310" s="24">
        <v>178.292</v>
      </c>
      <c r="P1310" s="24">
        <v>144.99999999999997</v>
      </c>
      <c r="Q1310" s="24">
        <v>143.55357142857142</v>
      </c>
      <c r="R1310" s="24">
        <v>206.08846153846156</v>
      </c>
      <c r="S1310" s="24">
        <v>196.77083333333334</v>
      </c>
      <c r="T1310" s="24">
        <v>161.38333333333335</v>
      </c>
      <c r="U1310" s="24">
        <v>103.69583333333334</v>
      </c>
      <c r="V1310" s="25">
        <v>1993.6656996336997</v>
      </c>
      <c r="W1310" s="21">
        <v>301</v>
      </c>
      <c r="X1310" s="22">
        <v>0.83611111111111114</v>
      </c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  <c r="AO1310" s="9"/>
      <c r="AP1310" s="9"/>
      <c r="AQ1310" s="9"/>
      <c r="AR1310" s="9"/>
    </row>
    <row r="1311" spans="1:44" s="10" customFormat="1" ht="16.5" customHeight="1" x14ac:dyDescent="0.2">
      <c r="A1311" s="17">
        <v>21210080</v>
      </c>
      <c r="B1311" s="18" t="s">
        <v>40</v>
      </c>
      <c r="C1311" s="18" t="s">
        <v>1699</v>
      </c>
      <c r="D1311" s="18" t="s">
        <v>1695</v>
      </c>
      <c r="E1311" s="18" t="s">
        <v>1655</v>
      </c>
      <c r="F1311" s="18">
        <v>10</v>
      </c>
      <c r="G1311" s="18">
        <v>1482</v>
      </c>
      <c r="H1311" s="19">
        <v>-75.289944439999999</v>
      </c>
      <c r="I1311" s="20">
        <v>4.49427778</v>
      </c>
      <c r="J1311" s="33">
        <v>85.646428571428586</v>
      </c>
      <c r="K1311" s="24">
        <v>112.19230769230769</v>
      </c>
      <c r="L1311" s="24">
        <v>187.07499999999999</v>
      </c>
      <c r="M1311" s="24">
        <v>231.89642857142857</v>
      </c>
      <c r="N1311" s="24">
        <v>239.69655172413792</v>
      </c>
      <c r="O1311" s="24">
        <v>167.11034482758618</v>
      </c>
      <c r="P1311" s="24">
        <v>149.9655172413793</v>
      </c>
      <c r="Q1311" s="24">
        <v>130.33571428571432</v>
      </c>
      <c r="R1311" s="24">
        <v>205.27777777777777</v>
      </c>
      <c r="S1311" s="24">
        <v>198.232</v>
      </c>
      <c r="T1311" s="24">
        <v>156.73846153846154</v>
      </c>
      <c r="U1311" s="24">
        <v>101.99259259259259</v>
      </c>
      <c r="V1311" s="25">
        <v>1966.1591248228146</v>
      </c>
      <c r="W1311" s="21">
        <v>330</v>
      </c>
      <c r="X1311" s="22">
        <v>0.91666666666666663</v>
      </c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  <c r="AO1311" s="9"/>
      <c r="AP1311" s="9"/>
      <c r="AQ1311" s="9"/>
      <c r="AR1311" s="9"/>
    </row>
    <row r="1312" spans="1:44" s="10" customFormat="1" ht="16.5" customHeight="1" x14ac:dyDescent="0.2">
      <c r="A1312" s="17">
        <v>21210170</v>
      </c>
      <c r="B1312" s="18" t="s">
        <v>12</v>
      </c>
      <c r="C1312" s="18" t="s">
        <v>1700</v>
      </c>
      <c r="D1312" s="18" t="s">
        <v>1695</v>
      </c>
      <c r="E1312" s="18" t="s">
        <v>1655</v>
      </c>
      <c r="F1312" s="18">
        <v>10</v>
      </c>
      <c r="G1312" s="18">
        <v>2212</v>
      </c>
      <c r="H1312" s="19">
        <v>-75.40133333</v>
      </c>
      <c r="I1312" s="20">
        <v>4.3318888900000001</v>
      </c>
      <c r="J1312" s="33">
        <v>65.588461538461559</v>
      </c>
      <c r="K1312" s="24">
        <v>90.18</v>
      </c>
      <c r="L1312" s="24">
        <v>166.14074074074074</v>
      </c>
      <c r="M1312" s="24">
        <v>212.828</v>
      </c>
      <c r="N1312" s="24">
        <v>201.62799999999999</v>
      </c>
      <c r="O1312" s="24">
        <v>146.58076923076922</v>
      </c>
      <c r="P1312" s="24">
        <v>117.42307692307693</v>
      </c>
      <c r="Q1312" s="24">
        <v>97.38</v>
      </c>
      <c r="R1312" s="24">
        <v>151.70769230769233</v>
      </c>
      <c r="S1312" s="24">
        <v>152.63461538461539</v>
      </c>
      <c r="T1312" s="24">
        <v>133.95833333333334</v>
      </c>
      <c r="U1312" s="24">
        <v>88.664000000000016</v>
      </c>
      <c r="V1312" s="25">
        <v>1624.7136894586893</v>
      </c>
      <c r="W1312" s="21">
        <v>306</v>
      </c>
      <c r="X1312" s="22">
        <v>0.85</v>
      </c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  <c r="AO1312" s="9"/>
      <c r="AP1312" s="9"/>
      <c r="AQ1312" s="9"/>
      <c r="AR1312" s="9"/>
    </row>
    <row r="1313" spans="1:44" s="10" customFormat="1" ht="16.5" customHeight="1" x14ac:dyDescent="0.2">
      <c r="A1313" s="17">
        <v>21245010</v>
      </c>
      <c r="B1313" s="18" t="s">
        <v>42</v>
      </c>
      <c r="C1313" s="18" t="s">
        <v>1701</v>
      </c>
      <c r="D1313" s="18" t="s">
        <v>1695</v>
      </c>
      <c r="E1313" s="18" t="s">
        <v>1655</v>
      </c>
      <c r="F1313" s="18">
        <v>10</v>
      </c>
      <c r="G1313" s="18">
        <v>826</v>
      </c>
      <c r="H1313" s="19">
        <v>-75.200522220000011</v>
      </c>
      <c r="I1313" s="20">
        <v>4.4296666699999996</v>
      </c>
      <c r="J1313" s="33">
        <v>62.071428571428569</v>
      </c>
      <c r="K1313" s="24">
        <v>72.064285714285717</v>
      </c>
      <c r="L1313" s="24">
        <v>137.93600000000004</v>
      </c>
      <c r="M1313" s="24">
        <v>203.03214285714287</v>
      </c>
      <c r="N1313" s="24">
        <v>201.4576923076923</v>
      </c>
      <c r="O1313" s="24">
        <v>91.891999999999996</v>
      </c>
      <c r="P1313" s="24">
        <v>71.656666666666666</v>
      </c>
      <c r="Q1313" s="24">
        <v>61.710714285714282</v>
      </c>
      <c r="R1313" s="24">
        <v>119.05357142857146</v>
      </c>
      <c r="S1313" s="24">
        <v>149.79310344827587</v>
      </c>
      <c r="T1313" s="24">
        <v>117.79999999999998</v>
      </c>
      <c r="U1313" s="24">
        <v>76.938461538461553</v>
      </c>
      <c r="V1313" s="25">
        <v>1365.4060668182394</v>
      </c>
      <c r="W1313" s="21">
        <v>330</v>
      </c>
      <c r="X1313" s="22">
        <v>0.91666666666666663</v>
      </c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  <c r="AO1313" s="9"/>
      <c r="AP1313" s="9"/>
      <c r="AQ1313" s="9"/>
      <c r="AR1313" s="9"/>
    </row>
    <row r="1314" spans="1:44" s="10" customFormat="1" ht="16.5" customHeight="1" x14ac:dyDescent="0.2">
      <c r="A1314" s="17">
        <v>21210120</v>
      </c>
      <c r="B1314" s="18" t="s">
        <v>40</v>
      </c>
      <c r="C1314" s="18" t="s">
        <v>1702</v>
      </c>
      <c r="D1314" s="18" t="s">
        <v>1695</v>
      </c>
      <c r="E1314" s="18" t="s">
        <v>1655</v>
      </c>
      <c r="F1314" s="18">
        <v>10</v>
      </c>
      <c r="G1314" s="18">
        <v>1965</v>
      </c>
      <c r="H1314" s="19">
        <v>-75.239416669999997</v>
      </c>
      <c r="I1314" s="20">
        <v>4.4909166699999998</v>
      </c>
      <c r="J1314" s="33">
        <v>131.0148148148148</v>
      </c>
      <c r="K1314" s="24">
        <v>144.8857142857143</v>
      </c>
      <c r="L1314" s="24">
        <v>208.78928571428574</v>
      </c>
      <c r="M1314" s="24">
        <v>246.62800000000004</v>
      </c>
      <c r="N1314" s="24">
        <v>187.78</v>
      </c>
      <c r="O1314" s="24">
        <v>130.96428571428569</v>
      </c>
      <c r="P1314" s="24">
        <v>122.075</v>
      </c>
      <c r="Q1314" s="24">
        <v>143.07037037037037</v>
      </c>
      <c r="R1314" s="24">
        <v>177.24814814814818</v>
      </c>
      <c r="S1314" s="24">
        <v>232.53076923076921</v>
      </c>
      <c r="T1314" s="24">
        <v>189.27777777777777</v>
      </c>
      <c r="U1314" s="24">
        <v>124.10769230769232</v>
      </c>
      <c r="V1314" s="25">
        <v>2038.3718583638586</v>
      </c>
      <c r="W1314" s="21">
        <v>322</v>
      </c>
      <c r="X1314" s="22">
        <v>0.89444444444444449</v>
      </c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  <c r="AO1314" s="9"/>
      <c r="AP1314" s="9"/>
      <c r="AQ1314" s="9"/>
      <c r="AR1314" s="9"/>
    </row>
    <row r="1315" spans="1:44" s="10" customFormat="1" ht="16.5" customHeight="1" x14ac:dyDescent="0.2">
      <c r="A1315" s="17">
        <v>21210020</v>
      </c>
      <c r="B1315" s="18" t="s">
        <v>40</v>
      </c>
      <c r="C1315" s="18" t="s">
        <v>1703</v>
      </c>
      <c r="D1315" s="18" t="s">
        <v>1695</v>
      </c>
      <c r="E1315" s="18" t="s">
        <v>1655</v>
      </c>
      <c r="F1315" s="18">
        <v>10</v>
      </c>
      <c r="G1315" s="18">
        <v>1765</v>
      </c>
      <c r="H1315" s="19">
        <v>-75.321638890000003</v>
      </c>
      <c r="I1315" s="20">
        <v>4.5563055600000002</v>
      </c>
      <c r="J1315" s="33">
        <v>50.186206896551738</v>
      </c>
      <c r="K1315" s="24">
        <v>69.271428571428572</v>
      </c>
      <c r="L1315" s="24">
        <v>125.36666666666665</v>
      </c>
      <c r="M1315" s="24">
        <v>164.15862068965518</v>
      </c>
      <c r="N1315" s="24">
        <v>184.56666666666666</v>
      </c>
      <c r="O1315" s="24">
        <v>137.851724137931</v>
      </c>
      <c r="P1315" s="24">
        <v>130.51333333333335</v>
      </c>
      <c r="Q1315" s="24">
        <v>111.26666666666668</v>
      </c>
      <c r="R1315" s="24">
        <v>161.42142857142861</v>
      </c>
      <c r="S1315" s="24">
        <v>147.87142857142857</v>
      </c>
      <c r="T1315" s="24">
        <v>117.16296296296295</v>
      </c>
      <c r="U1315" s="24">
        <v>72.378571428571419</v>
      </c>
      <c r="V1315" s="25">
        <v>1472.0157051632914</v>
      </c>
      <c r="W1315" s="21">
        <v>346</v>
      </c>
      <c r="X1315" s="22">
        <v>0.96111111111111114</v>
      </c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  <c r="AO1315" s="9"/>
      <c r="AP1315" s="9"/>
      <c r="AQ1315" s="9"/>
      <c r="AR1315" s="9"/>
    </row>
    <row r="1316" spans="1:44" s="10" customFormat="1" ht="16.5" customHeight="1" x14ac:dyDescent="0.2">
      <c r="A1316" s="17">
        <v>21210030</v>
      </c>
      <c r="B1316" s="18" t="s">
        <v>40</v>
      </c>
      <c r="C1316" s="18" t="s">
        <v>1704</v>
      </c>
      <c r="D1316" s="18" t="s">
        <v>1695</v>
      </c>
      <c r="E1316" s="18" t="s">
        <v>1655</v>
      </c>
      <c r="F1316" s="18">
        <v>10</v>
      </c>
      <c r="G1316" s="18">
        <v>1602</v>
      </c>
      <c r="H1316" s="19">
        <v>-75.300833329999989</v>
      </c>
      <c r="I1316" s="20">
        <v>4.51105556</v>
      </c>
      <c r="J1316" s="33">
        <v>61.027999999999992</v>
      </c>
      <c r="K1316" s="24">
        <v>97.576000000000008</v>
      </c>
      <c r="L1316" s="24">
        <v>205.512</v>
      </c>
      <c r="M1316" s="24">
        <v>222.77307692307693</v>
      </c>
      <c r="N1316" s="24">
        <v>251.40384615384616</v>
      </c>
      <c r="O1316" s="24">
        <v>176.20416666666665</v>
      </c>
      <c r="P1316" s="24">
        <v>163.94</v>
      </c>
      <c r="Q1316" s="24">
        <v>121.37200000000001</v>
      </c>
      <c r="R1316" s="24">
        <v>180.74</v>
      </c>
      <c r="S1316" s="24">
        <v>199.84457351167998</v>
      </c>
      <c r="T1316" s="24">
        <v>142.31249999999997</v>
      </c>
      <c r="U1316" s="24">
        <v>86.733333333333306</v>
      </c>
      <c r="V1316" s="25">
        <v>1909.4394965886031</v>
      </c>
      <c r="W1316" s="21">
        <v>298</v>
      </c>
      <c r="X1316" s="22">
        <v>0.82777777777777772</v>
      </c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  <c r="AO1316" s="9"/>
      <c r="AP1316" s="9"/>
      <c r="AQ1316" s="9"/>
      <c r="AR1316" s="9"/>
    </row>
    <row r="1317" spans="1:44" s="10" customFormat="1" ht="16.5" customHeight="1" x14ac:dyDescent="0.2">
      <c r="A1317" s="17">
        <v>21240030</v>
      </c>
      <c r="B1317" s="18" t="s">
        <v>12</v>
      </c>
      <c r="C1317" s="18" t="s">
        <v>1705</v>
      </c>
      <c r="D1317" s="18" t="s">
        <v>1695</v>
      </c>
      <c r="E1317" s="18" t="s">
        <v>1655</v>
      </c>
      <c r="F1317" s="18">
        <v>10</v>
      </c>
      <c r="G1317" s="18">
        <v>1980</v>
      </c>
      <c r="H1317" s="19">
        <v>-75.075388889999999</v>
      </c>
      <c r="I1317" s="20">
        <v>4.5424444399999997</v>
      </c>
      <c r="J1317" s="33">
        <v>104.96551724137929</v>
      </c>
      <c r="K1317" s="24">
        <v>127.23000000000002</v>
      </c>
      <c r="L1317" s="24">
        <v>208.11379310344827</v>
      </c>
      <c r="M1317" s="24">
        <v>256.69310344827591</v>
      </c>
      <c r="N1317" s="24">
        <v>238.47777777777776</v>
      </c>
      <c r="O1317" s="24">
        <v>116.45333333333336</v>
      </c>
      <c r="P1317" s="24">
        <v>70.926666666666677</v>
      </c>
      <c r="Q1317" s="24">
        <v>86.539999999999992</v>
      </c>
      <c r="R1317" s="24">
        <v>170.00999999999996</v>
      </c>
      <c r="S1317" s="24">
        <v>206.03666666666666</v>
      </c>
      <c r="T1317" s="24">
        <v>157.32000000000002</v>
      </c>
      <c r="U1317" s="24">
        <v>109.64137931034483</v>
      </c>
      <c r="V1317" s="25">
        <v>1852.4082375478927</v>
      </c>
      <c r="W1317" s="21">
        <v>353</v>
      </c>
      <c r="X1317" s="22">
        <v>0.98055555555555551</v>
      </c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  <c r="AO1317" s="9"/>
      <c r="AP1317" s="9"/>
      <c r="AQ1317" s="9"/>
      <c r="AR1317" s="9"/>
    </row>
    <row r="1318" spans="1:44" s="10" customFormat="1" ht="16.5" customHeight="1" x14ac:dyDescent="0.2">
      <c r="A1318" s="17">
        <v>21210180</v>
      </c>
      <c r="B1318" s="18" t="s">
        <v>40</v>
      </c>
      <c r="C1318" s="18" t="s">
        <v>1706</v>
      </c>
      <c r="D1318" s="18" t="s">
        <v>1695</v>
      </c>
      <c r="E1318" s="18" t="s">
        <v>1655</v>
      </c>
      <c r="F1318" s="18">
        <v>10</v>
      </c>
      <c r="G1318" s="18">
        <v>1991</v>
      </c>
      <c r="H1318" s="19">
        <v>-75.409833329999998</v>
      </c>
      <c r="I1318" s="20">
        <v>4.5194999999999999</v>
      </c>
      <c r="J1318" s="33">
        <v>48.81333333333334</v>
      </c>
      <c r="K1318" s="24">
        <v>69.964285714285708</v>
      </c>
      <c r="L1318" s="24">
        <v>98.631034482758622</v>
      </c>
      <c r="M1318" s="24">
        <v>126.25</v>
      </c>
      <c r="N1318" s="24">
        <v>164.36896551724138</v>
      </c>
      <c r="O1318" s="24">
        <v>129.79310344827587</v>
      </c>
      <c r="P1318" s="24">
        <v>127.30344827586208</v>
      </c>
      <c r="Q1318" s="24">
        <v>82.785714285714292</v>
      </c>
      <c r="R1318" s="24">
        <v>126.51851851851852</v>
      </c>
      <c r="S1318" s="24">
        <v>130.0344827586207</v>
      </c>
      <c r="T1318" s="24">
        <v>130.28571428571428</v>
      </c>
      <c r="U1318" s="24">
        <v>78.94</v>
      </c>
      <c r="V1318" s="25">
        <v>1313.6886006203249</v>
      </c>
      <c r="W1318" s="21">
        <v>344</v>
      </c>
      <c r="X1318" s="22">
        <v>0.9555555555555556</v>
      </c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  <c r="AP1318" s="9"/>
      <c r="AQ1318" s="9"/>
      <c r="AR1318" s="9"/>
    </row>
    <row r="1319" spans="1:44" s="10" customFormat="1" ht="16.5" customHeight="1" x14ac:dyDescent="0.2">
      <c r="A1319" s="17">
        <v>21250070</v>
      </c>
      <c r="B1319" s="18" t="s">
        <v>12</v>
      </c>
      <c r="C1319" s="18" t="s">
        <v>1707</v>
      </c>
      <c r="D1319" s="18" t="s">
        <v>1708</v>
      </c>
      <c r="E1319" s="18" t="s">
        <v>1655</v>
      </c>
      <c r="F1319" s="18">
        <v>10</v>
      </c>
      <c r="G1319" s="18">
        <v>472</v>
      </c>
      <c r="H1319" s="19">
        <v>-74.935694439999992</v>
      </c>
      <c r="I1319" s="20">
        <v>4.8001111100000005</v>
      </c>
      <c r="J1319" s="33">
        <v>84.340740740740728</v>
      </c>
      <c r="K1319" s="24">
        <v>96.089285714285694</v>
      </c>
      <c r="L1319" s="24">
        <v>131.71428571428572</v>
      </c>
      <c r="M1319" s="24">
        <v>219.53571428571428</v>
      </c>
      <c r="N1319" s="24">
        <v>248.88571428571427</v>
      </c>
      <c r="O1319" s="24">
        <v>104.37586206896552</v>
      </c>
      <c r="P1319" s="24">
        <v>78.441379310344814</v>
      </c>
      <c r="Q1319" s="24">
        <v>114.52962962962964</v>
      </c>
      <c r="R1319" s="24">
        <v>161</v>
      </c>
      <c r="S1319" s="24">
        <v>177.02962962962962</v>
      </c>
      <c r="T1319" s="24">
        <v>142.27777777777777</v>
      </c>
      <c r="U1319" s="24">
        <v>90.84615384615384</v>
      </c>
      <c r="V1319" s="25">
        <v>1649.0661730032418</v>
      </c>
      <c r="W1319" s="21">
        <v>331</v>
      </c>
      <c r="X1319" s="22">
        <v>0.9194444444444444</v>
      </c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  <c r="AP1319" s="9"/>
      <c r="AQ1319" s="9"/>
      <c r="AR1319" s="9"/>
    </row>
    <row r="1320" spans="1:44" s="10" customFormat="1" ht="16.5" customHeight="1" x14ac:dyDescent="0.2">
      <c r="A1320" s="17">
        <v>21250500</v>
      </c>
      <c r="B1320" s="18" t="s">
        <v>12</v>
      </c>
      <c r="C1320" s="18" t="s">
        <v>1709</v>
      </c>
      <c r="D1320" s="18" t="s">
        <v>1709</v>
      </c>
      <c r="E1320" s="18" t="s">
        <v>1655</v>
      </c>
      <c r="F1320" s="18">
        <v>10</v>
      </c>
      <c r="G1320" s="18">
        <v>1649</v>
      </c>
      <c r="H1320" s="19">
        <v>-75.075861110000005</v>
      </c>
      <c r="I1320" s="20">
        <v>4.92188889</v>
      </c>
      <c r="J1320" s="33">
        <v>159.87241379310342</v>
      </c>
      <c r="K1320" s="24">
        <v>186.23</v>
      </c>
      <c r="L1320" s="24">
        <v>268.72000000000003</v>
      </c>
      <c r="M1320" s="24">
        <v>302.41379310344826</v>
      </c>
      <c r="N1320" s="24">
        <v>306.94137931034487</v>
      </c>
      <c r="O1320" s="24">
        <v>142.81071428571428</v>
      </c>
      <c r="P1320" s="24">
        <v>120.18214285714284</v>
      </c>
      <c r="Q1320" s="24">
        <v>131.07037037037037</v>
      </c>
      <c r="R1320" s="24">
        <v>208.07857142857145</v>
      </c>
      <c r="S1320" s="24">
        <v>283.17037037037039</v>
      </c>
      <c r="T1320" s="24">
        <v>256.37307692307689</v>
      </c>
      <c r="U1320" s="24">
        <v>183.32962962962961</v>
      </c>
      <c r="V1320" s="25">
        <v>2549.1924620717728</v>
      </c>
      <c r="W1320" s="21">
        <v>338</v>
      </c>
      <c r="X1320" s="22">
        <v>0.93888888888888888</v>
      </c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  <c r="AP1320" s="9"/>
      <c r="AQ1320" s="9"/>
      <c r="AR1320" s="9"/>
    </row>
    <row r="1321" spans="1:44" s="10" customFormat="1" ht="16.5" customHeight="1" x14ac:dyDescent="0.2">
      <c r="A1321" s="17">
        <v>23025040</v>
      </c>
      <c r="B1321" s="18" t="s">
        <v>42</v>
      </c>
      <c r="C1321" s="18" t="s">
        <v>1488</v>
      </c>
      <c r="D1321" s="18" t="s">
        <v>1710</v>
      </c>
      <c r="E1321" s="18" t="s">
        <v>1655</v>
      </c>
      <c r="F1321" s="18">
        <v>10</v>
      </c>
      <c r="G1321" s="18">
        <v>788</v>
      </c>
      <c r="H1321" s="19">
        <v>-74.914580560000005</v>
      </c>
      <c r="I1321" s="20">
        <v>5.3011088900000001</v>
      </c>
      <c r="J1321" s="33">
        <v>252.96206896551726</v>
      </c>
      <c r="K1321" s="24">
        <v>216.94137931034487</v>
      </c>
      <c r="L1321" s="24">
        <v>329.47931034482758</v>
      </c>
      <c r="M1321" s="24">
        <v>391.30714285714288</v>
      </c>
      <c r="N1321" s="24">
        <v>366.67857142857139</v>
      </c>
      <c r="O1321" s="24">
        <v>142.03793103448274</v>
      </c>
      <c r="P1321" s="24">
        <v>114.83076923076926</v>
      </c>
      <c r="Q1321" s="24">
        <v>195.02962962962962</v>
      </c>
      <c r="R1321" s="24">
        <v>251.04137931034481</v>
      </c>
      <c r="S1321" s="24">
        <v>458.58846153846156</v>
      </c>
      <c r="T1321" s="24">
        <v>530.84999999999991</v>
      </c>
      <c r="U1321" s="24">
        <v>373.11034482758623</v>
      </c>
      <c r="V1321" s="25">
        <v>3622.856988477678</v>
      </c>
      <c r="W1321" s="21">
        <v>337</v>
      </c>
      <c r="X1321" s="22">
        <v>0.93611111111111112</v>
      </c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  <c r="AO1321" s="9"/>
      <c r="AP1321" s="9"/>
      <c r="AQ1321" s="9"/>
      <c r="AR1321" s="9"/>
    </row>
    <row r="1322" spans="1:44" s="10" customFormat="1" ht="16.5" customHeight="1" x14ac:dyDescent="0.2">
      <c r="A1322" s="17">
        <v>21190410</v>
      </c>
      <c r="B1322" s="18" t="s">
        <v>12</v>
      </c>
      <c r="C1322" s="18" t="s">
        <v>1711</v>
      </c>
      <c r="D1322" s="18" t="s">
        <v>1712</v>
      </c>
      <c r="E1322" s="18" t="s">
        <v>1655</v>
      </c>
      <c r="F1322" s="18">
        <v>10</v>
      </c>
      <c r="G1322" s="18">
        <v>1104</v>
      </c>
      <c r="H1322" s="19">
        <v>-74.587333329999993</v>
      </c>
      <c r="I1322" s="20">
        <v>4.1646111100000001</v>
      </c>
      <c r="J1322" s="33">
        <v>128.04615384615386</v>
      </c>
      <c r="K1322" s="24">
        <v>183.42222222222222</v>
      </c>
      <c r="L1322" s="24">
        <v>253.6307692307692</v>
      </c>
      <c r="M1322" s="24">
        <v>229.93703703703702</v>
      </c>
      <c r="N1322" s="24">
        <v>204.11785714285716</v>
      </c>
      <c r="O1322" s="24">
        <v>92.914285714285711</v>
      </c>
      <c r="P1322" s="24">
        <v>61.129629629629626</v>
      </c>
      <c r="Q1322" s="24">
        <v>46.142857142857146</v>
      </c>
      <c r="R1322" s="24">
        <v>106.16666666666667</v>
      </c>
      <c r="S1322" s="24">
        <v>213.63928571428571</v>
      </c>
      <c r="T1322" s="24">
        <v>287.928</v>
      </c>
      <c r="U1322" s="24">
        <v>176.72499999999999</v>
      </c>
      <c r="V1322" s="25">
        <v>1983.7997643467643</v>
      </c>
      <c r="W1322" s="21">
        <v>321</v>
      </c>
      <c r="X1322" s="22">
        <v>0.89166666666666672</v>
      </c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9"/>
      <c r="AP1322" s="9"/>
      <c r="AQ1322" s="9"/>
      <c r="AR1322" s="9"/>
    </row>
    <row r="1323" spans="1:44" s="10" customFormat="1" ht="16.5" customHeight="1" x14ac:dyDescent="0.2">
      <c r="A1323" s="17">
        <v>21250050</v>
      </c>
      <c r="B1323" s="18" t="s">
        <v>12</v>
      </c>
      <c r="C1323" s="18" t="s">
        <v>1713</v>
      </c>
      <c r="D1323" s="18" t="s">
        <v>149</v>
      </c>
      <c r="E1323" s="18" t="s">
        <v>1655</v>
      </c>
      <c r="F1323" s="18">
        <v>10</v>
      </c>
      <c r="G1323" s="18">
        <v>3150</v>
      </c>
      <c r="H1323" s="19">
        <v>-75.25</v>
      </c>
      <c r="I1323" s="20">
        <v>4.8499999999999996</v>
      </c>
      <c r="J1323" s="33">
        <v>51.367999999999995</v>
      </c>
      <c r="K1323" s="24">
        <v>68.391666666666652</v>
      </c>
      <c r="L1323" s="24">
        <v>185.76923076923075</v>
      </c>
      <c r="M1323" s="24">
        <v>219.23846153846154</v>
      </c>
      <c r="N1323" s="24">
        <v>250.70800000000006</v>
      </c>
      <c r="O1323" s="24">
        <v>171.96666666666664</v>
      </c>
      <c r="P1323" s="24">
        <v>137.18076923076922</v>
      </c>
      <c r="Q1323" s="24">
        <v>113.86923076923077</v>
      </c>
      <c r="R1323" s="24">
        <v>127.91428571428571</v>
      </c>
      <c r="S1323" s="24">
        <v>180.82592592592596</v>
      </c>
      <c r="T1323" s="24">
        <v>156.40714285714284</v>
      </c>
      <c r="U1323" s="24">
        <v>96.266666666666666</v>
      </c>
      <c r="V1323" s="25">
        <v>1759.906046805047</v>
      </c>
      <c r="W1323" s="21">
        <v>312</v>
      </c>
      <c r="X1323" s="22">
        <v>0.8666666666666667</v>
      </c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9"/>
      <c r="AP1323" s="9"/>
      <c r="AQ1323" s="9"/>
      <c r="AR1323" s="9"/>
    </row>
    <row r="1324" spans="1:44" s="10" customFormat="1" ht="16.5" customHeight="1" x14ac:dyDescent="0.2">
      <c r="A1324" s="17">
        <v>21255170</v>
      </c>
      <c r="B1324" s="18" t="s">
        <v>29</v>
      </c>
      <c r="C1324" s="18" t="s">
        <v>1714</v>
      </c>
      <c r="D1324" s="18" t="s">
        <v>149</v>
      </c>
      <c r="E1324" s="18" t="s">
        <v>1655</v>
      </c>
      <c r="F1324" s="18">
        <v>10</v>
      </c>
      <c r="G1324" s="18">
        <v>2978</v>
      </c>
      <c r="H1324" s="19">
        <v>-75.173277779999992</v>
      </c>
      <c r="I1324" s="20">
        <v>4.8705555599999997</v>
      </c>
      <c r="J1324" s="33">
        <v>60.663333333333334</v>
      </c>
      <c r="K1324" s="24">
        <v>82.853333333333339</v>
      </c>
      <c r="L1324" s="24">
        <v>145.67142857142855</v>
      </c>
      <c r="M1324" s="24">
        <v>176.91034482758619</v>
      </c>
      <c r="N1324" s="24">
        <v>210.22333333333333</v>
      </c>
      <c r="O1324" s="24">
        <v>117.70357142857142</v>
      </c>
      <c r="P1324" s="24">
        <v>80.42068965517241</v>
      </c>
      <c r="Q1324" s="24">
        <v>74.876666666666679</v>
      </c>
      <c r="R1324" s="24">
        <v>130.33214285714286</v>
      </c>
      <c r="S1324" s="24">
        <v>153.40357142857141</v>
      </c>
      <c r="T1324" s="24">
        <v>153.22068965517244</v>
      </c>
      <c r="U1324" s="24">
        <v>94.789655172413816</v>
      </c>
      <c r="V1324" s="25">
        <v>1481.0687602627258</v>
      </c>
      <c r="W1324" s="21">
        <v>348</v>
      </c>
      <c r="X1324" s="22">
        <v>0.96666666666666667</v>
      </c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  <c r="AO1324" s="9"/>
      <c r="AP1324" s="9"/>
      <c r="AQ1324" s="9"/>
      <c r="AR1324" s="9"/>
    </row>
    <row r="1325" spans="1:44" s="10" customFormat="1" ht="16.5" customHeight="1" x14ac:dyDescent="0.2">
      <c r="A1325" s="17">
        <v>21250480</v>
      </c>
      <c r="B1325" s="18" t="s">
        <v>12</v>
      </c>
      <c r="C1325" s="18" t="s">
        <v>1715</v>
      </c>
      <c r="D1325" s="18" t="s">
        <v>149</v>
      </c>
      <c r="E1325" s="18" t="s">
        <v>1655</v>
      </c>
      <c r="F1325" s="18">
        <v>10</v>
      </c>
      <c r="G1325" s="18">
        <v>3371</v>
      </c>
      <c r="H1325" s="19">
        <v>-75.22019444</v>
      </c>
      <c r="I1325" s="20">
        <v>4.9066111100000001</v>
      </c>
      <c r="J1325" s="33">
        <v>49.642857142857146</v>
      </c>
      <c r="K1325" s="24">
        <v>61.25</v>
      </c>
      <c r="L1325" s="24">
        <v>112.48148148148148</v>
      </c>
      <c r="M1325" s="24">
        <v>151.29999999999998</v>
      </c>
      <c r="N1325" s="24">
        <v>147.74074074074073</v>
      </c>
      <c r="O1325" s="24">
        <v>94.615384615384613</v>
      </c>
      <c r="P1325" s="24">
        <v>65.331034482758611</v>
      </c>
      <c r="Q1325" s="24">
        <v>54.103448275862071</v>
      </c>
      <c r="R1325" s="24">
        <v>97.475000000000009</v>
      </c>
      <c r="S1325" s="24">
        <v>155.15</v>
      </c>
      <c r="T1325" s="24">
        <v>148.58799999999999</v>
      </c>
      <c r="U1325" s="24">
        <v>80.964285714285708</v>
      </c>
      <c r="V1325" s="25">
        <v>1218.6422324533705</v>
      </c>
      <c r="W1325" s="21">
        <v>333</v>
      </c>
      <c r="X1325" s="22">
        <v>0.92500000000000004</v>
      </c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  <c r="AO1325" s="9"/>
      <c r="AP1325" s="9"/>
      <c r="AQ1325" s="9"/>
      <c r="AR1325" s="9"/>
    </row>
    <row r="1326" spans="1:44" s="10" customFormat="1" ht="16.5" customHeight="1" x14ac:dyDescent="0.2">
      <c r="A1326" s="17">
        <v>21135030</v>
      </c>
      <c r="B1326" s="18" t="s">
        <v>29</v>
      </c>
      <c r="C1326" s="18" t="s">
        <v>1716</v>
      </c>
      <c r="D1326" s="18" t="s">
        <v>1717</v>
      </c>
      <c r="E1326" s="18" t="s">
        <v>1655</v>
      </c>
      <c r="F1326" s="18">
        <v>4</v>
      </c>
      <c r="G1326" s="18">
        <v>415</v>
      </c>
      <c r="H1326" s="19">
        <v>-75.108999999999995</v>
      </c>
      <c r="I1326" s="20">
        <v>3.5738333299999998</v>
      </c>
      <c r="J1326" s="33">
        <v>97.600000000000009</v>
      </c>
      <c r="K1326" s="24">
        <v>109.6153846153846</v>
      </c>
      <c r="L1326" s="24">
        <v>173.48620689655169</v>
      </c>
      <c r="M1326" s="24">
        <v>196.09259259259255</v>
      </c>
      <c r="N1326" s="24">
        <v>136.4655172413793</v>
      </c>
      <c r="O1326" s="24">
        <v>38.231034482758616</v>
      </c>
      <c r="P1326" s="24">
        <v>30.140740740740743</v>
      </c>
      <c r="Q1326" s="24">
        <v>32.177777777777784</v>
      </c>
      <c r="R1326" s="24">
        <v>69.842857142857142</v>
      </c>
      <c r="S1326" s="24">
        <v>168.64285714285714</v>
      </c>
      <c r="T1326" s="24">
        <v>261.30714285714282</v>
      </c>
      <c r="U1326" s="24">
        <v>165.86249999999998</v>
      </c>
      <c r="V1326" s="25">
        <v>1479.4646114900422</v>
      </c>
      <c r="W1326" s="21">
        <v>326</v>
      </c>
      <c r="X1326" s="22">
        <v>0.90555555555555556</v>
      </c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  <c r="AO1326" s="9"/>
      <c r="AP1326" s="9"/>
      <c r="AQ1326" s="9"/>
      <c r="AR1326" s="9"/>
    </row>
    <row r="1327" spans="1:44" s="10" customFormat="1" ht="16.5" customHeight="1" x14ac:dyDescent="0.2">
      <c r="A1327" s="17">
        <v>21130180</v>
      </c>
      <c r="B1327" s="18" t="s">
        <v>12</v>
      </c>
      <c r="C1327" s="18" t="s">
        <v>1718</v>
      </c>
      <c r="D1327" s="18" t="s">
        <v>1717</v>
      </c>
      <c r="E1327" s="18" t="s">
        <v>1655</v>
      </c>
      <c r="F1327" s="18">
        <v>4</v>
      </c>
      <c r="G1327" s="18">
        <v>500</v>
      </c>
      <c r="H1327" s="19">
        <v>-75.150888890000004</v>
      </c>
      <c r="I1327" s="20">
        <v>3.4536111099999998</v>
      </c>
      <c r="J1327" s="33">
        <v>80.986666666666679</v>
      </c>
      <c r="K1327" s="24">
        <v>88.293103448275858</v>
      </c>
      <c r="L1327" s="24">
        <v>148.70333333333335</v>
      </c>
      <c r="M1327" s="24">
        <v>153.38666666666668</v>
      </c>
      <c r="N1327" s="24">
        <v>105.4344827586207</v>
      </c>
      <c r="O1327" s="24">
        <v>43.489655172413798</v>
      </c>
      <c r="P1327" s="24">
        <v>22.709999999999997</v>
      </c>
      <c r="Q1327" s="24">
        <v>26.763333333333332</v>
      </c>
      <c r="R1327" s="24">
        <v>55.949999999999996</v>
      </c>
      <c r="S1327" s="24">
        <v>169.27</v>
      </c>
      <c r="T1327" s="24">
        <v>253.76785714285714</v>
      </c>
      <c r="U1327" s="24">
        <v>176.59666666666666</v>
      </c>
      <c r="V1327" s="25">
        <v>1325.3517651888342</v>
      </c>
      <c r="W1327" s="21">
        <v>353</v>
      </c>
      <c r="X1327" s="22">
        <v>0.98055555555555551</v>
      </c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  <c r="AO1327" s="9"/>
      <c r="AP1327" s="9"/>
      <c r="AQ1327" s="9"/>
      <c r="AR1327" s="9"/>
    </row>
    <row r="1328" spans="1:44" s="10" customFormat="1" ht="16.5" customHeight="1" x14ac:dyDescent="0.2">
      <c r="A1328" s="17">
        <v>21150030</v>
      </c>
      <c r="B1328" s="18" t="s">
        <v>12</v>
      </c>
      <c r="C1328" s="18" t="s">
        <v>1719</v>
      </c>
      <c r="D1328" s="18" t="s">
        <v>1717</v>
      </c>
      <c r="E1328" s="18" t="s">
        <v>1655</v>
      </c>
      <c r="F1328" s="18">
        <v>4</v>
      </c>
      <c r="G1328" s="18">
        <v>290</v>
      </c>
      <c r="H1328" s="19">
        <v>-75.0625</v>
      </c>
      <c r="I1328" s="20">
        <v>3.5660555599999997</v>
      </c>
      <c r="J1328" s="33">
        <v>101.83999999999999</v>
      </c>
      <c r="K1328" s="24">
        <v>99.206666666666663</v>
      </c>
      <c r="L1328" s="24">
        <v>158.64285714285714</v>
      </c>
      <c r="M1328" s="24">
        <v>160.67142857142858</v>
      </c>
      <c r="N1328" s="24">
        <v>113.46428571428571</v>
      </c>
      <c r="O1328" s="24">
        <v>34.4</v>
      </c>
      <c r="P1328" s="24">
        <v>25.066666666666666</v>
      </c>
      <c r="Q1328" s="24">
        <v>25.892857142857142</v>
      </c>
      <c r="R1328" s="24">
        <v>70.166666666666671</v>
      </c>
      <c r="S1328" s="24">
        <v>163.41379310344828</v>
      </c>
      <c r="T1328" s="24">
        <v>276.37931034482756</v>
      </c>
      <c r="U1328" s="24">
        <v>174.06896551724137</v>
      </c>
      <c r="V1328" s="25">
        <v>1403.2134975369456</v>
      </c>
      <c r="W1328" s="21">
        <v>349</v>
      </c>
      <c r="X1328" s="22">
        <v>0.96944444444444444</v>
      </c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  <c r="AO1328" s="9"/>
      <c r="AP1328" s="9"/>
      <c r="AQ1328" s="9"/>
      <c r="AR1328" s="9"/>
    </row>
    <row r="1329" spans="1:44" s="10" customFormat="1" ht="16.5" customHeight="1" x14ac:dyDescent="0.2">
      <c r="A1329" s="17">
        <v>22060090</v>
      </c>
      <c r="B1329" s="18" t="s">
        <v>12</v>
      </c>
      <c r="C1329" s="18" t="s">
        <v>1720</v>
      </c>
      <c r="D1329" s="18" t="s">
        <v>1721</v>
      </c>
      <c r="E1329" s="18" t="s">
        <v>1655</v>
      </c>
      <c r="F1329" s="18">
        <v>10</v>
      </c>
      <c r="G1329" s="18">
        <v>450</v>
      </c>
      <c r="H1329" s="19">
        <v>-75.330055560000005</v>
      </c>
      <c r="I1329" s="20">
        <v>3.8154166699999998</v>
      </c>
      <c r="J1329" s="33">
        <v>140.96071428571426</v>
      </c>
      <c r="K1329" s="24">
        <v>148.77857142857144</v>
      </c>
      <c r="L1329" s="24">
        <v>250.92857142857142</v>
      </c>
      <c r="M1329" s="24">
        <v>299.76538461538462</v>
      </c>
      <c r="N1329" s="24">
        <v>238.46296296296296</v>
      </c>
      <c r="O1329" s="24">
        <v>87.164285714285711</v>
      </c>
      <c r="P1329" s="24">
        <v>56.035714285714285</v>
      </c>
      <c r="Q1329" s="24">
        <v>53.413793103448278</v>
      </c>
      <c r="R1329" s="24">
        <v>114.88888888888889</v>
      </c>
      <c r="S1329" s="24">
        <v>276.06923076923078</v>
      </c>
      <c r="T1329" s="24">
        <v>327.34166666666664</v>
      </c>
      <c r="U1329" s="24">
        <v>244.43214285714288</v>
      </c>
      <c r="V1329" s="25">
        <v>2238.2419270065825</v>
      </c>
      <c r="W1329" s="21">
        <v>327</v>
      </c>
      <c r="X1329" s="22">
        <v>0.90833333333333333</v>
      </c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  <c r="AO1329" s="9"/>
      <c r="AP1329" s="9"/>
      <c r="AQ1329" s="9"/>
      <c r="AR1329" s="9"/>
    </row>
    <row r="1330" spans="1:44" s="10" customFormat="1" ht="16.5" customHeight="1" x14ac:dyDescent="0.2">
      <c r="A1330" s="17">
        <v>22060070</v>
      </c>
      <c r="B1330" s="18" t="s">
        <v>12</v>
      </c>
      <c r="C1330" s="18" t="s">
        <v>1721</v>
      </c>
      <c r="D1330" s="18" t="s">
        <v>1721</v>
      </c>
      <c r="E1330" s="18" t="s">
        <v>1655</v>
      </c>
      <c r="F1330" s="18">
        <v>10</v>
      </c>
      <c r="G1330" s="18">
        <v>388</v>
      </c>
      <c r="H1330" s="19">
        <v>-75.219944439999992</v>
      </c>
      <c r="I1330" s="20">
        <v>3.9391666699999996</v>
      </c>
      <c r="J1330" s="33">
        <v>101.34482758620692</v>
      </c>
      <c r="K1330" s="24">
        <v>114.43448275862067</v>
      </c>
      <c r="L1330" s="24">
        <v>200</v>
      </c>
      <c r="M1330" s="24">
        <v>260.44333333333333</v>
      </c>
      <c r="N1330" s="24">
        <v>210.11428571428573</v>
      </c>
      <c r="O1330" s="24">
        <v>95.2655172413793</v>
      </c>
      <c r="P1330" s="24">
        <v>64.953571428571422</v>
      </c>
      <c r="Q1330" s="24">
        <v>40.823333333333331</v>
      </c>
      <c r="R1330" s="24">
        <v>93.560714285714269</v>
      </c>
      <c r="S1330" s="24">
        <v>220.53461538461536</v>
      </c>
      <c r="T1330" s="24">
        <v>220.80833333333337</v>
      </c>
      <c r="U1330" s="24">
        <v>161.56428571428572</v>
      </c>
      <c r="V1330" s="25">
        <v>1783.8473001136795</v>
      </c>
      <c r="W1330" s="21">
        <v>338</v>
      </c>
      <c r="X1330" s="22">
        <v>0.93888888888888888</v>
      </c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  <c r="AO1330" s="9"/>
      <c r="AP1330" s="9"/>
      <c r="AQ1330" s="9"/>
      <c r="AR1330" s="9"/>
    </row>
    <row r="1331" spans="1:44" s="10" customFormat="1" ht="16.5" customHeight="1" x14ac:dyDescent="0.2">
      <c r="A1331" s="17">
        <v>21220040</v>
      </c>
      <c r="B1331" s="18" t="s">
        <v>40</v>
      </c>
      <c r="C1331" s="18" t="s">
        <v>1722</v>
      </c>
      <c r="D1331" s="18" t="s">
        <v>1723</v>
      </c>
      <c r="E1331" s="18" t="s">
        <v>1655</v>
      </c>
      <c r="F1331" s="18">
        <v>10</v>
      </c>
      <c r="G1331" s="18">
        <v>497</v>
      </c>
      <c r="H1331" s="19">
        <v>-74.882260000000002</v>
      </c>
      <c r="I1331" s="20">
        <v>4.5377400000000003</v>
      </c>
      <c r="J1331" s="33">
        <v>52.531034482758614</v>
      </c>
      <c r="K1331" s="24">
        <v>70.273333333333326</v>
      </c>
      <c r="L1331" s="24">
        <v>121.92333333333335</v>
      </c>
      <c r="M1331" s="24">
        <v>175.12666666666664</v>
      </c>
      <c r="N1331" s="24">
        <v>196.6333333333333</v>
      </c>
      <c r="O1331" s="24">
        <v>82.228571428571428</v>
      </c>
      <c r="P1331" s="24">
        <v>48.203448275862073</v>
      </c>
      <c r="Q1331" s="24">
        <v>50.239999999999988</v>
      </c>
      <c r="R1331" s="24">
        <v>121.23793103448274</v>
      </c>
      <c r="S1331" s="24">
        <v>136.20000000000002</v>
      </c>
      <c r="T1331" s="24">
        <v>99.716666666666669</v>
      </c>
      <c r="U1331" s="24">
        <v>60.833333333333329</v>
      </c>
      <c r="V1331" s="25">
        <v>1215.1476518883414</v>
      </c>
      <c r="W1331" s="21">
        <v>354</v>
      </c>
      <c r="X1331" s="22">
        <v>0.98333333333333328</v>
      </c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  <c r="AO1331" s="9"/>
      <c r="AP1331" s="9"/>
      <c r="AQ1331" s="9"/>
      <c r="AR1331" s="9"/>
    </row>
    <row r="1332" spans="1:44" s="10" customFormat="1" ht="16.5" customHeight="1" x14ac:dyDescent="0.2">
      <c r="A1332" s="17">
        <v>22020030</v>
      </c>
      <c r="B1332" s="18" t="s">
        <v>12</v>
      </c>
      <c r="C1332" s="18" t="s">
        <v>1724</v>
      </c>
      <c r="D1332" s="18" t="s">
        <v>1388</v>
      </c>
      <c r="E1332" s="18" t="s">
        <v>1655</v>
      </c>
      <c r="F1332" s="18">
        <v>10</v>
      </c>
      <c r="G1332" s="18">
        <v>1476</v>
      </c>
      <c r="H1332" s="19">
        <v>-75.674027780000003</v>
      </c>
      <c r="I1332" s="20">
        <v>3.0920000000000001</v>
      </c>
      <c r="J1332" s="33">
        <v>169.352</v>
      </c>
      <c r="K1332" s="24">
        <v>162.72413793103448</v>
      </c>
      <c r="L1332" s="24">
        <v>239.54074074074074</v>
      </c>
      <c r="M1332" s="24">
        <v>249.31071428571431</v>
      </c>
      <c r="N1332" s="24">
        <v>207.93076923076922</v>
      </c>
      <c r="O1332" s="24">
        <v>127.63103448275862</v>
      </c>
      <c r="P1332" s="24">
        <v>104.28928571428571</v>
      </c>
      <c r="Q1332" s="24">
        <v>58.486666666666665</v>
      </c>
      <c r="R1332" s="24">
        <v>104.8</v>
      </c>
      <c r="S1332" s="24">
        <v>212.85185185185185</v>
      </c>
      <c r="T1332" s="24">
        <v>259.24399999999997</v>
      </c>
      <c r="U1332" s="24">
        <v>188.22</v>
      </c>
      <c r="V1332" s="25">
        <v>2084.3812009038215</v>
      </c>
      <c r="W1332" s="21">
        <v>326</v>
      </c>
      <c r="X1332" s="22">
        <v>0.90555555555555556</v>
      </c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  <c r="AO1332" s="9"/>
      <c r="AP1332" s="9"/>
      <c r="AQ1332" s="9"/>
      <c r="AR1332" s="9"/>
    </row>
    <row r="1333" spans="1:44" s="10" customFormat="1" ht="16.5" customHeight="1" x14ac:dyDescent="0.2">
      <c r="A1333" s="17">
        <v>22020020</v>
      </c>
      <c r="B1333" s="18" t="s">
        <v>12</v>
      </c>
      <c r="C1333" s="18" t="s">
        <v>1725</v>
      </c>
      <c r="D1333" s="18" t="s">
        <v>1388</v>
      </c>
      <c r="E1333" s="18" t="s">
        <v>1655</v>
      </c>
      <c r="F1333" s="18">
        <v>10</v>
      </c>
      <c r="G1333" s="18">
        <v>1793</v>
      </c>
      <c r="H1333" s="19">
        <v>-75.761777780000003</v>
      </c>
      <c r="I1333" s="20">
        <v>3.0450555599999998</v>
      </c>
      <c r="J1333" s="33">
        <v>76.091999999999999</v>
      </c>
      <c r="K1333" s="24">
        <v>77.815384615384602</v>
      </c>
      <c r="L1333" s="24">
        <v>128.77037037037039</v>
      </c>
      <c r="M1333" s="24">
        <v>150.95000000000002</v>
      </c>
      <c r="N1333" s="24">
        <v>143.08750000000001</v>
      </c>
      <c r="O1333" s="24">
        <v>99.561538461538461</v>
      </c>
      <c r="P1333" s="24">
        <v>77.92307692307692</v>
      </c>
      <c r="Q1333" s="24">
        <v>60.829629629629636</v>
      </c>
      <c r="R1333" s="24">
        <v>64.103571428571428</v>
      </c>
      <c r="S1333" s="24">
        <v>129.86153846153846</v>
      </c>
      <c r="T1333" s="24">
        <v>125.15384615384616</v>
      </c>
      <c r="U1333" s="24">
        <v>98.25200000000001</v>
      </c>
      <c r="V1333" s="25">
        <v>1232.400456043956</v>
      </c>
      <c r="W1333" s="21">
        <v>314</v>
      </c>
      <c r="X1333" s="22">
        <v>0.87222222222222223</v>
      </c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  <c r="AO1333" s="9"/>
      <c r="AP1333" s="9"/>
      <c r="AQ1333" s="9"/>
      <c r="AR1333" s="9"/>
    </row>
    <row r="1334" spans="1:44" s="10" customFormat="1" ht="16.5" customHeight="1" x14ac:dyDescent="0.2">
      <c r="A1334" s="17">
        <v>22020060</v>
      </c>
      <c r="B1334" s="18" t="s">
        <v>12</v>
      </c>
      <c r="C1334" s="18" t="s">
        <v>1726</v>
      </c>
      <c r="D1334" s="18" t="s">
        <v>1388</v>
      </c>
      <c r="E1334" s="18" t="s">
        <v>1655</v>
      </c>
      <c r="F1334" s="18">
        <v>10</v>
      </c>
      <c r="G1334" s="18">
        <v>2326</v>
      </c>
      <c r="H1334" s="19">
        <v>-75.641916670000001</v>
      </c>
      <c r="I1334" s="20">
        <v>3.0533333300000001</v>
      </c>
      <c r="J1334" s="33">
        <v>163.732</v>
      </c>
      <c r="K1334" s="24">
        <v>163.27777777777777</v>
      </c>
      <c r="L1334" s="24">
        <v>298.20833575266664</v>
      </c>
      <c r="M1334" s="24">
        <v>270.17199999999997</v>
      </c>
      <c r="N1334" s="24">
        <v>239.46906986236573</v>
      </c>
      <c r="O1334" s="24">
        <v>129.82222222222222</v>
      </c>
      <c r="P1334" s="24">
        <v>108.82222222222221</v>
      </c>
      <c r="Q1334" s="24">
        <v>81.16</v>
      </c>
      <c r="R1334" s="24">
        <v>108.95833333333333</v>
      </c>
      <c r="S1334" s="24">
        <v>226.04</v>
      </c>
      <c r="T1334" s="24">
        <v>314.1541666666667</v>
      </c>
      <c r="U1334" s="24">
        <v>227.10833333333335</v>
      </c>
      <c r="V1334" s="25">
        <v>2330.9244611705881</v>
      </c>
      <c r="W1334" s="21">
        <v>301</v>
      </c>
      <c r="X1334" s="22">
        <v>0.83611111111111114</v>
      </c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  <c r="AO1334" s="9"/>
      <c r="AP1334" s="9"/>
      <c r="AQ1334" s="9"/>
      <c r="AR1334" s="9"/>
    </row>
    <row r="1335" spans="1:44" s="10" customFormat="1" ht="16.5" customHeight="1" x14ac:dyDescent="0.2">
      <c r="A1335" s="17">
        <v>21160040</v>
      </c>
      <c r="B1335" s="18" t="s">
        <v>12</v>
      </c>
      <c r="C1335" s="18" t="s">
        <v>1727</v>
      </c>
      <c r="D1335" s="18" t="s">
        <v>1728</v>
      </c>
      <c r="E1335" s="18" t="s">
        <v>1655</v>
      </c>
      <c r="F1335" s="18">
        <v>10</v>
      </c>
      <c r="G1335" s="18">
        <v>378</v>
      </c>
      <c r="H1335" s="19">
        <v>-74.81094444</v>
      </c>
      <c r="I1335" s="20">
        <v>3.7462499999999999</v>
      </c>
      <c r="J1335" s="33">
        <v>148.63793103448276</v>
      </c>
      <c r="K1335" s="24">
        <v>199.44827586206895</v>
      </c>
      <c r="L1335" s="24">
        <v>306.85172413793106</v>
      </c>
      <c r="M1335" s="24">
        <v>287.79310344827587</v>
      </c>
      <c r="N1335" s="24">
        <v>214.57666666666668</v>
      </c>
      <c r="O1335" s="24">
        <v>103.3551724137931</v>
      </c>
      <c r="P1335" s="24">
        <v>49.533333333333331</v>
      </c>
      <c r="Q1335" s="24">
        <v>50.621428571428574</v>
      </c>
      <c r="R1335" s="24">
        <v>104.33333333333333</v>
      </c>
      <c r="S1335" s="24">
        <v>281.03333333333336</v>
      </c>
      <c r="T1335" s="24">
        <v>344.06666666666666</v>
      </c>
      <c r="U1335" s="24">
        <v>230.98620689655175</v>
      </c>
      <c r="V1335" s="25">
        <v>2321.237175697865</v>
      </c>
      <c r="W1335" s="21">
        <v>352</v>
      </c>
      <c r="X1335" s="22">
        <v>0.97777777777777775</v>
      </c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  <c r="AO1335" s="9"/>
      <c r="AP1335" s="9"/>
      <c r="AQ1335" s="9"/>
      <c r="AR1335" s="9"/>
    </row>
    <row r="1336" spans="1:44" s="10" customFormat="1" ht="16.5" customHeight="1" x14ac:dyDescent="0.2">
      <c r="A1336" s="17">
        <v>21160080</v>
      </c>
      <c r="B1336" s="18" t="s">
        <v>12</v>
      </c>
      <c r="C1336" s="18" t="s">
        <v>1729</v>
      </c>
      <c r="D1336" s="18" t="s">
        <v>1728</v>
      </c>
      <c r="E1336" s="18" t="s">
        <v>1655</v>
      </c>
      <c r="F1336" s="18">
        <v>10</v>
      </c>
      <c r="G1336" s="18">
        <v>337</v>
      </c>
      <c r="H1336" s="19">
        <v>-74.900888890000004</v>
      </c>
      <c r="I1336" s="20">
        <v>3.75380556</v>
      </c>
      <c r="J1336" s="33">
        <v>109.66896551724135</v>
      </c>
      <c r="K1336" s="24">
        <v>153.32999999999996</v>
      </c>
      <c r="L1336" s="24">
        <v>230.48620689655178</v>
      </c>
      <c r="M1336" s="24">
        <v>227.50344827586201</v>
      </c>
      <c r="N1336" s="24">
        <v>197.58214285714288</v>
      </c>
      <c r="O1336" s="24">
        <v>59.039285714285704</v>
      </c>
      <c r="P1336" s="24">
        <v>48.46206896551724</v>
      </c>
      <c r="Q1336" s="24">
        <v>39.233333333333327</v>
      </c>
      <c r="R1336" s="24">
        <v>96.982758620689651</v>
      </c>
      <c r="S1336" s="24">
        <v>202.1793103448276</v>
      </c>
      <c r="T1336" s="24">
        <v>313.22500000000002</v>
      </c>
      <c r="U1336" s="24">
        <v>193.17241379310346</v>
      </c>
      <c r="V1336" s="25">
        <v>1870.864934318555</v>
      </c>
      <c r="W1336" s="21">
        <v>347</v>
      </c>
      <c r="X1336" s="22">
        <v>0.96388888888888891</v>
      </c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  <c r="AN1336" s="9"/>
      <c r="AO1336" s="9"/>
      <c r="AP1336" s="9"/>
      <c r="AQ1336" s="9"/>
      <c r="AR1336" s="9"/>
    </row>
    <row r="1337" spans="1:44" s="10" customFormat="1" ht="16.5" customHeight="1" x14ac:dyDescent="0.2">
      <c r="A1337" s="17">
        <v>21160170</v>
      </c>
      <c r="B1337" s="18" t="s">
        <v>12</v>
      </c>
      <c r="C1337" s="18" t="s">
        <v>1730</v>
      </c>
      <c r="D1337" s="18" t="s">
        <v>1728</v>
      </c>
      <c r="E1337" s="18" t="s">
        <v>1655</v>
      </c>
      <c r="F1337" s="18">
        <v>10</v>
      </c>
      <c r="G1337" s="18">
        <v>140</v>
      </c>
      <c r="H1337" s="19">
        <v>-74.790833329999998</v>
      </c>
      <c r="I1337" s="20">
        <v>3.7093333299999998</v>
      </c>
      <c r="J1337" s="33">
        <v>166.32000000000002</v>
      </c>
      <c r="K1337" s="24">
        <v>202.51000000000002</v>
      </c>
      <c r="L1337" s="24">
        <v>270.16999999999996</v>
      </c>
      <c r="M1337" s="24">
        <v>274.65172413793101</v>
      </c>
      <c r="N1337" s="24">
        <v>210.4689655172414</v>
      </c>
      <c r="O1337" s="24">
        <v>101.9206896551724</v>
      </c>
      <c r="P1337" s="24">
        <v>65.79285714285713</v>
      </c>
      <c r="Q1337" s="24">
        <v>48.358620689655169</v>
      </c>
      <c r="R1337" s="24">
        <v>89.99655172413793</v>
      </c>
      <c r="S1337" s="24">
        <v>267</v>
      </c>
      <c r="T1337" s="24">
        <v>366.85666666666663</v>
      </c>
      <c r="U1337" s="24">
        <v>237.32068965517243</v>
      </c>
      <c r="V1337" s="25">
        <v>2301.3667651888341</v>
      </c>
      <c r="W1337" s="21">
        <v>351</v>
      </c>
      <c r="X1337" s="22">
        <v>0.97499999999999998</v>
      </c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  <c r="AO1337" s="9"/>
      <c r="AP1337" s="9"/>
      <c r="AQ1337" s="9"/>
      <c r="AR1337" s="9"/>
    </row>
    <row r="1338" spans="1:44" s="10" customFormat="1" ht="16.5" customHeight="1" x14ac:dyDescent="0.2">
      <c r="A1338" s="17">
        <v>21160050</v>
      </c>
      <c r="B1338" s="18" t="s">
        <v>12</v>
      </c>
      <c r="C1338" s="18" t="s">
        <v>1731</v>
      </c>
      <c r="D1338" s="18" t="s">
        <v>1728</v>
      </c>
      <c r="E1338" s="18" t="s">
        <v>1655</v>
      </c>
      <c r="F1338" s="18">
        <v>10</v>
      </c>
      <c r="G1338" s="18">
        <v>827</v>
      </c>
      <c r="H1338" s="19">
        <v>-74.842972220000007</v>
      </c>
      <c r="I1338" s="20">
        <v>3.6717222199999999</v>
      </c>
      <c r="J1338" s="33">
        <v>159.34333333333333</v>
      </c>
      <c r="K1338" s="24">
        <v>191.79310344827587</v>
      </c>
      <c r="L1338" s="24">
        <v>282.09666666666664</v>
      </c>
      <c r="M1338" s="24">
        <v>256.88666666666666</v>
      </c>
      <c r="N1338" s="24">
        <v>209.22413793103448</v>
      </c>
      <c r="O1338" s="24">
        <v>92.333333333333329</v>
      </c>
      <c r="P1338" s="24">
        <v>63.636666666666663</v>
      </c>
      <c r="Q1338" s="24">
        <v>47.266666666666666</v>
      </c>
      <c r="R1338" s="24">
        <v>103.86206896551724</v>
      </c>
      <c r="S1338" s="24">
        <v>286.87931034482756</v>
      </c>
      <c r="T1338" s="24">
        <v>382.94285714285712</v>
      </c>
      <c r="U1338" s="24">
        <v>250.46428571428572</v>
      </c>
      <c r="V1338" s="25">
        <v>2326.7290968801312</v>
      </c>
      <c r="W1338" s="21">
        <v>352</v>
      </c>
      <c r="X1338" s="22">
        <v>0.97777777777777775</v>
      </c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  <c r="AO1338" s="9"/>
      <c r="AP1338" s="9"/>
      <c r="AQ1338" s="9"/>
      <c r="AR1338" s="9"/>
    </row>
    <row r="1339" spans="1:44" s="10" customFormat="1" ht="16.5" customHeight="1" x14ac:dyDescent="0.2">
      <c r="A1339" s="17">
        <v>21165010</v>
      </c>
      <c r="B1339" s="18" t="s">
        <v>42</v>
      </c>
      <c r="C1339" s="18" t="s">
        <v>1732</v>
      </c>
      <c r="D1339" s="18" t="s">
        <v>1728</v>
      </c>
      <c r="E1339" s="18" t="s">
        <v>1655</v>
      </c>
      <c r="F1339" s="18">
        <v>10</v>
      </c>
      <c r="G1339" s="18">
        <v>321</v>
      </c>
      <c r="H1339" s="19">
        <v>-74.917027779999998</v>
      </c>
      <c r="I1339" s="20">
        <v>3.7876111100000003</v>
      </c>
      <c r="J1339" s="33">
        <v>120.06428571428573</v>
      </c>
      <c r="K1339" s="24">
        <v>142.73103448275862</v>
      </c>
      <c r="L1339" s="24">
        <v>221.79615384615389</v>
      </c>
      <c r="M1339" s="24">
        <v>229.85384615384615</v>
      </c>
      <c r="N1339" s="24">
        <v>170.43571428571431</v>
      </c>
      <c r="O1339" s="24">
        <v>64.92068965517241</v>
      </c>
      <c r="P1339" s="24">
        <v>52.537037037037038</v>
      </c>
      <c r="Q1339" s="24">
        <v>38.74</v>
      </c>
      <c r="R1339" s="24">
        <v>105.6793103448276</v>
      </c>
      <c r="S1339" s="24">
        <v>201.7607142857143</v>
      </c>
      <c r="T1339" s="24">
        <v>285.59285714285716</v>
      </c>
      <c r="U1339" s="24">
        <v>213.07241379310346</v>
      </c>
      <c r="V1339" s="25">
        <v>1847.1840567414706</v>
      </c>
      <c r="W1339" s="21">
        <v>337</v>
      </c>
      <c r="X1339" s="22">
        <v>0.93611111111111112</v>
      </c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  <c r="AO1339" s="9"/>
      <c r="AP1339" s="9"/>
      <c r="AQ1339" s="9"/>
      <c r="AR1339" s="9"/>
    </row>
    <row r="1340" spans="1:44" s="10" customFormat="1" ht="16.5" customHeight="1" x14ac:dyDescent="0.2">
      <c r="A1340" s="17">
        <v>21165030</v>
      </c>
      <c r="B1340" s="18" t="s">
        <v>12</v>
      </c>
      <c r="C1340" s="18" t="s">
        <v>1733</v>
      </c>
      <c r="D1340" s="18" t="s">
        <v>1734</v>
      </c>
      <c r="E1340" s="18" t="s">
        <v>1655</v>
      </c>
      <c r="F1340" s="18">
        <v>10</v>
      </c>
      <c r="G1340" s="18">
        <v>394</v>
      </c>
      <c r="H1340" s="19">
        <v>-74.77152778</v>
      </c>
      <c r="I1340" s="20">
        <v>3.8979166699999999</v>
      </c>
      <c r="J1340" s="33">
        <v>120.26666666666668</v>
      </c>
      <c r="K1340" s="24">
        <v>139.52962962962962</v>
      </c>
      <c r="L1340" s="24">
        <v>231.2</v>
      </c>
      <c r="M1340" s="24">
        <v>237.51111111111112</v>
      </c>
      <c r="N1340" s="24">
        <v>203.15769230769232</v>
      </c>
      <c r="O1340" s="24">
        <v>101.41785714285712</v>
      </c>
      <c r="P1340" s="24">
        <v>79.072000000000003</v>
      </c>
      <c r="Q1340" s="24">
        <v>48.192592592592582</v>
      </c>
      <c r="R1340" s="24">
        <v>118.49629629629629</v>
      </c>
      <c r="S1340" s="24">
        <v>238.61153846153849</v>
      </c>
      <c r="T1340" s="24">
        <v>262.37037037037038</v>
      </c>
      <c r="U1340" s="24">
        <v>214.28799999999998</v>
      </c>
      <c r="V1340" s="25">
        <v>1994.1137545787544</v>
      </c>
      <c r="W1340" s="21">
        <v>320</v>
      </c>
      <c r="X1340" s="22">
        <v>0.88888888888888884</v>
      </c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  <c r="AO1340" s="9"/>
      <c r="AP1340" s="9"/>
      <c r="AQ1340" s="9"/>
      <c r="AR1340" s="9"/>
    </row>
    <row r="1341" spans="1:44" s="10" customFormat="1" ht="16.5" customHeight="1" x14ac:dyDescent="0.2">
      <c r="A1341" s="17">
        <v>21130010</v>
      </c>
      <c r="B1341" s="18" t="s">
        <v>12</v>
      </c>
      <c r="C1341" s="18" t="s">
        <v>1734</v>
      </c>
      <c r="D1341" s="18" t="s">
        <v>1734</v>
      </c>
      <c r="E1341" s="18" t="s">
        <v>1655</v>
      </c>
      <c r="F1341" s="18">
        <v>10</v>
      </c>
      <c r="G1341" s="18">
        <v>305</v>
      </c>
      <c r="H1341" s="19">
        <v>-74.936499999999995</v>
      </c>
      <c r="I1341" s="20">
        <v>3.8473333300000001</v>
      </c>
      <c r="J1341" s="33">
        <v>119.72413793103448</v>
      </c>
      <c r="K1341" s="24">
        <v>137</v>
      </c>
      <c r="L1341" s="24">
        <v>220.33333333333334</v>
      </c>
      <c r="M1341" s="24">
        <v>278.55666666666667</v>
      </c>
      <c r="N1341" s="24">
        <v>194.44666666666666</v>
      </c>
      <c r="O1341" s="24">
        <v>92.793333333333322</v>
      </c>
      <c r="P1341" s="24">
        <v>58.589999999999996</v>
      </c>
      <c r="Q1341" s="24">
        <v>55.503448275862063</v>
      </c>
      <c r="R1341" s="24">
        <v>102.98620689655174</v>
      </c>
      <c r="S1341" s="24">
        <v>223.87</v>
      </c>
      <c r="T1341" s="24">
        <v>232.68</v>
      </c>
      <c r="U1341" s="24">
        <v>184.20333333333335</v>
      </c>
      <c r="V1341" s="25">
        <v>1900.6871264367817</v>
      </c>
      <c r="W1341" s="21">
        <v>356</v>
      </c>
      <c r="X1341" s="22">
        <v>0.98888888888888893</v>
      </c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  <c r="AN1341" s="9"/>
      <c r="AO1341" s="9"/>
      <c r="AP1341" s="9"/>
      <c r="AQ1341" s="9"/>
      <c r="AR1341" s="9"/>
    </row>
    <row r="1342" spans="1:44" s="10" customFormat="1" ht="16.5" customHeight="1" x14ac:dyDescent="0.2">
      <c r="A1342" s="17">
        <v>22010070</v>
      </c>
      <c r="B1342" s="18" t="s">
        <v>12</v>
      </c>
      <c r="C1342" s="18" t="s">
        <v>1735</v>
      </c>
      <c r="D1342" s="18" t="s">
        <v>1736</v>
      </c>
      <c r="E1342" s="18" t="s">
        <v>1655</v>
      </c>
      <c r="F1342" s="18">
        <v>10</v>
      </c>
      <c r="G1342" s="18">
        <v>1568</v>
      </c>
      <c r="H1342" s="19">
        <v>-75.742611109999999</v>
      </c>
      <c r="I1342" s="20">
        <v>3.5768055599999999</v>
      </c>
      <c r="J1342" s="33">
        <v>162.41666666666666</v>
      </c>
      <c r="K1342" s="24">
        <v>192.65384615384616</v>
      </c>
      <c r="L1342" s="24">
        <v>264.38461538461536</v>
      </c>
      <c r="M1342" s="24">
        <v>295.06538461538463</v>
      </c>
      <c r="N1342" s="24">
        <v>254.87692307692308</v>
      </c>
      <c r="O1342" s="24">
        <v>148.99912654558818</v>
      </c>
      <c r="P1342" s="24">
        <v>135.17692307692306</v>
      </c>
      <c r="Q1342" s="24">
        <v>105.88</v>
      </c>
      <c r="R1342" s="24">
        <v>200.22</v>
      </c>
      <c r="S1342" s="24">
        <v>254.7</v>
      </c>
      <c r="T1342" s="24">
        <v>330.83333333333331</v>
      </c>
      <c r="U1342" s="24">
        <v>219.5958333333333</v>
      </c>
      <c r="V1342" s="25">
        <v>2564.8026521866136</v>
      </c>
      <c r="W1342" s="21">
        <v>301</v>
      </c>
      <c r="X1342" s="22">
        <v>0.83611111111111114</v>
      </c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  <c r="AN1342" s="9"/>
      <c r="AO1342" s="9"/>
      <c r="AP1342" s="9"/>
      <c r="AQ1342" s="9"/>
      <c r="AR1342" s="9"/>
    </row>
    <row r="1343" spans="1:44" s="10" customFormat="1" ht="16.5" customHeight="1" x14ac:dyDescent="0.2">
      <c r="A1343" s="17">
        <v>22010010</v>
      </c>
      <c r="B1343" s="18" t="s">
        <v>12</v>
      </c>
      <c r="C1343" s="18" t="s">
        <v>1737</v>
      </c>
      <c r="D1343" s="18" t="s">
        <v>1736</v>
      </c>
      <c r="E1343" s="18" t="s">
        <v>1655</v>
      </c>
      <c r="F1343" s="18">
        <v>10</v>
      </c>
      <c r="G1343" s="18">
        <v>1620</v>
      </c>
      <c r="H1343" s="19">
        <v>-75.815416669999991</v>
      </c>
      <c r="I1343" s="20">
        <v>3.2878333299999998</v>
      </c>
      <c r="J1343" s="33">
        <v>85.231034482758616</v>
      </c>
      <c r="K1343" s="24">
        <v>108.25999999999998</v>
      </c>
      <c r="L1343" s="24">
        <v>162.82068965517243</v>
      </c>
      <c r="M1343" s="24">
        <v>180.02413793103452</v>
      </c>
      <c r="N1343" s="24">
        <v>216.55517241379309</v>
      </c>
      <c r="O1343" s="24">
        <v>154.70333333333332</v>
      </c>
      <c r="P1343" s="24">
        <v>132.12333333333333</v>
      </c>
      <c r="Q1343" s="24">
        <v>90.75333333333333</v>
      </c>
      <c r="R1343" s="24">
        <v>118.43571428571428</v>
      </c>
      <c r="S1343" s="24">
        <v>162.17857142857142</v>
      </c>
      <c r="T1343" s="24">
        <v>154.36071428571429</v>
      </c>
      <c r="U1343" s="24">
        <v>99.457142857142884</v>
      </c>
      <c r="V1343" s="25">
        <v>1664.9031773399015</v>
      </c>
      <c r="W1343" s="21">
        <v>348</v>
      </c>
      <c r="X1343" s="22">
        <v>0.96666666666666667</v>
      </c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  <c r="AO1343" s="9"/>
      <c r="AP1343" s="9"/>
      <c r="AQ1343" s="9"/>
      <c r="AR1343" s="9"/>
    </row>
    <row r="1344" spans="1:44" s="10" customFormat="1" ht="16.5" customHeight="1" x14ac:dyDescent="0.2">
      <c r="A1344" s="17">
        <v>22015020</v>
      </c>
      <c r="B1344" s="18" t="s">
        <v>42</v>
      </c>
      <c r="C1344" s="18" t="s">
        <v>1738</v>
      </c>
      <c r="D1344" s="18" t="s">
        <v>1736</v>
      </c>
      <c r="E1344" s="18" t="s">
        <v>1655</v>
      </c>
      <c r="F1344" s="18">
        <v>10</v>
      </c>
      <c r="G1344" s="18">
        <v>1160</v>
      </c>
      <c r="H1344" s="19">
        <v>-75.631416669999993</v>
      </c>
      <c r="I1344" s="20">
        <v>3.52913889</v>
      </c>
      <c r="J1344" s="33">
        <v>206.48666666666668</v>
      </c>
      <c r="K1344" s="24">
        <v>190.23793103448278</v>
      </c>
      <c r="L1344" s="24">
        <v>251.35666666666665</v>
      </c>
      <c r="M1344" s="24">
        <v>296.51724137931035</v>
      </c>
      <c r="N1344" s="24">
        <v>221.10000000000002</v>
      </c>
      <c r="O1344" s="24">
        <v>120.51785714285712</v>
      </c>
      <c r="P1344" s="24">
        <v>80.403333333333336</v>
      </c>
      <c r="Q1344" s="24">
        <v>66.488888888888894</v>
      </c>
      <c r="R1344" s="24">
        <v>131.45925925925923</v>
      </c>
      <c r="S1344" s="24">
        <v>277.13571428571424</v>
      </c>
      <c r="T1344" s="24">
        <v>297.33666666666664</v>
      </c>
      <c r="U1344" s="24">
        <v>235.52413793103452</v>
      </c>
      <c r="V1344" s="25">
        <v>2374.5643632548804</v>
      </c>
      <c r="W1344" s="21">
        <v>343</v>
      </c>
      <c r="X1344" s="22">
        <v>0.95277777777777772</v>
      </c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  <c r="AP1344" s="9"/>
      <c r="AQ1344" s="9"/>
      <c r="AR1344" s="9"/>
    </row>
    <row r="1345" spans="1:44" s="10" customFormat="1" ht="16.5" customHeight="1" x14ac:dyDescent="0.2">
      <c r="A1345" s="17">
        <v>22070010</v>
      </c>
      <c r="B1345" s="18" t="s">
        <v>12</v>
      </c>
      <c r="C1345" s="18" t="s">
        <v>1739</v>
      </c>
      <c r="D1345" s="18" t="s">
        <v>1739</v>
      </c>
      <c r="E1345" s="18" t="s">
        <v>1655</v>
      </c>
      <c r="F1345" s="18">
        <v>10</v>
      </c>
      <c r="G1345" s="18">
        <v>2581</v>
      </c>
      <c r="H1345" s="19">
        <v>-75.607749999999996</v>
      </c>
      <c r="I1345" s="20">
        <v>4.0066388899999996</v>
      </c>
      <c r="J1345" s="33">
        <v>63.044827586206878</v>
      </c>
      <c r="K1345" s="24">
        <v>85.193103448275863</v>
      </c>
      <c r="L1345" s="24">
        <v>129.66</v>
      </c>
      <c r="M1345" s="24">
        <v>163.8571428571428</v>
      </c>
      <c r="N1345" s="24">
        <v>174.67666666666673</v>
      </c>
      <c r="O1345" s="24">
        <v>124.14137931034483</v>
      </c>
      <c r="P1345" s="24">
        <v>111.61034482758623</v>
      </c>
      <c r="Q1345" s="24">
        <v>83.076666666666654</v>
      </c>
      <c r="R1345" s="24">
        <v>114.36666666666669</v>
      </c>
      <c r="S1345" s="24">
        <v>129.90333333333334</v>
      </c>
      <c r="T1345" s="24">
        <v>125.91666666666669</v>
      </c>
      <c r="U1345" s="24">
        <v>93.124137931034483</v>
      </c>
      <c r="V1345" s="25">
        <v>1398.5709359605914</v>
      </c>
      <c r="W1345" s="21">
        <v>353</v>
      </c>
      <c r="X1345" s="22">
        <v>0.98055555555555551</v>
      </c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  <c r="AP1345" s="9"/>
      <c r="AQ1345" s="9"/>
      <c r="AR1345" s="9"/>
    </row>
    <row r="1346" spans="1:44" s="10" customFormat="1" ht="16.5" customHeight="1" x14ac:dyDescent="0.2">
      <c r="A1346" s="17">
        <v>22070030</v>
      </c>
      <c r="B1346" s="18" t="s">
        <v>12</v>
      </c>
      <c r="C1346" s="18" t="s">
        <v>140</v>
      </c>
      <c r="D1346" s="18" t="s">
        <v>1739</v>
      </c>
      <c r="E1346" s="18" t="s">
        <v>1655</v>
      </c>
      <c r="F1346" s="18">
        <v>10</v>
      </c>
      <c r="G1346" s="18">
        <v>2606</v>
      </c>
      <c r="H1346" s="19">
        <v>-75.499527779999994</v>
      </c>
      <c r="I1346" s="20">
        <v>4.1245555600000001</v>
      </c>
      <c r="J1346" s="33">
        <v>95.13928571428572</v>
      </c>
      <c r="K1346" s="24">
        <v>96.988888888888923</v>
      </c>
      <c r="L1346" s="24">
        <v>165.58965517241376</v>
      </c>
      <c r="M1346" s="24">
        <v>180.92857142857142</v>
      </c>
      <c r="N1346" s="24">
        <v>190.29999999999998</v>
      </c>
      <c r="O1346" s="24">
        <v>142.52758620689656</v>
      </c>
      <c r="P1346" s="24">
        <v>155.38928571428568</v>
      </c>
      <c r="Q1346" s="24">
        <v>122.63333333333331</v>
      </c>
      <c r="R1346" s="24">
        <v>113.50999999999999</v>
      </c>
      <c r="S1346" s="24">
        <v>180.82962962962961</v>
      </c>
      <c r="T1346" s="24">
        <v>224.45714285714286</v>
      </c>
      <c r="U1346" s="24">
        <v>133.44074074074075</v>
      </c>
      <c r="V1346" s="25">
        <v>1801.7341196861883</v>
      </c>
      <c r="W1346" s="21">
        <v>341</v>
      </c>
      <c r="X1346" s="22">
        <v>0.94722222222222219</v>
      </c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  <c r="AN1346" s="9"/>
      <c r="AO1346" s="9"/>
      <c r="AP1346" s="9"/>
      <c r="AQ1346" s="9"/>
      <c r="AR1346" s="9"/>
    </row>
    <row r="1347" spans="1:44" s="10" customFormat="1" ht="16.5" customHeight="1" x14ac:dyDescent="0.2">
      <c r="A1347" s="17">
        <v>22075030</v>
      </c>
      <c r="B1347" s="18" t="s">
        <v>42</v>
      </c>
      <c r="C1347" s="18" t="s">
        <v>1740</v>
      </c>
      <c r="D1347" s="18" t="s">
        <v>1741</v>
      </c>
      <c r="E1347" s="18" t="s">
        <v>1655</v>
      </c>
      <c r="F1347" s="18">
        <v>10</v>
      </c>
      <c r="G1347" s="18">
        <v>253</v>
      </c>
      <c r="H1347" s="19">
        <v>-75.41558332999999</v>
      </c>
      <c r="I1347" s="20">
        <v>4.2067777799999995</v>
      </c>
      <c r="J1347" s="33">
        <v>103.3185185185185</v>
      </c>
      <c r="K1347" s="24">
        <v>125.9</v>
      </c>
      <c r="L1347" s="24">
        <v>182.17916666666665</v>
      </c>
      <c r="M1347" s="24">
        <v>220.2962962962963</v>
      </c>
      <c r="N1347" s="24">
        <v>219.98518518518517</v>
      </c>
      <c r="O1347" s="24">
        <v>160.03199999999998</v>
      </c>
      <c r="P1347" s="24">
        <v>121.97407407407408</v>
      </c>
      <c r="Q1347" s="24">
        <v>90.71666666666664</v>
      </c>
      <c r="R1347" s="24">
        <v>166.60000000000002</v>
      </c>
      <c r="S1347" s="24">
        <v>174.26400000000004</v>
      </c>
      <c r="T1347" s="24">
        <v>188.60797785123191</v>
      </c>
      <c r="U1347" s="24">
        <v>146.08461538461535</v>
      </c>
      <c r="V1347" s="25">
        <v>1899.9585006432549</v>
      </c>
      <c r="W1347" s="21">
        <v>310</v>
      </c>
      <c r="X1347" s="22">
        <v>0.86111111111111116</v>
      </c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  <c r="AN1347" s="9"/>
      <c r="AO1347" s="9"/>
      <c r="AP1347" s="9"/>
      <c r="AQ1347" s="9"/>
      <c r="AR1347" s="9"/>
    </row>
    <row r="1348" spans="1:44" s="10" customFormat="1" ht="16.5" customHeight="1" x14ac:dyDescent="0.2">
      <c r="A1348" s="17">
        <v>21180040</v>
      </c>
      <c r="B1348" s="18" t="s">
        <v>12</v>
      </c>
      <c r="C1348" s="18" t="s">
        <v>1742</v>
      </c>
      <c r="D1348" s="18" t="s">
        <v>1741</v>
      </c>
      <c r="E1348" s="18" t="s">
        <v>1655</v>
      </c>
      <c r="F1348" s="18">
        <v>10</v>
      </c>
      <c r="G1348" s="18">
        <v>848</v>
      </c>
      <c r="H1348" s="19">
        <v>-75.242500000000007</v>
      </c>
      <c r="I1348" s="20">
        <v>4.2424999999999997</v>
      </c>
      <c r="J1348" s="33">
        <v>114.16071428571429</v>
      </c>
      <c r="K1348" s="24">
        <v>128.7037037037037</v>
      </c>
      <c r="L1348" s="24">
        <v>202.38275862068966</v>
      </c>
      <c r="M1348" s="24">
        <v>256.2551724137931</v>
      </c>
      <c r="N1348" s="24">
        <v>245.92857142857142</v>
      </c>
      <c r="O1348" s="24">
        <v>126.82758620689656</v>
      </c>
      <c r="P1348" s="24">
        <v>74.034482758620683</v>
      </c>
      <c r="Q1348" s="24">
        <v>70.551724137931032</v>
      </c>
      <c r="R1348" s="24">
        <v>157.90344827586208</v>
      </c>
      <c r="S1348" s="24">
        <v>215.10344827586206</v>
      </c>
      <c r="T1348" s="24">
        <v>232.73333333333332</v>
      </c>
      <c r="U1348" s="24">
        <v>138.07499999999999</v>
      </c>
      <c r="V1348" s="25">
        <v>1962.6599434409779</v>
      </c>
      <c r="W1348" s="21">
        <v>344</v>
      </c>
      <c r="X1348" s="22">
        <v>0.9555555555555556</v>
      </c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  <c r="AN1348" s="9"/>
      <c r="AO1348" s="9"/>
      <c r="AP1348" s="9"/>
      <c r="AQ1348" s="9"/>
      <c r="AR1348" s="9"/>
    </row>
    <row r="1349" spans="1:44" s="10" customFormat="1" ht="16.5" customHeight="1" x14ac:dyDescent="0.2">
      <c r="A1349" s="17">
        <v>21135020</v>
      </c>
      <c r="B1349" s="18" t="s">
        <v>42</v>
      </c>
      <c r="C1349" s="18" t="s">
        <v>1743</v>
      </c>
      <c r="D1349" s="18" t="s">
        <v>1744</v>
      </c>
      <c r="E1349" s="18" t="s">
        <v>1655</v>
      </c>
      <c r="F1349" s="18">
        <v>10</v>
      </c>
      <c r="G1349" s="18">
        <v>332</v>
      </c>
      <c r="H1349" s="19">
        <v>-75.015722220000001</v>
      </c>
      <c r="I1349" s="20">
        <v>3.8558333299999998</v>
      </c>
      <c r="J1349" s="33">
        <v>86.307692307692307</v>
      </c>
      <c r="K1349" s="24">
        <v>110.78620689655176</v>
      </c>
      <c r="L1349" s="24">
        <v>170.44642857142853</v>
      </c>
      <c r="M1349" s="24">
        <v>215.68571428571431</v>
      </c>
      <c r="N1349" s="24">
        <v>162.85384615384612</v>
      </c>
      <c r="O1349" s="24">
        <v>58.207407407407402</v>
      </c>
      <c r="P1349" s="24">
        <v>54.396000000000022</v>
      </c>
      <c r="Q1349" s="24">
        <v>43.192592592592597</v>
      </c>
      <c r="R1349" s="24">
        <v>94.868965517241392</v>
      </c>
      <c r="S1349" s="24">
        <v>152.60370370370367</v>
      </c>
      <c r="T1349" s="24">
        <v>191.71666666666667</v>
      </c>
      <c r="U1349" s="24">
        <v>128.87307692307692</v>
      </c>
      <c r="V1349" s="25">
        <v>1469.9383010259216</v>
      </c>
      <c r="W1349" s="21">
        <v>328</v>
      </c>
      <c r="X1349" s="22">
        <v>0.91111111111111109</v>
      </c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  <c r="AO1349" s="9"/>
      <c r="AP1349" s="9"/>
      <c r="AQ1349" s="9"/>
      <c r="AR1349" s="9"/>
    </row>
    <row r="1350" spans="1:44" s="10" customFormat="1" ht="16.5" customHeight="1" x14ac:dyDescent="0.2">
      <c r="A1350" s="17">
        <v>22050090</v>
      </c>
      <c r="B1350" s="18" t="s">
        <v>12</v>
      </c>
      <c r="C1350" s="18" t="s">
        <v>1745</v>
      </c>
      <c r="D1350" s="18" t="s">
        <v>1744</v>
      </c>
      <c r="E1350" s="18" t="s">
        <v>1655</v>
      </c>
      <c r="F1350" s="18">
        <v>10</v>
      </c>
      <c r="G1350" s="18">
        <v>324</v>
      </c>
      <c r="H1350" s="19">
        <v>-75.021194440000002</v>
      </c>
      <c r="I1350" s="20">
        <v>3.9231388899999997</v>
      </c>
      <c r="J1350" s="33">
        <v>104.48148148148148</v>
      </c>
      <c r="K1350" s="24">
        <v>98.931034482758619</v>
      </c>
      <c r="L1350" s="24">
        <v>156.89285714285714</v>
      </c>
      <c r="M1350" s="24">
        <v>233.23333333333332</v>
      </c>
      <c r="N1350" s="24">
        <v>172.67241379310346</v>
      </c>
      <c r="O1350" s="24">
        <v>73.15517241379311</v>
      </c>
      <c r="P1350" s="24">
        <v>65.035714285714292</v>
      </c>
      <c r="Q1350" s="24">
        <v>51.1</v>
      </c>
      <c r="R1350" s="24">
        <v>107.23333333333333</v>
      </c>
      <c r="S1350" s="24">
        <v>180.72758620689658</v>
      </c>
      <c r="T1350" s="24">
        <v>183.93333333333334</v>
      </c>
      <c r="U1350" s="24">
        <v>137.16428571428571</v>
      </c>
      <c r="V1350" s="25">
        <v>1564.5605455208906</v>
      </c>
      <c r="W1350" s="21">
        <v>347</v>
      </c>
      <c r="X1350" s="22">
        <v>0.96388888888888891</v>
      </c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  <c r="AO1350" s="9"/>
      <c r="AP1350" s="9"/>
      <c r="AQ1350" s="9"/>
      <c r="AR1350" s="9"/>
    </row>
    <row r="1351" spans="1:44" s="10" customFormat="1" ht="16.5" customHeight="1" x14ac:dyDescent="0.2">
      <c r="A1351" s="17">
        <v>22060100</v>
      </c>
      <c r="B1351" s="18" t="s">
        <v>12</v>
      </c>
      <c r="C1351" s="18" t="s">
        <v>1746</v>
      </c>
      <c r="D1351" s="18" t="s">
        <v>1744</v>
      </c>
      <c r="E1351" s="18" t="s">
        <v>1655</v>
      </c>
      <c r="F1351" s="18">
        <v>10</v>
      </c>
      <c r="G1351" s="18">
        <v>3594</v>
      </c>
      <c r="H1351" s="19">
        <v>-75.103333329999998</v>
      </c>
      <c r="I1351" s="20">
        <v>3.9082777799999997</v>
      </c>
      <c r="J1351" s="33">
        <v>94.44074074074075</v>
      </c>
      <c r="K1351" s="24">
        <v>92.67307692307692</v>
      </c>
      <c r="L1351" s="24">
        <v>154.21851851851849</v>
      </c>
      <c r="M1351" s="24">
        <v>210.87857142857143</v>
      </c>
      <c r="N1351" s="24">
        <v>165.2</v>
      </c>
      <c r="O1351" s="24">
        <v>60.217241379310344</v>
      </c>
      <c r="P1351" s="24">
        <v>51.533333333333339</v>
      </c>
      <c r="Q1351" s="24">
        <v>31.127586206896552</v>
      </c>
      <c r="R1351" s="24">
        <v>98.306896551724122</v>
      </c>
      <c r="S1351" s="24">
        <v>171.3923076923077</v>
      </c>
      <c r="T1351" s="24">
        <v>184.99615384615387</v>
      </c>
      <c r="U1351" s="24">
        <v>163.03333333333333</v>
      </c>
      <c r="V1351" s="25">
        <v>1478.0177599539668</v>
      </c>
      <c r="W1351" s="21">
        <v>325</v>
      </c>
      <c r="X1351" s="22">
        <v>0.90277777777777779</v>
      </c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  <c r="AO1351" s="9"/>
      <c r="AP1351" s="9"/>
      <c r="AQ1351" s="9"/>
      <c r="AR1351" s="9"/>
    </row>
    <row r="1352" spans="1:44" s="10" customFormat="1" ht="16.5" customHeight="1" x14ac:dyDescent="0.2">
      <c r="A1352" s="17">
        <v>22065040</v>
      </c>
      <c r="B1352" s="18" t="s">
        <v>29</v>
      </c>
      <c r="C1352" s="18" t="s">
        <v>1747</v>
      </c>
      <c r="D1352" s="18" t="s">
        <v>513</v>
      </c>
      <c r="E1352" s="18" t="s">
        <v>1655</v>
      </c>
      <c r="F1352" s="18">
        <v>10</v>
      </c>
      <c r="G1352" s="18">
        <v>1448</v>
      </c>
      <c r="H1352" s="19">
        <v>-75.488083329999995</v>
      </c>
      <c r="I1352" s="20">
        <v>3.9069166700000002</v>
      </c>
      <c r="J1352" s="33">
        <v>110.67999999999998</v>
      </c>
      <c r="K1352" s="24">
        <v>141.36153846153846</v>
      </c>
      <c r="L1352" s="24">
        <v>208.83666666666664</v>
      </c>
      <c r="M1352" s="24">
        <v>256.7551724137931</v>
      </c>
      <c r="N1352" s="24">
        <v>239.87333333333336</v>
      </c>
      <c r="O1352" s="24">
        <v>137.70714285714288</v>
      </c>
      <c r="P1352" s="24">
        <v>112.73</v>
      </c>
      <c r="Q1352" s="24">
        <v>107.69285714285716</v>
      </c>
      <c r="R1352" s="24">
        <v>171.0620689655172</v>
      </c>
      <c r="S1352" s="24">
        <v>225.82758620689651</v>
      </c>
      <c r="T1352" s="24">
        <v>191.22068965517241</v>
      </c>
      <c r="U1352" s="24">
        <v>137.04333333333335</v>
      </c>
      <c r="V1352" s="25">
        <v>2040.7903890362511</v>
      </c>
      <c r="W1352" s="21">
        <v>348</v>
      </c>
      <c r="X1352" s="22">
        <v>0.96666666666666667</v>
      </c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  <c r="AN1352" s="9"/>
      <c r="AO1352" s="9"/>
      <c r="AP1352" s="9"/>
      <c r="AQ1352" s="9"/>
      <c r="AR1352" s="9"/>
    </row>
    <row r="1353" spans="1:44" s="10" customFormat="1" ht="16.5" customHeight="1" x14ac:dyDescent="0.2">
      <c r="A1353" s="17">
        <v>21180120</v>
      </c>
      <c r="B1353" s="18" t="s">
        <v>12</v>
      </c>
      <c r="C1353" s="18" t="s">
        <v>1748</v>
      </c>
      <c r="D1353" s="18" t="s">
        <v>1749</v>
      </c>
      <c r="E1353" s="18" t="s">
        <v>1655</v>
      </c>
      <c r="F1353" s="18">
        <v>10</v>
      </c>
      <c r="G1353" s="18">
        <v>450</v>
      </c>
      <c r="H1353" s="19">
        <v>-75.105555560000013</v>
      </c>
      <c r="I1353" s="20">
        <v>4.0291666699999995</v>
      </c>
      <c r="J1353" s="33">
        <v>87.42307692307692</v>
      </c>
      <c r="K1353" s="24">
        <v>98.692307692307693</v>
      </c>
      <c r="L1353" s="24">
        <v>172.28888888888889</v>
      </c>
      <c r="M1353" s="24">
        <v>270.36666666666667</v>
      </c>
      <c r="N1353" s="24">
        <v>227.69230769230768</v>
      </c>
      <c r="O1353" s="24">
        <v>83.92</v>
      </c>
      <c r="P1353" s="24">
        <v>56.234615384615381</v>
      </c>
      <c r="Q1353" s="24">
        <v>53.333333333333336</v>
      </c>
      <c r="R1353" s="24">
        <v>102</v>
      </c>
      <c r="S1353" s="24">
        <v>208.44230769230768</v>
      </c>
      <c r="T1353" s="24">
        <v>206.864</v>
      </c>
      <c r="U1353" s="24">
        <v>140.03846153846155</v>
      </c>
      <c r="V1353" s="25">
        <v>1707.2959658119657</v>
      </c>
      <c r="W1353" s="21">
        <v>313</v>
      </c>
      <c r="X1353" s="22">
        <v>0.86944444444444446</v>
      </c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  <c r="AN1353" s="9"/>
      <c r="AO1353" s="9"/>
      <c r="AP1353" s="9"/>
      <c r="AQ1353" s="9"/>
      <c r="AR1353" s="9"/>
    </row>
    <row r="1354" spans="1:44" s="10" customFormat="1" ht="16.5" customHeight="1" x14ac:dyDescent="0.2">
      <c r="A1354" s="17">
        <v>21210190</v>
      </c>
      <c r="B1354" s="18" t="s">
        <v>40</v>
      </c>
      <c r="C1354" s="18" t="s">
        <v>1750</v>
      </c>
      <c r="D1354" s="18" t="s">
        <v>1749</v>
      </c>
      <c r="E1354" s="18" t="s">
        <v>1655</v>
      </c>
      <c r="F1354" s="18">
        <v>10</v>
      </c>
      <c r="G1354" s="18">
        <v>1250</v>
      </c>
      <c r="H1354" s="19">
        <v>-75.148416669999989</v>
      </c>
      <c r="I1354" s="20">
        <v>4.2744999999999997</v>
      </c>
      <c r="J1354" s="33">
        <v>90.99166666666666</v>
      </c>
      <c r="K1354" s="24">
        <v>106.27999999999999</v>
      </c>
      <c r="L1354" s="24">
        <v>158.6357142857143</v>
      </c>
      <c r="M1354" s="24">
        <v>266.12962962962962</v>
      </c>
      <c r="N1354" s="24">
        <v>216.9821428571428</v>
      </c>
      <c r="O1354" s="24">
        <v>97.724000000000018</v>
      </c>
      <c r="P1354" s="24">
        <v>64.037500000000009</v>
      </c>
      <c r="Q1354" s="24">
        <v>53.792000000000002</v>
      </c>
      <c r="R1354" s="24">
        <v>128.21200000000002</v>
      </c>
      <c r="S1354" s="24">
        <v>201.83750000000001</v>
      </c>
      <c r="T1354" s="24">
        <v>196.41200000000001</v>
      </c>
      <c r="U1354" s="24">
        <v>130.12916666666669</v>
      </c>
      <c r="V1354" s="25">
        <v>1711.16332010582</v>
      </c>
      <c r="W1354" s="21">
        <v>304</v>
      </c>
      <c r="X1354" s="22">
        <v>0.84444444444444444</v>
      </c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  <c r="AN1354" s="9"/>
      <c r="AO1354" s="9"/>
      <c r="AP1354" s="9"/>
      <c r="AQ1354" s="9"/>
      <c r="AR1354" s="9"/>
    </row>
    <row r="1355" spans="1:44" s="10" customFormat="1" ht="16.5" customHeight="1" x14ac:dyDescent="0.2">
      <c r="A1355" s="17">
        <v>21240110</v>
      </c>
      <c r="B1355" s="18" t="s">
        <v>12</v>
      </c>
      <c r="C1355" s="18" t="s">
        <v>1751</v>
      </c>
      <c r="D1355" s="18" t="s">
        <v>35</v>
      </c>
      <c r="E1355" s="18" t="s">
        <v>1655</v>
      </c>
      <c r="F1355" s="18">
        <v>10</v>
      </c>
      <c r="G1355" s="18">
        <v>2670</v>
      </c>
      <c r="H1355" s="19">
        <v>-75.13891667</v>
      </c>
      <c r="I1355" s="20">
        <v>4.7356111099999998</v>
      </c>
      <c r="J1355" s="33">
        <v>70.851724137931029</v>
      </c>
      <c r="K1355" s="24">
        <v>93.214285714285708</v>
      </c>
      <c r="L1355" s="24">
        <v>149.38888888888889</v>
      </c>
      <c r="M1355" s="24">
        <v>197.13846153846154</v>
      </c>
      <c r="N1355" s="24">
        <v>184.73076923076923</v>
      </c>
      <c r="O1355" s="24">
        <v>91.911111111111111</v>
      </c>
      <c r="P1355" s="24">
        <v>76.937037037037044</v>
      </c>
      <c r="Q1355" s="24">
        <v>81.325000000000003</v>
      </c>
      <c r="R1355" s="24">
        <v>150.94074074074075</v>
      </c>
      <c r="S1355" s="24">
        <v>142.61153846153846</v>
      </c>
      <c r="T1355" s="24">
        <v>144.34444444444446</v>
      </c>
      <c r="U1355" s="24">
        <v>97.282758620689648</v>
      </c>
      <c r="V1355" s="25">
        <v>1480.6767599258981</v>
      </c>
      <c r="W1355" s="21">
        <v>327</v>
      </c>
      <c r="X1355" s="22">
        <v>0.90833333333333333</v>
      </c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  <c r="AN1355" s="9"/>
      <c r="AO1355" s="9"/>
      <c r="AP1355" s="9"/>
      <c r="AQ1355" s="9"/>
      <c r="AR1355" s="9"/>
    </row>
    <row r="1356" spans="1:44" s="10" customFormat="1" ht="16.5" customHeight="1" x14ac:dyDescent="0.2">
      <c r="A1356" s="17">
        <v>21245140</v>
      </c>
      <c r="B1356" s="18" t="s">
        <v>136</v>
      </c>
      <c r="C1356" s="18" t="s">
        <v>35</v>
      </c>
      <c r="D1356" s="18" t="s">
        <v>35</v>
      </c>
      <c r="E1356" s="18" t="s">
        <v>1655</v>
      </c>
      <c r="F1356" s="18">
        <v>10</v>
      </c>
      <c r="G1356" s="18">
        <v>2288</v>
      </c>
      <c r="H1356" s="19">
        <v>-75.09445556</v>
      </c>
      <c r="I1356" s="20">
        <v>4.7118611100000001</v>
      </c>
      <c r="J1356" s="33">
        <v>122.58965517241377</v>
      </c>
      <c r="K1356" s="24">
        <v>144.11724137931034</v>
      </c>
      <c r="L1356" s="24">
        <v>204.84074074074073</v>
      </c>
      <c r="M1356" s="24">
        <v>235.99259259259253</v>
      </c>
      <c r="N1356" s="24">
        <v>219.6933333333333</v>
      </c>
      <c r="O1356" s="24">
        <v>113.4344827586207</v>
      </c>
      <c r="P1356" s="24">
        <v>89.85</v>
      </c>
      <c r="Q1356" s="24">
        <v>90.103448275862064</v>
      </c>
      <c r="R1356" s="24">
        <v>156.77931034482762</v>
      </c>
      <c r="S1356" s="24">
        <v>192.45862068965513</v>
      </c>
      <c r="T1356" s="24">
        <v>226.83793103448278</v>
      </c>
      <c r="U1356" s="24">
        <v>148.66785714285714</v>
      </c>
      <c r="V1356" s="25">
        <v>1945.3652134646961</v>
      </c>
      <c r="W1356" s="21">
        <v>345</v>
      </c>
      <c r="X1356" s="22">
        <v>0.95833333333333337</v>
      </c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  <c r="AN1356" s="9"/>
      <c r="AO1356" s="9"/>
      <c r="AP1356" s="9"/>
      <c r="AQ1356" s="9"/>
      <c r="AR1356" s="9"/>
    </row>
    <row r="1357" spans="1:44" s="10" customFormat="1" ht="16.5" customHeight="1" x14ac:dyDescent="0.2">
      <c r="A1357" s="17">
        <v>21255110</v>
      </c>
      <c r="B1357" s="18" t="s">
        <v>42</v>
      </c>
      <c r="C1357" s="18" t="s">
        <v>35</v>
      </c>
      <c r="D1357" s="18" t="s">
        <v>35</v>
      </c>
      <c r="E1357" s="18" t="s">
        <v>1655</v>
      </c>
      <c r="F1357" s="18">
        <v>10</v>
      </c>
      <c r="G1357" s="18">
        <v>2817</v>
      </c>
      <c r="H1357" s="19">
        <v>-75.131833329999992</v>
      </c>
      <c r="I1357" s="20">
        <v>4.7017499999999997</v>
      </c>
      <c r="J1357" s="33">
        <v>71.446979498863215</v>
      </c>
      <c r="K1357" s="24">
        <v>90.496153846153874</v>
      </c>
      <c r="L1357" s="24">
        <v>176.73076923076923</v>
      </c>
      <c r="M1357" s="24">
        <v>231.32916666666668</v>
      </c>
      <c r="N1357" s="24">
        <v>193.71481481481482</v>
      </c>
      <c r="O1357" s="24">
        <v>110.0886594454447</v>
      </c>
      <c r="P1357" s="24">
        <v>78.491666666666674</v>
      </c>
      <c r="Q1357" s="24">
        <v>81.156000000000006</v>
      </c>
      <c r="R1357" s="24">
        <v>142.58076923076925</v>
      </c>
      <c r="S1357" s="24">
        <v>168.38559398253759</v>
      </c>
      <c r="T1357" s="24">
        <v>154.97083333333333</v>
      </c>
      <c r="U1357" s="24">
        <v>94.59999999999998</v>
      </c>
      <c r="V1357" s="25">
        <v>1593.9914067160191</v>
      </c>
      <c r="W1357" s="21">
        <v>298</v>
      </c>
      <c r="X1357" s="22">
        <v>0.82777777777777772</v>
      </c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  <c r="AN1357" s="9"/>
      <c r="AO1357" s="9"/>
      <c r="AP1357" s="9"/>
      <c r="AQ1357" s="9"/>
      <c r="AR1357" s="9"/>
    </row>
    <row r="1358" spans="1:44" s="10" customFormat="1" ht="16.5" customHeight="1" x14ac:dyDescent="0.2">
      <c r="A1358" s="17">
        <v>21170030</v>
      </c>
      <c r="B1358" s="18" t="s">
        <v>12</v>
      </c>
      <c r="C1358" s="18" t="s">
        <v>1752</v>
      </c>
      <c r="D1358" s="18" t="s">
        <v>1753</v>
      </c>
      <c r="E1358" s="18" t="s">
        <v>1655</v>
      </c>
      <c r="F1358" s="18">
        <v>10</v>
      </c>
      <c r="G1358" s="18">
        <v>311</v>
      </c>
      <c r="H1358" s="19">
        <v>-74.856888890000008</v>
      </c>
      <c r="I1358" s="20">
        <v>3.94722222</v>
      </c>
      <c r="J1358" s="33">
        <v>114.94333333333334</v>
      </c>
      <c r="K1358" s="24">
        <v>125.98620689655175</v>
      </c>
      <c r="L1358" s="24">
        <v>218.06666666666666</v>
      </c>
      <c r="M1358" s="24">
        <v>247.82</v>
      </c>
      <c r="N1358" s="24">
        <v>219.48333333333329</v>
      </c>
      <c r="O1358" s="24">
        <v>92.85</v>
      </c>
      <c r="P1358" s="24">
        <v>57.036666666666662</v>
      </c>
      <c r="Q1358" s="24">
        <v>51.243333333333347</v>
      </c>
      <c r="R1358" s="24">
        <v>121.90689655172413</v>
      </c>
      <c r="S1358" s="24">
        <v>240.58</v>
      </c>
      <c r="T1358" s="24">
        <v>243.6033333333333</v>
      </c>
      <c r="U1358" s="24">
        <v>175.92857142857139</v>
      </c>
      <c r="V1358" s="25">
        <v>1909.4483415435138</v>
      </c>
      <c r="W1358" s="21">
        <v>356</v>
      </c>
      <c r="X1358" s="22">
        <v>0.98888888888888893</v>
      </c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  <c r="AN1358" s="9"/>
      <c r="AO1358" s="9"/>
      <c r="AP1358" s="9"/>
      <c r="AQ1358" s="9"/>
      <c r="AR1358" s="9"/>
    </row>
    <row r="1359" spans="1:44" s="10" customFormat="1" ht="16.5" customHeight="1" x14ac:dyDescent="0.2">
      <c r="A1359" s="17">
        <v>21170020</v>
      </c>
      <c r="B1359" s="18" t="s">
        <v>12</v>
      </c>
      <c r="C1359" s="18" t="s">
        <v>1754</v>
      </c>
      <c r="D1359" s="18" t="s">
        <v>1753</v>
      </c>
      <c r="E1359" s="18" t="s">
        <v>1655</v>
      </c>
      <c r="F1359" s="18">
        <v>10</v>
      </c>
      <c r="G1359" s="18">
        <v>3394</v>
      </c>
      <c r="H1359" s="19">
        <v>-74.78361111000001</v>
      </c>
      <c r="I1359" s="20">
        <v>4.2582777800000002</v>
      </c>
      <c r="J1359" s="33">
        <v>57.056666666666665</v>
      </c>
      <c r="K1359" s="24">
        <v>78.99655172413793</v>
      </c>
      <c r="L1359" s="24">
        <v>145.1888888888889</v>
      </c>
      <c r="M1359" s="24">
        <v>191.82666666666671</v>
      </c>
      <c r="N1359" s="24">
        <v>153.13666666666668</v>
      </c>
      <c r="O1359" s="24">
        <v>72.848275862068959</v>
      </c>
      <c r="P1359" s="24">
        <v>36.553333333333327</v>
      </c>
      <c r="Q1359" s="24">
        <v>33.22</v>
      </c>
      <c r="R1359" s="24">
        <v>99.868965517241378</v>
      </c>
      <c r="S1359" s="24">
        <v>143.38214285714284</v>
      </c>
      <c r="T1359" s="24">
        <v>107.84666666666665</v>
      </c>
      <c r="U1359" s="24">
        <v>80.473333333333329</v>
      </c>
      <c r="V1359" s="25">
        <v>1200.3981581828134</v>
      </c>
      <c r="W1359" s="21">
        <v>352</v>
      </c>
      <c r="X1359" s="22">
        <v>0.97777777777777775</v>
      </c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  <c r="AP1359" s="9"/>
      <c r="AQ1359" s="9"/>
      <c r="AR1359" s="9"/>
    </row>
    <row r="1360" spans="1:44" s="10" customFormat="1" ht="16.5" customHeight="1" x14ac:dyDescent="0.2">
      <c r="A1360" s="17">
        <v>21170040</v>
      </c>
      <c r="B1360" s="18" t="s">
        <v>12</v>
      </c>
      <c r="C1360" s="18" t="s">
        <v>1755</v>
      </c>
      <c r="D1360" s="18" t="s">
        <v>1753</v>
      </c>
      <c r="E1360" s="18" t="s">
        <v>1655</v>
      </c>
      <c r="F1360" s="18">
        <v>10</v>
      </c>
      <c r="G1360" s="18">
        <v>849</v>
      </c>
      <c r="H1360" s="19">
        <v>-74.822444439999998</v>
      </c>
      <c r="I1360" s="20">
        <v>3.91213889</v>
      </c>
      <c r="J1360" s="33">
        <v>167.1793103448276</v>
      </c>
      <c r="K1360" s="24">
        <v>191.95517241379309</v>
      </c>
      <c r="L1360" s="24">
        <v>300.61</v>
      </c>
      <c r="M1360" s="24">
        <v>315.03666666666669</v>
      </c>
      <c r="N1360" s="24">
        <v>261.31</v>
      </c>
      <c r="O1360" s="24">
        <v>93.046666666666667</v>
      </c>
      <c r="P1360" s="24">
        <v>65.431034482758619</v>
      </c>
      <c r="Q1360" s="24">
        <v>64.426666666666662</v>
      </c>
      <c r="R1360" s="24">
        <v>124.36666666666669</v>
      </c>
      <c r="S1360" s="24">
        <v>295.14000000000004</v>
      </c>
      <c r="T1360" s="24">
        <v>369.48666666666662</v>
      </c>
      <c r="U1360" s="24">
        <v>258.58999999999997</v>
      </c>
      <c r="V1360" s="25">
        <v>2506.5788505747128</v>
      </c>
      <c r="W1360" s="21">
        <v>357</v>
      </c>
      <c r="X1360" s="22">
        <v>0.9916666666666667</v>
      </c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  <c r="AP1360" s="9"/>
      <c r="AQ1360" s="9"/>
      <c r="AR1360" s="9"/>
    </row>
    <row r="1361" spans="1:44" s="10" customFormat="1" ht="16.5" customHeight="1" x14ac:dyDescent="0.2">
      <c r="A1361" s="17">
        <v>21180210</v>
      </c>
      <c r="B1361" s="18" t="s">
        <v>12</v>
      </c>
      <c r="C1361" s="18" t="s">
        <v>1756</v>
      </c>
      <c r="D1361" s="18" t="s">
        <v>1757</v>
      </c>
      <c r="E1361" s="18" t="s">
        <v>1655</v>
      </c>
      <c r="F1361" s="18">
        <v>10</v>
      </c>
      <c r="G1361" s="18">
        <v>582</v>
      </c>
      <c r="H1361" s="19">
        <v>-75.112888889999994</v>
      </c>
      <c r="I1361" s="20">
        <v>4.1919722200000002</v>
      </c>
      <c r="J1361" s="33">
        <v>80.021428571428572</v>
      </c>
      <c r="K1361" s="24">
        <v>85.392857142857139</v>
      </c>
      <c r="L1361" s="24">
        <v>154.19230769230768</v>
      </c>
      <c r="M1361" s="24">
        <v>238.69230769230768</v>
      </c>
      <c r="N1361" s="24">
        <v>202.97037037037038</v>
      </c>
      <c r="O1361" s="24">
        <v>96.344444444444449</v>
      </c>
      <c r="P1361" s="24">
        <v>54</v>
      </c>
      <c r="Q1361" s="24">
        <v>49.185185185185183</v>
      </c>
      <c r="R1361" s="24">
        <v>119.4074074074074</v>
      </c>
      <c r="S1361" s="24">
        <v>199.84432052771251</v>
      </c>
      <c r="T1361" s="24">
        <v>171.1888888888889</v>
      </c>
      <c r="U1361" s="24">
        <v>112.61538461538461</v>
      </c>
      <c r="V1361" s="25">
        <v>1563.8549025382943</v>
      </c>
      <c r="W1361" s="21">
        <v>320</v>
      </c>
      <c r="X1361" s="22">
        <v>0.88888888888888884</v>
      </c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  <c r="AP1361" s="9"/>
      <c r="AQ1361" s="9"/>
      <c r="AR1361" s="9"/>
    </row>
    <row r="1362" spans="1:44" s="10" customFormat="1" ht="16.5" customHeight="1" x14ac:dyDescent="0.2">
      <c r="A1362" s="17">
        <v>21185080</v>
      </c>
      <c r="B1362" s="18" t="s">
        <v>42</v>
      </c>
      <c r="C1362" s="18" t="s">
        <v>1756</v>
      </c>
      <c r="D1362" s="18" t="s">
        <v>1757</v>
      </c>
      <c r="E1362" s="18" t="s">
        <v>1655</v>
      </c>
      <c r="F1362" s="18">
        <v>10</v>
      </c>
      <c r="G1362" s="18">
        <v>591</v>
      </c>
      <c r="H1362" s="19">
        <v>-75.104611110000008</v>
      </c>
      <c r="I1362" s="20">
        <v>4.21645833</v>
      </c>
      <c r="J1362" s="33">
        <v>91.711999999999975</v>
      </c>
      <c r="K1362" s="24">
        <v>91.59615384615384</v>
      </c>
      <c r="L1362" s="24">
        <v>176.04074074074072</v>
      </c>
      <c r="M1362" s="24">
        <v>243.45555555555552</v>
      </c>
      <c r="N1362" s="24">
        <v>201.58214285714283</v>
      </c>
      <c r="O1362" s="24">
        <v>87.240740740740748</v>
      </c>
      <c r="P1362" s="24">
        <v>71.693103448275863</v>
      </c>
      <c r="Q1362" s="24">
        <v>69.07037037037037</v>
      </c>
      <c r="R1362" s="24">
        <v>119.0793103448276</v>
      </c>
      <c r="S1362" s="24">
        <v>201.88461538461539</v>
      </c>
      <c r="T1362" s="24">
        <v>173.20714285714283</v>
      </c>
      <c r="U1362" s="24">
        <v>111.2785714285714</v>
      </c>
      <c r="V1362" s="25">
        <v>1637.8404475741372</v>
      </c>
      <c r="W1362" s="21">
        <v>327</v>
      </c>
      <c r="X1362" s="22">
        <v>0.90833333333333333</v>
      </c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  <c r="AP1362" s="9"/>
      <c r="AQ1362" s="9"/>
      <c r="AR1362" s="9"/>
    </row>
    <row r="1363" spans="1:44" s="10" customFormat="1" ht="16.5" customHeight="1" x14ac:dyDescent="0.2">
      <c r="A1363" s="17">
        <v>21250100</v>
      </c>
      <c r="B1363" s="18" t="s">
        <v>12</v>
      </c>
      <c r="C1363" s="18" t="s">
        <v>1758</v>
      </c>
      <c r="D1363" s="18" t="s">
        <v>1759</v>
      </c>
      <c r="E1363" s="18" t="s">
        <v>1655</v>
      </c>
      <c r="F1363" s="18">
        <v>10</v>
      </c>
      <c r="G1363" s="18">
        <v>331</v>
      </c>
      <c r="H1363" s="19">
        <v>-74.89869444</v>
      </c>
      <c r="I1363" s="20">
        <v>4.76183333</v>
      </c>
      <c r="J1363" s="33">
        <v>73.603333333333325</v>
      </c>
      <c r="K1363" s="24">
        <v>93.179310344827584</v>
      </c>
      <c r="L1363" s="24">
        <v>129.04482758620691</v>
      </c>
      <c r="M1363" s="24">
        <v>233.33333333333334</v>
      </c>
      <c r="N1363" s="24">
        <v>237.2392857142857</v>
      </c>
      <c r="O1363" s="24">
        <v>96.421428571428578</v>
      </c>
      <c r="P1363" s="24">
        <v>82.492592592592601</v>
      </c>
      <c r="Q1363" s="24">
        <v>103.11851851851851</v>
      </c>
      <c r="R1363" s="24">
        <v>139.03200000000001</v>
      </c>
      <c r="S1363" s="24">
        <v>176.2</v>
      </c>
      <c r="T1363" s="24">
        <v>132.96153846153845</v>
      </c>
      <c r="U1363" s="24">
        <v>71.8</v>
      </c>
      <c r="V1363" s="25">
        <v>1568.4261684560649</v>
      </c>
      <c r="W1363" s="21">
        <v>330</v>
      </c>
      <c r="X1363" s="22">
        <v>0.91666666666666663</v>
      </c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  <c r="AP1363" s="9"/>
      <c r="AQ1363" s="9"/>
      <c r="AR1363" s="9"/>
    </row>
    <row r="1364" spans="1:44" s="10" customFormat="1" ht="16.5" customHeight="1" x14ac:dyDescent="0.2">
      <c r="A1364" s="17">
        <v>21250460</v>
      </c>
      <c r="B1364" s="18" t="s">
        <v>12</v>
      </c>
      <c r="C1364" s="18" t="s">
        <v>1759</v>
      </c>
      <c r="D1364" s="18" t="s">
        <v>1759</v>
      </c>
      <c r="E1364" s="18" t="s">
        <v>1655</v>
      </c>
      <c r="F1364" s="18">
        <v>10</v>
      </c>
      <c r="G1364" s="18">
        <v>430</v>
      </c>
      <c r="H1364" s="19">
        <v>-74.917749999999998</v>
      </c>
      <c r="I1364" s="20">
        <v>4.6638055600000001</v>
      </c>
      <c r="J1364" s="33">
        <v>84.048275862068962</v>
      </c>
      <c r="K1364" s="24">
        <v>81.733333333333334</v>
      </c>
      <c r="L1364" s="24">
        <v>133.82758620689654</v>
      </c>
      <c r="M1364" s="24">
        <v>210.85714285714286</v>
      </c>
      <c r="N1364" s="24">
        <v>235.79655172413794</v>
      </c>
      <c r="O1364" s="24">
        <v>107.95172413793104</v>
      </c>
      <c r="P1364" s="24">
        <v>84.865517241379308</v>
      </c>
      <c r="Q1364" s="24">
        <v>75.633333333333326</v>
      </c>
      <c r="R1364" s="24">
        <v>141.32413793103447</v>
      </c>
      <c r="S1364" s="24">
        <v>163.76666666666668</v>
      </c>
      <c r="T1364" s="24">
        <v>120.06666666666668</v>
      </c>
      <c r="U1364" s="24">
        <v>77.055555555555557</v>
      </c>
      <c r="V1364" s="25">
        <v>1516.9264915161468</v>
      </c>
      <c r="W1364" s="21">
        <v>343</v>
      </c>
      <c r="X1364" s="22">
        <v>0.95277777777777772</v>
      </c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  <c r="AP1364" s="9"/>
      <c r="AQ1364" s="9"/>
      <c r="AR1364" s="9"/>
    </row>
    <row r="1365" spans="1:44" s="10" customFormat="1" ht="16.5" customHeight="1" x14ac:dyDescent="0.2">
      <c r="A1365" s="17">
        <v>21255120</v>
      </c>
      <c r="B1365" s="18" t="s">
        <v>42</v>
      </c>
      <c r="C1365" s="18" t="s">
        <v>1760</v>
      </c>
      <c r="D1365" s="18" t="s">
        <v>1760</v>
      </c>
      <c r="E1365" s="18" t="s">
        <v>1655</v>
      </c>
      <c r="F1365" s="18">
        <v>10</v>
      </c>
      <c r="G1365" s="18">
        <v>2069</v>
      </c>
      <c r="H1365" s="19">
        <v>-75.117336109999997</v>
      </c>
      <c r="I1365" s="20">
        <v>5.0267619400000001</v>
      </c>
      <c r="J1365" s="33">
        <v>153.92692307692306</v>
      </c>
      <c r="K1365" s="24">
        <v>224.2269230769231</v>
      </c>
      <c r="L1365" s="24">
        <v>270.25517241379305</v>
      </c>
      <c r="M1365" s="24">
        <v>273.81999999999994</v>
      </c>
      <c r="N1365" s="24">
        <v>287.28928571428571</v>
      </c>
      <c r="O1365" s="24">
        <v>133.88846153846151</v>
      </c>
      <c r="P1365" s="24">
        <v>94.093103448275855</v>
      </c>
      <c r="Q1365" s="24">
        <v>123.53703703703705</v>
      </c>
      <c r="R1365" s="24">
        <v>207.42692307692306</v>
      </c>
      <c r="S1365" s="24">
        <v>280.50370370370371</v>
      </c>
      <c r="T1365" s="24">
        <v>287.2448275862069</v>
      </c>
      <c r="U1365" s="24">
        <v>194.5185185185185</v>
      </c>
      <c r="V1365" s="25">
        <v>2530.7308791910518</v>
      </c>
      <c r="W1365" s="21">
        <v>330</v>
      </c>
      <c r="X1365" s="22">
        <v>0.91666666666666663</v>
      </c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  <c r="AP1365" s="9"/>
      <c r="AQ1365" s="9"/>
      <c r="AR1365" s="9"/>
    </row>
    <row r="1366" spans="1:44" s="10" customFormat="1" ht="16.5" customHeight="1" x14ac:dyDescent="0.2">
      <c r="A1366" s="17">
        <v>21160200</v>
      </c>
      <c r="B1366" s="18" t="s">
        <v>12</v>
      </c>
      <c r="C1366" s="18" t="s">
        <v>1761</v>
      </c>
      <c r="D1366" s="18" t="s">
        <v>1762</v>
      </c>
      <c r="E1366" s="18" t="s">
        <v>1655</v>
      </c>
      <c r="F1366" s="18">
        <v>10</v>
      </c>
      <c r="G1366" s="18">
        <v>1613</v>
      </c>
      <c r="H1366" s="19">
        <v>-74.570805560000011</v>
      </c>
      <c r="I1366" s="20">
        <v>3.8930555599999996</v>
      </c>
      <c r="J1366" s="33">
        <v>156.76666666666668</v>
      </c>
      <c r="K1366" s="24">
        <v>161.78</v>
      </c>
      <c r="L1366" s="24">
        <v>212.66666666666666</v>
      </c>
      <c r="M1366" s="24">
        <v>282.67500000000001</v>
      </c>
      <c r="N1366" s="24">
        <v>240.34230769230768</v>
      </c>
      <c r="O1366" s="24">
        <v>124.08571428571429</v>
      </c>
      <c r="P1366" s="24">
        <v>127.58571428571429</v>
      </c>
      <c r="Q1366" s="24">
        <v>97.09666666666665</v>
      </c>
      <c r="R1366" s="24">
        <v>139</v>
      </c>
      <c r="S1366" s="24">
        <v>244.6</v>
      </c>
      <c r="T1366" s="24">
        <v>289.86666666666667</v>
      </c>
      <c r="U1366" s="24">
        <v>169.69230769230768</v>
      </c>
      <c r="V1366" s="25">
        <v>2246.1577106227105</v>
      </c>
      <c r="W1366" s="21">
        <v>342</v>
      </c>
      <c r="X1366" s="22">
        <v>0.95</v>
      </c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  <c r="AP1366" s="9"/>
      <c r="AQ1366" s="9"/>
      <c r="AR1366" s="9"/>
    </row>
    <row r="1367" spans="1:44" s="10" customFormat="1" ht="16.5" customHeight="1" x14ac:dyDescent="0.2">
      <c r="A1367" s="17">
        <v>21160180</v>
      </c>
      <c r="B1367" s="18" t="s">
        <v>12</v>
      </c>
      <c r="C1367" s="18" t="s">
        <v>1257</v>
      </c>
      <c r="D1367" s="18" t="s">
        <v>1762</v>
      </c>
      <c r="E1367" s="18" t="s">
        <v>1655</v>
      </c>
      <c r="F1367" s="18">
        <v>10</v>
      </c>
      <c r="G1367" s="18">
        <v>1209</v>
      </c>
      <c r="H1367" s="19">
        <v>-74.688305560000003</v>
      </c>
      <c r="I1367" s="20">
        <v>3.8397777799999999</v>
      </c>
      <c r="J1367" s="33">
        <v>185.05</v>
      </c>
      <c r="K1367" s="24">
        <v>193.42592592592592</v>
      </c>
      <c r="L1367" s="24">
        <v>257.07142857142856</v>
      </c>
      <c r="M1367" s="24">
        <v>285.8</v>
      </c>
      <c r="N1367" s="24">
        <v>235.57307692307691</v>
      </c>
      <c r="O1367" s="24">
        <v>170.91111111111113</v>
      </c>
      <c r="P1367" s="24">
        <v>110.67241379310344</v>
      </c>
      <c r="Q1367" s="24">
        <v>88.519230769230774</v>
      </c>
      <c r="R1367" s="24">
        <v>136.24</v>
      </c>
      <c r="S1367" s="24">
        <v>286.6968940595786</v>
      </c>
      <c r="T1367" s="24">
        <v>344.54658241073292</v>
      </c>
      <c r="U1367" s="24">
        <v>192.66538461538462</v>
      </c>
      <c r="V1367" s="25">
        <v>2487.1720481795728</v>
      </c>
      <c r="W1367" s="21">
        <v>320</v>
      </c>
      <c r="X1367" s="22">
        <v>0.88888888888888884</v>
      </c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  <c r="AP1367" s="9"/>
      <c r="AQ1367" s="9"/>
      <c r="AR1367" s="9"/>
    </row>
    <row r="1368" spans="1:44" s="10" customFormat="1" ht="16.5" customHeight="1" x14ac:dyDescent="0.2">
      <c r="A1368" s="17">
        <v>21160070</v>
      </c>
      <c r="B1368" s="18" t="s">
        <v>12</v>
      </c>
      <c r="C1368" s="18" t="s">
        <v>1762</v>
      </c>
      <c r="D1368" s="18" t="s">
        <v>1762</v>
      </c>
      <c r="E1368" s="18" t="s">
        <v>1655</v>
      </c>
      <c r="F1368" s="18">
        <v>10</v>
      </c>
      <c r="G1368" s="18">
        <v>136</v>
      </c>
      <c r="H1368" s="19">
        <v>-74.609277779999999</v>
      </c>
      <c r="I1368" s="20">
        <v>3.93291667</v>
      </c>
      <c r="J1368" s="33">
        <v>91.683333333333337</v>
      </c>
      <c r="K1368" s="24">
        <v>143.67857142857142</v>
      </c>
      <c r="L1368" s="24">
        <v>170.8</v>
      </c>
      <c r="M1368" s="24">
        <v>189.24666666666664</v>
      </c>
      <c r="N1368" s="24">
        <v>155.55555555555554</v>
      </c>
      <c r="O1368" s="24">
        <v>73.75333333333333</v>
      </c>
      <c r="P1368" s="24">
        <v>51.086206896551722</v>
      </c>
      <c r="Q1368" s="24">
        <v>57.517241379310342</v>
      </c>
      <c r="R1368" s="24">
        <v>90.534482758620683</v>
      </c>
      <c r="S1368" s="24">
        <v>182.98965517241379</v>
      </c>
      <c r="T1368" s="24">
        <v>241.76000000000002</v>
      </c>
      <c r="U1368" s="24">
        <v>133</v>
      </c>
      <c r="V1368" s="25">
        <v>1581.6050465243568</v>
      </c>
      <c r="W1368" s="21">
        <v>351</v>
      </c>
      <c r="X1368" s="22">
        <v>0.97499999999999998</v>
      </c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  <c r="AP1368" s="9"/>
      <c r="AQ1368" s="9"/>
      <c r="AR1368" s="9"/>
    </row>
    <row r="1369" spans="1:44" s="10" customFormat="1" ht="16.5" customHeight="1" x14ac:dyDescent="0.2">
      <c r="A1369" s="17">
        <v>26120150</v>
      </c>
      <c r="B1369" s="18" t="s">
        <v>12</v>
      </c>
      <c r="C1369" s="18" t="s">
        <v>1763</v>
      </c>
      <c r="D1369" s="18" t="s">
        <v>1763</v>
      </c>
      <c r="E1369" s="18" t="s">
        <v>1764</v>
      </c>
      <c r="F1369" s="18">
        <v>9</v>
      </c>
      <c r="G1369" s="18">
        <v>1261</v>
      </c>
      <c r="H1369" s="19">
        <v>-75.786305560000002</v>
      </c>
      <c r="I1369" s="20">
        <v>4.67647222</v>
      </c>
      <c r="J1369" s="33">
        <v>95.610714285714266</v>
      </c>
      <c r="K1369" s="24">
        <v>125.61724137931034</v>
      </c>
      <c r="L1369" s="24">
        <v>208.7275862068966</v>
      </c>
      <c r="M1369" s="24">
        <v>230.46333333333331</v>
      </c>
      <c r="N1369" s="24">
        <v>225.89333333333332</v>
      </c>
      <c r="O1369" s="24">
        <v>153.39655172413791</v>
      </c>
      <c r="P1369" s="24">
        <v>110.89999999999999</v>
      </c>
      <c r="Q1369" s="24">
        <v>101.85999999999997</v>
      </c>
      <c r="R1369" s="24">
        <v>172.69333333333333</v>
      </c>
      <c r="S1369" s="24">
        <v>212.65714285714284</v>
      </c>
      <c r="T1369" s="24">
        <v>247.18571428571423</v>
      </c>
      <c r="U1369" s="24">
        <v>137.09642857142859</v>
      </c>
      <c r="V1369" s="25">
        <v>2022.1013793103448</v>
      </c>
      <c r="W1369" s="21">
        <v>348</v>
      </c>
      <c r="X1369" s="22">
        <v>0.96666666666666667</v>
      </c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  <c r="AP1369" s="9"/>
      <c r="AQ1369" s="9"/>
      <c r="AR1369" s="9"/>
    </row>
    <row r="1370" spans="1:44" s="10" customFormat="1" ht="16.5" customHeight="1" x14ac:dyDescent="0.2">
      <c r="A1370" s="17">
        <v>26100700</v>
      </c>
      <c r="B1370" s="18" t="s">
        <v>12</v>
      </c>
      <c r="C1370" s="18" t="s">
        <v>1765</v>
      </c>
      <c r="D1370" s="18" t="s">
        <v>1766</v>
      </c>
      <c r="E1370" s="18" t="s">
        <v>1764</v>
      </c>
      <c r="F1370" s="18">
        <v>9</v>
      </c>
      <c r="G1370" s="18">
        <v>1314</v>
      </c>
      <c r="H1370" s="19">
        <v>-76.100805560000012</v>
      </c>
      <c r="I1370" s="20">
        <v>4.08725</v>
      </c>
      <c r="J1370" s="33">
        <v>100.20000000000002</v>
      </c>
      <c r="K1370" s="24">
        <v>108.28461538461541</v>
      </c>
      <c r="L1370" s="24">
        <v>196.06071428571431</v>
      </c>
      <c r="M1370" s="24">
        <v>193.83846153846156</v>
      </c>
      <c r="N1370" s="24">
        <v>169.72592592592594</v>
      </c>
      <c r="O1370" s="24">
        <v>101.97499999999999</v>
      </c>
      <c r="P1370" s="24">
        <v>57.910714285714285</v>
      </c>
      <c r="Q1370" s="24">
        <v>73.980769230769226</v>
      </c>
      <c r="R1370" s="24">
        <v>122.27692307692307</v>
      </c>
      <c r="S1370" s="24">
        <v>213.9296296296296</v>
      </c>
      <c r="T1370" s="24">
        <v>203.65200000000002</v>
      </c>
      <c r="U1370" s="24">
        <v>118.95199999999998</v>
      </c>
      <c r="V1370" s="25">
        <v>1660.7867533577535</v>
      </c>
      <c r="W1370" s="21">
        <v>319</v>
      </c>
      <c r="X1370" s="22">
        <v>0.88611111111111107</v>
      </c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  <c r="AP1370" s="9"/>
      <c r="AQ1370" s="9"/>
      <c r="AR1370" s="9"/>
    </row>
    <row r="1371" spans="1:44" s="10" customFormat="1" ht="16.5" customHeight="1" x14ac:dyDescent="0.2">
      <c r="A1371" s="17">
        <v>26110150</v>
      </c>
      <c r="B1371" s="18" t="s">
        <v>12</v>
      </c>
      <c r="C1371" s="18" t="s">
        <v>1767</v>
      </c>
      <c r="D1371" s="18" t="s">
        <v>1768</v>
      </c>
      <c r="E1371" s="18" t="s">
        <v>1764</v>
      </c>
      <c r="F1371" s="18">
        <v>9</v>
      </c>
      <c r="G1371" s="18">
        <v>960</v>
      </c>
      <c r="H1371" s="19">
        <v>-75.986500000000007</v>
      </c>
      <c r="I1371" s="20">
        <v>4.79383333</v>
      </c>
      <c r="J1371" s="33">
        <v>75.833333333333329</v>
      </c>
      <c r="K1371" s="24">
        <v>85.84</v>
      </c>
      <c r="L1371" s="24">
        <v>157.18846153846152</v>
      </c>
      <c r="M1371" s="24">
        <v>185.26538461538459</v>
      </c>
      <c r="N1371" s="24">
        <v>190.37083333333337</v>
      </c>
      <c r="O1371" s="24">
        <v>106.56800000000001</v>
      </c>
      <c r="P1371" s="24">
        <v>87.74444444444444</v>
      </c>
      <c r="Q1371" s="24">
        <v>75.950000000000017</v>
      </c>
      <c r="R1371" s="24">
        <v>130.63200000000003</v>
      </c>
      <c r="S1371" s="24">
        <v>161.04</v>
      </c>
      <c r="T1371" s="24">
        <v>165.9375</v>
      </c>
      <c r="U1371" s="24">
        <v>106.40384615384616</v>
      </c>
      <c r="V1371" s="25">
        <v>1528.7738034188035</v>
      </c>
      <c r="W1371" s="21">
        <v>306</v>
      </c>
      <c r="X1371" s="22">
        <v>0.85</v>
      </c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  <c r="AP1371" s="9"/>
      <c r="AQ1371" s="9"/>
      <c r="AR1371" s="9"/>
    </row>
    <row r="1372" spans="1:44" s="10" customFormat="1" ht="16.5" customHeight="1" x14ac:dyDescent="0.2">
      <c r="A1372" s="17">
        <v>26110040</v>
      </c>
      <c r="B1372" s="18" t="s">
        <v>12</v>
      </c>
      <c r="C1372" s="18" t="s">
        <v>300</v>
      </c>
      <c r="D1372" s="18" t="s">
        <v>1769</v>
      </c>
      <c r="E1372" s="18" t="s">
        <v>1764</v>
      </c>
      <c r="F1372" s="18">
        <v>9</v>
      </c>
      <c r="G1372" s="18">
        <v>972</v>
      </c>
      <c r="H1372" s="19">
        <v>-76.190444439999993</v>
      </c>
      <c r="I1372" s="20">
        <v>4.3429444400000001</v>
      </c>
      <c r="J1372" s="33">
        <v>43.93333333333333</v>
      </c>
      <c r="K1372" s="24">
        <v>50.6</v>
      </c>
      <c r="L1372" s="24">
        <v>98.285714285714292</v>
      </c>
      <c r="M1372" s="24">
        <v>144.65862068965518</v>
      </c>
      <c r="N1372" s="24">
        <v>132.51724137931035</v>
      </c>
      <c r="O1372" s="24">
        <v>74.066666666666663</v>
      </c>
      <c r="P1372" s="24">
        <v>59.866666666666667</v>
      </c>
      <c r="Q1372" s="24">
        <v>51.724137931034484</v>
      </c>
      <c r="R1372" s="24">
        <v>96.4</v>
      </c>
      <c r="S1372" s="24">
        <v>125.42857142857143</v>
      </c>
      <c r="T1372" s="24">
        <v>131.03571428571428</v>
      </c>
      <c r="U1372" s="24">
        <v>76.75</v>
      </c>
      <c r="V1372" s="25">
        <v>1085.2666666666667</v>
      </c>
      <c r="W1372" s="21">
        <v>349</v>
      </c>
      <c r="X1372" s="22">
        <v>0.96944444444444444</v>
      </c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  <c r="AP1372" s="9"/>
      <c r="AQ1372" s="9"/>
      <c r="AR1372" s="9"/>
    </row>
    <row r="1373" spans="1:44" s="10" customFormat="1" ht="16.5" customHeight="1" x14ac:dyDescent="0.2">
      <c r="A1373" s="17">
        <v>54030020</v>
      </c>
      <c r="B1373" s="18" t="s">
        <v>12</v>
      </c>
      <c r="C1373" s="18" t="s">
        <v>1770</v>
      </c>
      <c r="D1373" s="18" t="s">
        <v>1769</v>
      </c>
      <c r="E1373" s="18" t="s">
        <v>1764</v>
      </c>
      <c r="F1373" s="18">
        <v>9</v>
      </c>
      <c r="G1373" s="18">
        <v>1179</v>
      </c>
      <c r="H1373" s="19">
        <v>-76.353416669999987</v>
      </c>
      <c r="I1373" s="20">
        <v>4.3569166699999995</v>
      </c>
      <c r="J1373" s="33">
        <v>41.903448275862068</v>
      </c>
      <c r="K1373" s="24">
        <v>57.88</v>
      </c>
      <c r="L1373" s="24">
        <v>76.037037037037038</v>
      </c>
      <c r="M1373" s="24">
        <v>103.14285714285714</v>
      </c>
      <c r="N1373" s="24">
        <v>102.83999999999999</v>
      </c>
      <c r="O1373" s="24">
        <v>60.8</v>
      </c>
      <c r="P1373" s="24">
        <v>44.655172413793103</v>
      </c>
      <c r="Q1373" s="24">
        <v>41.807142857142857</v>
      </c>
      <c r="R1373" s="24">
        <v>71.551724137931032</v>
      </c>
      <c r="S1373" s="24">
        <v>120.67857142857143</v>
      </c>
      <c r="T1373" s="24">
        <v>139.88888888888889</v>
      </c>
      <c r="U1373" s="24">
        <v>72.310344827586206</v>
      </c>
      <c r="V1373" s="25">
        <v>933.49518700966973</v>
      </c>
      <c r="W1373" s="21">
        <v>339</v>
      </c>
      <c r="X1373" s="22">
        <v>0.94166666666666665</v>
      </c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  <c r="AP1373" s="9"/>
      <c r="AQ1373" s="9"/>
      <c r="AR1373" s="9"/>
    </row>
    <row r="1374" spans="1:44" s="10" customFormat="1" ht="16.5" customHeight="1" x14ac:dyDescent="0.2">
      <c r="A1374" s="17">
        <v>53115010</v>
      </c>
      <c r="B1374" s="18" t="s">
        <v>12</v>
      </c>
      <c r="C1374" s="18" t="s">
        <v>1771</v>
      </c>
      <c r="D1374" s="18" t="s">
        <v>1772</v>
      </c>
      <c r="E1374" s="18" t="s">
        <v>1764</v>
      </c>
      <c r="F1374" s="18">
        <v>9</v>
      </c>
      <c r="G1374" s="18">
        <v>28</v>
      </c>
      <c r="H1374" s="19">
        <v>-76.992388890000001</v>
      </c>
      <c r="I1374" s="20">
        <v>3.82011111</v>
      </c>
      <c r="J1374" s="33">
        <v>375.33214285714286</v>
      </c>
      <c r="K1374" s="24">
        <v>278.64074074074074</v>
      </c>
      <c r="L1374" s="24">
        <v>413.37777777777779</v>
      </c>
      <c r="M1374" s="24">
        <v>527.40357142857135</v>
      </c>
      <c r="N1374" s="24">
        <v>609.08148148148155</v>
      </c>
      <c r="O1374" s="24">
        <v>556.37692307692305</v>
      </c>
      <c r="P1374" s="24">
        <v>568.26428571428573</v>
      </c>
      <c r="Q1374" s="24">
        <v>706.20344827586212</v>
      </c>
      <c r="R1374" s="24">
        <v>772.73928571428587</v>
      </c>
      <c r="S1374" s="24">
        <v>825.23571428571438</v>
      </c>
      <c r="T1374" s="24">
        <v>732.4785714285714</v>
      </c>
      <c r="U1374" s="24">
        <v>634.51999999999987</v>
      </c>
      <c r="V1374" s="25">
        <v>6999.6539427813577</v>
      </c>
      <c r="W1374" s="21">
        <v>329</v>
      </c>
      <c r="X1374" s="22">
        <v>0.91388888888888886</v>
      </c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  <c r="AP1374" s="9"/>
      <c r="AQ1374" s="9"/>
      <c r="AR1374" s="9"/>
    </row>
    <row r="1375" spans="1:44" s="10" customFormat="1" ht="16.5" customHeight="1" x14ac:dyDescent="0.2">
      <c r="A1375" s="17">
        <v>54070030</v>
      </c>
      <c r="B1375" s="18" t="s">
        <v>12</v>
      </c>
      <c r="C1375" s="18" t="s">
        <v>1773</v>
      </c>
      <c r="D1375" s="18" t="s">
        <v>1772</v>
      </c>
      <c r="E1375" s="18" t="s">
        <v>1764</v>
      </c>
      <c r="F1375" s="18">
        <v>9</v>
      </c>
      <c r="G1375" s="18">
        <v>13</v>
      </c>
      <c r="H1375" s="19">
        <v>-77.205722219999998</v>
      </c>
      <c r="I1375" s="20">
        <v>4.16922222</v>
      </c>
      <c r="J1375" s="33">
        <v>438.32499999999999</v>
      </c>
      <c r="K1375" s="24">
        <v>313.78928571428571</v>
      </c>
      <c r="L1375" s="24">
        <v>363.96428571428572</v>
      </c>
      <c r="M1375" s="24">
        <v>421.34615384615387</v>
      </c>
      <c r="N1375" s="24">
        <v>668.88461538461536</v>
      </c>
      <c r="O1375" s="24">
        <v>593.30000000000007</v>
      </c>
      <c r="P1375" s="24">
        <v>694.96071428571429</v>
      </c>
      <c r="Q1375" s="24">
        <v>764.87037037037032</v>
      </c>
      <c r="R1375" s="24">
        <v>814.41851851851845</v>
      </c>
      <c r="S1375" s="24">
        <v>832.94999999999993</v>
      </c>
      <c r="T1375" s="24">
        <v>733.24074074074076</v>
      </c>
      <c r="U1375" s="24">
        <v>702.74137931034488</v>
      </c>
      <c r="V1375" s="25">
        <v>7342.7910638850299</v>
      </c>
      <c r="W1375" s="21">
        <v>330</v>
      </c>
      <c r="X1375" s="22">
        <v>0.91666666666666663</v>
      </c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  <c r="AP1375" s="9"/>
      <c r="AQ1375" s="9"/>
      <c r="AR1375" s="9"/>
    </row>
    <row r="1376" spans="1:44" s="10" customFormat="1" ht="16.5" customHeight="1" x14ac:dyDescent="0.2">
      <c r="A1376" s="17">
        <v>53090030</v>
      </c>
      <c r="B1376" s="18" t="s">
        <v>12</v>
      </c>
      <c r="C1376" s="18" t="s">
        <v>1774</v>
      </c>
      <c r="D1376" s="18" t="s">
        <v>1772</v>
      </c>
      <c r="E1376" s="18" t="s">
        <v>1764</v>
      </c>
      <c r="F1376" s="18">
        <v>9</v>
      </c>
      <c r="G1376" s="18">
        <v>31</v>
      </c>
      <c r="H1376" s="19">
        <v>-77.20822222000001</v>
      </c>
      <c r="I1376" s="20">
        <v>3.4796944399999998</v>
      </c>
      <c r="J1376" s="33">
        <v>410.57142857142856</v>
      </c>
      <c r="K1376" s="24">
        <v>330.2962962962963</v>
      </c>
      <c r="L1376" s="24">
        <v>341</v>
      </c>
      <c r="M1376" s="24">
        <v>506.96428571428572</v>
      </c>
      <c r="N1376" s="24">
        <v>804.54074074074072</v>
      </c>
      <c r="O1376" s="24">
        <v>585.51851851851848</v>
      </c>
      <c r="P1376" s="24">
        <v>572.76428571428573</v>
      </c>
      <c r="Q1376" s="24">
        <v>707.60769230769233</v>
      </c>
      <c r="R1376" s="24">
        <v>781.34800000000007</v>
      </c>
      <c r="S1376" s="24">
        <v>955.19230769230774</v>
      </c>
      <c r="T1376" s="24">
        <v>839.22222222222217</v>
      </c>
      <c r="U1376" s="24">
        <v>637.30769230769226</v>
      </c>
      <c r="V1376" s="25">
        <v>7472.3334700854693</v>
      </c>
      <c r="W1376" s="21">
        <v>322</v>
      </c>
      <c r="X1376" s="22">
        <v>0.89444444444444449</v>
      </c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  <c r="AP1376" s="9"/>
      <c r="AQ1376" s="9"/>
      <c r="AR1376" s="9"/>
    </row>
    <row r="1377" spans="1:44" s="10" customFormat="1" ht="16.5" customHeight="1" x14ac:dyDescent="0.2">
      <c r="A1377" s="17">
        <v>26100690</v>
      </c>
      <c r="B1377" s="18" t="s">
        <v>29</v>
      </c>
      <c r="C1377" s="18" t="s">
        <v>1698</v>
      </c>
      <c r="D1377" s="18" t="s">
        <v>1775</v>
      </c>
      <c r="E1377" s="18" t="s">
        <v>1764</v>
      </c>
      <c r="F1377" s="18">
        <v>9</v>
      </c>
      <c r="G1377" s="18">
        <v>2132</v>
      </c>
      <c r="H1377" s="19">
        <v>-76.100555560000004</v>
      </c>
      <c r="I1377" s="20">
        <v>3.8789444399999997</v>
      </c>
      <c r="J1377" s="33">
        <v>109.30344827586205</v>
      </c>
      <c r="K1377" s="24">
        <v>113.51379310344826</v>
      </c>
      <c r="L1377" s="24">
        <v>160.92666666666668</v>
      </c>
      <c r="M1377" s="24">
        <v>172.55517241379312</v>
      </c>
      <c r="N1377" s="24">
        <v>132.51333333333335</v>
      </c>
      <c r="O1377" s="24">
        <v>65.569999999999993</v>
      </c>
      <c r="P1377" s="24">
        <v>51.09</v>
      </c>
      <c r="Q1377" s="24">
        <v>40.775862068965516</v>
      </c>
      <c r="R1377" s="24">
        <v>81.528571428571425</v>
      </c>
      <c r="S1377" s="24">
        <v>178.31428571428569</v>
      </c>
      <c r="T1377" s="24">
        <v>182.19655172413792</v>
      </c>
      <c r="U1377" s="24">
        <v>125.77931034482759</v>
      </c>
      <c r="V1377" s="25">
        <v>1414.0669950738913</v>
      </c>
      <c r="W1377" s="21">
        <v>350</v>
      </c>
      <c r="X1377" s="22">
        <v>0.97222222222222221</v>
      </c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  <c r="AP1377" s="9"/>
      <c r="AQ1377" s="9"/>
      <c r="AR1377" s="9"/>
    </row>
    <row r="1378" spans="1:44" s="10" customFormat="1" ht="16.5" customHeight="1" x14ac:dyDescent="0.2">
      <c r="A1378" s="17">
        <v>26100770</v>
      </c>
      <c r="B1378" s="18" t="s">
        <v>12</v>
      </c>
      <c r="C1378" s="18" t="s">
        <v>1776</v>
      </c>
      <c r="D1378" s="18" t="s">
        <v>1777</v>
      </c>
      <c r="E1378" s="18" t="s">
        <v>1764</v>
      </c>
      <c r="F1378" s="18">
        <v>9</v>
      </c>
      <c r="G1378" s="18">
        <v>1382</v>
      </c>
      <c r="H1378" s="19">
        <v>-76.04252778</v>
      </c>
      <c r="I1378" s="20">
        <v>4.11430556</v>
      </c>
      <c r="J1378" s="33">
        <v>112.93333333333334</v>
      </c>
      <c r="K1378" s="24">
        <v>144.57142857142858</v>
      </c>
      <c r="L1378" s="24">
        <v>197.67666666666668</v>
      </c>
      <c r="M1378" s="24">
        <v>213.47333333333333</v>
      </c>
      <c r="N1378" s="24">
        <v>156.55172413793105</v>
      </c>
      <c r="O1378" s="24">
        <v>107.64285714285714</v>
      </c>
      <c r="P1378" s="24">
        <v>74.071428571428569</v>
      </c>
      <c r="Q1378" s="24">
        <v>73.36666666666666</v>
      </c>
      <c r="R1378" s="24">
        <v>146.12142857142857</v>
      </c>
      <c r="S1378" s="24">
        <v>263.64285714285717</v>
      </c>
      <c r="T1378" s="24">
        <v>273.51724137931035</v>
      </c>
      <c r="U1378" s="24">
        <v>167.68965517241378</v>
      </c>
      <c r="V1378" s="25">
        <v>1931.2586206896551</v>
      </c>
      <c r="W1378" s="21">
        <v>347</v>
      </c>
      <c r="X1378" s="22">
        <v>0.96388888888888891</v>
      </c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  <c r="AP1378" s="9"/>
      <c r="AQ1378" s="9"/>
      <c r="AR1378" s="9"/>
    </row>
    <row r="1379" spans="1:44" s="10" customFormat="1" ht="16.5" customHeight="1" x14ac:dyDescent="0.2">
      <c r="A1379" s="17">
        <v>26100410</v>
      </c>
      <c r="B1379" s="18" t="s">
        <v>12</v>
      </c>
      <c r="C1379" s="18" t="s">
        <v>1778</v>
      </c>
      <c r="D1379" s="18" t="s">
        <v>1777</v>
      </c>
      <c r="E1379" s="18" t="s">
        <v>1764</v>
      </c>
      <c r="F1379" s="18">
        <v>9</v>
      </c>
      <c r="G1379" s="18">
        <v>1191</v>
      </c>
      <c r="H1379" s="19">
        <v>-76.056388889999994</v>
      </c>
      <c r="I1379" s="20">
        <v>4.17188889</v>
      </c>
      <c r="J1379" s="33">
        <v>84.131034482758622</v>
      </c>
      <c r="K1379" s="24">
        <v>106.50689655172413</v>
      </c>
      <c r="L1379" s="24">
        <v>195.26923076923077</v>
      </c>
      <c r="M1379" s="24">
        <v>197.77777777777777</v>
      </c>
      <c r="N1379" s="24">
        <v>172.44444444444446</v>
      </c>
      <c r="O1379" s="24">
        <v>83.982142857142861</v>
      </c>
      <c r="P1379" s="24">
        <v>66.629629629629633</v>
      </c>
      <c r="Q1379" s="24">
        <v>65.5</v>
      </c>
      <c r="R1379" s="24">
        <v>119.85185185185185</v>
      </c>
      <c r="S1379" s="24">
        <v>185.84615384615384</v>
      </c>
      <c r="T1379" s="24">
        <v>197.5</v>
      </c>
      <c r="U1379" s="24">
        <v>133</v>
      </c>
      <c r="V1379" s="25">
        <v>1608.4391622107141</v>
      </c>
      <c r="W1379" s="21">
        <v>330</v>
      </c>
      <c r="X1379" s="22">
        <v>0.91666666666666663</v>
      </c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  <c r="AP1379" s="9"/>
      <c r="AQ1379" s="9"/>
      <c r="AR1379" s="9"/>
    </row>
    <row r="1380" spans="1:44" s="10" customFormat="1" ht="16.5" customHeight="1" x14ac:dyDescent="0.2">
      <c r="A1380" s="17">
        <v>26100070</v>
      </c>
      <c r="B1380" s="18" t="s">
        <v>12</v>
      </c>
      <c r="C1380" s="18" t="s">
        <v>1779</v>
      </c>
      <c r="D1380" s="18" t="s">
        <v>1777</v>
      </c>
      <c r="E1380" s="18" t="s">
        <v>1764</v>
      </c>
      <c r="F1380" s="18">
        <v>9</v>
      </c>
      <c r="G1380" s="18">
        <v>964</v>
      </c>
      <c r="H1380" s="19">
        <v>-76.147305560000007</v>
      </c>
      <c r="I1380" s="20">
        <v>4.2238055599999997</v>
      </c>
      <c r="J1380" s="33">
        <v>54.633333333333333</v>
      </c>
      <c r="K1380" s="24">
        <v>67.241379310344826</v>
      </c>
      <c r="L1380" s="24">
        <v>110.1</v>
      </c>
      <c r="M1380" s="24">
        <v>161.57142857142858</v>
      </c>
      <c r="N1380" s="24">
        <v>128.79310344827587</v>
      </c>
      <c r="O1380" s="24">
        <v>78.933333333333337</v>
      </c>
      <c r="P1380" s="24">
        <v>67.599999999999994</v>
      </c>
      <c r="Q1380" s="24">
        <v>49.93333333333333</v>
      </c>
      <c r="R1380" s="24">
        <v>88.448275862068968</v>
      </c>
      <c r="S1380" s="24">
        <v>132.35714285714286</v>
      </c>
      <c r="T1380" s="24">
        <v>140.81481481481481</v>
      </c>
      <c r="U1380" s="24">
        <v>82.629629629629633</v>
      </c>
      <c r="V1380" s="25">
        <v>1163.0557744937055</v>
      </c>
      <c r="W1380" s="21">
        <v>347</v>
      </c>
      <c r="X1380" s="22">
        <v>0.96388888888888891</v>
      </c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  <c r="AP1380" s="9"/>
      <c r="AQ1380" s="9"/>
      <c r="AR1380" s="9"/>
    </row>
    <row r="1381" spans="1:44" s="10" customFormat="1" ht="16.5" customHeight="1" x14ac:dyDescent="0.2">
      <c r="A1381" s="17">
        <v>26105150</v>
      </c>
      <c r="B1381" s="18" t="s">
        <v>42</v>
      </c>
      <c r="C1381" s="18" t="s">
        <v>1635</v>
      </c>
      <c r="D1381" s="18" t="s">
        <v>1777</v>
      </c>
      <c r="E1381" s="18" t="s">
        <v>1764</v>
      </c>
      <c r="F1381" s="18">
        <v>9</v>
      </c>
      <c r="G1381" s="18">
        <v>1011</v>
      </c>
      <c r="H1381" s="19">
        <v>-76.033055560000008</v>
      </c>
      <c r="I1381" s="20">
        <v>4.2389166700000001</v>
      </c>
      <c r="J1381" s="33">
        <v>76.352613210678101</v>
      </c>
      <c r="K1381" s="24">
        <v>94.808333333333294</v>
      </c>
      <c r="L1381" s="24">
        <v>153.08944298426306</v>
      </c>
      <c r="M1381" s="24">
        <v>178.60660290718076</v>
      </c>
      <c r="N1381" s="24">
        <v>149.42969441611325</v>
      </c>
      <c r="O1381" s="24">
        <v>84.687999999999988</v>
      </c>
      <c r="P1381" s="24">
        <v>69.733333333333334</v>
      </c>
      <c r="Q1381" s="24">
        <v>63.720833333333353</v>
      </c>
      <c r="R1381" s="24">
        <v>113.25637784202894</v>
      </c>
      <c r="S1381" s="24">
        <v>178.00413337544038</v>
      </c>
      <c r="T1381" s="24">
        <v>181.74132785683079</v>
      </c>
      <c r="U1381" s="24">
        <v>126.178778813625</v>
      </c>
      <c r="V1381" s="25">
        <v>1469.6094714061603</v>
      </c>
      <c r="W1381" s="21">
        <v>289</v>
      </c>
      <c r="X1381" s="22">
        <v>0.80277777777777781</v>
      </c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  <c r="AP1381" s="9"/>
      <c r="AQ1381" s="9"/>
      <c r="AR1381" s="9"/>
    </row>
    <row r="1382" spans="1:44" s="10" customFormat="1" ht="16.5" customHeight="1" x14ac:dyDescent="0.2">
      <c r="A1382" s="17">
        <v>26120120</v>
      </c>
      <c r="B1382" s="18" t="s">
        <v>12</v>
      </c>
      <c r="C1382" s="18" t="s">
        <v>1780</v>
      </c>
      <c r="D1382" s="18" t="s">
        <v>1781</v>
      </c>
      <c r="E1382" s="18" t="s">
        <v>1764</v>
      </c>
      <c r="F1382" s="18">
        <v>9</v>
      </c>
      <c r="G1382" s="18">
        <v>1240</v>
      </c>
      <c r="H1382" s="19">
        <v>-75.834833329999995</v>
      </c>
      <c r="I1382" s="20">
        <v>4.33155556</v>
      </c>
      <c r="J1382" s="33">
        <v>117.55714285714284</v>
      </c>
      <c r="K1382" s="24">
        <v>127.8034482758621</v>
      </c>
      <c r="L1382" s="24">
        <v>186.95555555555555</v>
      </c>
      <c r="M1382" s="24">
        <v>234.56551724137933</v>
      </c>
      <c r="N1382" s="24">
        <v>185.3857142857143</v>
      </c>
      <c r="O1382" s="24">
        <v>102.88571428571427</v>
      </c>
      <c r="P1382" s="24">
        <v>72.906666666666666</v>
      </c>
      <c r="Q1382" s="24">
        <v>74.236666666666665</v>
      </c>
      <c r="R1382" s="24">
        <v>134.35</v>
      </c>
      <c r="S1382" s="24">
        <v>241.0148148148148</v>
      </c>
      <c r="T1382" s="24">
        <v>250.7</v>
      </c>
      <c r="U1382" s="24">
        <v>185.07857142857142</v>
      </c>
      <c r="V1382" s="25">
        <v>1913.4398120780879</v>
      </c>
      <c r="W1382" s="21">
        <v>338</v>
      </c>
      <c r="X1382" s="22">
        <v>0.93888888888888888</v>
      </c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  <c r="AP1382" s="9"/>
      <c r="AQ1382" s="9"/>
      <c r="AR1382" s="9"/>
    </row>
    <row r="1383" spans="1:44" s="10" customFormat="1" ht="16.5" customHeight="1" x14ac:dyDescent="0.2">
      <c r="A1383" s="17">
        <v>26080310</v>
      </c>
      <c r="B1383" s="18" t="s">
        <v>40</v>
      </c>
      <c r="C1383" s="18" t="s">
        <v>1782</v>
      </c>
      <c r="D1383" s="18" t="s">
        <v>1783</v>
      </c>
      <c r="E1383" s="18" t="s">
        <v>1764</v>
      </c>
      <c r="F1383" s="18">
        <v>9</v>
      </c>
      <c r="G1383" s="18">
        <v>983</v>
      </c>
      <c r="H1383" s="19">
        <v>-76.523027779999993</v>
      </c>
      <c r="I1383" s="20">
        <v>3.4759722200000001</v>
      </c>
      <c r="J1383" s="33">
        <v>77.67916666666666</v>
      </c>
      <c r="K1383" s="24">
        <v>70.233333333333334</v>
      </c>
      <c r="L1383" s="24">
        <v>102.04583333333333</v>
      </c>
      <c r="M1383" s="24">
        <v>179.0625</v>
      </c>
      <c r="N1383" s="24">
        <v>146.81250000000003</v>
      </c>
      <c r="O1383" s="24">
        <v>80.454166666666666</v>
      </c>
      <c r="P1383" s="24">
        <v>50.25</v>
      </c>
      <c r="Q1383" s="24">
        <v>39.283333333333324</v>
      </c>
      <c r="R1383" s="24">
        <v>80.508333333333326</v>
      </c>
      <c r="S1383" s="24">
        <v>114.37083333333334</v>
      </c>
      <c r="T1383" s="24">
        <v>123.9375</v>
      </c>
      <c r="U1383" s="24">
        <v>108.2375</v>
      </c>
      <c r="V1383" s="25">
        <v>1172.875</v>
      </c>
      <c r="W1383" s="21">
        <v>288</v>
      </c>
      <c r="X1383" s="22">
        <v>0.8</v>
      </c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  <c r="AP1383" s="9"/>
      <c r="AQ1383" s="9"/>
      <c r="AR1383" s="9"/>
    </row>
    <row r="1384" spans="1:44" s="10" customFormat="1" ht="16.5" customHeight="1" x14ac:dyDescent="0.2">
      <c r="A1384" s="17">
        <v>26080280</v>
      </c>
      <c r="B1384" s="18" t="s">
        <v>12</v>
      </c>
      <c r="C1384" s="18" t="s">
        <v>1784</v>
      </c>
      <c r="D1384" s="18" t="s">
        <v>1783</v>
      </c>
      <c r="E1384" s="18" t="s">
        <v>1764</v>
      </c>
      <c r="F1384" s="18">
        <v>9</v>
      </c>
      <c r="G1384" s="18">
        <v>1637</v>
      </c>
      <c r="H1384" s="19">
        <v>-76.601555560000008</v>
      </c>
      <c r="I1384" s="20">
        <v>3.4381944399999997</v>
      </c>
      <c r="J1384" s="33">
        <v>116.83333333333333</v>
      </c>
      <c r="K1384" s="24">
        <v>112.1</v>
      </c>
      <c r="L1384" s="24">
        <v>166.76666666666668</v>
      </c>
      <c r="M1384" s="24">
        <v>242.08620689655172</v>
      </c>
      <c r="N1384" s="24">
        <v>227.93103448275863</v>
      </c>
      <c r="O1384" s="24">
        <v>126.53999999999999</v>
      </c>
      <c r="P1384" s="24">
        <v>81.433333333333337</v>
      </c>
      <c r="Q1384" s="24">
        <v>53.333333333333336</v>
      </c>
      <c r="R1384" s="24">
        <v>119.17241379310344</v>
      </c>
      <c r="S1384" s="24">
        <v>157.9</v>
      </c>
      <c r="T1384" s="24">
        <v>188.06666666666666</v>
      </c>
      <c r="U1384" s="24">
        <v>139.68965517241378</v>
      </c>
      <c r="V1384" s="25">
        <v>1731.8526436781608</v>
      </c>
      <c r="W1384" s="21">
        <v>356</v>
      </c>
      <c r="X1384" s="22">
        <v>0.98888888888888893</v>
      </c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  <c r="AP1384" s="9"/>
      <c r="AQ1384" s="9"/>
      <c r="AR1384" s="9"/>
    </row>
    <row r="1385" spans="1:44" s="10" customFormat="1" ht="16.5" customHeight="1" x14ac:dyDescent="0.2">
      <c r="A1385" s="17">
        <v>26055120</v>
      </c>
      <c r="B1385" s="18" t="s">
        <v>29</v>
      </c>
      <c r="C1385" s="18" t="s">
        <v>1785</v>
      </c>
      <c r="D1385" s="18" t="s">
        <v>1783</v>
      </c>
      <c r="E1385" s="18" t="s">
        <v>1764</v>
      </c>
      <c r="F1385" s="18">
        <v>9</v>
      </c>
      <c r="G1385" s="18">
        <v>996</v>
      </c>
      <c r="H1385" s="19">
        <v>-76.53388889</v>
      </c>
      <c r="I1385" s="20">
        <v>3.3780000000000001</v>
      </c>
      <c r="J1385" s="33">
        <v>101.29374999999999</v>
      </c>
      <c r="K1385" s="24">
        <v>110.916</v>
      </c>
      <c r="L1385" s="24">
        <v>147.024</v>
      </c>
      <c r="M1385" s="24">
        <v>196.63333333333333</v>
      </c>
      <c r="N1385" s="24">
        <v>170.27916666666664</v>
      </c>
      <c r="O1385" s="24">
        <v>88.379166666666677</v>
      </c>
      <c r="P1385" s="24">
        <v>59.375999999999998</v>
      </c>
      <c r="Q1385" s="24">
        <v>46.733333333333327</v>
      </c>
      <c r="R1385" s="24">
        <v>98.504166666666663</v>
      </c>
      <c r="S1385" s="24">
        <v>140.78197913741087</v>
      </c>
      <c r="T1385" s="24">
        <v>171.78573199896076</v>
      </c>
      <c r="U1385" s="24">
        <v>125.87916666666665</v>
      </c>
      <c r="V1385" s="25">
        <v>1457.585794469705</v>
      </c>
      <c r="W1385" s="21">
        <v>291</v>
      </c>
      <c r="X1385" s="22">
        <v>0.80833333333333335</v>
      </c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  <c r="AP1385" s="9"/>
      <c r="AQ1385" s="9"/>
      <c r="AR1385" s="9"/>
    </row>
    <row r="1386" spans="1:44" s="10" customFormat="1" ht="16.5" customHeight="1" x14ac:dyDescent="0.2">
      <c r="A1386" s="17">
        <v>26060020</v>
      </c>
      <c r="B1386" s="18" t="s">
        <v>12</v>
      </c>
      <c r="C1386" s="18" t="s">
        <v>1786</v>
      </c>
      <c r="D1386" s="18" t="s">
        <v>1787</v>
      </c>
      <c r="E1386" s="18" t="s">
        <v>1764</v>
      </c>
      <c r="F1386" s="18">
        <v>9</v>
      </c>
      <c r="G1386" s="18">
        <v>1003</v>
      </c>
      <c r="H1386" s="19">
        <v>-76.346611109999998</v>
      </c>
      <c r="I1386" s="20">
        <v>3.3202222199999998</v>
      </c>
      <c r="J1386" s="33">
        <v>83.827586206896555</v>
      </c>
      <c r="K1386" s="24">
        <v>88.34482758620689</v>
      </c>
      <c r="L1386" s="24">
        <v>154.9</v>
      </c>
      <c r="M1386" s="24">
        <v>189.33333333333334</v>
      </c>
      <c r="N1386" s="24">
        <v>147.28571428571428</v>
      </c>
      <c r="O1386" s="24">
        <v>62.696551724137933</v>
      </c>
      <c r="P1386" s="24">
        <v>39.93333333333333</v>
      </c>
      <c r="Q1386" s="24">
        <v>33.428571428571431</v>
      </c>
      <c r="R1386" s="24">
        <v>87.551724137931032</v>
      </c>
      <c r="S1386" s="24">
        <v>149.26666666666668</v>
      </c>
      <c r="T1386" s="24">
        <v>156.69999999999999</v>
      </c>
      <c r="U1386" s="24">
        <v>100.03448275862068</v>
      </c>
      <c r="V1386" s="25">
        <v>1293.3027914614122</v>
      </c>
      <c r="W1386" s="21">
        <v>351</v>
      </c>
      <c r="X1386" s="22">
        <v>0.97499999999999998</v>
      </c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  <c r="AP1386" s="9"/>
      <c r="AQ1386" s="9"/>
      <c r="AR1386" s="9"/>
    </row>
    <row r="1387" spans="1:44" s="10" customFormat="1" ht="16.5" customHeight="1" x14ac:dyDescent="0.2">
      <c r="A1387" s="17">
        <v>26100830</v>
      </c>
      <c r="B1387" s="18" t="s">
        <v>12</v>
      </c>
      <c r="C1387" s="18" t="s">
        <v>1788</v>
      </c>
      <c r="D1387" s="18" t="s">
        <v>1789</v>
      </c>
      <c r="E1387" s="18" t="s">
        <v>1764</v>
      </c>
      <c r="F1387" s="18">
        <v>9</v>
      </c>
      <c r="G1387" s="18">
        <v>940</v>
      </c>
      <c r="H1387" s="19">
        <v>-75.96166667</v>
      </c>
      <c r="I1387" s="20">
        <v>4.6884166699999996</v>
      </c>
      <c r="J1387" s="33">
        <v>79.58620689655173</v>
      </c>
      <c r="K1387" s="24">
        <v>91.862068965517238</v>
      </c>
      <c r="L1387" s="24">
        <v>141.12142857142857</v>
      </c>
      <c r="M1387" s="24">
        <v>196.6</v>
      </c>
      <c r="N1387" s="24">
        <v>173.90344827586208</v>
      </c>
      <c r="O1387" s="24">
        <v>98.34482758620689</v>
      </c>
      <c r="P1387" s="24">
        <v>95.56</v>
      </c>
      <c r="Q1387" s="24">
        <v>87.039999999999992</v>
      </c>
      <c r="R1387" s="24">
        <v>119.53448275862068</v>
      </c>
      <c r="S1387" s="24">
        <v>143.64285714285714</v>
      </c>
      <c r="T1387" s="24">
        <v>149.62962962962962</v>
      </c>
      <c r="U1387" s="24">
        <v>91.068965517241381</v>
      </c>
      <c r="V1387" s="25">
        <v>1467.8939153439151</v>
      </c>
      <c r="W1387" s="21">
        <v>347</v>
      </c>
      <c r="X1387" s="22">
        <v>0.96388888888888891</v>
      </c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  <c r="AP1387" s="9"/>
      <c r="AQ1387" s="9"/>
      <c r="AR1387" s="9"/>
    </row>
    <row r="1388" spans="1:44" s="10" customFormat="1" ht="16.5" customHeight="1" x14ac:dyDescent="0.2">
      <c r="A1388" s="17">
        <v>53110030</v>
      </c>
      <c r="B1388" s="23" t="s">
        <v>12</v>
      </c>
      <c r="C1388" s="23" t="s">
        <v>1790</v>
      </c>
      <c r="D1388" s="23" t="s">
        <v>1791</v>
      </c>
      <c r="E1388" s="23" t="s">
        <v>1764</v>
      </c>
      <c r="F1388" s="18">
        <v>9</v>
      </c>
      <c r="G1388" s="18">
        <v>1601</v>
      </c>
      <c r="H1388" s="19">
        <v>-76.715277779999994</v>
      </c>
      <c r="I1388" s="20">
        <v>3.6330555599999999</v>
      </c>
      <c r="J1388" s="33">
        <v>66.58620689655173</v>
      </c>
      <c r="K1388" s="24">
        <v>42.592592592592595</v>
      </c>
      <c r="L1388" s="24">
        <v>68.63333333333334</v>
      </c>
      <c r="M1388" s="24">
        <v>133.58620689655172</v>
      </c>
      <c r="N1388" s="24">
        <v>141.92333333333332</v>
      </c>
      <c r="O1388" s="24">
        <v>91.714285714285708</v>
      </c>
      <c r="P1388" s="24">
        <v>70.379310344827587</v>
      </c>
      <c r="Q1388" s="24">
        <v>57.907142857142858</v>
      </c>
      <c r="R1388" s="24">
        <v>79.142857142857139</v>
      </c>
      <c r="S1388" s="24">
        <v>110.51851851851852</v>
      </c>
      <c r="T1388" s="24">
        <v>131.56666666666666</v>
      </c>
      <c r="U1388" s="24">
        <v>80.689655172413794</v>
      </c>
      <c r="V1388" s="25">
        <v>1075.2401094690747</v>
      </c>
      <c r="W1388" s="21">
        <v>344</v>
      </c>
      <c r="X1388" s="22">
        <v>0.9555555555555556</v>
      </c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  <c r="AP1388" s="9"/>
      <c r="AQ1388" s="9"/>
      <c r="AR1388" s="9"/>
    </row>
    <row r="1389" spans="1:44" s="10" customFormat="1" ht="16.5" customHeight="1" x14ac:dyDescent="0.2">
      <c r="A1389" s="17">
        <v>53100040</v>
      </c>
      <c r="B1389" s="18" t="s">
        <v>12</v>
      </c>
      <c r="C1389" s="18" t="s">
        <v>1792</v>
      </c>
      <c r="D1389" s="18" t="s">
        <v>1791</v>
      </c>
      <c r="E1389" s="18" t="s">
        <v>1764</v>
      </c>
      <c r="F1389" s="18">
        <v>9</v>
      </c>
      <c r="G1389" s="18">
        <v>1523</v>
      </c>
      <c r="H1389" s="19">
        <v>-76.708888889999997</v>
      </c>
      <c r="I1389" s="20">
        <v>3.5262500000000001</v>
      </c>
      <c r="J1389" s="33">
        <v>81.466666666666669</v>
      </c>
      <c r="K1389" s="24">
        <v>75.275862068965523</v>
      </c>
      <c r="L1389" s="24">
        <v>96.4</v>
      </c>
      <c r="M1389" s="24">
        <v>145.44827586206895</v>
      </c>
      <c r="N1389" s="24">
        <v>141.86206896551724</v>
      </c>
      <c r="O1389" s="24">
        <v>78.055172413793102</v>
      </c>
      <c r="P1389" s="24">
        <v>58.607142857142854</v>
      </c>
      <c r="Q1389" s="24">
        <v>51.633333333333333</v>
      </c>
      <c r="R1389" s="24">
        <v>83.553571428571431</v>
      </c>
      <c r="S1389" s="24">
        <v>146.34642857142856</v>
      </c>
      <c r="T1389" s="24">
        <v>144.92307692307693</v>
      </c>
      <c r="U1389" s="24">
        <v>103.46666666666667</v>
      </c>
      <c r="V1389" s="25">
        <v>1207.0382657572313</v>
      </c>
      <c r="W1389" s="21">
        <v>346</v>
      </c>
      <c r="X1389" s="22">
        <v>0.96111111111111114</v>
      </c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  <c r="AP1389" s="9"/>
      <c r="AQ1389" s="9"/>
      <c r="AR1389" s="9"/>
    </row>
    <row r="1390" spans="1:44" s="10" customFormat="1" ht="16.5" customHeight="1" x14ac:dyDescent="0.2">
      <c r="A1390" s="17">
        <v>26110120</v>
      </c>
      <c r="B1390" s="18" t="s">
        <v>12</v>
      </c>
      <c r="C1390" s="18" t="s">
        <v>1793</v>
      </c>
      <c r="D1390" s="18" t="s">
        <v>1794</v>
      </c>
      <c r="E1390" s="18" t="s">
        <v>1764</v>
      </c>
      <c r="F1390" s="18">
        <v>9</v>
      </c>
      <c r="G1390" s="18">
        <v>1341</v>
      </c>
      <c r="H1390" s="19">
        <v>-76.038527779999995</v>
      </c>
      <c r="I1390" s="20">
        <v>4.9710833299999999</v>
      </c>
      <c r="J1390" s="33">
        <v>140.69999999999999</v>
      </c>
      <c r="K1390" s="24">
        <v>153.63333333333333</v>
      </c>
      <c r="L1390" s="24">
        <v>230.13333333333333</v>
      </c>
      <c r="M1390" s="24">
        <v>265.27000000000004</v>
      </c>
      <c r="N1390" s="24">
        <v>254.65517241379311</v>
      </c>
      <c r="O1390" s="24">
        <v>186.43333333333334</v>
      </c>
      <c r="P1390" s="24">
        <v>170.1</v>
      </c>
      <c r="Q1390" s="24">
        <v>143.82758620689654</v>
      </c>
      <c r="R1390" s="24">
        <v>159.10344827586206</v>
      </c>
      <c r="S1390" s="24">
        <v>288.92857142857144</v>
      </c>
      <c r="T1390" s="24">
        <v>289.64285714285717</v>
      </c>
      <c r="U1390" s="24">
        <v>212.44827586206895</v>
      </c>
      <c r="V1390" s="25">
        <v>2494.8759113300493</v>
      </c>
      <c r="W1390" s="21">
        <v>352</v>
      </c>
      <c r="X1390" s="22">
        <v>0.97777777777777775</v>
      </c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  <c r="AN1390" s="9"/>
      <c r="AO1390" s="9"/>
      <c r="AP1390" s="9"/>
      <c r="AQ1390" s="9"/>
      <c r="AR1390" s="9"/>
    </row>
    <row r="1391" spans="1:44" s="10" customFormat="1" ht="16.5" customHeight="1" x14ac:dyDescent="0.2">
      <c r="A1391" s="17">
        <v>26090460</v>
      </c>
      <c r="B1391" s="18" t="s">
        <v>12</v>
      </c>
      <c r="C1391" s="18" t="s">
        <v>1795</v>
      </c>
      <c r="D1391" s="18" t="s">
        <v>1796</v>
      </c>
      <c r="E1391" s="18" t="s">
        <v>1764</v>
      </c>
      <c r="F1391" s="18">
        <v>9</v>
      </c>
      <c r="G1391" s="18">
        <v>1305</v>
      </c>
      <c r="H1391" s="19">
        <v>-76.199722220000012</v>
      </c>
      <c r="I1391" s="20">
        <v>3.6497222200000001</v>
      </c>
      <c r="J1391" s="33">
        <v>119.66666666666667</v>
      </c>
      <c r="K1391" s="24">
        <v>130.44</v>
      </c>
      <c r="L1391" s="24">
        <v>194.59259259259258</v>
      </c>
      <c r="M1391" s="24">
        <v>197.34615384615384</v>
      </c>
      <c r="N1391" s="24">
        <v>138.70344827586206</v>
      </c>
      <c r="O1391" s="24">
        <v>61.535714285714285</v>
      </c>
      <c r="P1391" s="24">
        <v>33.535714285714285</v>
      </c>
      <c r="Q1391" s="24">
        <v>36.206896551724135</v>
      </c>
      <c r="R1391" s="24">
        <v>104.51785714285714</v>
      </c>
      <c r="S1391" s="24">
        <v>228.73076923076923</v>
      </c>
      <c r="T1391" s="24">
        <v>266.46153846153845</v>
      </c>
      <c r="U1391" s="24">
        <v>179.12142857142857</v>
      </c>
      <c r="V1391" s="25">
        <v>1690.8587799110214</v>
      </c>
      <c r="W1391" s="21">
        <v>324</v>
      </c>
      <c r="X1391" s="22">
        <v>0.9</v>
      </c>
      <c r="Y1391" s="9"/>
      <c r="Z1391" s="9"/>
      <c r="AA1391" s="9"/>
      <c r="AB1391" s="9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  <c r="AN1391" s="9"/>
      <c r="AO1391" s="9"/>
      <c r="AP1391" s="9"/>
      <c r="AQ1391" s="9"/>
      <c r="AR1391" s="9"/>
    </row>
    <row r="1392" spans="1:44" s="10" customFormat="1" ht="16.5" customHeight="1" x14ac:dyDescent="0.2">
      <c r="A1392" s="17">
        <v>54030030</v>
      </c>
      <c r="B1392" s="18" t="s">
        <v>12</v>
      </c>
      <c r="C1392" s="18" t="s">
        <v>1797</v>
      </c>
      <c r="D1392" s="18" t="s">
        <v>1798</v>
      </c>
      <c r="E1392" s="18" t="s">
        <v>1764</v>
      </c>
      <c r="F1392" s="18">
        <v>9</v>
      </c>
      <c r="G1392" s="18">
        <v>1196</v>
      </c>
      <c r="H1392" s="19">
        <v>-76.352222220000002</v>
      </c>
      <c r="I1392" s="20">
        <v>4.4957222200000002</v>
      </c>
      <c r="J1392" s="33">
        <v>78.769230769230774</v>
      </c>
      <c r="K1392" s="24">
        <v>67.451999999999998</v>
      </c>
      <c r="L1392" s="24">
        <v>82.15384615384616</v>
      </c>
      <c r="M1392" s="24">
        <v>100.73846153846154</v>
      </c>
      <c r="N1392" s="24">
        <v>106.92307692307692</v>
      </c>
      <c r="O1392" s="24">
        <v>57.96</v>
      </c>
      <c r="P1392" s="24">
        <v>54.481481481481481</v>
      </c>
      <c r="Q1392" s="24">
        <v>51.724137931034484</v>
      </c>
      <c r="R1392" s="24">
        <v>91.730769230769226</v>
      </c>
      <c r="S1392" s="24">
        <v>182.94341886043549</v>
      </c>
      <c r="T1392" s="24">
        <v>190.3576923076923</v>
      </c>
      <c r="U1392" s="24">
        <v>94.269230769230774</v>
      </c>
      <c r="V1392" s="25">
        <v>1159.5033459652591</v>
      </c>
      <c r="W1392" s="21">
        <v>312</v>
      </c>
      <c r="X1392" s="22">
        <v>0.8666666666666667</v>
      </c>
      <c r="Y1392" s="9"/>
      <c r="Z1392" s="9"/>
      <c r="AA1392" s="9"/>
      <c r="AB1392" s="9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  <c r="AN1392" s="9"/>
      <c r="AO1392" s="9"/>
      <c r="AP1392" s="9"/>
      <c r="AQ1392" s="9"/>
      <c r="AR1392" s="9"/>
    </row>
    <row r="1393" spans="1:44" s="10" customFormat="1" ht="16.5" customHeight="1" x14ac:dyDescent="0.2">
      <c r="A1393" s="17">
        <v>26095320</v>
      </c>
      <c r="B1393" s="18" t="s">
        <v>58</v>
      </c>
      <c r="C1393" s="18" t="s">
        <v>1799</v>
      </c>
      <c r="D1393" s="18" t="s">
        <v>1800</v>
      </c>
      <c r="E1393" s="18" t="s">
        <v>1764</v>
      </c>
      <c r="F1393" s="18">
        <v>9</v>
      </c>
      <c r="G1393" s="18">
        <v>980</v>
      </c>
      <c r="H1393" s="19">
        <v>-76.300005560000002</v>
      </c>
      <c r="I1393" s="20">
        <v>3.3604166699999998</v>
      </c>
      <c r="J1393" s="33">
        <v>66.185423772016676</v>
      </c>
      <c r="K1393" s="24">
        <v>77.030069425205397</v>
      </c>
      <c r="L1393" s="24">
        <v>122.5278482178847</v>
      </c>
      <c r="M1393" s="24">
        <v>128.88288018437501</v>
      </c>
      <c r="N1393" s="24">
        <v>116.35000000000001</v>
      </c>
      <c r="O1393" s="24">
        <v>62.779402830203395</v>
      </c>
      <c r="P1393" s="24">
        <v>47.109800612450186</v>
      </c>
      <c r="Q1393" s="24">
        <v>55.37083333333333</v>
      </c>
      <c r="R1393" s="24">
        <v>92.929166666666674</v>
      </c>
      <c r="S1393" s="24">
        <v>147.80833333333334</v>
      </c>
      <c r="T1393" s="24">
        <v>121.11504054266663</v>
      </c>
      <c r="U1393" s="24">
        <v>84.597642639279385</v>
      </c>
      <c r="V1393" s="25">
        <v>1122.6864415574146</v>
      </c>
      <c r="W1393" s="21">
        <v>288</v>
      </c>
      <c r="X1393" s="22">
        <v>0.8</v>
      </c>
      <c r="Y1393" s="9"/>
      <c r="Z1393" s="9"/>
      <c r="AA1393" s="9"/>
      <c r="AB1393" s="9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  <c r="AN1393" s="9"/>
      <c r="AO1393" s="9"/>
      <c r="AP1393" s="9"/>
      <c r="AQ1393" s="9"/>
      <c r="AR1393" s="9"/>
    </row>
    <row r="1394" spans="1:44" s="10" customFormat="1" ht="16.5" customHeight="1" x14ac:dyDescent="0.2">
      <c r="A1394" s="17">
        <v>26070760</v>
      </c>
      <c r="B1394" s="18" t="s">
        <v>12</v>
      </c>
      <c r="C1394" s="18" t="s">
        <v>1800</v>
      </c>
      <c r="D1394" s="18" t="s">
        <v>1800</v>
      </c>
      <c r="E1394" s="18" t="s">
        <v>1764</v>
      </c>
      <c r="F1394" s="18">
        <v>9</v>
      </c>
      <c r="G1394" s="18">
        <v>1059</v>
      </c>
      <c r="H1394" s="19">
        <v>-76.239138889999992</v>
      </c>
      <c r="I1394" s="20">
        <v>3.3277777799999999</v>
      </c>
      <c r="J1394" s="33">
        <v>125.1</v>
      </c>
      <c r="K1394" s="24">
        <v>119.7</v>
      </c>
      <c r="L1394" s="24">
        <v>175.27666666666667</v>
      </c>
      <c r="M1394" s="24">
        <v>214.89</v>
      </c>
      <c r="N1394" s="24">
        <v>145.9655172413793</v>
      </c>
      <c r="O1394" s="24">
        <v>60.179310344827584</v>
      </c>
      <c r="P1394" s="24">
        <v>41.733333333333334</v>
      </c>
      <c r="Q1394" s="24">
        <v>34.4</v>
      </c>
      <c r="R1394" s="24">
        <v>107.76666666666667</v>
      </c>
      <c r="S1394" s="24">
        <v>202.10344827586206</v>
      </c>
      <c r="T1394" s="24">
        <v>242.08275862068965</v>
      </c>
      <c r="U1394" s="24">
        <v>139.93666666666667</v>
      </c>
      <c r="V1394" s="25">
        <v>1609.1343678160922</v>
      </c>
      <c r="W1394" s="21">
        <v>356</v>
      </c>
      <c r="X1394" s="22">
        <v>0.98888888888888893</v>
      </c>
      <c r="Y1394" s="9"/>
      <c r="Z1394" s="9"/>
      <c r="AA1394" s="9"/>
      <c r="AB1394" s="9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  <c r="AN1394" s="9"/>
      <c r="AO1394" s="9"/>
      <c r="AP1394" s="9"/>
      <c r="AQ1394" s="9"/>
      <c r="AR1394" s="9"/>
    </row>
    <row r="1395" spans="1:44" s="10" customFormat="1" ht="16.5" customHeight="1" x14ac:dyDescent="0.2">
      <c r="A1395" s="17">
        <v>26090060</v>
      </c>
      <c r="B1395" s="18" t="s">
        <v>12</v>
      </c>
      <c r="C1395" s="18" t="s">
        <v>1703</v>
      </c>
      <c r="D1395" s="18" t="s">
        <v>1801</v>
      </c>
      <c r="E1395" s="18" t="s">
        <v>1764</v>
      </c>
      <c r="F1395" s="18">
        <v>9</v>
      </c>
      <c r="G1395" s="18">
        <v>1826</v>
      </c>
      <c r="H1395" s="19">
        <v>-76.165555560000001</v>
      </c>
      <c r="I1395" s="20">
        <v>3.7732222200000001</v>
      </c>
      <c r="J1395" s="33">
        <v>113.73103448275862</v>
      </c>
      <c r="K1395" s="24">
        <v>114.3</v>
      </c>
      <c r="L1395" s="24">
        <v>150.30000000000001</v>
      </c>
      <c r="M1395" s="24">
        <v>168.55172413793105</v>
      </c>
      <c r="N1395" s="24">
        <v>116.54827586206896</v>
      </c>
      <c r="O1395" s="24">
        <v>56.233333333333334</v>
      </c>
      <c r="P1395" s="24">
        <v>39.869999999999997</v>
      </c>
      <c r="Q1395" s="24">
        <v>40.21</v>
      </c>
      <c r="R1395" s="24">
        <v>91.1</v>
      </c>
      <c r="S1395" s="24">
        <v>201</v>
      </c>
      <c r="T1395" s="24">
        <v>215.79310344827587</v>
      </c>
      <c r="U1395" s="24">
        <v>173.2</v>
      </c>
      <c r="V1395" s="25">
        <v>1480.8374712643679</v>
      </c>
      <c r="W1395" s="21">
        <v>356</v>
      </c>
      <c r="X1395" s="22">
        <v>0.98888888888888893</v>
      </c>
      <c r="Y1395" s="9"/>
      <c r="Z1395" s="9"/>
      <c r="AA1395" s="9"/>
      <c r="AB1395" s="9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  <c r="AN1395" s="9"/>
      <c r="AO1395" s="9"/>
      <c r="AP1395" s="9"/>
      <c r="AQ1395" s="9"/>
      <c r="AR1395" s="9"/>
    </row>
    <row r="1396" spans="1:44" s="10" customFormat="1" ht="16.5" customHeight="1" x14ac:dyDescent="0.2">
      <c r="A1396" s="17">
        <v>26090630</v>
      </c>
      <c r="B1396" s="18" t="s">
        <v>12</v>
      </c>
      <c r="C1396" s="18" t="s">
        <v>1802</v>
      </c>
      <c r="D1396" s="18" t="s">
        <v>1802</v>
      </c>
      <c r="E1396" s="18" t="s">
        <v>1764</v>
      </c>
      <c r="F1396" s="18">
        <v>9</v>
      </c>
      <c r="G1396" s="18">
        <v>990</v>
      </c>
      <c r="H1396" s="19">
        <v>-76.331944440000001</v>
      </c>
      <c r="I1396" s="20">
        <v>3.7701388900000001</v>
      </c>
      <c r="J1396" s="33">
        <v>50.285714285714285</v>
      </c>
      <c r="K1396" s="24">
        <v>63.03448275862069</v>
      </c>
      <c r="L1396" s="24">
        <v>105.06666666666666</v>
      </c>
      <c r="M1396" s="24">
        <v>140.46666666666667</v>
      </c>
      <c r="N1396" s="24">
        <v>106.78666666666666</v>
      </c>
      <c r="O1396" s="24">
        <v>51.689655172413794</v>
      </c>
      <c r="P1396" s="24">
        <v>42.7</v>
      </c>
      <c r="Q1396" s="24">
        <v>41.266666666666666</v>
      </c>
      <c r="R1396" s="24">
        <v>68.2</v>
      </c>
      <c r="S1396" s="24">
        <v>133.16666666666666</v>
      </c>
      <c r="T1396" s="24">
        <v>116.28571428571429</v>
      </c>
      <c r="U1396" s="24">
        <v>61.482142857142854</v>
      </c>
      <c r="V1396" s="25">
        <v>980.4310426929394</v>
      </c>
      <c r="W1396" s="21">
        <v>352</v>
      </c>
      <c r="X1396" s="22">
        <v>0.97777777777777775</v>
      </c>
      <c r="Y1396" s="9"/>
      <c r="Z1396" s="9"/>
      <c r="AA1396" s="9"/>
      <c r="AB1396" s="9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  <c r="AN1396" s="9"/>
      <c r="AO1396" s="9"/>
      <c r="AP1396" s="9"/>
      <c r="AQ1396" s="9"/>
      <c r="AR1396" s="9"/>
    </row>
    <row r="1397" spans="1:44" s="10" customFormat="1" ht="16.5" customHeight="1" x14ac:dyDescent="0.2">
      <c r="A1397" s="17">
        <v>53110040</v>
      </c>
      <c r="B1397" s="18" t="s">
        <v>12</v>
      </c>
      <c r="C1397" s="18" t="s">
        <v>1803</v>
      </c>
      <c r="D1397" s="18" t="s">
        <v>1804</v>
      </c>
      <c r="E1397" s="18" t="s">
        <v>1764</v>
      </c>
      <c r="F1397" s="18">
        <v>9</v>
      </c>
      <c r="G1397" s="18">
        <v>1503</v>
      </c>
      <c r="H1397" s="19">
        <v>-76.540000000000006</v>
      </c>
      <c r="I1397" s="20">
        <v>3.6780833299999998</v>
      </c>
      <c r="J1397" s="33">
        <v>51.012</v>
      </c>
      <c r="K1397" s="24">
        <v>47.548000000000009</v>
      </c>
      <c r="L1397" s="24">
        <v>92.453846153846158</v>
      </c>
      <c r="M1397" s="24">
        <v>135.55600000000001</v>
      </c>
      <c r="N1397" s="24">
        <v>97.56538461538463</v>
      </c>
      <c r="O1397" s="24">
        <v>60.591666666666661</v>
      </c>
      <c r="P1397" s="24">
        <v>45.303846153846159</v>
      </c>
      <c r="Q1397" s="24">
        <v>40.061538461538461</v>
      </c>
      <c r="R1397" s="24">
        <v>69.900000000000006</v>
      </c>
      <c r="S1397" s="24">
        <v>133.52378004416667</v>
      </c>
      <c r="T1397" s="24">
        <v>113.81249999999999</v>
      </c>
      <c r="U1397" s="24">
        <v>67.458181449770919</v>
      </c>
      <c r="V1397" s="25">
        <v>954.78674354521957</v>
      </c>
      <c r="W1397" s="21">
        <v>300</v>
      </c>
      <c r="X1397" s="22">
        <v>0.83333333333333337</v>
      </c>
      <c r="Y1397" s="9"/>
      <c r="Z1397" s="9"/>
      <c r="AA1397" s="9"/>
      <c r="AB1397" s="9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  <c r="AN1397" s="9"/>
      <c r="AO1397" s="9"/>
      <c r="AP1397" s="9"/>
      <c r="AQ1397" s="9"/>
      <c r="AR1397" s="9"/>
    </row>
    <row r="1398" spans="1:44" s="10" customFormat="1" ht="16.5" customHeight="1" x14ac:dyDescent="0.2">
      <c r="A1398" s="17">
        <v>53110100</v>
      </c>
      <c r="B1398" s="18" t="s">
        <v>12</v>
      </c>
      <c r="C1398" s="18" t="s">
        <v>1804</v>
      </c>
      <c r="D1398" s="18" t="s">
        <v>1804</v>
      </c>
      <c r="E1398" s="18" t="s">
        <v>1764</v>
      </c>
      <c r="F1398" s="18">
        <v>9</v>
      </c>
      <c r="G1398" s="18">
        <v>1628</v>
      </c>
      <c r="H1398" s="19">
        <v>-76.566388889999999</v>
      </c>
      <c r="I1398" s="20">
        <v>3.64786111</v>
      </c>
      <c r="J1398" s="33">
        <v>62.448275862068968</v>
      </c>
      <c r="K1398" s="24">
        <v>73.111111111111114</v>
      </c>
      <c r="L1398" s="24">
        <v>103.53846153846153</v>
      </c>
      <c r="M1398" s="24">
        <v>171.63703703703703</v>
      </c>
      <c r="N1398" s="24">
        <v>155.07407407407408</v>
      </c>
      <c r="O1398" s="24">
        <v>78.5</v>
      </c>
      <c r="P1398" s="24">
        <v>59.28</v>
      </c>
      <c r="Q1398" s="24">
        <v>55.037037037037038</v>
      </c>
      <c r="R1398" s="24">
        <v>90.416666666666671</v>
      </c>
      <c r="S1398" s="24">
        <v>146.84</v>
      </c>
      <c r="T1398" s="24">
        <v>145.35384615384615</v>
      </c>
      <c r="U1398" s="24">
        <v>83.730769230769226</v>
      </c>
      <c r="V1398" s="25">
        <v>1224.9672787110719</v>
      </c>
      <c r="W1398" s="21">
        <v>313</v>
      </c>
      <c r="X1398" s="22">
        <v>0.86944444444444446</v>
      </c>
      <c r="Y1398" s="9"/>
      <c r="Z1398" s="9"/>
      <c r="AA1398" s="9"/>
      <c r="AB1398" s="9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  <c r="AN1398" s="9"/>
      <c r="AO1398" s="9"/>
      <c r="AP1398" s="9"/>
      <c r="AQ1398" s="9"/>
      <c r="AR1398" s="9"/>
    </row>
    <row r="1399" spans="1:44" s="10" customFormat="1" ht="16.5" customHeight="1" x14ac:dyDescent="0.2">
      <c r="A1399" s="17">
        <v>26110290</v>
      </c>
      <c r="B1399" s="18" t="s">
        <v>12</v>
      </c>
      <c r="C1399" s="18" t="s">
        <v>1805</v>
      </c>
      <c r="D1399" s="18" t="s">
        <v>1806</v>
      </c>
      <c r="E1399" s="18" t="s">
        <v>1764</v>
      </c>
      <c r="F1399" s="18">
        <v>9</v>
      </c>
      <c r="G1399" s="18">
        <v>959</v>
      </c>
      <c r="H1399" s="19">
        <v>-76.093611109999998</v>
      </c>
      <c r="I1399" s="20">
        <v>4.5316111100000001</v>
      </c>
      <c r="J1399" s="33">
        <v>41.071428571428569</v>
      </c>
      <c r="K1399" s="24">
        <v>71.555555555555557</v>
      </c>
      <c r="L1399" s="24">
        <v>120.10714285714286</v>
      </c>
      <c r="M1399" s="24">
        <v>180.68214285714288</v>
      </c>
      <c r="N1399" s="24">
        <v>144.2962962962963</v>
      </c>
      <c r="O1399" s="24">
        <v>82.703703703703709</v>
      </c>
      <c r="P1399" s="24">
        <v>70.571428571428569</v>
      </c>
      <c r="Q1399" s="24">
        <v>70.133333333333326</v>
      </c>
      <c r="R1399" s="24">
        <v>100.27037037037037</v>
      </c>
      <c r="S1399" s="24">
        <v>129.46153846153845</v>
      </c>
      <c r="T1399" s="24">
        <v>151.60714285714286</v>
      </c>
      <c r="U1399" s="24">
        <v>69.388461538461542</v>
      </c>
      <c r="V1399" s="25">
        <v>1231.8485449735451</v>
      </c>
      <c r="W1399" s="21">
        <v>327</v>
      </c>
      <c r="X1399" s="22">
        <v>0.90833333333333333</v>
      </c>
      <c r="Y1399" s="9"/>
      <c r="Z1399" s="9"/>
      <c r="AA1399" s="9"/>
      <c r="AB1399" s="9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  <c r="AN1399" s="9"/>
      <c r="AO1399" s="9"/>
      <c r="AP1399" s="9"/>
      <c r="AQ1399" s="9"/>
      <c r="AR1399" s="9"/>
    </row>
    <row r="1400" spans="1:44" s="10" customFormat="1" ht="16.5" customHeight="1" x14ac:dyDescent="0.2">
      <c r="A1400" s="17">
        <v>26100740</v>
      </c>
      <c r="B1400" s="18" t="s">
        <v>12</v>
      </c>
      <c r="C1400" s="18" t="s">
        <v>1641</v>
      </c>
      <c r="D1400" s="18" t="s">
        <v>1807</v>
      </c>
      <c r="E1400" s="18" t="s">
        <v>1764</v>
      </c>
      <c r="F1400" s="18">
        <v>9</v>
      </c>
      <c r="G1400" s="18">
        <v>949</v>
      </c>
      <c r="H1400" s="19">
        <v>-76.040555560000001</v>
      </c>
      <c r="I1400" s="20">
        <v>4.51563889</v>
      </c>
      <c r="J1400" s="33">
        <v>54.766666666666666</v>
      </c>
      <c r="K1400" s="24">
        <v>63.310344827586206</v>
      </c>
      <c r="L1400" s="24">
        <v>117.44827586206897</v>
      </c>
      <c r="M1400" s="24">
        <v>167.1</v>
      </c>
      <c r="N1400" s="24">
        <v>149.28571428571428</v>
      </c>
      <c r="O1400" s="24">
        <v>110.82758620689656</v>
      </c>
      <c r="P1400" s="24">
        <v>72.34482758620689</v>
      </c>
      <c r="Q1400" s="24">
        <v>64.965517241379317</v>
      </c>
      <c r="R1400" s="24">
        <v>107.10714285714286</v>
      </c>
      <c r="S1400" s="24">
        <v>135.72592592592594</v>
      </c>
      <c r="T1400" s="24">
        <v>117.35357142857141</v>
      </c>
      <c r="U1400" s="24">
        <v>78.357142857142861</v>
      </c>
      <c r="V1400" s="25">
        <v>1238.592715745302</v>
      </c>
      <c r="W1400" s="21">
        <v>344</v>
      </c>
      <c r="X1400" s="22">
        <v>0.9555555555555556</v>
      </c>
      <c r="Y1400" s="9"/>
      <c r="Z1400" s="9"/>
      <c r="AA1400" s="9"/>
      <c r="AB1400" s="9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  <c r="AN1400" s="9"/>
      <c r="AO1400" s="9"/>
      <c r="AP1400" s="9"/>
      <c r="AQ1400" s="9"/>
      <c r="AR1400" s="9"/>
    </row>
    <row r="1401" spans="1:44" s="10" customFormat="1" ht="16.5" customHeight="1" x14ac:dyDescent="0.2">
      <c r="A1401" s="17">
        <v>26100300</v>
      </c>
      <c r="B1401" s="18" t="s">
        <v>12</v>
      </c>
      <c r="C1401" s="18" t="s">
        <v>1808</v>
      </c>
      <c r="D1401" s="18" t="s">
        <v>1808</v>
      </c>
      <c r="E1401" s="18" t="s">
        <v>1764</v>
      </c>
      <c r="F1401" s="18">
        <v>9</v>
      </c>
      <c r="G1401" s="18">
        <v>986</v>
      </c>
      <c r="H1401" s="19">
        <v>-75.965833329999995</v>
      </c>
      <c r="I1401" s="20">
        <v>4.5886111099999995</v>
      </c>
      <c r="J1401" s="33">
        <v>66.416666666666671</v>
      </c>
      <c r="K1401" s="24">
        <v>96.233333333333334</v>
      </c>
      <c r="L1401" s="24">
        <v>165.4</v>
      </c>
      <c r="M1401" s="24">
        <v>191.46666666666667</v>
      </c>
      <c r="N1401" s="24">
        <v>207.76666666666668</v>
      </c>
      <c r="O1401" s="24">
        <v>111.06666666666666</v>
      </c>
      <c r="P1401" s="24">
        <v>91.566666666666663</v>
      </c>
      <c r="Q1401" s="24">
        <v>84.7</v>
      </c>
      <c r="R1401" s="24">
        <v>134.72413793103448</v>
      </c>
      <c r="S1401" s="24">
        <v>165.53571428571428</v>
      </c>
      <c r="T1401" s="24">
        <v>159.37931034482759</v>
      </c>
      <c r="U1401" s="24">
        <v>92.793103448275858</v>
      </c>
      <c r="V1401" s="25">
        <v>1567.0489326765187</v>
      </c>
      <c r="W1401" s="21">
        <v>355</v>
      </c>
      <c r="X1401" s="22">
        <v>0.98611111111111116</v>
      </c>
      <c r="Y1401" s="9"/>
      <c r="Z1401" s="9"/>
      <c r="AA1401" s="9"/>
      <c r="AB1401" s="9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  <c r="AN1401" s="9"/>
      <c r="AO1401" s="9"/>
      <c r="AP1401" s="9"/>
      <c r="AQ1401" s="9"/>
      <c r="AR1401" s="9"/>
    </row>
    <row r="1402" spans="1:44" s="10" customFormat="1" ht="16.5" customHeight="1" x14ac:dyDescent="0.2">
      <c r="A1402" s="17">
        <v>26075040</v>
      </c>
      <c r="B1402" s="18" t="s">
        <v>17</v>
      </c>
      <c r="C1402" s="18" t="s">
        <v>1809</v>
      </c>
      <c r="D1402" s="18" t="s">
        <v>1810</v>
      </c>
      <c r="E1402" s="18" t="s">
        <v>1764</v>
      </c>
      <c r="F1402" s="18">
        <v>9</v>
      </c>
      <c r="G1402" s="18">
        <v>970</v>
      </c>
      <c r="H1402" s="19">
        <v>-76.38663889</v>
      </c>
      <c r="I1402" s="20">
        <v>3.5366888899999998</v>
      </c>
      <c r="J1402" s="33">
        <v>47.570370370370377</v>
      </c>
      <c r="K1402" s="24">
        <v>54.007692307692317</v>
      </c>
      <c r="L1402" s="24">
        <v>89.246153846153845</v>
      </c>
      <c r="M1402" s="24">
        <v>134.23333333333335</v>
      </c>
      <c r="N1402" s="24">
        <v>103.14137931034485</v>
      </c>
      <c r="O1402" s="24">
        <v>49.664285714285704</v>
      </c>
      <c r="P1402" s="24">
        <v>32.111538461538458</v>
      </c>
      <c r="Q1402" s="24">
        <v>28.651851851851852</v>
      </c>
      <c r="R1402" s="24">
        <v>64.560714285714283</v>
      </c>
      <c r="S1402" s="24">
        <v>99.164285714285725</v>
      </c>
      <c r="T1402" s="24">
        <v>105.04642857142858</v>
      </c>
      <c r="U1402" s="24">
        <v>68.462962962962976</v>
      </c>
      <c r="V1402" s="25">
        <v>875.86099672996227</v>
      </c>
      <c r="W1402" s="21">
        <v>327</v>
      </c>
      <c r="X1402" s="22">
        <v>0.90833333333333333</v>
      </c>
      <c r="Y1402" s="9"/>
      <c r="Z1402" s="9"/>
      <c r="AA1402" s="9"/>
      <c r="AB1402" s="9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  <c r="AN1402" s="9"/>
      <c r="AO1402" s="9"/>
      <c r="AP1402" s="9"/>
      <c r="AQ1402" s="9"/>
      <c r="AR1402" s="9"/>
    </row>
    <row r="1403" spans="1:44" s="10" customFormat="1" ht="16.5" customHeight="1" x14ac:dyDescent="0.2">
      <c r="A1403" s="17">
        <v>26070170</v>
      </c>
      <c r="B1403" s="18" t="s">
        <v>12</v>
      </c>
      <c r="C1403" s="18" t="s">
        <v>1811</v>
      </c>
      <c r="D1403" s="18" t="s">
        <v>1810</v>
      </c>
      <c r="E1403" s="18" t="s">
        <v>1764</v>
      </c>
      <c r="F1403" s="18">
        <v>9</v>
      </c>
      <c r="G1403" s="18">
        <v>1055</v>
      </c>
      <c r="H1403" s="19">
        <v>-76.21083333</v>
      </c>
      <c r="I1403" s="20">
        <v>3.5271944399999997</v>
      </c>
      <c r="J1403" s="33">
        <v>90.4</v>
      </c>
      <c r="K1403" s="24">
        <v>97.553333333333327</v>
      </c>
      <c r="L1403" s="24">
        <v>141.24137931034483</v>
      </c>
      <c r="M1403" s="24">
        <v>182.28571428571428</v>
      </c>
      <c r="N1403" s="24">
        <v>106.27241379310344</v>
      </c>
      <c r="O1403" s="24">
        <v>45.766666666666666</v>
      </c>
      <c r="P1403" s="24">
        <v>28.933333333333334</v>
      </c>
      <c r="Q1403" s="24">
        <v>32.799999999999997</v>
      </c>
      <c r="R1403" s="24">
        <v>67.034482758620683</v>
      </c>
      <c r="S1403" s="24">
        <v>133.76666666666668</v>
      </c>
      <c r="T1403" s="24">
        <v>157.89285714285714</v>
      </c>
      <c r="U1403" s="24">
        <v>99.678571428571431</v>
      </c>
      <c r="V1403" s="25">
        <v>1183.6254187192117</v>
      </c>
      <c r="W1403" s="21">
        <v>351</v>
      </c>
      <c r="X1403" s="22">
        <v>0.97499999999999998</v>
      </c>
      <c r="Y1403" s="9"/>
      <c r="Z1403" s="9"/>
      <c r="AA1403" s="9"/>
      <c r="AB1403" s="9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  <c r="AN1403" s="9"/>
      <c r="AO1403" s="9"/>
      <c r="AP1403" s="9"/>
      <c r="AQ1403" s="9"/>
      <c r="AR1403" s="9"/>
    </row>
    <row r="1404" spans="1:44" s="10" customFormat="1" ht="16.5" customHeight="1" x14ac:dyDescent="0.2">
      <c r="A1404" s="17">
        <v>26070110</v>
      </c>
      <c r="B1404" s="18" t="s">
        <v>12</v>
      </c>
      <c r="C1404" s="18" t="s">
        <v>1812</v>
      </c>
      <c r="D1404" s="18" t="s">
        <v>1810</v>
      </c>
      <c r="E1404" s="18" t="s">
        <v>1764</v>
      </c>
      <c r="F1404" s="18">
        <v>9</v>
      </c>
      <c r="G1404" s="18">
        <v>1119</v>
      </c>
      <c r="H1404" s="19">
        <v>-76.21083333</v>
      </c>
      <c r="I1404" s="20">
        <v>3.5271944399999997</v>
      </c>
      <c r="J1404" s="33">
        <v>101.73076923076923</v>
      </c>
      <c r="K1404" s="24">
        <v>121.64</v>
      </c>
      <c r="L1404" s="24">
        <v>173.34</v>
      </c>
      <c r="M1404" s="24">
        <v>201.98</v>
      </c>
      <c r="N1404" s="24">
        <v>126.12</v>
      </c>
      <c r="O1404" s="24">
        <v>58.837037037037035</v>
      </c>
      <c r="P1404" s="24">
        <v>35.777777777777779</v>
      </c>
      <c r="Q1404" s="24">
        <v>41.615384615384613</v>
      </c>
      <c r="R1404" s="24">
        <v>102.34615384615384</v>
      </c>
      <c r="S1404" s="24">
        <v>183.45833333333334</v>
      </c>
      <c r="T1404" s="24">
        <v>214.80769230769232</v>
      </c>
      <c r="U1404" s="24">
        <v>152.375</v>
      </c>
      <c r="V1404" s="25">
        <v>1514.0281481481481</v>
      </c>
      <c r="W1404" s="21">
        <v>306</v>
      </c>
      <c r="X1404" s="22">
        <v>0.85</v>
      </c>
      <c r="Y1404" s="9"/>
      <c r="Z1404" s="9"/>
      <c r="AA1404" s="9"/>
      <c r="AB1404" s="9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  <c r="AN1404" s="9"/>
      <c r="AO1404" s="9"/>
      <c r="AP1404" s="9"/>
      <c r="AQ1404" s="9"/>
      <c r="AR1404" s="9"/>
    </row>
    <row r="1405" spans="1:44" s="10" customFormat="1" ht="16.5" customHeight="1" x14ac:dyDescent="0.2">
      <c r="A1405" s="17">
        <v>26075010</v>
      </c>
      <c r="B1405" s="18" t="s">
        <v>58</v>
      </c>
      <c r="C1405" s="18" t="s">
        <v>1813</v>
      </c>
      <c r="D1405" s="18" t="s">
        <v>1810</v>
      </c>
      <c r="E1405" s="18" t="s">
        <v>1764</v>
      </c>
      <c r="F1405" s="18">
        <v>9</v>
      </c>
      <c r="G1405" s="18">
        <v>1018</v>
      </c>
      <c r="H1405" s="19">
        <v>-76.314888890000006</v>
      </c>
      <c r="I1405" s="20">
        <v>3.5134722199999997</v>
      </c>
      <c r="J1405" s="33">
        <v>67.062068965517227</v>
      </c>
      <c r="K1405" s="24">
        <v>79.820689655172401</v>
      </c>
      <c r="L1405" s="24">
        <v>112.71481481481486</v>
      </c>
      <c r="M1405" s="24">
        <v>158.76551724137934</v>
      </c>
      <c r="N1405" s="24">
        <v>118.86551724137931</v>
      </c>
      <c r="O1405" s="24">
        <v>59.225000000000001</v>
      </c>
      <c r="P1405" s="24">
        <v>37.531034482758621</v>
      </c>
      <c r="Q1405" s="24">
        <v>38.279310344827579</v>
      </c>
      <c r="R1405" s="24">
        <v>73.11071428571428</v>
      </c>
      <c r="S1405" s="24">
        <v>115.31724137931032</v>
      </c>
      <c r="T1405" s="24">
        <v>138.79999999999998</v>
      </c>
      <c r="U1405" s="24">
        <v>96.172413793103459</v>
      </c>
      <c r="V1405" s="25">
        <v>1095.6643222039772</v>
      </c>
      <c r="W1405" s="21">
        <v>344</v>
      </c>
      <c r="X1405" s="22">
        <v>0.9555555555555556</v>
      </c>
      <c r="Y1405" s="9"/>
      <c r="Z1405" s="9"/>
      <c r="AA1405" s="9"/>
      <c r="AB1405" s="9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  <c r="AN1405" s="9"/>
      <c r="AO1405" s="9"/>
      <c r="AP1405" s="9"/>
      <c r="AQ1405" s="9"/>
      <c r="AR1405" s="9"/>
    </row>
    <row r="1406" spans="1:44" s="10" customFormat="1" ht="16.5" customHeight="1" x14ac:dyDescent="0.2">
      <c r="A1406" s="17">
        <v>26115080</v>
      </c>
      <c r="B1406" s="18" t="s">
        <v>136</v>
      </c>
      <c r="C1406" s="18" t="s">
        <v>256</v>
      </c>
      <c r="D1406" s="18" t="s">
        <v>1814</v>
      </c>
      <c r="E1406" s="18" t="s">
        <v>1764</v>
      </c>
      <c r="F1406" s="18">
        <v>9</v>
      </c>
      <c r="G1406" s="18">
        <v>945</v>
      </c>
      <c r="H1406" s="19">
        <v>-76.079888890000007</v>
      </c>
      <c r="I1406" s="20">
        <v>4.48091667</v>
      </c>
      <c r="J1406" s="33">
        <v>37.421428571428578</v>
      </c>
      <c r="K1406" s="24">
        <v>57.927586206896542</v>
      </c>
      <c r="L1406" s="24">
        <v>91.248275862068979</v>
      </c>
      <c r="M1406" s="24">
        <v>140.95862068965519</v>
      </c>
      <c r="N1406" s="24">
        <v>126.42068965517244</v>
      </c>
      <c r="O1406" s="24">
        <v>75.631034482758608</v>
      </c>
      <c r="P1406" s="24">
        <v>71.376666666666679</v>
      </c>
      <c r="Q1406" s="24">
        <v>52.43571428571429</v>
      </c>
      <c r="R1406" s="24">
        <v>95.914285714285725</v>
      </c>
      <c r="S1406" s="24">
        <v>114.32000000000001</v>
      </c>
      <c r="T1406" s="24">
        <v>106.07586206896551</v>
      </c>
      <c r="U1406" s="24">
        <v>69</v>
      </c>
      <c r="V1406" s="25">
        <v>1038.7301642036127</v>
      </c>
      <c r="W1406" s="21">
        <v>346</v>
      </c>
      <c r="X1406" s="22">
        <v>0.96111111111111114</v>
      </c>
      <c r="Y1406" s="9"/>
      <c r="Z1406" s="9"/>
      <c r="AA1406" s="9"/>
      <c r="AB1406" s="9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  <c r="AN1406" s="9"/>
      <c r="AO1406" s="9"/>
      <c r="AP1406" s="9"/>
      <c r="AQ1406" s="9"/>
      <c r="AR1406" s="9"/>
    </row>
    <row r="1407" spans="1:44" s="10" customFormat="1" ht="16.5" customHeight="1" x14ac:dyDescent="0.2">
      <c r="A1407" s="17">
        <v>26110230</v>
      </c>
      <c r="B1407" s="18" t="s">
        <v>40</v>
      </c>
      <c r="C1407" s="18" t="s">
        <v>1815</v>
      </c>
      <c r="D1407" s="18" t="s">
        <v>1814</v>
      </c>
      <c r="E1407" s="18" t="s">
        <v>1764</v>
      </c>
      <c r="F1407" s="18">
        <v>9</v>
      </c>
      <c r="G1407" s="18">
        <v>933</v>
      </c>
      <c r="H1407" s="19">
        <v>-76.100527779999993</v>
      </c>
      <c r="I1407" s="20">
        <v>4.4186666699999995</v>
      </c>
      <c r="J1407" s="33">
        <v>29.867857142857144</v>
      </c>
      <c r="K1407" s="24">
        <v>54.642857142857146</v>
      </c>
      <c r="L1407" s="24">
        <v>91.765517241379342</v>
      </c>
      <c r="M1407" s="24">
        <v>144.37666666666667</v>
      </c>
      <c r="N1407" s="24">
        <v>134.37586206896549</v>
      </c>
      <c r="O1407" s="24">
        <v>81.117241379310343</v>
      </c>
      <c r="P1407" s="24">
        <v>80.7</v>
      </c>
      <c r="Q1407" s="24">
        <v>61.317241379310339</v>
      </c>
      <c r="R1407" s="24">
        <v>98.782758620689648</v>
      </c>
      <c r="S1407" s="24">
        <v>110.73571428571429</v>
      </c>
      <c r="T1407" s="24">
        <v>111.33793103448274</v>
      </c>
      <c r="U1407" s="24">
        <v>65.053571428571416</v>
      </c>
      <c r="V1407" s="25">
        <v>1064.0732183908044</v>
      </c>
      <c r="W1407" s="21">
        <v>346</v>
      </c>
      <c r="X1407" s="22">
        <v>0.96111111111111114</v>
      </c>
      <c r="Y1407" s="9"/>
      <c r="Z1407" s="9"/>
      <c r="AA1407" s="9"/>
      <c r="AB1407" s="9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  <c r="AN1407" s="9"/>
      <c r="AO1407" s="9"/>
      <c r="AP1407" s="9"/>
      <c r="AQ1407" s="9"/>
      <c r="AR1407" s="9"/>
    </row>
    <row r="1408" spans="1:44" s="10" customFormat="1" ht="16.5" customHeight="1" x14ac:dyDescent="0.2">
      <c r="A1408" s="17">
        <v>26125130</v>
      </c>
      <c r="B1408" s="18" t="s">
        <v>42</v>
      </c>
      <c r="C1408" s="18" t="s">
        <v>1816</v>
      </c>
      <c r="D1408" s="18" t="s">
        <v>1078</v>
      </c>
      <c r="E1408" s="18" t="s">
        <v>1764</v>
      </c>
      <c r="F1408" s="18">
        <v>9</v>
      </c>
      <c r="G1408" s="18">
        <v>1749</v>
      </c>
      <c r="H1408" s="19">
        <v>-75.832361110000008</v>
      </c>
      <c r="I1408" s="20">
        <v>4.1850555599999995</v>
      </c>
      <c r="J1408" s="33">
        <v>154.94999999999999</v>
      </c>
      <c r="K1408" s="24">
        <v>163.15714285714284</v>
      </c>
      <c r="L1408" s="24">
        <v>253.68518518518516</v>
      </c>
      <c r="M1408" s="24">
        <v>304.75333333333327</v>
      </c>
      <c r="N1408" s="24">
        <v>268.10370370370373</v>
      </c>
      <c r="O1408" s="24">
        <v>140.79615384615386</v>
      </c>
      <c r="P1408" s="24">
        <v>96.55925925925925</v>
      </c>
      <c r="Q1408" s="24">
        <v>94.344000000000008</v>
      </c>
      <c r="R1408" s="24">
        <v>176.16153846153844</v>
      </c>
      <c r="S1408" s="24">
        <v>314.52068965517242</v>
      </c>
      <c r="T1408" s="24">
        <v>308.5</v>
      </c>
      <c r="U1408" s="24">
        <v>221.75769230769222</v>
      </c>
      <c r="V1408" s="25">
        <v>2497.2886986091812</v>
      </c>
      <c r="W1408" s="21">
        <v>328</v>
      </c>
      <c r="X1408" s="22">
        <v>0.91111111111111109</v>
      </c>
      <c r="Y1408" s="9"/>
      <c r="Z1408" s="9"/>
      <c r="AA1408" s="9"/>
      <c r="AB1408" s="9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  <c r="AN1408" s="9"/>
      <c r="AO1408" s="9"/>
      <c r="AP1408" s="9"/>
      <c r="AQ1408" s="9"/>
      <c r="AR1408" s="9"/>
    </row>
    <row r="1409" spans="1:44" s="10" customFormat="1" ht="16.5" customHeight="1" x14ac:dyDescent="0.2">
      <c r="A1409" s="17">
        <v>26110300</v>
      </c>
      <c r="B1409" s="18" t="s">
        <v>12</v>
      </c>
      <c r="C1409" s="18" t="s">
        <v>1817</v>
      </c>
      <c r="D1409" s="18" t="s">
        <v>1818</v>
      </c>
      <c r="E1409" s="18" t="s">
        <v>1764</v>
      </c>
      <c r="F1409" s="18">
        <v>9</v>
      </c>
      <c r="G1409" s="18">
        <v>940</v>
      </c>
      <c r="H1409" s="19">
        <v>-76.034444440000001</v>
      </c>
      <c r="I1409" s="20">
        <v>4.6163888899999996</v>
      </c>
      <c r="J1409" s="33">
        <v>37.266666666666666</v>
      </c>
      <c r="K1409" s="24">
        <v>69.266666666666666</v>
      </c>
      <c r="L1409" s="24">
        <v>103.75</v>
      </c>
      <c r="M1409" s="24">
        <v>146</v>
      </c>
      <c r="N1409" s="24">
        <v>137.28275862068966</v>
      </c>
      <c r="O1409" s="24">
        <v>78.206896551724142</v>
      </c>
      <c r="P1409" s="24">
        <v>84.033333333333331</v>
      </c>
      <c r="Q1409" s="24">
        <v>68.166666666666671</v>
      </c>
      <c r="R1409" s="24">
        <v>94.575862068965506</v>
      </c>
      <c r="S1409" s="24">
        <v>106.8</v>
      </c>
      <c r="T1409" s="24">
        <v>103.64285714285714</v>
      </c>
      <c r="U1409" s="24">
        <v>51.565517241379311</v>
      </c>
      <c r="V1409" s="25">
        <v>1080.5572249589488</v>
      </c>
      <c r="W1409" s="21">
        <v>349</v>
      </c>
      <c r="X1409" s="22">
        <v>0.96944444444444444</v>
      </c>
      <c r="Y1409" s="9"/>
      <c r="Z1409" s="9"/>
      <c r="AA1409" s="9"/>
      <c r="AB1409" s="9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  <c r="AN1409" s="9"/>
      <c r="AO1409" s="9"/>
      <c r="AP1409" s="9"/>
      <c r="AQ1409" s="9"/>
      <c r="AR1409" s="9"/>
    </row>
    <row r="1410" spans="1:44" s="10" customFormat="1" ht="16.5" customHeight="1" x14ac:dyDescent="0.2">
      <c r="A1410" s="17">
        <v>26110160</v>
      </c>
      <c r="B1410" s="18" t="s">
        <v>12</v>
      </c>
      <c r="C1410" s="18" t="s">
        <v>167</v>
      </c>
      <c r="D1410" s="18" t="s">
        <v>1818</v>
      </c>
      <c r="E1410" s="18" t="s">
        <v>1764</v>
      </c>
      <c r="F1410" s="18">
        <v>9</v>
      </c>
      <c r="G1410" s="18">
        <v>974</v>
      </c>
      <c r="H1410" s="19">
        <v>-76.035722220000011</v>
      </c>
      <c r="I1410" s="20">
        <v>4.6848611099999999</v>
      </c>
      <c r="J1410" s="33">
        <v>72.033333333333331</v>
      </c>
      <c r="K1410" s="24">
        <v>76.986206896551721</v>
      </c>
      <c r="L1410" s="24">
        <v>140.68666666666667</v>
      </c>
      <c r="M1410" s="24">
        <v>172.89655172413794</v>
      </c>
      <c r="N1410" s="24">
        <v>154.83333333333334</v>
      </c>
      <c r="O1410" s="24">
        <v>92.3</v>
      </c>
      <c r="P1410" s="24">
        <v>101.10344827586206</v>
      </c>
      <c r="Q1410" s="24">
        <v>79.827586206896555</v>
      </c>
      <c r="R1410" s="24">
        <v>132.06896551724137</v>
      </c>
      <c r="S1410" s="24">
        <v>139.37037037037038</v>
      </c>
      <c r="T1410" s="24">
        <v>133.31379310344826</v>
      </c>
      <c r="U1410" s="24">
        <v>81.793103448275858</v>
      </c>
      <c r="V1410" s="25">
        <v>1377.2133588761174</v>
      </c>
      <c r="W1410" s="21">
        <v>350</v>
      </c>
      <c r="X1410" s="22">
        <v>0.97222222222222221</v>
      </c>
      <c r="Y1410" s="9"/>
      <c r="Z1410" s="9"/>
      <c r="AA1410" s="9"/>
      <c r="AB1410" s="9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  <c r="AN1410" s="9"/>
      <c r="AO1410" s="9"/>
      <c r="AP1410" s="9"/>
      <c r="AQ1410" s="9"/>
      <c r="AR1410" s="9"/>
    </row>
    <row r="1411" spans="1:44" s="10" customFormat="1" ht="16.5" customHeight="1" x14ac:dyDescent="0.2">
      <c r="A1411" s="17">
        <v>26105140</v>
      </c>
      <c r="B1411" s="18" t="s">
        <v>42</v>
      </c>
      <c r="C1411" s="18" t="s">
        <v>1819</v>
      </c>
      <c r="D1411" s="18" t="s">
        <v>1820</v>
      </c>
      <c r="E1411" s="18" t="s">
        <v>1764</v>
      </c>
      <c r="F1411" s="18">
        <v>9</v>
      </c>
      <c r="G1411" s="18">
        <v>2902</v>
      </c>
      <c r="H1411" s="19">
        <v>-75.888027780000002</v>
      </c>
      <c r="I1411" s="20">
        <v>4.0330555600000002</v>
      </c>
      <c r="J1411" s="33">
        <v>76.75</v>
      </c>
      <c r="K1411" s="24">
        <v>69.824999999999989</v>
      </c>
      <c r="L1411" s="24">
        <v>101.42068965517241</v>
      </c>
      <c r="M1411" s="24">
        <v>118.63333333333335</v>
      </c>
      <c r="N1411" s="24">
        <v>90.028571428571439</v>
      </c>
      <c r="O1411" s="24">
        <v>54.384615384615373</v>
      </c>
      <c r="P1411" s="24">
        <v>42.711111111111116</v>
      </c>
      <c r="Q1411" s="24">
        <v>35.496296296296293</v>
      </c>
      <c r="R1411" s="24">
        <v>56.083333333333321</v>
      </c>
      <c r="S1411" s="24">
        <v>129.61071428571429</v>
      </c>
      <c r="T1411" s="24">
        <v>149.78928571428574</v>
      </c>
      <c r="U1411" s="24">
        <v>96.192592592592604</v>
      </c>
      <c r="V1411" s="25">
        <v>1020.925543135026</v>
      </c>
      <c r="W1411" s="21">
        <v>330</v>
      </c>
      <c r="X1411" s="22">
        <v>0.91666666666666663</v>
      </c>
      <c r="Y1411" s="9"/>
      <c r="Z1411" s="9"/>
      <c r="AA1411" s="9"/>
      <c r="AB1411" s="9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  <c r="AN1411" s="9"/>
      <c r="AO1411" s="9"/>
      <c r="AP1411" s="9"/>
      <c r="AQ1411" s="9"/>
      <c r="AR1411" s="9"/>
    </row>
    <row r="1412" spans="1:44" s="10" customFormat="1" ht="16.5" customHeight="1" x14ac:dyDescent="0.2">
      <c r="A1412" s="17">
        <v>26105230</v>
      </c>
      <c r="B1412" s="18" t="s">
        <v>42</v>
      </c>
      <c r="C1412" s="18" t="s">
        <v>1821</v>
      </c>
      <c r="D1412" s="18" t="s">
        <v>1820</v>
      </c>
      <c r="E1412" s="18" t="s">
        <v>1764</v>
      </c>
      <c r="F1412" s="18">
        <v>9</v>
      </c>
      <c r="G1412" s="18">
        <v>1119</v>
      </c>
      <c r="H1412" s="19">
        <v>-76.168527779999991</v>
      </c>
      <c r="I1412" s="20">
        <v>4.0283333299999997</v>
      </c>
      <c r="J1412" s="33">
        <v>90.218518518518508</v>
      </c>
      <c r="K1412" s="24">
        <v>96.483999999999995</v>
      </c>
      <c r="L1412" s="24">
        <v>144.78400000000002</v>
      </c>
      <c r="M1412" s="24">
        <v>161.22500000000002</v>
      </c>
      <c r="N1412" s="24">
        <v>113.54615384615384</v>
      </c>
      <c r="O1412" s="24">
        <v>59.638461538461534</v>
      </c>
      <c r="P1412" s="24">
        <v>52.266666666666659</v>
      </c>
      <c r="Q1412" s="24">
        <v>49.852098397910588</v>
      </c>
      <c r="R1412" s="24">
        <v>113.35648744901022</v>
      </c>
      <c r="S1412" s="24">
        <v>159.8161903222402</v>
      </c>
      <c r="T1412" s="24">
        <v>141.09166666666667</v>
      </c>
      <c r="U1412" s="24">
        <v>108.87916666666666</v>
      </c>
      <c r="V1412" s="25">
        <v>1291.1584100722948</v>
      </c>
      <c r="W1412" s="21">
        <v>297</v>
      </c>
      <c r="X1412" s="22">
        <v>0.82499999999999996</v>
      </c>
      <c r="Y1412" s="9"/>
      <c r="Z1412" s="9"/>
      <c r="AA1412" s="9"/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  <c r="AN1412" s="9"/>
      <c r="AO1412" s="9"/>
      <c r="AP1412" s="9"/>
      <c r="AQ1412" s="9"/>
      <c r="AR1412" s="9"/>
    </row>
    <row r="1413" spans="1:44" s="10" customFormat="1" ht="16.5" customHeight="1" x14ac:dyDescent="0.2">
      <c r="A1413" s="17">
        <v>26100350</v>
      </c>
      <c r="B1413" s="18" t="s">
        <v>12</v>
      </c>
      <c r="C1413" s="18" t="s">
        <v>1822</v>
      </c>
      <c r="D1413" s="18" t="s">
        <v>1820</v>
      </c>
      <c r="E1413" s="18" t="s">
        <v>1764</v>
      </c>
      <c r="F1413" s="18">
        <v>9</v>
      </c>
      <c r="G1413" s="18">
        <v>1657</v>
      </c>
      <c r="H1413" s="19">
        <v>-75.994749999999996</v>
      </c>
      <c r="I1413" s="20">
        <v>4.0543611099999994</v>
      </c>
      <c r="J1413" s="33">
        <v>150.20000000000002</v>
      </c>
      <c r="K1413" s="24">
        <v>132.87931034482759</v>
      </c>
      <c r="L1413" s="24">
        <v>174.2551724137931</v>
      </c>
      <c r="M1413" s="24">
        <v>234.14285714285714</v>
      </c>
      <c r="N1413" s="24">
        <v>159.28571428571428</v>
      </c>
      <c r="O1413" s="24">
        <v>95.7</v>
      </c>
      <c r="P1413" s="24">
        <v>53.923333333333332</v>
      </c>
      <c r="Q1413" s="24">
        <v>57.620689655172413</v>
      </c>
      <c r="R1413" s="24">
        <v>110.44827586206897</v>
      </c>
      <c r="S1413" s="24">
        <v>236.07692307692307</v>
      </c>
      <c r="T1413" s="24">
        <v>262.69642857142856</v>
      </c>
      <c r="U1413" s="24">
        <v>180.19285714285712</v>
      </c>
      <c r="V1413" s="25">
        <v>1847.4215618289759</v>
      </c>
      <c r="W1413" s="21">
        <v>342</v>
      </c>
      <c r="X1413" s="22">
        <v>0.95</v>
      </c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  <c r="AN1413" s="9"/>
      <c r="AO1413" s="9"/>
      <c r="AP1413" s="9"/>
      <c r="AQ1413" s="9"/>
      <c r="AR1413" s="9"/>
    </row>
    <row r="1414" spans="1:44" s="10" customFormat="1" ht="16.5" customHeight="1" x14ac:dyDescent="0.2">
      <c r="A1414" s="17">
        <v>54030010</v>
      </c>
      <c r="B1414" s="18" t="s">
        <v>12</v>
      </c>
      <c r="C1414" s="18" t="s">
        <v>1823</v>
      </c>
      <c r="D1414" s="18" t="s">
        <v>1824</v>
      </c>
      <c r="E1414" s="18" t="s">
        <v>1764</v>
      </c>
      <c r="F1414" s="18">
        <v>9</v>
      </c>
      <c r="G1414" s="18">
        <v>1689</v>
      </c>
      <c r="H1414" s="19">
        <v>-76.201666669999994</v>
      </c>
      <c r="I1414" s="20">
        <v>4.5728333299999999</v>
      </c>
      <c r="J1414" s="33">
        <v>70</v>
      </c>
      <c r="K1414" s="24">
        <v>86.63333333333334</v>
      </c>
      <c r="L1414" s="24">
        <v>120.9</v>
      </c>
      <c r="M1414" s="24">
        <v>173.4</v>
      </c>
      <c r="N1414" s="24">
        <v>151.76666666666668</v>
      </c>
      <c r="O1414" s="24">
        <v>95.827586206896555</v>
      </c>
      <c r="P1414" s="24">
        <v>74.233333333333334</v>
      </c>
      <c r="Q1414" s="24">
        <v>72.034482758620683</v>
      </c>
      <c r="R1414" s="24">
        <v>130.79310344827587</v>
      </c>
      <c r="S1414" s="24">
        <v>172.21428571428572</v>
      </c>
      <c r="T1414" s="24">
        <v>163.44827586206895</v>
      </c>
      <c r="U1414" s="24">
        <v>94.142857142857139</v>
      </c>
      <c r="V1414" s="25">
        <v>1405.3939244663381</v>
      </c>
      <c r="W1414" s="21">
        <v>352</v>
      </c>
      <c r="X1414" s="22">
        <v>0.97777777777777775</v>
      </c>
      <c r="Y1414" s="9"/>
      <c r="Z1414" s="9"/>
      <c r="AA1414" s="9"/>
      <c r="AB1414" s="9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  <c r="AN1414" s="9"/>
      <c r="AO1414" s="9"/>
      <c r="AP1414" s="9"/>
      <c r="AQ1414" s="9"/>
      <c r="AR1414" s="9"/>
    </row>
    <row r="1415" spans="1:44" s="10" customFormat="1" ht="16.5" customHeight="1" x14ac:dyDescent="0.2">
      <c r="A1415" s="17">
        <v>26080070</v>
      </c>
      <c r="B1415" s="18" t="s">
        <v>12</v>
      </c>
      <c r="C1415" s="18" t="s">
        <v>1825</v>
      </c>
      <c r="D1415" s="18" t="s">
        <v>1825</v>
      </c>
      <c r="E1415" s="18" t="s">
        <v>1764</v>
      </c>
      <c r="F1415" s="18">
        <v>9</v>
      </c>
      <c r="G1415" s="18">
        <v>974</v>
      </c>
      <c r="H1415" s="19">
        <v>-76.429722220000002</v>
      </c>
      <c r="I1415" s="20">
        <v>3.69852778</v>
      </c>
      <c r="J1415" s="33">
        <v>36.866666666666667</v>
      </c>
      <c r="K1415" s="24">
        <v>51.068965517241381</v>
      </c>
      <c r="L1415" s="24">
        <v>94.233333333333334</v>
      </c>
      <c r="M1415" s="24">
        <v>113.13333333333334</v>
      </c>
      <c r="N1415" s="24">
        <v>91.4</v>
      </c>
      <c r="O1415" s="24">
        <v>56.06666666666667</v>
      </c>
      <c r="P1415" s="24">
        <v>39.06666666666667</v>
      </c>
      <c r="Q1415" s="24">
        <v>30.103448275862068</v>
      </c>
      <c r="R1415" s="24">
        <v>71.666666666666671</v>
      </c>
      <c r="S1415" s="24">
        <v>112.46666666666667</v>
      </c>
      <c r="T1415" s="24">
        <v>99.13333333333334</v>
      </c>
      <c r="U1415" s="24">
        <v>65.034482758620683</v>
      </c>
      <c r="V1415" s="25">
        <v>860.24022988505749</v>
      </c>
      <c r="W1415" s="21">
        <v>357</v>
      </c>
      <c r="X1415" s="22">
        <v>0.9916666666666667</v>
      </c>
      <c r="Y1415" s="9"/>
      <c r="Z1415" s="9"/>
      <c r="AA1415" s="9"/>
      <c r="AB1415" s="9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  <c r="AN1415" s="9"/>
      <c r="AO1415" s="9"/>
      <c r="AP1415" s="9"/>
      <c r="AQ1415" s="9"/>
      <c r="AR1415" s="9"/>
    </row>
    <row r="1416" spans="1:44" s="10" customFormat="1" ht="16.5" customHeight="1" x14ac:dyDescent="0.2">
      <c r="A1416" s="17">
        <v>26080290</v>
      </c>
      <c r="B1416" s="18" t="s">
        <v>12</v>
      </c>
      <c r="C1416" s="18" t="s">
        <v>1826</v>
      </c>
      <c r="D1416" s="18" t="s">
        <v>1827</v>
      </c>
      <c r="E1416" s="18" t="s">
        <v>1764</v>
      </c>
      <c r="F1416" s="18">
        <v>9</v>
      </c>
      <c r="G1416" s="18">
        <v>962</v>
      </c>
      <c r="H1416" s="19">
        <v>-76.35083333</v>
      </c>
      <c r="I1416" s="20">
        <v>3.8908888899999998</v>
      </c>
      <c r="J1416" s="33">
        <v>49.827586206896555</v>
      </c>
      <c r="K1416" s="24">
        <v>69.482758620689651</v>
      </c>
      <c r="L1416" s="24">
        <v>105.30714285714285</v>
      </c>
      <c r="M1416" s="24">
        <v>141.14814814814815</v>
      </c>
      <c r="N1416" s="24">
        <v>96.642857142857139</v>
      </c>
      <c r="O1416" s="24">
        <v>64.7</v>
      </c>
      <c r="P1416" s="24">
        <v>45.517241379310342</v>
      </c>
      <c r="Q1416" s="24">
        <v>45.517241379310342</v>
      </c>
      <c r="R1416" s="24">
        <v>89.11</v>
      </c>
      <c r="S1416" s="24">
        <v>130.96428571428572</v>
      </c>
      <c r="T1416" s="24">
        <v>125.60357142857143</v>
      </c>
      <c r="U1416" s="24">
        <v>71.717241379310352</v>
      </c>
      <c r="V1416" s="25">
        <v>1035.5380742565226</v>
      </c>
      <c r="W1416" s="21">
        <v>344</v>
      </c>
      <c r="X1416" s="22">
        <v>0.9555555555555556</v>
      </c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  <c r="AN1416" s="9"/>
      <c r="AO1416" s="9"/>
      <c r="AP1416" s="9"/>
      <c r="AQ1416" s="9"/>
      <c r="AR1416" s="9"/>
    </row>
    <row r="1417" spans="1:44" s="10" customFormat="1" ht="16.5" customHeight="1" x14ac:dyDescent="0.2">
      <c r="A1417" s="17">
        <v>26120130</v>
      </c>
      <c r="B1417" s="18" t="s">
        <v>12</v>
      </c>
      <c r="C1417" s="18" t="s">
        <v>1619</v>
      </c>
      <c r="D1417" s="18" t="s">
        <v>1828</v>
      </c>
      <c r="E1417" s="18" t="s">
        <v>1764</v>
      </c>
      <c r="F1417" s="18">
        <v>9</v>
      </c>
      <c r="G1417" s="18">
        <v>1178</v>
      </c>
      <c r="H1417" s="19">
        <v>-75.915416669999999</v>
      </c>
      <c r="I1417" s="20">
        <v>4.4027777800000001</v>
      </c>
      <c r="J1417" s="33">
        <v>106.5925925925926</v>
      </c>
      <c r="K1417" s="24">
        <v>115.81481481481481</v>
      </c>
      <c r="L1417" s="24">
        <v>195.8576923076923</v>
      </c>
      <c r="M1417" s="24">
        <v>220.31053495407104</v>
      </c>
      <c r="N1417" s="24">
        <v>185.56</v>
      </c>
      <c r="O1417" s="24">
        <v>131.81498527526855</v>
      </c>
      <c r="P1417" s="24">
        <v>93.575862068965506</v>
      </c>
      <c r="Q1417" s="24">
        <v>89.074074074074076</v>
      </c>
      <c r="R1417" s="24">
        <v>147.08333333333334</v>
      </c>
      <c r="S1417" s="24">
        <v>208.125</v>
      </c>
      <c r="T1417" s="24">
        <v>189.26923076923077</v>
      </c>
      <c r="U1417" s="24">
        <v>121</v>
      </c>
      <c r="V1417" s="25">
        <v>1804.0781201900429</v>
      </c>
      <c r="W1417" s="21">
        <v>312</v>
      </c>
      <c r="X1417" s="22">
        <v>0.8666666666666667</v>
      </c>
      <c r="Y1417" s="9"/>
      <c r="Z1417" s="9"/>
      <c r="AA1417" s="9"/>
      <c r="AB1417" s="9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  <c r="AN1417" s="9"/>
      <c r="AO1417" s="9"/>
      <c r="AP1417" s="9"/>
      <c r="AQ1417" s="9"/>
      <c r="AR1417" s="9"/>
    </row>
    <row r="1418" spans="1:44" s="10" customFormat="1" ht="16.5" customHeight="1" x14ac:dyDescent="0.2">
      <c r="A1418" s="17">
        <v>26120180</v>
      </c>
      <c r="B1418" s="18" t="s">
        <v>12</v>
      </c>
      <c r="C1418" s="18" t="s">
        <v>1829</v>
      </c>
      <c r="D1418" s="18" t="s">
        <v>1828</v>
      </c>
      <c r="E1418" s="18" t="s">
        <v>1764</v>
      </c>
      <c r="F1418" s="18">
        <v>9</v>
      </c>
      <c r="G1418" s="18">
        <v>1071</v>
      </c>
      <c r="H1418" s="19">
        <v>-75.875333329999989</v>
      </c>
      <c r="I1418" s="20">
        <v>4.40930556</v>
      </c>
      <c r="J1418" s="33">
        <v>90.683999999999997</v>
      </c>
      <c r="K1418" s="24">
        <v>121.68518518518519</v>
      </c>
      <c r="L1418" s="24">
        <v>188.28518518518518</v>
      </c>
      <c r="M1418" s="24">
        <v>223.19629629629631</v>
      </c>
      <c r="N1418" s="24">
        <v>189.41724137931033</v>
      </c>
      <c r="O1418" s="24">
        <v>104.57037037037037</v>
      </c>
      <c r="P1418" s="24">
        <v>91.76</v>
      </c>
      <c r="Q1418" s="24">
        <v>77.938461538461539</v>
      </c>
      <c r="R1418" s="24">
        <v>144.7074074074074</v>
      </c>
      <c r="S1418" s="24">
        <v>221.05416666666667</v>
      </c>
      <c r="T1418" s="24">
        <v>207.08571428571432</v>
      </c>
      <c r="U1418" s="24">
        <v>114.91071428571426</v>
      </c>
      <c r="V1418" s="25">
        <v>1775.2947426003116</v>
      </c>
      <c r="W1418" s="21">
        <v>320</v>
      </c>
      <c r="X1418" s="22">
        <v>0.88888888888888884</v>
      </c>
      <c r="Y1418" s="9"/>
      <c r="Z1418" s="9"/>
      <c r="AA1418" s="9"/>
      <c r="AB1418" s="9"/>
      <c r="AC1418" s="9"/>
      <c r="AD1418" s="9"/>
      <c r="AE1418" s="9"/>
      <c r="AF1418" s="9"/>
      <c r="AG1418" s="9"/>
      <c r="AH1418" s="9"/>
      <c r="AI1418" s="9"/>
      <c r="AJ1418" s="9"/>
      <c r="AK1418" s="9"/>
      <c r="AL1418" s="9"/>
      <c r="AM1418" s="9"/>
      <c r="AN1418" s="9"/>
      <c r="AO1418" s="9"/>
      <c r="AP1418" s="9"/>
      <c r="AQ1418" s="9"/>
      <c r="AR1418" s="9"/>
    </row>
    <row r="1419" spans="1:44" s="10" customFormat="1" ht="16.5" customHeight="1" x14ac:dyDescent="0.2">
      <c r="A1419" s="17">
        <v>26105110</v>
      </c>
      <c r="B1419" s="18" t="s">
        <v>42</v>
      </c>
      <c r="C1419" s="18" t="s">
        <v>1830</v>
      </c>
      <c r="D1419" s="18" t="s">
        <v>1828</v>
      </c>
      <c r="E1419" s="18" t="s">
        <v>1764</v>
      </c>
      <c r="F1419" s="18">
        <v>9</v>
      </c>
      <c r="G1419" s="18">
        <v>954</v>
      </c>
      <c r="H1419" s="19">
        <v>-76.084527780000002</v>
      </c>
      <c r="I1419" s="20">
        <v>4.3245000000000005</v>
      </c>
      <c r="J1419" s="33">
        <v>54.303846153846159</v>
      </c>
      <c r="K1419" s="24">
        <v>64.97999999999999</v>
      </c>
      <c r="L1419" s="24">
        <v>130.88148148148147</v>
      </c>
      <c r="M1419" s="24">
        <v>162.88846153846154</v>
      </c>
      <c r="N1419" s="24">
        <v>169.2208333333333</v>
      </c>
      <c r="O1419" s="24">
        <v>97.68518518518519</v>
      </c>
      <c r="P1419" s="24">
        <v>85.823747618993139</v>
      </c>
      <c r="Q1419" s="24">
        <v>70.788888888888891</v>
      </c>
      <c r="R1419" s="24">
        <v>108.68928571428572</v>
      </c>
      <c r="S1419" s="24">
        <v>148.22758620689658</v>
      </c>
      <c r="T1419" s="24">
        <v>141.82222222222222</v>
      </c>
      <c r="U1419" s="24">
        <v>84.864000000000019</v>
      </c>
      <c r="V1419" s="25">
        <v>1320.1755383435943</v>
      </c>
      <c r="W1419" s="21">
        <v>315</v>
      </c>
      <c r="X1419" s="22">
        <v>0.875</v>
      </c>
      <c r="Y1419" s="9"/>
      <c r="Z1419" s="9"/>
      <c r="AA1419" s="9"/>
      <c r="AB1419" s="9"/>
      <c r="AC1419" s="9"/>
      <c r="AD1419" s="9"/>
      <c r="AE1419" s="9"/>
      <c r="AF1419" s="9"/>
      <c r="AG1419" s="9"/>
      <c r="AH1419" s="9"/>
      <c r="AI1419" s="9"/>
      <c r="AJ1419" s="9"/>
      <c r="AK1419" s="9"/>
      <c r="AL1419" s="9"/>
      <c r="AM1419" s="9"/>
      <c r="AN1419" s="9"/>
      <c r="AO1419" s="9"/>
      <c r="AP1419" s="9"/>
      <c r="AQ1419" s="9"/>
      <c r="AR1419" s="9"/>
    </row>
    <row r="1420" spans="1:44" s="10" customFormat="1" ht="16.5" customHeight="1" x14ac:dyDescent="0.2">
      <c r="A1420" s="17">
        <v>26100780</v>
      </c>
      <c r="B1420" s="18" t="s">
        <v>12</v>
      </c>
      <c r="C1420" s="18" t="s">
        <v>1828</v>
      </c>
      <c r="D1420" s="18" t="s">
        <v>1828</v>
      </c>
      <c r="E1420" s="18" t="s">
        <v>1764</v>
      </c>
      <c r="F1420" s="18">
        <v>9</v>
      </c>
      <c r="G1420" s="18">
        <v>953</v>
      </c>
      <c r="H1420" s="19">
        <v>-76.073499999999996</v>
      </c>
      <c r="I1420" s="20">
        <v>4.3830555599999999</v>
      </c>
      <c r="J1420" s="33">
        <v>47.93333333333333</v>
      </c>
      <c r="K1420" s="24">
        <v>66.98</v>
      </c>
      <c r="L1420" s="24">
        <v>120.23333333333333</v>
      </c>
      <c r="M1420" s="24">
        <v>163.24137931034483</v>
      </c>
      <c r="N1420" s="24">
        <v>163.62068965517241</v>
      </c>
      <c r="O1420" s="24">
        <v>96.017241379310349</v>
      </c>
      <c r="P1420" s="24">
        <v>89.624137931034483</v>
      </c>
      <c r="Q1420" s="24">
        <v>77.862068965517238</v>
      </c>
      <c r="R1420" s="24">
        <v>117.27586206896552</v>
      </c>
      <c r="S1420" s="24">
        <v>141.05000000000001</v>
      </c>
      <c r="T1420" s="24">
        <v>130.65517241379311</v>
      </c>
      <c r="U1420" s="24">
        <v>89.267857142857139</v>
      </c>
      <c r="V1420" s="25">
        <v>1303.7610755336616</v>
      </c>
      <c r="W1420" s="21">
        <v>349</v>
      </c>
      <c r="X1420" s="22">
        <v>0.96944444444444444</v>
      </c>
      <c r="Y1420" s="9"/>
      <c r="Z1420" s="9"/>
      <c r="AA1420" s="9"/>
      <c r="AB1420" s="9"/>
      <c r="AC1420" s="9"/>
      <c r="AD1420" s="9"/>
      <c r="AE1420" s="9"/>
      <c r="AF1420" s="9"/>
      <c r="AG1420" s="9"/>
      <c r="AH1420" s="9"/>
      <c r="AI1420" s="9"/>
      <c r="AJ1420" s="9"/>
      <c r="AK1420" s="9"/>
      <c r="AL1420" s="9"/>
      <c r="AM1420" s="9"/>
      <c r="AN1420" s="9"/>
      <c r="AO1420" s="9"/>
      <c r="AP1420" s="9"/>
      <c r="AQ1420" s="9"/>
      <c r="AR1420" s="9"/>
    </row>
    <row r="1421" spans="1:44" s="10" customFormat="1" ht="16.5" customHeight="1" x14ac:dyDescent="0.2">
      <c r="A1421" s="17">
        <v>42040010</v>
      </c>
      <c r="B1421" s="18" t="s">
        <v>12</v>
      </c>
      <c r="C1421" s="18" t="s">
        <v>1831</v>
      </c>
      <c r="D1421" s="18" t="s">
        <v>1832</v>
      </c>
      <c r="E1421" s="18" t="s">
        <v>1833</v>
      </c>
      <c r="F1421" s="18">
        <v>3</v>
      </c>
      <c r="G1421" s="18">
        <v>200</v>
      </c>
      <c r="H1421" s="19">
        <v>-71.040000000000006</v>
      </c>
      <c r="I1421" s="20">
        <v>0.87</v>
      </c>
      <c r="J1421" s="33">
        <v>196.35714285714286</v>
      </c>
      <c r="K1421" s="24">
        <v>257.81481481481484</v>
      </c>
      <c r="L1421" s="24">
        <v>316.35416666666669</v>
      </c>
      <c r="M1421" s="24">
        <v>473.91666666666669</v>
      </c>
      <c r="N1421" s="24">
        <v>450.5</v>
      </c>
      <c r="O1421" s="24">
        <v>465.20689655172413</v>
      </c>
      <c r="P1421" s="24">
        <v>413.5</v>
      </c>
      <c r="Q1421" s="24">
        <v>331.16071428571428</v>
      </c>
      <c r="R1421" s="24">
        <v>269.88461538461536</v>
      </c>
      <c r="S1421" s="24">
        <v>301.95357142857148</v>
      </c>
      <c r="T1421" s="24">
        <v>278.62962962962962</v>
      </c>
      <c r="U1421" s="24">
        <v>240.14285714285714</v>
      </c>
      <c r="V1421" s="25">
        <v>3995.4210754284031</v>
      </c>
      <c r="W1421" s="21">
        <v>317</v>
      </c>
      <c r="X1421" s="22">
        <v>0.88055555555555554</v>
      </c>
      <c r="Y1421" s="9"/>
      <c r="Z1421" s="9"/>
      <c r="AA1421" s="9"/>
      <c r="AB1421" s="9"/>
      <c r="AC1421" s="9"/>
      <c r="AD1421" s="9"/>
      <c r="AE1421" s="9"/>
      <c r="AF1421" s="9"/>
      <c r="AG1421" s="9"/>
      <c r="AH1421" s="9"/>
      <c r="AI1421" s="9"/>
      <c r="AJ1421" s="9"/>
      <c r="AK1421" s="9"/>
      <c r="AL1421" s="9"/>
      <c r="AM1421" s="9"/>
      <c r="AN1421" s="9"/>
      <c r="AO1421" s="9"/>
      <c r="AP1421" s="9"/>
      <c r="AQ1421" s="9"/>
      <c r="AR1421" s="9"/>
    </row>
    <row r="1422" spans="1:44" s="10" customFormat="1" ht="16.5" customHeight="1" x14ac:dyDescent="0.2">
      <c r="A1422" s="17">
        <v>42060010</v>
      </c>
      <c r="B1422" s="18" t="s">
        <v>12</v>
      </c>
      <c r="C1422" s="18" t="s">
        <v>1834</v>
      </c>
      <c r="D1422" s="18" t="s">
        <v>1835</v>
      </c>
      <c r="E1422" s="18" t="s">
        <v>1833</v>
      </c>
      <c r="F1422" s="18">
        <v>3</v>
      </c>
      <c r="G1422" s="18">
        <v>195</v>
      </c>
      <c r="H1422" s="19">
        <v>-70.78</v>
      </c>
      <c r="I1422" s="20">
        <v>0.91</v>
      </c>
      <c r="J1422" s="33">
        <v>184.45357142857142</v>
      </c>
      <c r="K1422" s="24">
        <v>206.22592592592594</v>
      </c>
      <c r="L1422" s="24">
        <v>289.21153846153845</v>
      </c>
      <c r="M1422" s="24">
        <v>386.69259259259263</v>
      </c>
      <c r="N1422" s="24">
        <v>420.45357142857148</v>
      </c>
      <c r="O1422" s="24">
        <v>435.65517241379308</v>
      </c>
      <c r="P1422" s="24">
        <v>391.67857142857144</v>
      </c>
      <c r="Q1422" s="24">
        <v>309.5658073425293</v>
      </c>
      <c r="R1422" s="24">
        <v>236</v>
      </c>
      <c r="S1422" s="24">
        <v>269.88461538461536</v>
      </c>
      <c r="T1422" s="24">
        <v>239.96</v>
      </c>
      <c r="U1422" s="24">
        <v>214.77692307692308</v>
      </c>
      <c r="V1422" s="25">
        <v>3584.5582894836321</v>
      </c>
      <c r="W1422" s="21">
        <v>320</v>
      </c>
      <c r="X1422" s="22">
        <v>0.88888888888888884</v>
      </c>
      <c r="Y1422" s="9"/>
      <c r="Z1422" s="9"/>
      <c r="AA1422" s="9"/>
      <c r="AB1422" s="9"/>
      <c r="AC1422" s="9"/>
      <c r="AD1422" s="9"/>
      <c r="AE1422" s="9"/>
      <c r="AF1422" s="9"/>
      <c r="AG1422" s="9"/>
      <c r="AH1422" s="9"/>
      <c r="AI1422" s="9"/>
      <c r="AJ1422" s="9"/>
      <c r="AK1422" s="9"/>
      <c r="AL1422" s="9"/>
      <c r="AM1422" s="9"/>
      <c r="AN1422" s="9"/>
      <c r="AO1422" s="9"/>
      <c r="AP1422" s="9"/>
      <c r="AQ1422" s="9"/>
      <c r="AR1422" s="9"/>
    </row>
    <row r="1423" spans="1:44" s="10" customFormat="1" ht="16.5" customHeight="1" x14ac:dyDescent="0.2">
      <c r="A1423" s="17">
        <v>42050020</v>
      </c>
      <c r="B1423" s="18" t="s">
        <v>12</v>
      </c>
      <c r="C1423" s="18" t="s">
        <v>1836</v>
      </c>
      <c r="D1423" s="18" t="s">
        <v>1835</v>
      </c>
      <c r="E1423" s="18" t="s">
        <v>1833</v>
      </c>
      <c r="F1423" s="18">
        <v>3</v>
      </c>
      <c r="G1423" s="18">
        <v>190</v>
      </c>
      <c r="H1423" s="19">
        <v>-70.73</v>
      </c>
      <c r="I1423" s="20">
        <v>1.1000000000000001</v>
      </c>
      <c r="J1423" s="33">
        <v>151.16666666666666</v>
      </c>
      <c r="K1423" s="24">
        <v>205</v>
      </c>
      <c r="L1423" s="24">
        <v>310.33333333333331</v>
      </c>
      <c r="M1423" s="24">
        <v>405.9</v>
      </c>
      <c r="N1423" s="24">
        <v>407.44444444444446</v>
      </c>
      <c r="O1423" s="24">
        <v>336.33448275862071</v>
      </c>
      <c r="P1423" s="24">
        <v>330.71724137931034</v>
      </c>
      <c r="Q1423" s="24">
        <v>282.2</v>
      </c>
      <c r="R1423" s="24">
        <v>227.17241379310346</v>
      </c>
      <c r="S1423" s="24">
        <v>262.14814814814815</v>
      </c>
      <c r="T1423" s="24">
        <v>220.85714285714286</v>
      </c>
      <c r="U1423" s="24">
        <v>196.59259259259258</v>
      </c>
      <c r="V1423" s="25">
        <v>3335.8664659733622</v>
      </c>
      <c r="W1423" s="21">
        <v>343</v>
      </c>
      <c r="X1423" s="22">
        <v>0.95277777777777772</v>
      </c>
      <c r="Y1423" s="9"/>
      <c r="Z1423" s="9"/>
      <c r="AA1423" s="9"/>
      <c r="AB1423" s="9"/>
      <c r="AC1423" s="9"/>
      <c r="AD1423" s="9"/>
      <c r="AE1423" s="9"/>
      <c r="AF1423" s="9"/>
      <c r="AG1423" s="9"/>
      <c r="AH1423" s="9"/>
      <c r="AI1423" s="9"/>
      <c r="AJ1423" s="9"/>
      <c r="AK1423" s="9"/>
      <c r="AL1423" s="9"/>
      <c r="AM1423" s="9"/>
      <c r="AN1423" s="9"/>
      <c r="AO1423" s="9"/>
      <c r="AP1423" s="9"/>
      <c r="AQ1423" s="9"/>
      <c r="AR1423" s="9"/>
    </row>
    <row r="1424" spans="1:44" s="10" customFormat="1" ht="16.5" customHeight="1" x14ac:dyDescent="0.2">
      <c r="A1424" s="17">
        <v>42070020</v>
      </c>
      <c r="B1424" s="18" t="s">
        <v>12</v>
      </c>
      <c r="C1424" s="18" t="s">
        <v>1837</v>
      </c>
      <c r="D1424" s="18" t="s">
        <v>1835</v>
      </c>
      <c r="E1424" s="18" t="s">
        <v>1833</v>
      </c>
      <c r="F1424" s="18">
        <v>3</v>
      </c>
      <c r="G1424" s="18">
        <v>185</v>
      </c>
      <c r="H1424" s="19">
        <v>-70.290000000000006</v>
      </c>
      <c r="I1424" s="20">
        <v>1.31</v>
      </c>
      <c r="J1424" s="33">
        <v>216.19310344827588</v>
      </c>
      <c r="K1424" s="24">
        <v>221.22499999999999</v>
      </c>
      <c r="L1424" s="24">
        <v>315.28214285714284</v>
      </c>
      <c r="M1424" s="24">
        <v>394.98846153846159</v>
      </c>
      <c r="N1424" s="24">
        <v>402.45</v>
      </c>
      <c r="O1424" s="24">
        <v>366.83333333333331</v>
      </c>
      <c r="P1424" s="24">
        <v>384.64</v>
      </c>
      <c r="Q1424" s="24">
        <v>290.375</v>
      </c>
      <c r="R1424" s="24">
        <v>259.03703703703701</v>
      </c>
      <c r="S1424" s="24">
        <v>258.85185185185185</v>
      </c>
      <c r="T1424" s="24">
        <v>267.5</v>
      </c>
      <c r="U1424" s="24">
        <v>297.27857142857141</v>
      </c>
      <c r="V1424" s="25">
        <v>3674.6545014946737</v>
      </c>
      <c r="W1424" s="21">
        <v>316</v>
      </c>
      <c r="X1424" s="22">
        <v>0.87777777777777777</v>
      </c>
      <c r="Y1424" s="9"/>
      <c r="Z1424" s="9"/>
      <c r="AA1424" s="9"/>
      <c r="AB1424" s="9"/>
      <c r="AC1424" s="9"/>
      <c r="AD1424" s="9"/>
      <c r="AE1424" s="9"/>
      <c r="AF1424" s="9"/>
      <c r="AG1424" s="9"/>
      <c r="AH1424" s="9"/>
      <c r="AI1424" s="9"/>
      <c r="AJ1424" s="9"/>
      <c r="AK1424" s="9"/>
      <c r="AL1424" s="9"/>
      <c r="AM1424" s="9"/>
      <c r="AN1424" s="9"/>
      <c r="AO1424" s="9"/>
      <c r="AP1424" s="9"/>
      <c r="AQ1424" s="9"/>
      <c r="AR1424" s="9"/>
    </row>
    <row r="1425" spans="1:44" s="10" customFormat="1" ht="16.5" customHeight="1" x14ac:dyDescent="0.2">
      <c r="A1425" s="17">
        <v>42080010</v>
      </c>
      <c r="B1425" s="18" t="s">
        <v>12</v>
      </c>
      <c r="C1425" s="18" t="s">
        <v>1838</v>
      </c>
      <c r="D1425" s="18" t="s">
        <v>1835</v>
      </c>
      <c r="E1425" s="18" t="s">
        <v>1833</v>
      </c>
      <c r="F1425" s="18">
        <v>3</v>
      </c>
      <c r="G1425" s="18">
        <v>175</v>
      </c>
      <c r="H1425" s="19">
        <v>-69.910861109999999</v>
      </c>
      <c r="I1425" s="20">
        <v>1.19825</v>
      </c>
      <c r="J1425" s="33">
        <v>233.7</v>
      </c>
      <c r="K1425" s="24">
        <v>234.26666666666668</v>
      </c>
      <c r="L1425" s="24">
        <v>338.17857142857144</v>
      </c>
      <c r="M1425" s="24">
        <v>350.1</v>
      </c>
      <c r="N1425" s="24">
        <v>401.17241379310343</v>
      </c>
      <c r="O1425" s="24">
        <v>444.07407407407408</v>
      </c>
      <c r="P1425" s="24">
        <v>418.27586206896552</v>
      </c>
      <c r="Q1425" s="24">
        <v>306.89285714285717</v>
      </c>
      <c r="R1425" s="24">
        <v>258.44</v>
      </c>
      <c r="S1425" s="24">
        <v>281.37037037037038</v>
      </c>
      <c r="T1425" s="24">
        <v>267.25925925925924</v>
      </c>
      <c r="U1425" s="24">
        <v>283.2</v>
      </c>
      <c r="V1425" s="25">
        <v>3816.9300748038681</v>
      </c>
      <c r="W1425" s="21">
        <v>340</v>
      </c>
      <c r="X1425" s="22">
        <v>0.94444444444444442</v>
      </c>
      <c r="Y1425" s="9"/>
      <c r="Z1425" s="9"/>
      <c r="AA1425" s="9"/>
      <c r="AB1425" s="9"/>
      <c r="AC1425" s="9"/>
      <c r="AD1425" s="9"/>
      <c r="AE1425" s="9"/>
      <c r="AF1425" s="9"/>
      <c r="AG1425" s="9"/>
      <c r="AH1425" s="9"/>
      <c r="AI1425" s="9"/>
      <c r="AJ1425" s="9"/>
      <c r="AK1425" s="9"/>
      <c r="AL1425" s="9"/>
      <c r="AM1425" s="9"/>
      <c r="AN1425" s="9"/>
      <c r="AO1425" s="9"/>
      <c r="AP1425" s="9"/>
      <c r="AQ1425" s="9"/>
      <c r="AR1425" s="9"/>
    </row>
    <row r="1426" spans="1:44" s="10" customFormat="1" ht="16.5" customHeight="1" x14ac:dyDescent="0.2">
      <c r="A1426" s="17">
        <v>42080020</v>
      </c>
      <c r="B1426" s="18" t="s">
        <v>12</v>
      </c>
      <c r="C1426" s="18" t="s">
        <v>1839</v>
      </c>
      <c r="D1426" s="18" t="s">
        <v>1835</v>
      </c>
      <c r="E1426" s="18" t="s">
        <v>1833</v>
      </c>
      <c r="F1426" s="18">
        <v>3</v>
      </c>
      <c r="G1426" s="18">
        <v>172</v>
      </c>
      <c r="H1426" s="19">
        <v>-69.843944440000001</v>
      </c>
      <c r="I1426" s="20">
        <v>1.07394444</v>
      </c>
      <c r="J1426" s="33">
        <v>210.78571428571428</v>
      </c>
      <c r="K1426" s="24">
        <v>238.64285714285714</v>
      </c>
      <c r="L1426" s="24">
        <v>331.30769230769232</v>
      </c>
      <c r="M1426" s="24">
        <v>397.85714285714283</v>
      </c>
      <c r="N1426" s="24">
        <v>449.04166666666669</v>
      </c>
      <c r="O1426" s="24">
        <v>447.32</v>
      </c>
      <c r="P1426" s="24">
        <v>414.14814814814815</v>
      </c>
      <c r="Q1426" s="24">
        <v>326.60000000000002</v>
      </c>
      <c r="R1426" s="24">
        <v>244.82758620689654</v>
      </c>
      <c r="S1426" s="24">
        <v>260.34642857142859</v>
      </c>
      <c r="T1426" s="24">
        <v>252.96428571428572</v>
      </c>
      <c r="U1426" s="24">
        <v>268.51851851851853</v>
      </c>
      <c r="V1426" s="25">
        <v>3842.3600404193512</v>
      </c>
      <c r="W1426" s="21">
        <v>323</v>
      </c>
      <c r="X1426" s="22">
        <v>0.89722222222222225</v>
      </c>
      <c r="Y1426" s="9"/>
      <c r="Z1426" s="9"/>
      <c r="AA1426" s="9"/>
      <c r="AB1426" s="9"/>
      <c r="AC1426" s="9"/>
      <c r="AD1426" s="9"/>
      <c r="AE1426" s="9"/>
      <c r="AF1426" s="9"/>
      <c r="AG1426" s="9"/>
      <c r="AH1426" s="9"/>
      <c r="AI1426" s="9"/>
      <c r="AJ1426" s="9"/>
      <c r="AK1426" s="9"/>
      <c r="AL1426" s="9"/>
      <c r="AM1426" s="9"/>
      <c r="AN1426" s="9"/>
      <c r="AO1426" s="9"/>
      <c r="AP1426" s="9"/>
      <c r="AQ1426" s="9"/>
      <c r="AR1426" s="9"/>
    </row>
    <row r="1427" spans="1:44" s="10" customFormat="1" ht="16.5" customHeight="1" x14ac:dyDescent="0.2">
      <c r="A1427" s="17">
        <v>42070010</v>
      </c>
      <c r="B1427" s="18" t="s">
        <v>12</v>
      </c>
      <c r="C1427" s="18" t="s">
        <v>1840</v>
      </c>
      <c r="D1427" s="18" t="s">
        <v>1835</v>
      </c>
      <c r="E1427" s="18" t="s">
        <v>1833</v>
      </c>
      <c r="F1427" s="18">
        <v>3</v>
      </c>
      <c r="G1427" s="18">
        <v>185</v>
      </c>
      <c r="H1427" s="19">
        <v>-70.709999999999994</v>
      </c>
      <c r="I1427" s="20">
        <v>1.21</v>
      </c>
      <c r="J1427" s="33">
        <v>162.1</v>
      </c>
      <c r="K1427" s="24">
        <v>225.67857142857142</v>
      </c>
      <c r="L1427" s="24">
        <v>366.48148148148147</v>
      </c>
      <c r="M1427" s="24">
        <v>434.40740740740739</v>
      </c>
      <c r="N1427" s="24">
        <v>503.78571428571428</v>
      </c>
      <c r="O1427" s="24">
        <v>435.01111111111106</v>
      </c>
      <c r="P1427" s="24">
        <v>449.07692307692309</v>
      </c>
      <c r="Q1427" s="24">
        <v>359.48</v>
      </c>
      <c r="R1427" s="24">
        <v>337.67857142857144</v>
      </c>
      <c r="S1427" s="24">
        <v>328.6</v>
      </c>
      <c r="T1427" s="24">
        <v>297.79310344827587</v>
      </c>
      <c r="U1427" s="24">
        <v>277</v>
      </c>
      <c r="V1427" s="25">
        <v>4177.0928836680559</v>
      </c>
      <c r="W1427" s="21">
        <v>329</v>
      </c>
      <c r="X1427" s="22">
        <v>0.91388888888888886</v>
      </c>
      <c r="Y1427" s="9"/>
      <c r="Z1427" s="9"/>
      <c r="AA1427" s="9"/>
      <c r="AB1427" s="9"/>
      <c r="AC1427" s="9"/>
      <c r="AD1427" s="9"/>
      <c r="AE1427" s="9"/>
      <c r="AF1427" s="9"/>
      <c r="AG1427" s="9"/>
      <c r="AH1427" s="9"/>
      <c r="AI1427" s="9"/>
      <c r="AJ1427" s="9"/>
      <c r="AK1427" s="9"/>
      <c r="AL1427" s="9"/>
      <c r="AM1427" s="9"/>
      <c r="AN1427" s="9"/>
      <c r="AO1427" s="9"/>
      <c r="AP1427" s="9"/>
      <c r="AQ1427" s="9"/>
      <c r="AR1427" s="9"/>
    </row>
    <row r="1428" spans="1:44" s="10" customFormat="1" ht="16.5" customHeight="1" x14ac:dyDescent="0.2">
      <c r="A1428" s="17">
        <v>42070030</v>
      </c>
      <c r="B1428" s="18" t="s">
        <v>12</v>
      </c>
      <c r="C1428" s="18" t="s">
        <v>1841</v>
      </c>
      <c r="D1428" s="18" t="s">
        <v>1835</v>
      </c>
      <c r="E1428" s="18" t="s">
        <v>1833</v>
      </c>
      <c r="F1428" s="18">
        <v>3</v>
      </c>
      <c r="G1428" s="18">
        <v>175</v>
      </c>
      <c r="H1428" s="19">
        <v>-69.91069444</v>
      </c>
      <c r="I1428" s="20">
        <v>0.99372221999999999</v>
      </c>
      <c r="J1428" s="33">
        <v>216.53333333333333</v>
      </c>
      <c r="K1428" s="24">
        <v>199.3</v>
      </c>
      <c r="L1428" s="24">
        <v>280.03571428571428</v>
      </c>
      <c r="M1428" s="24">
        <v>399.65517241379308</v>
      </c>
      <c r="N1428" s="24">
        <v>384.60714285714283</v>
      </c>
      <c r="O1428" s="24">
        <v>409.82758620689657</v>
      </c>
      <c r="P1428" s="24">
        <v>351.78571428571428</v>
      </c>
      <c r="Q1428" s="24">
        <v>290.96666666666664</v>
      </c>
      <c r="R1428" s="24">
        <v>222.82413793103447</v>
      </c>
      <c r="S1428" s="24">
        <v>255.14814814814815</v>
      </c>
      <c r="T1428" s="24">
        <v>253.24137931034483</v>
      </c>
      <c r="U1428" s="24">
        <v>249.03333333333333</v>
      </c>
      <c r="V1428" s="25">
        <v>3512.9583287721216</v>
      </c>
      <c r="W1428" s="21">
        <v>347</v>
      </c>
      <c r="X1428" s="22">
        <v>0.96388888888888891</v>
      </c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M1428" s="9"/>
      <c r="AN1428" s="9"/>
      <c r="AO1428" s="9"/>
      <c r="AP1428" s="9"/>
      <c r="AQ1428" s="9"/>
      <c r="AR1428" s="9"/>
    </row>
    <row r="1429" spans="1:44" s="10" customFormat="1" ht="16.5" customHeight="1" x14ac:dyDescent="0.2">
      <c r="A1429" s="17">
        <v>32200010</v>
      </c>
      <c r="B1429" s="18" t="s">
        <v>12</v>
      </c>
      <c r="C1429" s="18" t="s">
        <v>1842</v>
      </c>
      <c r="D1429" s="18" t="s">
        <v>1843</v>
      </c>
      <c r="E1429" s="18" t="s">
        <v>1844</v>
      </c>
      <c r="F1429" s="18">
        <v>3</v>
      </c>
      <c r="G1429" s="18">
        <v>94</v>
      </c>
      <c r="H1429" s="19">
        <v>-68.319999999999993</v>
      </c>
      <c r="I1429" s="20">
        <v>3.99</v>
      </c>
      <c r="J1429" s="33">
        <v>96.379310344827587</v>
      </c>
      <c r="K1429" s="24">
        <v>99.448275862068968</v>
      </c>
      <c r="L1429" s="24">
        <v>137.19230769230768</v>
      </c>
      <c r="M1429" s="24">
        <v>275.14814814814815</v>
      </c>
      <c r="N1429" s="24">
        <v>357.93214285714288</v>
      </c>
      <c r="O1429" s="24">
        <v>427.1875</v>
      </c>
      <c r="P1429" s="24">
        <v>400.32758620689657</v>
      </c>
      <c r="Q1429" s="24">
        <v>352.42857142857144</v>
      </c>
      <c r="R1429" s="24">
        <v>229.60714285714286</v>
      </c>
      <c r="S1429" s="24">
        <v>183.44444444444446</v>
      </c>
      <c r="T1429" s="24">
        <v>180.10714285714286</v>
      </c>
      <c r="U1429" s="24">
        <v>127.82758620689656</v>
      </c>
      <c r="V1429" s="25">
        <v>2867.0301589055898</v>
      </c>
      <c r="W1429" s="21">
        <v>332</v>
      </c>
      <c r="X1429" s="22">
        <v>0.92222222222222228</v>
      </c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M1429" s="9"/>
      <c r="AN1429" s="9"/>
      <c r="AO1429" s="9"/>
      <c r="AP1429" s="9"/>
      <c r="AQ1429" s="9"/>
      <c r="AR1429" s="9"/>
    </row>
    <row r="1430" spans="1:44" s="10" customFormat="1" ht="16.5" customHeight="1" x14ac:dyDescent="0.2">
      <c r="A1430" s="17">
        <v>33050020</v>
      </c>
      <c r="B1430" s="18" t="s">
        <v>12</v>
      </c>
      <c r="C1430" s="18" t="s">
        <v>357</v>
      </c>
      <c r="D1430" s="18" t="s">
        <v>1843</v>
      </c>
      <c r="E1430" s="18" t="s">
        <v>1844</v>
      </c>
      <c r="F1430" s="18">
        <v>3</v>
      </c>
      <c r="G1430" s="18">
        <v>90</v>
      </c>
      <c r="H1430" s="19">
        <v>-69.605833329999996</v>
      </c>
      <c r="I1430" s="20">
        <v>4.5161111099999998</v>
      </c>
      <c r="J1430" s="33">
        <v>42.62</v>
      </c>
      <c r="K1430" s="24">
        <v>66.86071428571428</v>
      </c>
      <c r="L1430" s="24">
        <v>144.30000000000001</v>
      </c>
      <c r="M1430" s="24">
        <v>246.13703703703703</v>
      </c>
      <c r="N1430" s="24">
        <v>320.05925925925925</v>
      </c>
      <c r="O1430" s="24">
        <v>345.13749999999999</v>
      </c>
      <c r="P1430" s="24">
        <v>360.03199999999998</v>
      </c>
      <c r="Q1430" s="24">
        <v>298.32592592592596</v>
      </c>
      <c r="R1430" s="24">
        <v>245.81785714285712</v>
      </c>
      <c r="S1430" s="24">
        <v>244.31481481481481</v>
      </c>
      <c r="T1430" s="24">
        <v>237.84799999999998</v>
      </c>
      <c r="U1430" s="24">
        <v>119.09166666666665</v>
      </c>
      <c r="V1430" s="25">
        <v>2670.5447751322749</v>
      </c>
      <c r="W1430" s="21">
        <v>312</v>
      </c>
      <c r="X1430" s="22">
        <v>0.8666666666666667</v>
      </c>
      <c r="Y1430" s="9"/>
      <c r="Z1430" s="9"/>
      <c r="AA1430" s="9"/>
      <c r="AB1430" s="9"/>
      <c r="AC1430" s="9"/>
      <c r="AD1430" s="9"/>
      <c r="AE1430" s="9"/>
      <c r="AF1430" s="9"/>
      <c r="AG1430" s="9"/>
      <c r="AH1430" s="9"/>
      <c r="AI1430" s="9"/>
      <c r="AJ1430" s="9"/>
      <c r="AK1430" s="9"/>
      <c r="AL1430" s="9"/>
      <c r="AM1430" s="9"/>
      <c r="AN1430" s="9"/>
      <c r="AO1430" s="9"/>
      <c r="AP1430" s="9"/>
      <c r="AQ1430" s="9"/>
      <c r="AR1430" s="9"/>
    </row>
    <row r="1431" spans="1:44" s="10" customFormat="1" ht="16.5" customHeight="1" x14ac:dyDescent="0.2">
      <c r="A1431" s="17">
        <v>34015010</v>
      </c>
      <c r="B1431" s="18" t="s">
        <v>29</v>
      </c>
      <c r="C1431" s="18" t="s">
        <v>1845</v>
      </c>
      <c r="D1431" s="18" t="s">
        <v>1843</v>
      </c>
      <c r="E1431" s="18" t="s">
        <v>1844</v>
      </c>
      <c r="F1431" s="18">
        <v>3</v>
      </c>
      <c r="G1431" s="18">
        <v>171</v>
      </c>
      <c r="H1431" s="19">
        <v>-70.930111109999999</v>
      </c>
      <c r="I1431" s="20">
        <v>4.5539444400000004</v>
      </c>
      <c r="J1431" s="33">
        <v>30.648275862068964</v>
      </c>
      <c r="K1431" s="24">
        <v>48.800000000000011</v>
      </c>
      <c r="L1431" s="24">
        <v>129.93214285714288</v>
      </c>
      <c r="M1431" s="24">
        <v>334.41785714285714</v>
      </c>
      <c r="N1431" s="24">
        <v>393.57586206896553</v>
      </c>
      <c r="O1431" s="24">
        <v>410.74285714285713</v>
      </c>
      <c r="P1431" s="24">
        <v>392.43</v>
      </c>
      <c r="Q1431" s="24">
        <v>274.93571428571425</v>
      </c>
      <c r="R1431" s="24">
        <v>279.89999999999998</v>
      </c>
      <c r="S1431" s="24">
        <v>256.35000000000002</v>
      </c>
      <c r="T1431" s="24">
        <v>240.81851851851854</v>
      </c>
      <c r="U1431" s="24">
        <v>112.47777777777776</v>
      </c>
      <c r="V1431" s="25">
        <v>2905.029005655902</v>
      </c>
      <c r="W1431" s="21">
        <v>339</v>
      </c>
      <c r="X1431" s="22">
        <v>0.94166666666666665</v>
      </c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M1431" s="9"/>
      <c r="AN1431" s="9"/>
      <c r="AO1431" s="9"/>
      <c r="AP1431" s="9"/>
      <c r="AQ1431" s="9"/>
      <c r="AR1431" s="9"/>
    </row>
    <row r="1432" spans="1:44" s="10" customFormat="1" ht="16.5" customHeight="1" x14ac:dyDescent="0.2">
      <c r="A1432" s="17">
        <v>38030010</v>
      </c>
      <c r="B1432" s="18" t="s">
        <v>12</v>
      </c>
      <c r="C1432" s="18" t="s">
        <v>1846</v>
      </c>
      <c r="D1432" s="18" t="s">
        <v>1843</v>
      </c>
      <c r="E1432" s="18" t="s">
        <v>1844</v>
      </c>
      <c r="F1432" s="18">
        <v>3</v>
      </c>
      <c r="G1432" s="18">
        <v>88</v>
      </c>
      <c r="H1432" s="19">
        <v>-67.86</v>
      </c>
      <c r="I1432" s="20">
        <v>4.5499972199999998</v>
      </c>
      <c r="J1432" s="33">
        <v>87.718518518518522</v>
      </c>
      <c r="K1432" s="24">
        <v>93.215384615384608</v>
      </c>
      <c r="L1432" s="24">
        <v>150.15384615384616</v>
      </c>
      <c r="M1432" s="24">
        <v>247.96206896551723</v>
      </c>
      <c r="N1432" s="24">
        <v>422.10740740740738</v>
      </c>
      <c r="O1432" s="24">
        <v>482.21724137931034</v>
      </c>
      <c r="P1432" s="24">
        <v>474.57857142857148</v>
      </c>
      <c r="Q1432" s="24">
        <v>410.77142857142854</v>
      </c>
      <c r="R1432" s="24">
        <v>234.27241379310342</v>
      </c>
      <c r="S1432" s="24">
        <v>202.81034482758622</v>
      </c>
      <c r="T1432" s="24">
        <v>178.50689655172414</v>
      </c>
      <c r="U1432" s="24">
        <v>134.52222222222221</v>
      </c>
      <c r="V1432" s="25">
        <v>3118.8363444346201</v>
      </c>
      <c r="W1432" s="21">
        <v>334</v>
      </c>
      <c r="X1432" s="22">
        <v>0.92777777777777781</v>
      </c>
      <c r="Y1432" s="9"/>
      <c r="Z1432" s="9"/>
      <c r="AA1432" s="9"/>
      <c r="AB1432" s="9"/>
      <c r="AC1432" s="9"/>
      <c r="AD1432" s="9"/>
      <c r="AE1432" s="9"/>
      <c r="AF1432" s="9"/>
      <c r="AG1432" s="9"/>
      <c r="AH1432" s="9"/>
      <c r="AI1432" s="9"/>
      <c r="AJ1432" s="9"/>
      <c r="AK1432" s="9"/>
      <c r="AL1432" s="9"/>
      <c r="AM1432" s="9"/>
      <c r="AN1432" s="9"/>
      <c r="AO1432" s="9"/>
      <c r="AP1432" s="9"/>
      <c r="AQ1432" s="9"/>
      <c r="AR1432" s="9"/>
    </row>
    <row r="1433" spans="1:44" s="10" customFormat="1" ht="16.5" customHeight="1" x14ac:dyDescent="0.2">
      <c r="A1433" s="17">
        <v>38027020</v>
      </c>
      <c r="B1433" s="18" t="s">
        <v>591</v>
      </c>
      <c r="C1433" s="18" t="s">
        <v>31</v>
      </c>
      <c r="D1433" s="18" t="s">
        <v>1843</v>
      </c>
      <c r="E1433" s="18" t="s">
        <v>1844</v>
      </c>
      <c r="F1433" s="18">
        <v>3</v>
      </c>
      <c r="G1433" s="18">
        <v>79</v>
      </c>
      <c r="H1433" s="19">
        <v>-67.834166670000002</v>
      </c>
      <c r="I1433" s="20">
        <v>4.9568611100000002</v>
      </c>
      <c r="J1433" s="33">
        <v>51</v>
      </c>
      <c r="K1433" s="24">
        <v>73.370370370370367</v>
      </c>
      <c r="L1433" s="24">
        <v>109.25925925925925</v>
      </c>
      <c r="M1433" s="24">
        <v>261.39999999999998</v>
      </c>
      <c r="N1433" s="24">
        <v>371.88461538461536</v>
      </c>
      <c r="O1433" s="24">
        <v>438.04166666666669</v>
      </c>
      <c r="P1433" s="24">
        <v>459.7074074074074</v>
      </c>
      <c r="Q1433" s="24">
        <v>338.85384615384618</v>
      </c>
      <c r="R1433" s="24">
        <v>210.24</v>
      </c>
      <c r="S1433" s="24">
        <v>169.92</v>
      </c>
      <c r="T1433" s="24">
        <v>153.87407407407409</v>
      </c>
      <c r="U1433" s="24">
        <v>101.51851851851852</v>
      </c>
      <c r="V1433" s="25">
        <v>2739.0697578347576</v>
      </c>
      <c r="W1433" s="21">
        <v>312</v>
      </c>
      <c r="X1433" s="22">
        <v>0.8666666666666667</v>
      </c>
      <c r="Y1433" s="9"/>
      <c r="Z1433" s="9"/>
      <c r="AA1433" s="9"/>
      <c r="AB1433" s="9"/>
      <c r="AC1433" s="9"/>
      <c r="AD1433" s="9"/>
      <c r="AE1433" s="9"/>
      <c r="AF1433" s="9"/>
      <c r="AG1433" s="9"/>
      <c r="AH1433" s="9"/>
      <c r="AI1433" s="9"/>
      <c r="AJ1433" s="9"/>
      <c r="AK1433" s="9"/>
      <c r="AL1433" s="9"/>
      <c r="AM1433" s="9"/>
      <c r="AN1433" s="9"/>
      <c r="AO1433" s="9"/>
      <c r="AP1433" s="9"/>
      <c r="AQ1433" s="9"/>
      <c r="AR1433" s="9"/>
    </row>
    <row r="1434" spans="1:44" s="10" customFormat="1" ht="16.5" customHeight="1" x14ac:dyDescent="0.2">
      <c r="A1434" s="17">
        <v>33060010</v>
      </c>
      <c r="B1434" s="18" t="s">
        <v>12</v>
      </c>
      <c r="C1434" s="18" t="s">
        <v>124</v>
      </c>
      <c r="D1434" s="18" t="s">
        <v>1843</v>
      </c>
      <c r="E1434" s="18" t="s">
        <v>1844</v>
      </c>
      <c r="F1434" s="18">
        <v>3</v>
      </c>
      <c r="G1434" s="18">
        <v>87</v>
      </c>
      <c r="H1434" s="19">
        <v>-68.36</v>
      </c>
      <c r="I1434" s="20">
        <v>4.87</v>
      </c>
      <c r="J1434" s="33">
        <v>49.893333333333331</v>
      </c>
      <c r="K1434" s="24">
        <v>72.276666666666671</v>
      </c>
      <c r="L1434" s="24">
        <v>141.05517241379309</v>
      </c>
      <c r="M1434" s="24">
        <v>253.33333333333334</v>
      </c>
      <c r="N1434" s="24">
        <v>389.2925925925926</v>
      </c>
      <c r="O1434" s="24">
        <v>453.88</v>
      </c>
      <c r="P1434" s="24">
        <v>510.17142857142852</v>
      </c>
      <c r="Q1434" s="24">
        <v>394.81428571428569</v>
      </c>
      <c r="R1434" s="24">
        <v>257.57</v>
      </c>
      <c r="S1434" s="24">
        <v>247.38214285714284</v>
      </c>
      <c r="T1434" s="24">
        <v>183.69655172413792</v>
      </c>
      <c r="U1434" s="24">
        <v>126.51071428571429</v>
      </c>
      <c r="V1434" s="25">
        <v>3079.8762214924286</v>
      </c>
      <c r="W1434" s="21">
        <v>347</v>
      </c>
      <c r="X1434" s="22">
        <v>0.96388888888888891</v>
      </c>
      <c r="Y1434" s="34"/>
      <c r="Z1434" s="34"/>
      <c r="AA1434" s="35"/>
      <c r="AB1434" s="36"/>
      <c r="AC1434" s="37"/>
      <c r="AD1434" s="38"/>
      <c r="AE1434" s="38"/>
      <c r="AF1434" s="9"/>
      <c r="AG1434" s="9"/>
      <c r="AH1434" s="9"/>
      <c r="AI1434" s="9"/>
      <c r="AJ1434" s="9"/>
      <c r="AK1434" s="9"/>
      <c r="AL1434" s="9"/>
      <c r="AM1434" s="9"/>
      <c r="AN1434" s="9"/>
      <c r="AO1434" s="9"/>
      <c r="AP1434" s="9"/>
      <c r="AQ1434" s="9"/>
      <c r="AR1434" s="9"/>
    </row>
    <row r="1435" spans="1:44" s="10" customFormat="1" ht="16.5" customHeight="1" x14ac:dyDescent="0.2">
      <c r="A1435" s="17">
        <v>35260070</v>
      </c>
      <c r="B1435" s="18" t="s">
        <v>12</v>
      </c>
      <c r="C1435" s="18" t="s">
        <v>1847</v>
      </c>
      <c r="D1435" s="18" t="s">
        <v>1848</v>
      </c>
      <c r="E1435" s="18" t="s">
        <v>1844</v>
      </c>
      <c r="F1435" s="18">
        <v>3</v>
      </c>
      <c r="G1435" s="18">
        <v>92</v>
      </c>
      <c r="H1435" s="19">
        <v>-69.989999999999995</v>
      </c>
      <c r="I1435" s="20">
        <v>5.79</v>
      </c>
      <c r="J1435" s="33">
        <v>22.214285714285715</v>
      </c>
      <c r="K1435" s="24">
        <v>20.96551724137931</v>
      </c>
      <c r="L1435" s="24">
        <v>65.693103448275863</v>
      </c>
      <c r="M1435" s="24">
        <v>194.57142857142858</v>
      </c>
      <c r="N1435" s="24">
        <v>360.16071428571428</v>
      </c>
      <c r="O1435" s="24">
        <v>423.85714285714283</v>
      </c>
      <c r="P1435" s="24">
        <v>397</v>
      </c>
      <c r="Q1435" s="24">
        <v>297.31034482758622</v>
      </c>
      <c r="R1435" s="24">
        <v>277.2</v>
      </c>
      <c r="S1435" s="24">
        <v>216.42857142857142</v>
      </c>
      <c r="T1435" s="24">
        <v>140.88</v>
      </c>
      <c r="U1435" s="24">
        <v>48.321428571428569</v>
      </c>
      <c r="V1435" s="25">
        <v>2464.602536945813</v>
      </c>
      <c r="W1435" s="21">
        <v>338</v>
      </c>
      <c r="X1435" s="22">
        <v>0.93888888888888888</v>
      </c>
      <c r="Y1435" s="34"/>
      <c r="Z1435" s="34"/>
      <c r="AA1435" s="35"/>
      <c r="AB1435" s="36"/>
      <c r="AC1435" s="37"/>
      <c r="AD1435" s="38"/>
      <c r="AE1435" s="38"/>
      <c r="AF1435" s="9"/>
      <c r="AG1435" s="9"/>
      <c r="AH1435" s="9"/>
      <c r="AI1435" s="9"/>
      <c r="AJ1435" s="9"/>
      <c r="AK1435" s="9"/>
      <c r="AL1435" s="9"/>
      <c r="AM1435" s="9"/>
      <c r="AN1435" s="9"/>
      <c r="AO1435" s="9"/>
      <c r="AP1435" s="9"/>
      <c r="AQ1435" s="9"/>
      <c r="AR1435" s="9"/>
    </row>
    <row r="1436" spans="1:44" s="10" customFormat="1" ht="16.5" customHeight="1" x14ac:dyDescent="0.2">
      <c r="A1436" s="17">
        <v>35250010</v>
      </c>
      <c r="B1436" s="18" t="s">
        <v>12</v>
      </c>
      <c r="C1436" s="18" t="s">
        <v>1849</v>
      </c>
      <c r="D1436" s="18" t="s">
        <v>1848</v>
      </c>
      <c r="E1436" s="18" t="s">
        <v>1844</v>
      </c>
      <c r="F1436" s="18">
        <v>3</v>
      </c>
      <c r="G1436" s="18">
        <v>82</v>
      </c>
      <c r="H1436" s="19">
        <v>-69.423416669999995</v>
      </c>
      <c r="I1436" s="20">
        <v>6.0956111100000001</v>
      </c>
      <c r="J1436" s="33">
        <v>12.3</v>
      </c>
      <c r="K1436" s="24">
        <v>15.3</v>
      </c>
      <c r="L1436" s="24">
        <v>64.099999999999994</v>
      </c>
      <c r="M1436" s="24">
        <v>175.8</v>
      </c>
      <c r="N1436" s="24">
        <v>304.58620689655174</v>
      </c>
      <c r="O1436" s="24">
        <v>398.48275862068965</v>
      </c>
      <c r="P1436" s="24">
        <v>399.24137931034483</v>
      </c>
      <c r="Q1436" s="24">
        <v>278.46666666666664</v>
      </c>
      <c r="R1436" s="24">
        <v>234</v>
      </c>
      <c r="S1436" s="24">
        <v>225.85714285714286</v>
      </c>
      <c r="T1436" s="24">
        <v>158.35714285714286</v>
      </c>
      <c r="U1436" s="24">
        <v>37.464285714285715</v>
      </c>
      <c r="V1436" s="25">
        <v>2303.9555829228243</v>
      </c>
      <c r="W1436" s="21">
        <v>351</v>
      </c>
      <c r="X1436" s="22">
        <v>0.97499999999999998</v>
      </c>
      <c r="Y1436" s="34"/>
      <c r="Z1436" s="34"/>
      <c r="AA1436" s="35"/>
      <c r="AB1436" s="36"/>
      <c r="AC1436" s="37"/>
      <c r="AD1436" s="38"/>
      <c r="AE1436" s="38"/>
      <c r="AF1436" s="9"/>
      <c r="AG1436" s="9"/>
      <c r="AH1436" s="9"/>
      <c r="AI1436" s="9"/>
      <c r="AJ1436" s="9"/>
      <c r="AK1436" s="9"/>
      <c r="AL1436" s="9"/>
      <c r="AM1436" s="9"/>
      <c r="AN1436" s="9"/>
      <c r="AO1436" s="9"/>
      <c r="AP1436" s="9"/>
      <c r="AQ1436" s="9"/>
      <c r="AR1436" s="9"/>
    </row>
    <row r="1437" spans="1:44" s="10" customFormat="1" ht="16.5" customHeight="1" x14ac:dyDescent="0.2">
      <c r="A1437" s="17">
        <v>35250030</v>
      </c>
      <c r="B1437" s="18" t="s">
        <v>12</v>
      </c>
      <c r="C1437" s="18" t="s">
        <v>1850</v>
      </c>
      <c r="D1437" s="18" t="s">
        <v>1848</v>
      </c>
      <c r="E1437" s="18" t="s">
        <v>1844</v>
      </c>
      <c r="F1437" s="18">
        <v>3</v>
      </c>
      <c r="G1437" s="18">
        <v>73</v>
      </c>
      <c r="H1437" s="19">
        <v>-68.78</v>
      </c>
      <c r="I1437" s="20">
        <v>6.15</v>
      </c>
      <c r="J1437" s="33">
        <v>16.646666666666665</v>
      </c>
      <c r="K1437" s="24">
        <v>14.393333333333334</v>
      </c>
      <c r="L1437" s="24">
        <v>62.93</v>
      </c>
      <c r="M1437" s="24">
        <v>206.87</v>
      </c>
      <c r="N1437" s="24">
        <v>334.70714285714286</v>
      </c>
      <c r="O1437" s="24">
        <v>487.0296296296296</v>
      </c>
      <c r="P1437" s="24">
        <v>518.22</v>
      </c>
      <c r="Q1437" s="24">
        <v>387.14800000000002</v>
      </c>
      <c r="R1437" s="24">
        <v>329.35769230769228</v>
      </c>
      <c r="S1437" s="24">
        <v>305.34800000000001</v>
      </c>
      <c r="T1437" s="24">
        <v>147.8642857142857</v>
      </c>
      <c r="U1437" s="24">
        <v>45.285714285714285</v>
      </c>
      <c r="V1437" s="25">
        <v>2855.8004647944649</v>
      </c>
      <c r="W1437" s="21">
        <v>332</v>
      </c>
      <c r="X1437" s="22">
        <v>0.92222222222222228</v>
      </c>
      <c r="Y1437" s="34"/>
      <c r="Z1437" s="34"/>
      <c r="AA1437" s="35"/>
      <c r="AB1437" s="36"/>
      <c r="AC1437" s="37"/>
      <c r="AD1437" s="38"/>
      <c r="AE1437" s="38"/>
      <c r="AF1437" s="9"/>
      <c r="AG1437" s="9"/>
      <c r="AH1437" s="9"/>
      <c r="AI1437" s="9"/>
      <c r="AJ1437" s="9"/>
      <c r="AK1437" s="9"/>
      <c r="AL1437" s="9"/>
      <c r="AM1437" s="9"/>
      <c r="AN1437" s="9"/>
      <c r="AO1437" s="9"/>
      <c r="AP1437" s="9"/>
      <c r="AQ1437" s="9"/>
      <c r="AR1437" s="9"/>
    </row>
    <row r="1438" spans="1:44" s="10" customFormat="1" ht="16.5" customHeight="1" x14ac:dyDescent="0.2">
      <c r="A1438" s="28">
        <v>35260080</v>
      </c>
      <c r="B1438" s="29" t="s">
        <v>12</v>
      </c>
      <c r="C1438" s="29" t="s">
        <v>1851</v>
      </c>
      <c r="D1438" s="29" t="s">
        <v>1848</v>
      </c>
      <c r="E1438" s="29" t="s">
        <v>1844</v>
      </c>
      <c r="F1438" s="29">
        <v>3</v>
      </c>
      <c r="G1438" s="29">
        <v>89</v>
      </c>
      <c r="H1438" s="30">
        <v>-69.843888890000002</v>
      </c>
      <c r="I1438" s="31">
        <v>6.0103055599999999</v>
      </c>
      <c r="J1438" s="52">
        <v>11.1</v>
      </c>
      <c r="K1438" s="30">
        <v>16.600000000000001</v>
      </c>
      <c r="L1438" s="30">
        <v>69.8</v>
      </c>
      <c r="M1438" s="30">
        <v>211.1</v>
      </c>
      <c r="N1438" s="30">
        <v>314.5</v>
      </c>
      <c r="O1438" s="30">
        <v>409</v>
      </c>
      <c r="P1438" s="30">
        <v>381.7</v>
      </c>
      <c r="Q1438" s="30">
        <v>308.3</v>
      </c>
      <c r="R1438" s="30">
        <v>260.7</v>
      </c>
      <c r="S1438" s="30">
        <v>251</v>
      </c>
      <c r="T1438" s="30">
        <v>133.5</v>
      </c>
      <c r="U1438" s="30">
        <v>50.9</v>
      </c>
      <c r="V1438" s="25">
        <f>SUM(J1438:U1438)</f>
        <v>2418.2000000000003</v>
      </c>
      <c r="W1438" s="32">
        <v>310</v>
      </c>
      <c r="X1438" s="27">
        <f>W1438/360</f>
        <v>0.86111111111111116</v>
      </c>
      <c r="Y1438" s="34"/>
      <c r="Z1438" s="34"/>
      <c r="AA1438" s="35"/>
      <c r="AB1438" s="36"/>
      <c r="AC1438" s="37"/>
      <c r="AD1438" s="38"/>
      <c r="AE1438" s="38"/>
      <c r="AF1438" s="9"/>
      <c r="AG1438" s="9"/>
      <c r="AH1438" s="9"/>
      <c r="AI1438" s="9"/>
      <c r="AJ1438" s="9"/>
      <c r="AK1438" s="9"/>
      <c r="AL1438" s="9"/>
      <c r="AM1438" s="9"/>
      <c r="AN1438" s="9"/>
      <c r="AO1438" s="9"/>
      <c r="AP1438" s="9"/>
      <c r="AQ1438" s="9"/>
      <c r="AR1438" s="9"/>
    </row>
    <row r="1439" spans="1:44" s="10" customFormat="1" ht="16.5" customHeight="1" x14ac:dyDescent="0.2">
      <c r="A1439" s="17">
        <v>35260050</v>
      </c>
      <c r="B1439" s="18" t="s">
        <v>12</v>
      </c>
      <c r="C1439" s="18" t="s">
        <v>1852</v>
      </c>
      <c r="D1439" s="18" t="s">
        <v>1848</v>
      </c>
      <c r="E1439" s="18" t="s">
        <v>1844</v>
      </c>
      <c r="F1439" s="18">
        <v>3</v>
      </c>
      <c r="G1439" s="18">
        <v>95</v>
      </c>
      <c r="H1439" s="19">
        <v>-70.280638890000006</v>
      </c>
      <c r="I1439" s="20">
        <v>5.56136111</v>
      </c>
      <c r="J1439" s="33">
        <v>26.535714285714285</v>
      </c>
      <c r="K1439" s="24">
        <v>21.555555555555557</v>
      </c>
      <c r="L1439" s="24">
        <v>73.400000000000006</v>
      </c>
      <c r="M1439" s="24">
        <v>231.8</v>
      </c>
      <c r="N1439" s="24">
        <v>355.33333333333331</v>
      </c>
      <c r="O1439" s="24">
        <v>355.74074074074076</v>
      </c>
      <c r="P1439" s="24">
        <v>321</v>
      </c>
      <c r="Q1439" s="24">
        <v>261.53333333333336</v>
      </c>
      <c r="R1439" s="24">
        <v>262.34482758620692</v>
      </c>
      <c r="S1439" s="24">
        <v>228.77777777777777</v>
      </c>
      <c r="T1439" s="24">
        <v>132.72413793103448</v>
      </c>
      <c r="U1439" s="24">
        <v>54.269230769230766</v>
      </c>
      <c r="V1439" s="25">
        <v>2325.0146513129275</v>
      </c>
      <c r="W1439" s="21">
        <v>326</v>
      </c>
      <c r="X1439" s="22">
        <v>0.90555555555555556</v>
      </c>
      <c r="Y1439" s="34"/>
      <c r="Z1439" s="34"/>
      <c r="AA1439" s="35"/>
      <c r="AB1439" s="36"/>
      <c r="AC1439" s="37"/>
      <c r="AD1439" s="38"/>
      <c r="AE1439" s="38"/>
      <c r="AF1439" s="9"/>
      <c r="AG1439" s="9"/>
      <c r="AH1439" s="9"/>
      <c r="AI1439" s="9"/>
      <c r="AJ1439" s="9"/>
      <c r="AK1439" s="9"/>
      <c r="AL1439" s="9"/>
      <c r="AM1439" s="9"/>
      <c r="AN1439" s="9"/>
      <c r="AO1439" s="9"/>
      <c r="AP1439" s="9"/>
      <c r="AQ1439" s="9"/>
      <c r="AR1439" s="9"/>
    </row>
    <row r="1440" spans="1:44" s="10" customFormat="1" ht="16.5" customHeight="1" x14ac:dyDescent="0.2">
      <c r="A1440" s="17">
        <v>35250040</v>
      </c>
      <c r="B1440" s="18" t="s">
        <v>12</v>
      </c>
      <c r="C1440" s="18" t="s">
        <v>1853</v>
      </c>
      <c r="D1440" s="18" t="s">
        <v>1854</v>
      </c>
      <c r="E1440" s="18" t="s">
        <v>1844</v>
      </c>
      <c r="F1440" s="18">
        <v>3</v>
      </c>
      <c r="G1440" s="18">
        <v>67</v>
      </c>
      <c r="H1440" s="19">
        <v>-68.394361110000006</v>
      </c>
      <c r="I1440" s="20">
        <v>6.1754166699999997</v>
      </c>
      <c r="J1440" s="33">
        <v>12.678571428571429</v>
      </c>
      <c r="K1440" s="24">
        <v>17.892857142857142</v>
      </c>
      <c r="L1440" s="24">
        <v>42.370370370370374</v>
      </c>
      <c r="M1440" s="24">
        <v>180.77777777777777</v>
      </c>
      <c r="N1440" s="24">
        <v>298.11111111111109</v>
      </c>
      <c r="O1440" s="24">
        <v>445.66666666666669</v>
      </c>
      <c r="P1440" s="24">
        <v>442.92307692307691</v>
      </c>
      <c r="Q1440" s="24">
        <v>342.70357142857148</v>
      </c>
      <c r="R1440" s="24">
        <v>284.25185185185188</v>
      </c>
      <c r="S1440" s="24">
        <v>246.83793103448278</v>
      </c>
      <c r="T1440" s="24">
        <v>129.41071428571428</v>
      </c>
      <c r="U1440" s="24">
        <v>32.333333333333336</v>
      </c>
      <c r="V1440" s="25">
        <v>2475.957833354385</v>
      </c>
      <c r="W1440" s="21">
        <v>329</v>
      </c>
      <c r="X1440" s="22">
        <v>0.91388888888888886</v>
      </c>
      <c r="Y1440" s="34"/>
      <c r="Z1440" s="34"/>
      <c r="AA1440" s="35"/>
      <c r="AB1440" s="36"/>
      <c r="AC1440" s="37"/>
      <c r="AD1440" s="38"/>
      <c r="AE1440" s="38"/>
      <c r="AF1440" s="9"/>
      <c r="AG1440" s="9"/>
      <c r="AH1440" s="9"/>
      <c r="AI1440" s="9"/>
      <c r="AJ1440" s="9"/>
      <c r="AK1440" s="9"/>
      <c r="AL1440" s="9"/>
      <c r="AM1440" s="9"/>
      <c r="AN1440" s="9"/>
      <c r="AO1440" s="9"/>
      <c r="AP1440" s="9"/>
      <c r="AQ1440" s="9"/>
      <c r="AR1440" s="9"/>
    </row>
    <row r="1441" spans="1:44" s="10" customFormat="1" ht="16.5" customHeight="1" x14ac:dyDescent="0.2">
      <c r="A1441" s="17">
        <v>38015030</v>
      </c>
      <c r="B1441" s="18" t="s">
        <v>17</v>
      </c>
      <c r="C1441" s="18" t="s">
        <v>1855</v>
      </c>
      <c r="D1441" s="18" t="s">
        <v>1854</v>
      </c>
      <c r="E1441" s="18" t="s">
        <v>1844</v>
      </c>
      <c r="F1441" s="18">
        <v>3</v>
      </c>
      <c r="G1441" s="18">
        <v>57</v>
      </c>
      <c r="H1441" s="19">
        <v>-67.491222220000012</v>
      </c>
      <c r="I1441" s="20">
        <v>6.1824361100000003</v>
      </c>
      <c r="J1441" s="33">
        <v>8.3896551724137929</v>
      </c>
      <c r="K1441" s="24">
        <v>9.8466666666666676</v>
      </c>
      <c r="L1441" s="24">
        <v>56.146666666666682</v>
      </c>
      <c r="M1441" s="24">
        <v>168.39666666666665</v>
      </c>
      <c r="N1441" s="24">
        <v>275.94827586206895</v>
      </c>
      <c r="O1441" s="24">
        <v>475.93333333333339</v>
      </c>
      <c r="P1441" s="24">
        <v>467.53999999999996</v>
      </c>
      <c r="Q1441" s="24">
        <v>329.1466666666667</v>
      </c>
      <c r="R1441" s="24">
        <v>210.7233333333333</v>
      </c>
      <c r="S1441" s="24">
        <v>163.81666666666666</v>
      </c>
      <c r="T1441" s="24">
        <v>115.55999999999997</v>
      </c>
      <c r="U1441" s="24">
        <v>30.560000000000002</v>
      </c>
      <c r="V1441" s="25">
        <v>2312.0079310344827</v>
      </c>
      <c r="W1441" s="21">
        <v>358</v>
      </c>
      <c r="X1441" s="22">
        <v>0.99444444444444446</v>
      </c>
      <c r="Y1441" s="34"/>
      <c r="Z1441" s="34"/>
      <c r="AA1441" s="35"/>
      <c r="AB1441" s="36"/>
      <c r="AC1441" s="37"/>
      <c r="AD1441" s="38"/>
      <c r="AE1441" s="38"/>
      <c r="AF1441" s="9"/>
      <c r="AG1441" s="9"/>
      <c r="AH1441" s="9"/>
      <c r="AI1441" s="9"/>
      <c r="AJ1441" s="9"/>
      <c r="AK1441" s="9"/>
      <c r="AL1441" s="9"/>
      <c r="AM1441" s="9"/>
      <c r="AN1441" s="9"/>
      <c r="AO1441" s="9"/>
      <c r="AP1441" s="9"/>
      <c r="AQ1441" s="9"/>
      <c r="AR1441" s="9"/>
    </row>
    <row r="1442" spans="1:44" s="10" customFormat="1" ht="16.5" customHeight="1" x14ac:dyDescent="0.2">
      <c r="A1442" s="17">
        <v>38017040</v>
      </c>
      <c r="B1442" s="18" t="s">
        <v>9</v>
      </c>
      <c r="C1442" s="18" t="s">
        <v>1856</v>
      </c>
      <c r="D1442" s="18" t="s">
        <v>1854</v>
      </c>
      <c r="E1442" s="18" t="s">
        <v>1844</v>
      </c>
      <c r="F1442" s="18">
        <v>3</v>
      </c>
      <c r="G1442" s="18">
        <v>65</v>
      </c>
      <c r="H1442" s="19">
        <v>-67.640194440000002</v>
      </c>
      <c r="I1442" s="20">
        <v>5.6826944399999997</v>
      </c>
      <c r="J1442" s="33">
        <v>16.285714285714285</v>
      </c>
      <c r="K1442" s="24">
        <v>29.310344827586206</v>
      </c>
      <c r="L1442" s="24">
        <v>77.517241379310349</v>
      </c>
      <c r="M1442" s="24">
        <v>168.75</v>
      </c>
      <c r="N1442" s="24">
        <v>363</v>
      </c>
      <c r="O1442" s="24">
        <v>461.25925925925924</v>
      </c>
      <c r="P1442" s="24">
        <v>465.38461538461536</v>
      </c>
      <c r="Q1442" s="24">
        <v>316</v>
      </c>
      <c r="R1442" s="24">
        <v>235</v>
      </c>
      <c r="S1442" s="24">
        <v>171.39285714285714</v>
      </c>
      <c r="T1442" s="24">
        <v>123.31034482758621</v>
      </c>
      <c r="U1442" s="24">
        <v>40.185185185185183</v>
      </c>
      <c r="V1442" s="25">
        <v>2467.3955622921139</v>
      </c>
      <c r="W1442" s="21">
        <v>334</v>
      </c>
      <c r="X1442" s="22">
        <v>0.92777777777777781</v>
      </c>
      <c r="Y1442" s="34"/>
      <c r="Z1442" s="34"/>
      <c r="AA1442" s="35"/>
      <c r="AB1442" s="36"/>
      <c r="AC1442" s="37"/>
      <c r="AD1442" s="38"/>
      <c r="AE1442" s="38"/>
      <c r="AF1442" s="9"/>
      <c r="AG1442" s="9"/>
      <c r="AH1442" s="9"/>
      <c r="AI1442" s="9"/>
      <c r="AJ1442" s="9"/>
      <c r="AK1442" s="9"/>
      <c r="AL1442" s="9"/>
      <c r="AM1442" s="9"/>
      <c r="AN1442" s="9"/>
      <c r="AO1442" s="9"/>
      <c r="AP1442" s="9"/>
      <c r="AQ1442" s="9"/>
      <c r="AR1442" s="9"/>
    </row>
    <row r="1443" spans="1:44" s="10" customFormat="1" ht="16.5" customHeight="1" x14ac:dyDescent="0.2">
      <c r="A1443" s="17">
        <v>35260010</v>
      </c>
      <c r="B1443" s="18" t="s">
        <v>12</v>
      </c>
      <c r="C1443" s="18" t="s">
        <v>1857</v>
      </c>
      <c r="D1443" s="18" t="s">
        <v>1858</v>
      </c>
      <c r="E1443" s="18" t="s">
        <v>1844</v>
      </c>
      <c r="F1443" s="18">
        <v>3</v>
      </c>
      <c r="G1443" s="18">
        <v>112</v>
      </c>
      <c r="H1443" s="19">
        <v>-70.854500000000002</v>
      </c>
      <c r="I1443" s="20">
        <v>5.1433055599999999</v>
      </c>
      <c r="J1443" s="33">
        <v>18</v>
      </c>
      <c r="K1443" s="24">
        <v>19.111111111111111</v>
      </c>
      <c r="L1443" s="24">
        <v>65.178571428571431</v>
      </c>
      <c r="M1443" s="24">
        <v>195.84</v>
      </c>
      <c r="N1443" s="24">
        <v>311.85185185185185</v>
      </c>
      <c r="O1443" s="24">
        <v>322.2229158083598</v>
      </c>
      <c r="P1443" s="24">
        <v>320.66666666666669</v>
      </c>
      <c r="Q1443" s="24">
        <v>275.09082315351139</v>
      </c>
      <c r="R1443" s="24">
        <v>237</v>
      </c>
      <c r="S1443" s="24">
        <v>211.33333333333334</v>
      </c>
      <c r="T1443" s="24">
        <v>122.53571428571429</v>
      </c>
      <c r="U1443" s="24">
        <v>50.892857142857146</v>
      </c>
      <c r="V1443" s="25">
        <v>2149.7238447819773</v>
      </c>
      <c r="W1443" s="21">
        <v>315</v>
      </c>
      <c r="X1443" s="22">
        <v>0.875</v>
      </c>
      <c r="Y1443" s="34"/>
      <c r="Z1443" s="34"/>
      <c r="AA1443" s="35"/>
      <c r="AB1443" s="36"/>
      <c r="AC1443" s="37"/>
      <c r="AD1443" s="38"/>
      <c r="AE1443" s="38"/>
      <c r="AF1443" s="9"/>
      <c r="AG1443" s="9"/>
      <c r="AH1443" s="9"/>
      <c r="AI1443" s="9"/>
      <c r="AJ1443" s="9"/>
      <c r="AK1443" s="9"/>
      <c r="AL1443" s="9"/>
      <c r="AM1443" s="9"/>
      <c r="AN1443" s="9"/>
      <c r="AO1443" s="9"/>
      <c r="AP1443" s="9"/>
      <c r="AQ1443" s="9"/>
      <c r="AR1443" s="9"/>
    </row>
    <row r="1444" spans="1:44" s="10" customFormat="1" ht="16.5" customHeight="1" x14ac:dyDescent="0.2">
      <c r="A1444" s="17">
        <v>35260030</v>
      </c>
      <c r="B1444" s="18" t="s">
        <v>12</v>
      </c>
      <c r="C1444" s="18" t="s">
        <v>1859</v>
      </c>
      <c r="D1444" s="18" t="s">
        <v>1858</v>
      </c>
      <c r="E1444" s="18" t="s">
        <v>1844</v>
      </c>
      <c r="F1444" s="18">
        <v>3</v>
      </c>
      <c r="G1444" s="18">
        <v>106</v>
      </c>
      <c r="H1444" s="19">
        <v>-70.678277780000002</v>
      </c>
      <c r="I1444" s="20">
        <v>5.3519444399999996</v>
      </c>
      <c r="J1444" s="33">
        <v>13.866666666666667</v>
      </c>
      <c r="K1444" s="24">
        <v>20</v>
      </c>
      <c r="L1444" s="24">
        <v>72.333333333333329</v>
      </c>
      <c r="M1444" s="24">
        <v>232.42857142857142</v>
      </c>
      <c r="N1444" s="24">
        <v>299.58620689655174</v>
      </c>
      <c r="O1444" s="24">
        <v>311.11538461538464</v>
      </c>
      <c r="P1444" s="24">
        <v>378.33333333333331</v>
      </c>
      <c r="Q1444" s="24">
        <v>256.30714285714288</v>
      </c>
      <c r="R1444" s="24">
        <v>240</v>
      </c>
      <c r="S1444" s="24">
        <v>214.14285714285714</v>
      </c>
      <c r="T1444" s="24">
        <v>147.53846153846155</v>
      </c>
      <c r="U1444" s="24">
        <v>61.214285714285715</v>
      </c>
      <c r="V1444" s="25">
        <v>2246.8662435265883</v>
      </c>
      <c r="W1444" s="21">
        <v>335</v>
      </c>
      <c r="X1444" s="22">
        <v>0.93055555555555558</v>
      </c>
      <c r="Y1444" s="34"/>
      <c r="Z1444" s="34"/>
      <c r="AA1444" s="35"/>
      <c r="AB1444" s="36"/>
      <c r="AC1444" s="37"/>
      <c r="AD1444" s="38"/>
      <c r="AE1444" s="38"/>
      <c r="AF1444" s="9"/>
      <c r="AG1444" s="9"/>
      <c r="AH1444" s="9"/>
      <c r="AI1444" s="9"/>
      <c r="AJ1444" s="9"/>
      <c r="AK1444" s="9"/>
      <c r="AL1444" s="9"/>
      <c r="AM1444" s="9"/>
      <c r="AN1444" s="9"/>
      <c r="AO1444" s="9"/>
      <c r="AP1444" s="9"/>
      <c r="AQ1444" s="9"/>
      <c r="AR1444" s="9"/>
    </row>
    <row r="1445" spans="1:44" s="10" customFormat="1" ht="16.5" customHeight="1" thickBot="1" x14ac:dyDescent="0.25">
      <c r="A1445" s="39">
        <v>35267030</v>
      </c>
      <c r="B1445" s="40" t="s">
        <v>9</v>
      </c>
      <c r="C1445" s="40" t="s">
        <v>1860</v>
      </c>
      <c r="D1445" s="40" t="s">
        <v>1858</v>
      </c>
      <c r="E1445" s="40" t="s">
        <v>1844</v>
      </c>
      <c r="F1445" s="40">
        <v>3</v>
      </c>
      <c r="G1445" s="40">
        <v>108</v>
      </c>
      <c r="H1445" s="41">
        <v>-70.705583329999996</v>
      </c>
      <c r="I1445" s="42">
        <v>5.2708333300000003</v>
      </c>
      <c r="J1445" s="53">
        <v>9.9615384615384617</v>
      </c>
      <c r="K1445" s="54">
        <v>22.229166666666668</v>
      </c>
      <c r="L1445" s="54">
        <v>85.67307692307692</v>
      </c>
      <c r="M1445" s="54">
        <v>205.5</v>
      </c>
      <c r="N1445" s="54">
        <v>371.86</v>
      </c>
      <c r="O1445" s="54">
        <v>361.57692307692309</v>
      </c>
      <c r="P1445" s="54">
        <v>412.94814814814816</v>
      </c>
      <c r="Q1445" s="54">
        <v>299.86896551724141</v>
      </c>
      <c r="R1445" s="54">
        <v>271.88888888888891</v>
      </c>
      <c r="S1445" s="54">
        <v>232.37037037037038</v>
      </c>
      <c r="T1445" s="54">
        <v>137.44444444444446</v>
      </c>
      <c r="U1445" s="54">
        <v>62.851851851851855</v>
      </c>
      <c r="V1445" s="55">
        <v>2474.17337434915</v>
      </c>
      <c r="W1445" s="43">
        <v>318</v>
      </c>
      <c r="X1445" s="44">
        <v>0.8833333333333333</v>
      </c>
      <c r="Y1445" s="34"/>
      <c r="Z1445" s="34"/>
      <c r="AA1445" s="35"/>
      <c r="AB1445" s="36"/>
      <c r="AC1445" s="37"/>
      <c r="AD1445" s="38"/>
      <c r="AE1445" s="38"/>
      <c r="AF1445" s="9"/>
      <c r="AG1445" s="9"/>
      <c r="AH1445" s="9"/>
      <c r="AI1445" s="9"/>
      <c r="AJ1445" s="9"/>
      <c r="AK1445" s="9"/>
      <c r="AL1445" s="9"/>
      <c r="AM1445" s="9"/>
      <c r="AN1445" s="9"/>
      <c r="AO1445" s="9"/>
      <c r="AP1445" s="9"/>
      <c r="AQ1445" s="9"/>
      <c r="AR1445" s="9"/>
    </row>
  </sheetData>
  <autoFilter ref="A1:X1445" xr:uid="{00000000-0001-0000-0000-000000000000}"/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PREC_WEB_9120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Oswaldo Benavides Ballesteros</dc:creator>
  <cp:lastModifiedBy>Paola Andrea Alvarez</cp:lastModifiedBy>
  <dcterms:created xsi:type="dcterms:W3CDTF">2022-10-26T22:34:07Z</dcterms:created>
  <dcterms:modified xsi:type="dcterms:W3CDTF">2024-04-25T20:13:52Z</dcterms:modified>
</cp:coreProperties>
</file>