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Info" sheetId="3" r:id="rId1"/>
    <sheet name="ZipFiles_U1_sub1" sheetId="4" r:id="rId2"/>
    <sheet name="Results_U1E1_1_sub1" sheetId="5" r:id="rId3"/>
    <sheet name="Results_U1E2_1_sub1" sheetId="2" r:id="rId4"/>
    <sheet name="Results_U1E3_1_sub1" sheetId="6" r:id="rId5"/>
  </sheets>
  <calcPr calcId="152511"/>
</workbook>
</file>

<file path=xl/calcChain.xml><?xml version="1.0" encoding="utf-8"?>
<calcChain xmlns="http://schemas.openxmlformats.org/spreadsheetml/2006/main">
  <c r="C2" i="3" l="1"/>
  <c r="C5" i="3" l="1"/>
  <c r="C6" i="3" l="1"/>
  <c r="E9" i="4" l="1"/>
  <c r="C33" i="3" l="1"/>
  <c r="C23" i="3"/>
  <c r="C13" i="3"/>
</calcChain>
</file>

<file path=xl/sharedStrings.xml><?xml version="1.0" encoding="utf-8"?>
<sst xmlns="http://schemas.openxmlformats.org/spreadsheetml/2006/main" count="269" uniqueCount="111">
  <si>
    <t>item2</t>
  </si>
  <si>
    <t>item3</t>
  </si>
  <si>
    <t>item4</t>
  </si>
  <si>
    <t>item5</t>
  </si>
  <si>
    <t>item6</t>
  </si>
  <si>
    <t>Submit Zip</t>
  </si>
  <si>
    <t>Nr</t>
  </si>
  <si>
    <t>Surname</t>
  </si>
  <si>
    <t>First Name</t>
  </si>
  <si>
    <t>Order</t>
  </si>
  <si>
    <t>Round:</t>
  </si>
  <si>
    <t>Student Submits</t>
  </si>
  <si>
    <t>Points</t>
  </si>
  <si>
    <t>Feedback</t>
  </si>
  <si>
    <t>Results</t>
  </si>
  <si>
    <t>Zip</t>
  </si>
  <si>
    <t>Testcase1</t>
  </si>
  <si>
    <t>Testcase2</t>
  </si>
  <si>
    <t>Testcase3</t>
  </si>
  <si>
    <t>Testcase4</t>
  </si>
  <si>
    <t>MainInfo</t>
  </si>
  <si>
    <t>TaskFlowXmlFile</t>
  </si>
  <si>
    <t>Key</t>
  </si>
  <si>
    <t>Value</t>
  </si>
  <si>
    <t>ZipFilesSheet</t>
  </si>
  <si>
    <t>ResultsSheet</t>
  </si>
  <si>
    <t>ZipFileCount</t>
  </si>
  <si>
    <t>StudentZipFileFolder</t>
  </si>
  <si>
    <t>ReferenceZipFileFolder</t>
  </si>
  <si>
    <t>ReferenceZipFile</t>
  </si>
  <si>
    <t>U3</t>
  </si>
  <si>
    <t>Submission:</t>
  </si>
  <si>
    <t>sub1</t>
  </si>
  <si>
    <t>KeyFirstRow</t>
  </si>
  <si>
    <t>KeyLastRow</t>
  </si>
  <si>
    <t>SELECT TASKFLOW Nr:</t>
  </si>
  <si>
    <t>TASKFLOW ROWS</t>
  </si>
  <si>
    <t>Points TC1</t>
  </si>
  <si>
    <t>Points TC2</t>
  </si>
  <si>
    <t>Points TC3</t>
  </si>
  <si>
    <t>Points TC4</t>
  </si>
  <si>
    <t>Round_U1_sub1_100000.zip</t>
  </si>
  <si>
    <t>Round_U1_sub1_100001.zip</t>
  </si>
  <si>
    <t>Round_U1_sub1_100002.zip</t>
  </si>
  <si>
    <t>Round_U1_sub1_100003.zip</t>
  </si>
  <si>
    <t>Round_U1_sub1_reference.zip</t>
  </si>
  <si>
    <t>RESULT(1) TCASE(1)  FLOW(true) MSG(TESTCASE(1):EQUAL
)</t>
  </si>
  <si>
    <t>100</t>
  </si>
  <si>
    <t>0</t>
  </si>
  <si>
    <t>RESULT(4) TCASE(1)  FLOW(true) MSG(TESTCASE(1):EQUAL
)</t>
  </si>
  <si>
    <t>Results_U1E2_1_sub1</t>
  </si>
  <si>
    <t>Results_U1E1_1_sub1</t>
  </si>
  <si>
    <t>RESULT(1) TCASE(2)  FLOW(true) MSG(TESTCASE(2):EQUAL
)</t>
  </si>
  <si>
    <t>RESULT(1) TCASE(3)  FLOW(true) MSG(TESTCASE(3):EQUAL
)</t>
  </si>
  <si>
    <t>RESULT(1) TCASE(4)  FLOW(true) MSG(TESTCASE(4):EQUAL
)</t>
  </si>
  <si>
    <t>RESULT(1) TCASE(5)  FLOW(true) MSG(TESTCASE(5):EQUAL
)</t>
  </si>
  <si>
    <t>RESULT(1) TCASE(6)  FLOW(true) MSG(TESTCASE(6):EQUAL
)</t>
  </si>
  <si>
    <t>20</t>
  </si>
  <si>
    <t>30</t>
  </si>
  <si>
    <t>40</t>
  </si>
  <si>
    <t>50</t>
  </si>
  <si>
    <t>60</t>
  </si>
  <si>
    <t>RESULT(2) TCASE(1)  FLOW(true) MSG(TESTCASE(1):EQUAL
)</t>
  </si>
  <si>
    <t>RESULT(2) TCASE(2)  FLOW(true) MSG(TESTCASE(2):EQUAL
)</t>
  </si>
  <si>
    <t>RESULT(2) TCASE(3)  FLOW(true) MSG(TESTCASE(3):EQUAL
)</t>
  </si>
  <si>
    <t>RESULT(2) TCASE(4)  FLOW(false) MSG(TESTCASE(4):NOT-COMPARED
)</t>
  </si>
  <si>
    <t>RESULT(2) TCASE(5)  FLOW(false) MSG(TESTCASE(5):NOT-COMPARED
)</t>
  </si>
  <si>
    <t>RESULT(2) TCASE(6)  FLOW(false) MSG(TESTCASE(6):NOT-COMPARED
)</t>
  </si>
  <si>
    <t>ERROR: SUBMIT(2) TESTCASE(4) MSG:(CLASS:siima.app.operator.XMLValidationCheck ERROR:cvc-complex-type.4: Attribute 'type' must appear on element 'conveyor'.)</t>
  </si>
  <si>
    <t>ERROR: SUBMIT(2) TESTCASE(5) MSG:(CLASS:siima.app.operator.XMLValidationCheck ERROR:cvc-complex-type.4: Attribute 'modID' must appear on element 'lift_module'.)</t>
  </si>
  <si>
    <t>ERROR: SUBMIT(2) TESTCASE(6) MSG:(CLASS:siima.app.operator.XMLValidationCheck ERROR:cvc-complex-type.4: Attribute 'modID' must appear on element 'lift_module'.)</t>
  </si>
  <si>
    <t>RESULT(3) TCASE(1)  FLOW(true) MSG(TESTCASE(1):EQUAL
)</t>
  </si>
  <si>
    <t>RESULT(3) TCASE(2)  FLOW(true) MSG(TESTCASE(2):EQUAL
)</t>
  </si>
  <si>
    <t>RESULT(3) TCASE(3)  FLOW(true) MSG(TESTCASE(3):EQUAL
)</t>
  </si>
  <si>
    <t>RESULT(3) TCASE(4)  FLOW(true) MSG(TESTCASE(4):EQUAL
)</t>
  </si>
  <si>
    <t>RESULT(3) TCASE(5)  FLOW(false) MSG(TESTCASE(5):NOT-COMPARED
)</t>
  </si>
  <si>
    <t>RESULT(3) TCASE(6)  FLOW(false) MSG(TESTCASE(6):NOT-COMPARED
)</t>
  </si>
  <si>
    <t>ERROR: SUBMIT(3) TESTCASE(5) MSG:(CLASS:siima.app.operator.XMLValidationCheck ERROR:cvc-complex-type.4: Attribute 'modID' must appear on element 'lift_module'.)</t>
  </si>
  <si>
    <t>ERROR: SUBMIT(3) TESTCASE(6) MSG:(CLASS:siima.app.operator.XMLValidationCheck ERROR:cvc-complex-type.4: Attribute 'modID' must appear on element 'lift_module'.)</t>
  </si>
  <si>
    <t>RESULT(4) TCASE(2)  FLOW(true) MSG(TESTCASE(2):EQUAL
)</t>
  </si>
  <si>
    <t>RESULT(4) TCASE(3)  FLOW(true) MSG(TESTCASE(3):EQUAL
)</t>
  </si>
  <si>
    <t>RESULT(4) TCASE(4)  FLOW(true) MSG(TESTCASE(4):EQUAL
)</t>
  </si>
  <si>
    <t>RESULT(4) TCASE(5)  FLOW(true) MSG(TESTCASE(5):EQUAL
)</t>
  </si>
  <si>
    <t>RESULT(4) TCASE(6)  FLOW(false) MSG(TESTCASE(6):NOT-COMPARED
)</t>
  </si>
  <si>
    <t>ERROR: SUBMIT(4) TESTCASE(6) MSG:(CLASS:siima.app.operator.XMLValidationCheck ERROR:cvc-complex-type.2.4.b: The content of element 'conveyor' is not complete. One of '{description}' is expected.)</t>
  </si>
  <si>
    <t>Points TC5</t>
  </si>
  <si>
    <t>Points TC6</t>
  </si>
  <si>
    <t>Testcase5</t>
  </si>
  <si>
    <t>Testcase6</t>
  </si>
  <si>
    <t>RESULT(2) TCASE(1)  FLOW(false) MSG(TESTCASE(1):NOT-COMPARED
)</t>
  </si>
  <si>
    <t>ERROR: SUBMIT(2) TESTCASE(1) MSG:(CLASS:siima.app.operator.XMLWellFormedCheck ERROR:ParseError at [row,col]:[15,13]
Message: Attribute name "name" associated with an element type "First" must be followed by the ' = ' character.)</t>
  </si>
  <si>
    <t>RESULT(3) TCASE(1)  FLOW(false) MSG(TESTCASE(1):NOT-COMPARED
)</t>
  </si>
  <si>
    <t>ERROR: SUBMIT(3) TESTCASE(1) MSG:(CLASS:siima.app.operator.XMLWellFormedCheck ERROR:ParseError at [row,col]:[32,4]
Message: The element type "artist" must be terminated by the matching end-tag "&lt;/artist&gt;".)</t>
  </si>
  <si>
    <t>Errors</t>
  </si>
  <si>
    <t>10</t>
  </si>
  <si>
    <t>ZipFiles_U1_sub1</t>
  </si>
  <si>
    <t>Results_U1E3_1_sub1</t>
  </si>
  <si>
    <t>RESULT(3) TCASE(3)  FLOW(true) MSG(TESTCASE(3):NOT-EQUAL
)</t>
  </si>
  <si>
    <t>RESULT(2) TCASE(4)  FLOW(true) MSG(TESTCASE(4):EQUAL
)</t>
  </si>
  <si>
    <t>RESULT(2) TCASE(5)  FLOW(true) MSG(TESTCASE(5):EQUAL
)</t>
  </si>
  <si>
    <t>RESULT(3) TCASE(5)  FLOW(true) MSG(TESTCASE(5):EQUAL
)</t>
  </si>
  <si>
    <t>submit/</t>
  </si>
  <si>
    <t>taskflow/taskflow_U1E2_1_sub1.xml</t>
  </si>
  <si>
    <t>taskflow/taskflow_U1E3_1_sub1.xml</t>
  </si>
  <si>
    <t>taskflow/taskflow_U1E1_1_sub1.xml</t>
  </si>
  <si>
    <t>TASKFLOW</t>
  </si>
  <si>
    <t>ERROR: SUBMIT(3) TESTCASE(3) MSG:(TEXT COMPARE:DEL:(01_x000D_
02_x000D_
03_x000D_
04_x000D_
05))</t>
  </si>
  <si>
    <t>U1E1_1</t>
  </si>
  <si>
    <t>U1E3_1</t>
  </si>
  <si>
    <t>U1E2_1</t>
  </si>
  <si>
    <t>StudentSheet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</si>
</sst>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selection activeCell="G10" sqref="G10"/>
    </sheetView>
  </sheetViews>
  <sheetFormatPr defaultRowHeight="15" x14ac:dyDescent="0.25"/>
  <cols>
    <col min="1" max="1" width="11.7109375" customWidth="1" collapsed="1"/>
    <col min="2" max="2" width="21.7109375" customWidth="1" collapsed="1"/>
    <col min="3" max="3" width="45.28515625" customWidth="1" collapsed="1"/>
  </cols>
  <sheetData>
    <row r="1" spans="1:5" x14ac:dyDescent="0.25">
      <c r="A1" t="s">
        <v>20</v>
      </c>
      <c r="B1" t="s">
        <v>110</v>
      </c>
      <c r="C1" t="s">
        <v>95</v>
      </c>
    </row>
    <row r="2" spans="1:5" x14ac:dyDescent="0.25">
      <c r="B2" t="s">
        <v>26</v>
      </c>
      <c r="C2" s="6" t="str">
        <f>TEXT(ZipFiles_U1_sub1!$E$9,"0")</f>
        <v>4</v>
      </c>
    </row>
    <row r="4" spans="1:5" x14ac:dyDescent="0.25">
      <c r="B4" s="2" t="s">
        <v>36</v>
      </c>
      <c r="C4" s="2"/>
      <c r="D4" t="s">
        <v>35</v>
      </c>
      <c r="E4" s="7">
        <v>1</v>
      </c>
    </row>
    <row r="5" spans="1:5" x14ac:dyDescent="0.25">
      <c r="B5" t="s">
        <v>33</v>
      </c>
      <c r="C5" t="str">
        <f>TEXT($E$4*10-1,"0")</f>
        <v>9</v>
      </c>
    </row>
    <row r="6" spans="1:5" x14ac:dyDescent="0.25">
      <c r="B6" t="s">
        <v>34</v>
      </c>
      <c r="C6" t="str">
        <f>TEXT($E$4*10 + 8,"0")</f>
        <v>18</v>
      </c>
    </row>
    <row r="9" spans="1:5" x14ac:dyDescent="0.25">
      <c r="B9" t="s">
        <v>22</v>
      </c>
      <c r="C9" t="s">
        <v>23</v>
      </c>
    </row>
    <row r="10" spans="1:5" x14ac:dyDescent="0.25">
      <c r="B10" s="2" t="s">
        <v>105</v>
      </c>
      <c r="C10" s="2" t="s">
        <v>107</v>
      </c>
    </row>
    <row r="11" spans="1:5" x14ac:dyDescent="0.25">
      <c r="B11" t="s">
        <v>21</v>
      </c>
      <c r="C11" t="s">
        <v>104</v>
      </c>
    </row>
    <row r="12" spans="1:5" x14ac:dyDescent="0.25">
      <c r="B12" t="s">
        <v>24</v>
      </c>
      <c r="C12" t="s">
        <v>95</v>
      </c>
    </row>
    <row r="13" spans="1:5" x14ac:dyDescent="0.25">
      <c r="B13" t="s">
        <v>26</v>
      </c>
      <c r="C13" s="6" t="str">
        <f>TEXT(ZipFiles_U1_sub1!$E$9,"0")</f>
        <v>4</v>
      </c>
    </row>
    <row r="14" spans="1:5" x14ac:dyDescent="0.25">
      <c r="B14" t="s">
        <v>27</v>
      </c>
      <c r="C14" t="s">
        <v>101</v>
      </c>
    </row>
    <row r="15" spans="1:5" x14ac:dyDescent="0.25">
      <c r="B15" t="s">
        <v>28</v>
      </c>
      <c r="C15" t="s">
        <v>101</v>
      </c>
    </row>
    <row r="16" spans="1:5" x14ac:dyDescent="0.25">
      <c r="B16" t="s">
        <v>29</v>
      </c>
      <c r="C16" t="s">
        <v>45</v>
      </c>
    </row>
    <row r="17" spans="2:3" x14ac:dyDescent="0.25">
      <c r="B17" t="s">
        <v>25</v>
      </c>
      <c r="C17" t="s">
        <v>51</v>
      </c>
    </row>
    <row r="19" spans="2:3" x14ac:dyDescent="0.25">
      <c r="B19" t="s">
        <v>22</v>
      </c>
      <c r="C19" t="s">
        <v>23</v>
      </c>
    </row>
    <row r="20" spans="2:3" x14ac:dyDescent="0.25">
      <c r="B20" s="2" t="s">
        <v>105</v>
      </c>
      <c r="C20" s="2" t="s">
        <v>109</v>
      </c>
    </row>
    <row r="21" spans="2:3" x14ac:dyDescent="0.25">
      <c r="B21" t="s">
        <v>21</v>
      </c>
      <c r="C21" t="s">
        <v>102</v>
      </c>
    </row>
    <row r="22" spans="2:3" x14ac:dyDescent="0.25">
      <c r="B22" t="s">
        <v>24</v>
      </c>
      <c r="C22" t="s">
        <v>95</v>
      </c>
    </row>
    <row r="23" spans="2:3" x14ac:dyDescent="0.25">
      <c r="B23" t="s">
        <v>26</v>
      </c>
      <c r="C23" s="6" t="str">
        <f>TEXT(ZipFiles_U1_sub1!$E$9,"0")</f>
        <v>4</v>
      </c>
    </row>
    <row r="24" spans="2:3" x14ac:dyDescent="0.25">
      <c r="B24" t="s">
        <v>27</v>
      </c>
      <c r="C24" t="s">
        <v>101</v>
      </c>
    </row>
    <row r="25" spans="2:3" x14ac:dyDescent="0.25">
      <c r="B25" t="s">
        <v>28</v>
      </c>
      <c r="C25" t="s">
        <v>101</v>
      </c>
    </row>
    <row r="26" spans="2:3" x14ac:dyDescent="0.25">
      <c r="B26" t="s">
        <v>29</v>
      </c>
      <c r="C26" t="s">
        <v>45</v>
      </c>
    </row>
    <row r="27" spans="2:3" x14ac:dyDescent="0.25">
      <c r="B27" t="s">
        <v>25</v>
      </c>
      <c r="C27" t="s">
        <v>50</v>
      </c>
    </row>
    <row r="29" spans="2:3" x14ac:dyDescent="0.25">
      <c r="B29" t="s">
        <v>22</v>
      </c>
      <c r="C29" t="s">
        <v>23</v>
      </c>
    </row>
    <row r="30" spans="2:3" x14ac:dyDescent="0.25">
      <c r="B30" s="2" t="s">
        <v>105</v>
      </c>
      <c r="C30" s="2" t="s">
        <v>108</v>
      </c>
    </row>
    <row r="31" spans="2:3" x14ac:dyDescent="0.25">
      <c r="B31" t="s">
        <v>21</v>
      </c>
      <c r="C31" t="s">
        <v>103</v>
      </c>
    </row>
    <row r="32" spans="2:3" x14ac:dyDescent="0.25">
      <c r="B32" t="s">
        <v>24</v>
      </c>
      <c r="C32" t="s">
        <v>95</v>
      </c>
    </row>
    <row r="33" spans="2:3" x14ac:dyDescent="0.25">
      <c r="B33" t="s">
        <v>26</v>
      </c>
      <c r="C33" s="6" t="str">
        <f>TEXT(ZipFiles_U1_sub1!$E$9,"0")</f>
        <v>4</v>
      </c>
    </row>
    <row r="34" spans="2:3" x14ac:dyDescent="0.25">
      <c r="B34" t="s">
        <v>27</v>
      </c>
      <c r="C34" t="s">
        <v>101</v>
      </c>
    </row>
    <row r="35" spans="2:3" x14ac:dyDescent="0.25">
      <c r="B35" t="s">
        <v>28</v>
      </c>
      <c r="C35" t="s">
        <v>101</v>
      </c>
    </row>
    <row r="36" spans="2:3" x14ac:dyDescent="0.25">
      <c r="B36" t="s">
        <v>29</v>
      </c>
      <c r="C36" t="s">
        <v>45</v>
      </c>
    </row>
    <row r="37" spans="2:3" x14ac:dyDescent="0.25">
      <c r="B37" t="s">
        <v>25</v>
      </c>
      <c r="C37" t="s">
        <v>96</v>
      </c>
    </row>
    <row r="39" spans="2:3" x14ac:dyDescent="0.25">
      <c r="B39" t="s">
        <v>22</v>
      </c>
      <c r="C39" t="s">
        <v>23</v>
      </c>
    </row>
    <row r="40" spans="2:3" x14ac:dyDescent="0.25">
      <c r="B40" s="2"/>
      <c r="C40" s="2"/>
    </row>
    <row r="41" spans="2:3" x14ac:dyDescent="0.25">
      <c r="B41" s="10"/>
      <c r="C41" s="11"/>
    </row>
    <row r="42" spans="2:3" x14ac:dyDescent="0.25">
      <c r="B42" s="12"/>
      <c r="C42" s="13"/>
    </row>
    <row r="43" spans="2:3" x14ac:dyDescent="0.25">
      <c r="B43" s="12"/>
      <c r="C43" s="13"/>
    </row>
    <row r="44" spans="2:3" x14ac:dyDescent="0.25">
      <c r="B44" s="12"/>
      <c r="C44" s="13"/>
    </row>
    <row r="45" spans="2:3" x14ac:dyDescent="0.25">
      <c r="B45" s="12"/>
      <c r="C45" s="13"/>
    </row>
    <row r="46" spans="2:3" x14ac:dyDescent="0.25">
      <c r="B46" s="12"/>
      <c r="C46" s="13"/>
    </row>
    <row r="47" spans="2:3" x14ac:dyDescent="0.25">
      <c r="B47" s="12"/>
      <c r="C47" s="13"/>
    </row>
    <row r="48" spans="2:3" x14ac:dyDescent="0.25">
      <c r="B48" s="14"/>
      <c r="C48" s="15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12" sqref="A12:A14"/>
    </sheetView>
  </sheetViews>
  <sheetFormatPr defaultRowHeight="15" x14ac:dyDescent="0.25"/>
  <cols>
    <col min="5" max="5" width="29.85546875" customWidth="1" collapsed="1"/>
  </cols>
  <sheetData>
    <row r="1" spans="1:5" x14ac:dyDescent="0.25">
      <c r="A1" t="s">
        <v>11</v>
      </c>
    </row>
    <row r="2" spans="1:5" x14ac:dyDescent="0.25">
      <c r="A2" t="s">
        <v>10</v>
      </c>
      <c r="B2" t="s">
        <v>30</v>
      </c>
    </row>
    <row r="3" spans="1:5" x14ac:dyDescent="0.25">
      <c r="A3" t="s">
        <v>31</v>
      </c>
      <c r="B3" t="s">
        <v>32</v>
      </c>
    </row>
    <row r="8" spans="1:5" x14ac:dyDescent="0.25">
      <c r="E8" t="s">
        <v>26</v>
      </c>
    </row>
    <row r="9" spans="1:5" x14ac:dyDescent="0.25">
      <c r="E9" s="5">
        <f>COUNTA(E11:E100)</f>
        <v>4</v>
      </c>
    </row>
    <row r="10" spans="1:5" x14ac:dyDescent="0.25">
      <c r="A10" t="s">
        <v>9</v>
      </c>
      <c r="B10" t="s">
        <v>7</v>
      </c>
      <c r="C10" t="s">
        <v>8</v>
      </c>
      <c r="D10" t="s">
        <v>6</v>
      </c>
      <c r="E10" t="s">
        <v>5</v>
      </c>
    </row>
    <row r="11" spans="1:5" x14ac:dyDescent="0.25">
      <c r="A11" s="1">
        <v>1</v>
      </c>
      <c r="B11" s="1" t="s">
        <v>0</v>
      </c>
      <c r="C11" s="1" t="s">
        <v>1</v>
      </c>
      <c r="D11" s="1">
        <v>100000</v>
      </c>
      <c r="E11" s="1" t="s">
        <v>41</v>
      </c>
    </row>
    <row r="12" spans="1:5" x14ac:dyDescent="0.25">
      <c r="A12" s="1">
        <v>2</v>
      </c>
      <c r="B12" s="1" t="s">
        <v>1</v>
      </c>
      <c r="C12" s="1" t="s">
        <v>2</v>
      </c>
      <c r="D12" s="1">
        <v>100001</v>
      </c>
      <c r="E12" s="1" t="s">
        <v>42</v>
      </c>
    </row>
    <row r="13" spans="1:5" x14ac:dyDescent="0.25">
      <c r="A13" s="1">
        <v>3</v>
      </c>
      <c r="B13" s="1" t="s">
        <v>2</v>
      </c>
      <c r="C13" s="1" t="s">
        <v>3</v>
      </c>
      <c r="D13" s="1">
        <v>100002</v>
      </c>
      <c r="E13" s="1" t="s">
        <v>43</v>
      </c>
    </row>
    <row r="14" spans="1:5" x14ac:dyDescent="0.25">
      <c r="A14" s="1">
        <v>4</v>
      </c>
      <c r="B14" s="1" t="s">
        <v>3</v>
      </c>
      <c r="C14" s="1" t="s">
        <v>4</v>
      </c>
      <c r="D14" s="1">
        <v>100003</v>
      </c>
      <c r="E14" s="1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AK14"/>
  <sheetViews>
    <sheetView topLeftCell="O1" workbookViewId="0">
      <selection activeCell="AC20" sqref="AC20"/>
    </sheetView>
  </sheetViews>
  <sheetFormatPr defaultRowHeight="15" x14ac:dyDescent="0.25"/>
  <cols>
    <col min="7" max="7" width="18.28515625" customWidth="1" collapsed="1"/>
    <col min="8" max="8" width="20.7109375" customWidth="1" collapsed="1"/>
    <col min="17" max="17" width="12.7109375" customWidth="1" collapsed="1"/>
  </cols>
  <sheetData>
    <row r="9" spans="1:37" x14ac:dyDescent="0.25">
      <c r="G9" t="s">
        <v>13</v>
      </c>
    </row>
    <row r="10" spans="1:37" x14ac:dyDescent="0.25">
      <c r="A10" s="2" t="s">
        <v>9</v>
      </c>
      <c r="B10" s="2" t="s">
        <v>7</v>
      </c>
      <c r="C10" s="2" t="s">
        <v>8</v>
      </c>
      <c r="D10" s="2" t="s">
        <v>6</v>
      </c>
      <c r="E10" s="2" t="s">
        <v>15</v>
      </c>
      <c r="F10" s="2" t="s">
        <v>12</v>
      </c>
      <c r="G10" s="2" t="s">
        <v>16</v>
      </c>
      <c r="H10" s="2" t="s">
        <v>17</v>
      </c>
      <c r="I10" s="2" t="s">
        <v>18</v>
      </c>
      <c r="J10" s="2" t="s">
        <v>19</v>
      </c>
      <c r="K10" s="2" t="s">
        <v>87</v>
      </c>
      <c r="L10" s="2" t="s">
        <v>88</v>
      </c>
      <c r="M10" s="2"/>
      <c r="N10" s="2"/>
      <c r="O10" s="2"/>
      <c r="Q10" s="2" t="s">
        <v>37</v>
      </c>
      <c r="R10" s="2" t="s">
        <v>38</v>
      </c>
      <c r="S10" s="2" t="s">
        <v>39</v>
      </c>
      <c r="T10" s="2" t="s">
        <v>40</v>
      </c>
      <c r="U10" s="2" t="s">
        <v>85</v>
      </c>
      <c r="V10" s="2" t="s">
        <v>86</v>
      </c>
      <c r="W10" s="2"/>
      <c r="X10" s="2"/>
      <c r="Y10" s="2"/>
      <c r="Z10" s="2"/>
      <c r="AA10" s="2" t="s">
        <v>93</v>
      </c>
      <c r="AB10" s="2" t="s">
        <v>93</v>
      </c>
      <c r="AC10" s="2" t="s">
        <v>93</v>
      </c>
      <c r="AD10" s="2" t="s">
        <v>93</v>
      </c>
      <c r="AE10" s="2" t="s">
        <v>93</v>
      </c>
      <c r="AF10" s="2" t="s">
        <v>93</v>
      </c>
      <c r="AG10" s="2"/>
      <c r="AH10" s="2"/>
      <c r="AI10" s="2"/>
      <c r="AJ10" s="2"/>
      <c r="AK10" s="2"/>
    </row>
    <row r="11" spans="1:37" ht="75" x14ac:dyDescent="0.25">
      <c r="G11" s="3" t="s">
        <v>46</v>
      </c>
      <c r="H11" s="3"/>
      <c r="Q11" t="s">
        <v>47</v>
      </c>
    </row>
    <row r="12" spans="1:37" ht="75" x14ac:dyDescent="0.25">
      <c r="G12" s="3" t="s">
        <v>89</v>
      </c>
      <c r="H12" s="3"/>
      <c r="Q12" s="4" t="s">
        <v>48</v>
      </c>
      <c r="AA12" t="s">
        <v>90</v>
      </c>
    </row>
    <row r="13" spans="1:37" ht="75" x14ac:dyDescent="0.25">
      <c r="G13" s="3" t="s">
        <v>91</v>
      </c>
      <c r="Q13" s="4" t="s">
        <v>48</v>
      </c>
      <c r="AA13" t="s">
        <v>92</v>
      </c>
    </row>
    <row r="14" spans="1:37" ht="75" x14ac:dyDescent="0.25">
      <c r="G14" s="3" t="s">
        <v>49</v>
      </c>
      <c r="Q14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5"/>
  <sheetViews>
    <sheetView workbookViewId="0">
      <selection activeCell="A9" sqref="A9:AH10"/>
    </sheetView>
  </sheetViews>
  <sheetFormatPr defaultRowHeight="15" x14ac:dyDescent="0.25"/>
  <cols>
    <col min="3" max="3" width="13.28515625" customWidth="1" collapsed="1"/>
    <col min="7" max="7" width="30.7109375" customWidth="1" collapsed="1"/>
    <col min="8" max="8" width="32.42578125" customWidth="1" collapsed="1"/>
    <col min="9" max="9" width="37.140625" customWidth="1" collapsed="1"/>
    <col min="10" max="10" width="32.7109375" customWidth="1" collapsed="1"/>
    <col min="11" max="11" width="29.140625" customWidth="1" collapsed="1"/>
    <col min="12" max="12" width="30.5703125" customWidth="1" collapsed="1"/>
    <col min="13" max="13" width="8.85546875" customWidth="1" collapsed="1"/>
    <col min="14" max="14" width="10.42578125" customWidth="1" collapsed="1"/>
    <col min="15" max="15" width="9.28515625" customWidth="1" collapsed="1"/>
    <col min="17" max="17" width="10.85546875" customWidth="1" collapsed="1"/>
    <col min="18" max="18" width="12.42578125" customWidth="1" collapsed="1"/>
    <col min="20" max="20" width="12.85546875" customWidth="1" collapsed="1"/>
    <col min="27" max="27" width="30.5703125" customWidth="1" collapsed="1"/>
    <col min="28" max="28" width="26.85546875" customWidth="1" collapsed="1"/>
    <col min="29" max="29" width="29.140625" customWidth="1" collapsed="1"/>
  </cols>
  <sheetData>
    <row r="2" spans="1:34" x14ac:dyDescent="0.25">
      <c r="B2" t="s">
        <v>14</v>
      </c>
    </row>
    <row r="9" spans="1:34" x14ac:dyDescent="0.25">
      <c r="G9" t="s">
        <v>13</v>
      </c>
    </row>
    <row r="10" spans="1:34" x14ac:dyDescent="0.25">
      <c r="A10" s="2" t="s">
        <v>9</v>
      </c>
      <c r="B10" s="2" t="s">
        <v>7</v>
      </c>
      <c r="C10" s="2" t="s">
        <v>8</v>
      </c>
      <c r="D10" s="2" t="s">
        <v>6</v>
      </c>
      <c r="E10" s="2" t="s">
        <v>15</v>
      </c>
      <c r="F10" s="2" t="s">
        <v>12</v>
      </c>
      <c r="G10" s="2" t="s">
        <v>16</v>
      </c>
      <c r="H10" s="2" t="s">
        <v>17</v>
      </c>
      <c r="I10" s="2" t="s">
        <v>18</v>
      </c>
      <c r="J10" s="2" t="s">
        <v>19</v>
      </c>
      <c r="K10" s="2" t="s">
        <v>87</v>
      </c>
      <c r="L10" s="2" t="s">
        <v>88</v>
      </c>
      <c r="M10" s="2"/>
      <c r="N10" s="2"/>
      <c r="O10" s="2"/>
      <c r="P10" s="2"/>
      <c r="Q10" s="2" t="s">
        <v>37</v>
      </c>
      <c r="R10" s="2" t="s">
        <v>38</v>
      </c>
      <c r="S10" s="2" t="s">
        <v>39</v>
      </c>
      <c r="T10" s="2" t="s">
        <v>40</v>
      </c>
      <c r="U10" s="2" t="s">
        <v>85</v>
      </c>
      <c r="V10" s="2" t="s">
        <v>86</v>
      </c>
      <c r="W10" s="2"/>
      <c r="X10" s="2"/>
      <c r="Y10" s="2"/>
      <c r="Z10" s="2"/>
      <c r="AA10" s="2" t="s">
        <v>93</v>
      </c>
      <c r="AB10" s="2" t="s">
        <v>93</v>
      </c>
      <c r="AC10" s="2" t="s">
        <v>93</v>
      </c>
      <c r="AD10" s="2" t="s">
        <v>93</v>
      </c>
      <c r="AE10" s="2" t="s">
        <v>93</v>
      </c>
      <c r="AF10" s="2" t="s">
        <v>93</v>
      </c>
      <c r="AG10" s="2" t="s">
        <v>93</v>
      </c>
      <c r="AH10" s="2" t="s">
        <v>93</v>
      </c>
    </row>
    <row r="11" spans="1:34" ht="60" x14ac:dyDescent="0.25">
      <c r="G11" s="4" t="s">
        <v>46</v>
      </c>
      <c r="H11" s="4" t="s">
        <v>52</v>
      </c>
      <c r="I11" s="4" t="s">
        <v>53</v>
      </c>
      <c r="J11" s="4" t="s">
        <v>54</v>
      </c>
      <c r="K11" s="4" t="s">
        <v>55</v>
      </c>
      <c r="L11" s="4" t="s">
        <v>56</v>
      </c>
      <c r="Q11" s="9" t="s">
        <v>94</v>
      </c>
      <c r="R11" s="9" t="s">
        <v>57</v>
      </c>
      <c r="S11" s="9" t="s">
        <v>58</v>
      </c>
      <c r="T11" s="9" t="s">
        <v>59</v>
      </c>
      <c r="U11" s="9" t="s">
        <v>60</v>
      </c>
      <c r="V11" s="9" t="s">
        <v>61</v>
      </c>
      <c r="W11" s="5"/>
    </row>
    <row r="12" spans="1:34" ht="93.6" customHeight="1" x14ac:dyDescent="0.25">
      <c r="G12" s="4" t="s">
        <v>62</v>
      </c>
      <c r="H12" s="4" t="s">
        <v>63</v>
      </c>
      <c r="I12" s="4" t="s">
        <v>64</v>
      </c>
      <c r="J12" s="4" t="s">
        <v>65</v>
      </c>
      <c r="K12" s="4" t="s">
        <v>66</v>
      </c>
      <c r="L12" s="4" t="s">
        <v>67</v>
      </c>
      <c r="Q12" s="8" t="s">
        <v>94</v>
      </c>
      <c r="R12" s="9" t="s">
        <v>57</v>
      </c>
      <c r="S12" s="9" t="s">
        <v>58</v>
      </c>
      <c r="T12" s="9" t="s">
        <v>48</v>
      </c>
      <c r="U12" s="9" t="s">
        <v>48</v>
      </c>
      <c r="V12" s="9" t="s">
        <v>48</v>
      </c>
      <c r="W12" s="5"/>
      <c r="AA12" s="4" t="s">
        <v>68</v>
      </c>
      <c r="AB12" s="4" t="s">
        <v>69</v>
      </c>
      <c r="AC12" s="4" t="s">
        <v>70</v>
      </c>
      <c r="AD12" s="4"/>
      <c r="AE12" s="4"/>
      <c r="AF12" s="4"/>
    </row>
    <row r="13" spans="1:34" ht="120" x14ac:dyDescent="0.25">
      <c r="G13" s="4" t="s">
        <v>71</v>
      </c>
      <c r="H13" s="4" t="s">
        <v>72</v>
      </c>
      <c r="I13" s="4" t="s">
        <v>73</v>
      </c>
      <c r="J13" s="4" t="s">
        <v>74</v>
      </c>
      <c r="K13" s="4" t="s">
        <v>75</v>
      </c>
      <c r="L13" s="4" t="s">
        <v>76</v>
      </c>
      <c r="Q13" s="8" t="s">
        <v>94</v>
      </c>
      <c r="R13" s="9" t="s">
        <v>57</v>
      </c>
      <c r="S13" s="9" t="s">
        <v>58</v>
      </c>
      <c r="T13" s="9" t="s">
        <v>59</v>
      </c>
      <c r="U13" s="9" t="s">
        <v>48</v>
      </c>
      <c r="V13" s="9" t="s">
        <v>48</v>
      </c>
      <c r="W13" s="5"/>
      <c r="AA13" s="4" t="s">
        <v>77</v>
      </c>
      <c r="AB13" s="4" t="s">
        <v>78</v>
      </c>
      <c r="AC13" s="4"/>
      <c r="AD13" s="4"/>
      <c r="AE13" s="4"/>
    </row>
    <row r="14" spans="1:34" ht="105" x14ac:dyDescent="0.25">
      <c r="G14" s="4" t="s">
        <v>49</v>
      </c>
      <c r="H14" s="4" t="s">
        <v>79</v>
      </c>
      <c r="I14" s="4" t="s">
        <v>80</v>
      </c>
      <c r="J14" s="4" t="s">
        <v>81</v>
      </c>
      <c r="K14" s="4" t="s">
        <v>82</v>
      </c>
      <c r="L14" s="4" t="s">
        <v>83</v>
      </c>
      <c r="M14" s="4"/>
      <c r="N14" s="4"/>
      <c r="Q14" s="8" t="s">
        <v>94</v>
      </c>
      <c r="R14" s="8" t="s">
        <v>57</v>
      </c>
      <c r="S14" s="9" t="s">
        <v>58</v>
      </c>
      <c r="T14" s="9" t="s">
        <v>59</v>
      </c>
      <c r="U14" s="9" t="s">
        <v>60</v>
      </c>
      <c r="V14" s="9" t="s">
        <v>48</v>
      </c>
      <c r="W14" s="5"/>
      <c r="AA14" s="4" t="s">
        <v>84</v>
      </c>
      <c r="AB14" s="4"/>
      <c r="AC14" s="4"/>
      <c r="AD14" s="4"/>
      <c r="AE14" s="4"/>
    </row>
    <row r="15" spans="1:34" x14ac:dyDescent="0.25">
      <c r="L1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AH14"/>
  <sheetViews>
    <sheetView topLeftCell="L1" workbookViewId="0">
      <selection activeCell="AA13" sqref="AA13"/>
    </sheetView>
  </sheetViews>
  <sheetFormatPr defaultRowHeight="15" x14ac:dyDescent="0.25"/>
  <sheetData>
    <row r="9" spans="1:34" x14ac:dyDescent="0.25">
      <c r="G9" t="s">
        <v>13</v>
      </c>
    </row>
    <row r="10" spans="1:34" x14ac:dyDescent="0.25">
      <c r="A10" s="2" t="s">
        <v>9</v>
      </c>
      <c r="B10" s="2" t="s">
        <v>7</v>
      </c>
      <c r="C10" s="2" t="s">
        <v>8</v>
      </c>
      <c r="D10" s="2" t="s">
        <v>6</v>
      </c>
      <c r="E10" s="2" t="s">
        <v>15</v>
      </c>
      <c r="F10" s="2" t="s">
        <v>12</v>
      </c>
      <c r="G10" s="2" t="s">
        <v>16</v>
      </c>
      <c r="H10" s="2" t="s">
        <v>17</v>
      </c>
      <c r="I10" s="2" t="s">
        <v>18</v>
      </c>
      <c r="J10" s="2" t="s">
        <v>19</v>
      </c>
      <c r="K10" s="2" t="s">
        <v>87</v>
      </c>
      <c r="L10" s="2" t="s">
        <v>88</v>
      </c>
      <c r="M10" s="2"/>
      <c r="N10" s="2"/>
      <c r="O10" s="2"/>
      <c r="P10" s="2"/>
      <c r="Q10" s="2" t="s">
        <v>37</v>
      </c>
      <c r="R10" s="2" t="s">
        <v>38</v>
      </c>
      <c r="S10" s="2" t="s">
        <v>39</v>
      </c>
      <c r="T10" s="2" t="s">
        <v>40</v>
      </c>
      <c r="U10" s="2" t="s">
        <v>85</v>
      </c>
      <c r="V10" s="2" t="s">
        <v>86</v>
      </c>
      <c r="W10" s="2"/>
      <c r="X10" s="2"/>
      <c r="Y10" s="2"/>
      <c r="Z10" s="2"/>
      <c r="AA10" s="2" t="s">
        <v>93</v>
      </c>
      <c r="AB10" s="2" t="s">
        <v>93</v>
      </c>
      <c r="AC10" s="2" t="s">
        <v>93</v>
      </c>
      <c r="AD10" s="2" t="s">
        <v>93</v>
      </c>
      <c r="AE10" s="2" t="s">
        <v>93</v>
      </c>
      <c r="AF10" s="2" t="s">
        <v>93</v>
      </c>
      <c r="AG10" s="2" t="s">
        <v>93</v>
      </c>
      <c r="AH10" s="2" t="s">
        <v>93</v>
      </c>
    </row>
    <row r="11" spans="1:34" x14ac:dyDescent="0.25">
      <c r="G11" t="s">
        <v>46</v>
      </c>
      <c r="H11" t="s">
        <v>52</v>
      </c>
      <c r="I11" t="s">
        <v>53</v>
      </c>
      <c r="J11" t="s">
        <v>54</v>
      </c>
      <c r="K11" t="s">
        <v>55</v>
      </c>
      <c r="Q11" t="s">
        <v>94</v>
      </c>
      <c r="R11" t="s">
        <v>57</v>
      </c>
      <c r="S11" t="s">
        <v>58</v>
      </c>
      <c r="T11" t="s">
        <v>59</v>
      </c>
      <c r="U11" t="s">
        <v>60</v>
      </c>
    </row>
    <row r="12" spans="1:34" x14ac:dyDescent="0.25">
      <c r="G12" t="s">
        <v>62</v>
      </c>
      <c r="H12" t="s">
        <v>63</v>
      </c>
      <c r="I12" t="s">
        <v>64</v>
      </c>
      <c r="J12" t="s">
        <v>98</v>
      </c>
      <c r="K12" t="s">
        <v>99</v>
      </c>
      <c r="Q12" t="s">
        <v>94</v>
      </c>
      <c r="R12" t="s">
        <v>57</v>
      </c>
      <c r="S12" t="s">
        <v>58</v>
      </c>
      <c r="T12" t="s">
        <v>59</v>
      </c>
      <c r="U12" t="s">
        <v>60</v>
      </c>
    </row>
    <row r="13" spans="1:34" x14ac:dyDescent="0.25">
      <c r="G13" t="s">
        <v>71</v>
      </c>
      <c r="H13" t="s">
        <v>72</v>
      </c>
      <c r="I13" t="s">
        <v>97</v>
      </c>
      <c r="J13" t="s">
        <v>74</v>
      </c>
      <c r="K13" t="s">
        <v>100</v>
      </c>
      <c r="Q13" t="s">
        <v>94</v>
      </c>
      <c r="R13" t="s">
        <v>57</v>
      </c>
      <c r="S13" t="s">
        <v>48</v>
      </c>
      <c r="T13" t="s">
        <v>59</v>
      </c>
      <c r="U13" t="s">
        <v>60</v>
      </c>
      <c r="AA13" t="s">
        <v>106</v>
      </c>
    </row>
    <row r="14" spans="1:34" x14ac:dyDescent="0.25">
      <c r="G14" t="s">
        <v>49</v>
      </c>
      <c r="H14" t="s">
        <v>79</v>
      </c>
      <c r="I14" t="s">
        <v>80</v>
      </c>
      <c r="J14" t="s">
        <v>81</v>
      </c>
      <c r="K14" t="s">
        <v>82</v>
      </c>
      <c r="Q14" t="s">
        <v>94</v>
      </c>
      <c r="R14" t="s">
        <v>57</v>
      </c>
      <c r="S14" t="s">
        <v>58</v>
      </c>
      <c r="T14" t="s">
        <v>59</v>
      </c>
      <c r="U14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MainInfo</vt:lpstr>
      <vt:lpstr>ZipFiles_U1_sub1</vt:lpstr>
      <vt:lpstr>Results_U1E1_1_sub1</vt:lpstr>
      <vt:lpstr>Results_U1E2_1_sub1</vt:lpstr>
      <vt:lpstr>Results_U1E3_1_sub1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2017-11-30T16:06:51Z</dcterms:modified>
</cp:coreProperties>
</file>