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gsosek1206\data\"/>
    </mc:Choice>
  </mc:AlternateContent>
  <xr:revisionPtr revIDLastSave="0" documentId="13_ncr:1_{2561CBB8-980C-4765-B9FD-08D0BDDCB9C1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2023-01-11" sheetId="1" r:id="rId1"/>
  </sheets>
  <calcPr calcId="191029"/>
</workbook>
</file>

<file path=xl/calcChain.xml><?xml version="1.0" encoding="utf-8"?>
<calcChain xmlns="http://schemas.openxmlformats.org/spreadsheetml/2006/main">
  <c r="D49" i="1" l="1"/>
  <c r="E49" i="1"/>
  <c r="D31" i="1"/>
  <c r="E31" i="1"/>
  <c r="D44" i="1"/>
  <c r="E44" i="1"/>
  <c r="D32" i="1"/>
  <c r="E32" i="1"/>
  <c r="D47" i="1"/>
  <c r="E47" i="1"/>
  <c r="D40" i="1"/>
  <c r="E40" i="1"/>
  <c r="D34" i="1"/>
  <c r="E34" i="1"/>
  <c r="D46" i="1"/>
  <c r="E46" i="1"/>
  <c r="D50" i="1"/>
  <c r="E50" i="1"/>
  <c r="D39" i="1"/>
  <c r="E39" i="1"/>
  <c r="D35" i="1"/>
  <c r="E35" i="1"/>
  <c r="D38" i="1"/>
  <c r="E38" i="1"/>
  <c r="D29" i="1"/>
  <c r="E29" i="1"/>
  <c r="D37" i="1"/>
  <c r="E37" i="1"/>
  <c r="D36" i="1"/>
  <c r="E36" i="1"/>
  <c r="D33" i="1"/>
  <c r="E33" i="1"/>
  <c r="D45" i="1"/>
  <c r="E45" i="1"/>
  <c r="D28" i="1"/>
  <c r="E28" i="1"/>
  <c r="D43" i="1"/>
  <c r="E43" i="1"/>
  <c r="D30" i="1"/>
  <c r="E30" i="1"/>
  <c r="D41" i="1"/>
  <c r="E41" i="1"/>
  <c r="D42" i="1"/>
  <c r="E42" i="1"/>
  <c r="E48" i="1"/>
  <c r="D48" i="1"/>
  <c r="B49" i="1"/>
  <c r="B31" i="1"/>
  <c r="B44" i="1"/>
  <c r="B32" i="1"/>
  <c r="B47" i="1"/>
  <c r="B40" i="1"/>
  <c r="B34" i="1"/>
  <c r="B46" i="1"/>
  <c r="B50" i="1"/>
  <c r="B39" i="1"/>
  <c r="B35" i="1"/>
  <c r="B38" i="1"/>
  <c r="B29" i="1"/>
  <c r="B37" i="1"/>
  <c r="B36" i="1"/>
  <c r="B33" i="1"/>
  <c r="B45" i="1"/>
  <c r="B28" i="1"/>
  <c r="B43" i="1"/>
  <c r="B30" i="1"/>
  <c r="B41" i="1"/>
  <c r="B42" i="1"/>
  <c r="B48" i="1"/>
  <c r="O5" i="1"/>
  <c r="O6" i="1"/>
  <c r="C32" i="1" s="1"/>
  <c r="F32" i="1" s="1"/>
  <c r="G32" i="1" s="1"/>
  <c r="O7" i="1"/>
  <c r="C33" i="1" s="1"/>
  <c r="O8" i="1"/>
  <c r="O9" i="1"/>
  <c r="O10" i="1"/>
  <c r="C36" i="1" s="1"/>
  <c r="F36" i="1" s="1"/>
  <c r="G36" i="1" s="1"/>
  <c r="O11" i="1"/>
  <c r="C37" i="1" s="1"/>
  <c r="O12" i="1"/>
  <c r="O13" i="1"/>
  <c r="O14" i="1"/>
  <c r="O15" i="1"/>
  <c r="C41" i="1" s="1"/>
  <c r="F41" i="1" s="1"/>
  <c r="G41" i="1" s="1"/>
  <c r="O16" i="1"/>
  <c r="C42" i="1" s="1"/>
  <c r="O17" i="1"/>
  <c r="C43" i="1" s="1"/>
  <c r="O18" i="1"/>
  <c r="O19" i="1"/>
  <c r="C45" i="1" s="1"/>
  <c r="O20" i="1"/>
  <c r="O21" i="1"/>
  <c r="C47" i="1" s="1"/>
  <c r="O22" i="1"/>
  <c r="O23" i="1"/>
  <c r="O24" i="1"/>
  <c r="C50" i="1" s="1"/>
  <c r="F50" i="1" s="1"/>
  <c r="G50" i="1" s="1"/>
  <c r="O2" i="1"/>
  <c r="O3" i="1"/>
  <c r="O4" i="1"/>
  <c r="C34" i="1" l="1"/>
  <c r="F34" i="1" s="1"/>
  <c r="G34" i="1" s="1"/>
  <c r="C49" i="1"/>
  <c r="F49" i="1" s="1"/>
  <c r="G49" i="1" s="1"/>
  <c r="C39" i="1"/>
  <c r="F39" i="1" s="1"/>
  <c r="G39" i="1" s="1"/>
  <c r="C31" i="1"/>
  <c r="F31" i="1" s="1"/>
  <c r="G31" i="1" s="1"/>
  <c r="C44" i="1"/>
  <c r="F44" i="1" s="1"/>
  <c r="G44" i="1" s="1"/>
  <c r="C38" i="1"/>
  <c r="F38" i="1" s="1"/>
  <c r="G38" i="1" s="1"/>
  <c r="C30" i="1"/>
  <c r="F30" i="1" s="1"/>
  <c r="G30" i="1" s="1"/>
  <c r="C48" i="1"/>
  <c r="C35" i="1"/>
  <c r="F35" i="1" s="1"/>
  <c r="G35" i="1" s="1"/>
  <c r="C46" i="1"/>
  <c r="F46" i="1" s="1"/>
  <c r="G46" i="1" s="1"/>
  <c r="C29" i="1"/>
  <c r="F29" i="1" s="1"/>
  <c r="G29" i="1" s="1"/>
  <c r="C40" i="1"/>
  <c r="F40" i="1" s="1"/>
  <c r="G40" i="1" s="1"/>
  <c r="C28" i="1"/>
  <c r="F28" i="1" s="1"/>
  <c r="G28" i="1" s="1"/>
  <c r="F43" i="1"/>
  <c r="G43" i="1" s="1"/>
  <c r="F33" i="1"/>
  <c r="G33" i="1" s="1"/>
  <c r="F42" i="1"/>
  <c r="G42" i="1" s="1"/>
  <c r="F37" i="1"/>
  <c r="G37" i="1" s="1"/>
  <c r="F45" i="1"/>
  <c r="G45" i="1" s="1"/>
  <c r="F47" i="1"/>
  <c r="G47" i="1" s="1"/>
  <c r="F48" i="1"/>
  <c r="G48" i="1" s="1"/>
</calcChain>
</file>

<file path=xl/sharedStrings.xml><?xml version="1.0" encoding="utf-8"?>
<sst xmlns="http://schemas.openxmlformats.org/spreadsheetml/2006/main" count="100" uniqueCount="84">
  <si>
    <t>Email</t>
  </si>
  <si>
    <t>Username</t>
  </si>
  <si>
    <t>NamaOp</t>
  </si>
  <si>
    <t>DokCleanK</t>
  </si>
  <si>
    <t>DokWarningK</t>
  </si>
  <si>
    <t>DokErrorK</t>
  </si>
  <si>
    <t>Total_K</t>
  </si>
  <si>
    <t>DokCleanXK</t>
  </si>
  <si>
    <t>DokWarningXK</t>
  </si>
  <si>
    <t>DokErrorXK</t>
  </si>
  <si>
    <t>Total_XK</t>
  </si>
  <si>
    <t>Total_K_XK</t>
  </si>
  <si>
    <t>ADMIN@GMAIL.COM</t>
  </si>
  <si>
    <t>ADMIN</t>
  </si>
  <si>
    <t>ADMINISTRATOR</t>
  </si>
  <si>
    <t>ANITAMARTIASARI95@GMAIL.COM</t>
  </si>
  <si>
    <t>ANITA</t>
  </si>
  <si>
    <t>ANITA MARTIASARI</t>
  </si>
  <si>
    <t>ASM34686@GMAIL.COM</t>
  </si>
  <si>
    <t>MICHAEL</t>
  </si>
  <si>
    <t>MICHAEL ALBERT SHOLA</t>
  </si>
  <si>
    <t>CINTIASIHOMBING299@GMAIL.COM</t>
  </si>
  <si>
    <t>CINTIA</t>
  </si>
  <si>
    <t>CINTIA SIHOMBING</t>
  </si>
  <si>
    <t>DUTINOVITAAS@GMAIL.COM</t>
  </si>
  <si>
    <t>DUTI</t>
  </si>
  <si>
    <t>DUTINOVITA SIAHAAN</t>
  </si>
  <si>
    <t>EIRENE</t>
  </si>
  <si>
    <t>ESTERSH2210@GMAIL.COM</t>
  </si>
  <si>
    <t>SOPHIA</t>
  </si>
  <si>
    <t>ESTER SOPHIA</t>
  </si>
  <si>
    <t>FLORIDANAINGGOLAN126@GMAIL.COM</t>
  </si>
  <si>
    <t>FLORIDA</t>
  </si>
  <si>
    <t>FLORIDA NAINGGOLAN</t>
  </si>
  <si>
    <t>GRACESIMATUPANG193@MAIL.COM</t>
  </si>
  <si>
    <t>GRACE</t>
  </si>
  <si>
    <t>NOVRILITA GRACIA</t>
  </si>
  <si>
    <t>MEILANI</t>
  </si>
  <si>
    <t>MELINSITORUS54@GMAIL.COM</t>
  </si>
  <si>
    <t>MELIN</t>
  </si>
  <si>
    <t>MELIN HERLINAWATY SI</t>
  </si>
  <si>
    <t>MIRANDAPASARIBU06@GMAIL.COM</t>
  </si>
  <si>
    <t>MIRANDA</t>
  </si>
  <si>
    <t>MIRANDA LISNAENI PAS</t>
  </si>
  <si>
    <t>NAPITUPULUJUNI75@GMAIL.COM</t>
  </si>
  <si>
    <t>JUNI</t>
  </si>
  <si>
    <t>JUNI LESTIAN</t>
  </si>
  <si>
    <t>NATHANAELRAJAGUKGUK5@GMAIL.COM</t>
  </si>
  <si>
    <t>NAEL</t>
  </si>
  <si>
    <t xml:space="preserve">NATHANAEL CRISTIANO </t>
  </si>
  <si>
    <t>RAHMITAMBUNAN@GMAIL.COM</t>
  </si>
  <si>
    <t>RAHMI</t>
  </si>
  <si>
    <t>RAHMI MARDIYAH</t>
  </si>
  <si>
    <t>RIVANIHUTAPEA39@GMAIL.COM</t>
  </si>
  <si>
    <t>RIVANI</t>
  </si>
  <si>
    <t>RIVANI OLIVIA HUTAPE</t>
  </si>
  <si>
    <t>ROTTUR.SIMANGUNSONG@GMAIL.COM</t>
  </si>
  <si>
    <t>ROTTUR</t>
  </si>
  <si>
    <t>ROTTUR SIMANGUNSONG</t>
  </si>
  <si>
    <t>SANDEYSITORUS5@GMAIL.COM</t>
  </si>
  <si>
    <t>ARINA</t>
  </si>
  <si>
    <t>SANDEY ARI NAULI</t>
  </si>
  <si>
    <t>SIMBOLON87@GMAIL.COM</t>
  </si>
  <si>
    <t>GEMMY</t>
  </si>
  <si>
    <t>GEMMY RAHMAT SIMBOLO</t>
  </si>
  <si>
    <t>SUSISIAHAAN77@GMAIL.COM</t>
  </si>
  <si>
    <t>SUSI</t>
  </si>
  <si>
    <t>SUSI MARGRETH</t>
  </si>
  <si>
    <t>WINARTA.SITORUS03@GMAIL.COM</t>
  </si>
  <si>
    <t>WINARTA</t>
  </si>
  <si>
    <t>WINARTA TIO GRATIA</t>
  </si>
  <si>
    <t>WINDASIMANGUNSONG18@GMAIL.COM</t>
  </si>
  <si>
    <t>WINDA</t>
  </si>
  <si>
    <t>WINDA SIMANGUNSONG</t>
  </si>
  <si>
    <t>YUYUNARITONANG01@GMAIL.COM</t>
  </si>
  <si>
    <t>YUYUN</t>
  </si>
  <si>
    <t>YUYUN REFANA ARITONA</t>
  </si>
  <si>
    <t>Clean</t>
  </si>
  <si>
    <t>Celan</t>
  </si>
  <si>
    <t>Error</t>
  </si>
  <si>
    <t>Total</t>
  </si>
  <si>
    <t>Warning</t>
  </si>
  <si>
    <t>email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</si>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</sst>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A31" workbookViewId="0">
      <selection activeCell="G30" sqref="G30:G50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1" t="s">
        <v>77</v>
      </c>
    </row>
    <row r="2" spans="1:15">
      <c r="A2" t="s">
        <v>12</v>
      </c>
      <c r="B2" t="s">
        <v>13</v>
      </c>
      <c r="C2" t="s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>
        <f t="shared" ref="O2:O24" si="0">IF(N2&lt;&gt;"",D2-N2,D2)</f>
        <v>0</v>
      </c>
    </row>
    <row r="3" spans="1:15">
      <c r="A3" t="s">
        <v>15</v>
      </c>
      <c r="B3" t="s">
        <v>16</v>
      </c>
      <c r="C3" t="s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f t="shared" si="0"/>
        <v>0</v>
      </c>
    </row>
    <row r="4" spans="1:15">
      <c r="A4" t="s">
        <v>18</v>
      </c>
      <c r="B4" t="s">
        <v>19</v>
      </c>
      <c r="C4" t="s">
        <v>20</v>
      </c>
      <c r="D4">
        <v>1547</v>
      </c>
      <c r="E4">
        <v>36</v>
      </c>
      <c r="F4">
        <v>4</v>
      </c>
      <c r="G4">
        <v>1587</v>
      </c>
      <c r="H4">
        <v>0</v>
      </c>
      <c r="I4">
        <v>0</v>
      </c>
      <c r="J4">
        <v>0</v>
      </c>
      <c r="K4">
        <v>0</v>
      </c>
      <c r="L4">
        <v>1587</v>
      </c>
      <c r="M4" t="s">
        <v>18</v>
      </c>
      <c r="N4">
        <v>857</v>
      </c>
      <c r="O4">
        <f>IF(N4&lt;&gt;"",D4-N4,D4)</f>
        <v>690</v>
      </c>
    </row>
    <row r="5" spans="1:15">
      <c r="A5" t="s">
        <v>21</v>
      </c>
      <c r="B5" t="s">
        <v>22</v>
      </c>
      <c r="C5" t="s">
        <v>23</v>
      </c>
      <c r="D5">
        <v>512</v>
      </c>
      <c r="E5">
        <v>84</v>
      </c>
      <c r="F5">
        <v>2</v>
      </c>
      <c r="G5">
        <v>598</v>
      </c>
      <c r="H5">
        <v>0</v>
      </c>
      <c r="I5">
        <v>0</v>
      </c>
      <c r="J5">
        <v>0</v>
      </c>
      <c r="K5">
        <v>0</v>
      </c>
      <c r="L5">
        <v>598</v>
      </c>
      <c r="O5">
        <f t="shared" si="0"/>
        <v>512</v>
      </c>
    </row>
    <row r="6" spans="1:15">
      <c r="A6" t="s">
        <v>24</v>
      </c>
      <c r="B6" t="s">
        <v>25</v>
      </c>
      <c r="C6" t="s">
        <v>26</v>
      </c>
      <c r="D6">
        <v>1562</v>
      </c>
      <c r="E6">
        <v>105</v>
      </c>
      <c r="F6">
        <v>1</v>
      </c>
      <c r="G6">
        <v>1668</v>
      </c>
      <c r="H6">
        <v>0</v>
      </c>
      <c r="I6">
        <v>0</v>
      </c>
      <c r="J6">
        <v>0</v>
      </c>
      <c r="K6">
        <v>0</v>
      </c>
      <c r="L6">
        <v>1668</v>
      </c>
      <c r="M6" t="s">
        <v>24</v>
      </c>
      <c r="N6">
        <v>865</v>
      </c>
      <c r="O6">
        <f t="shared" si="0"/>
        <v>697</v>
      </c>
    </row>
    <row r="7" spans="1:15">
      <c r="A7" t="s">
        <v>27</v>
      </c>
      <c r="B7" t="s">
        <v>27</v>
      </c>
      <c r="C7" t="s">
        <v>27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O7">
        <f t="shared" si="0"/>
        <v>1</v>
      </c>
    </row>
    <row r="8" spans="1:15">
      <c r="A8" t="s">
        <v>28</v>
      </c>
      <c r="B8" t="s">
        <v>29</v>
      </c>
      <c r="C8" t="s">
        <v>30</v>
      </c>
      <c r="D8">
        <v>668</v>
      </c>
      <c r="E8">
        <v>50</v>
      </c>
      <c r="F8">
        <v>5</v>
      </c>
      <c r="G8">
        <v>723</v>
      </c>
      <c r="H8">
        <v>0</v>
      </c>
      <c r="I8">
        <v>0</v>
      </c>
      <c r="J8">
        <v>0</v>
      </c>
      <c r="K8">
        <v>0</v>
      </c>
      <c r="L8">
        <v>723</v>
      </c>
      <c r="O8">
        <f t="shared" si="0"/>
        <v>668</v>
      </c>
    </row>
    <row r="9" spans="1:15">
      <c r="A9" t="s">
        <v>31</v>
      </c>
      <c r="B9" t="s">
        <v>32</v>
      </c>
      <c r="C9" t="s">
        <v>33</v>
      </c>
      <c r="D9">
        <v>653</v>
      </c>
      <c r="E9">
        <v>71</v>
      </c>
      <c r="F9">
        <v>4</v>
      </c>
      <c r="G9">
        <v>728</v>
      </c>
      <c r="H9">
        <v>0</v>
      </c>
      <c r="I9">
        <v>0</v>
      </c>
      <c r="J9">
        <v>0</v>
      </c>
      <c r="K9">
        <v>0</v>
      </c>
      <c r="L9">
        <v>728</v>
      </c>
      <c r="O9">
        <f t="shared" si="0"/>
        <v>653</v>
      </c>
    </row>
    <row r="10" spans="1:15">
      <c r="A10" t="s">
        <v>34</v>
      </c>
      <c r="B10" t="s">
        <v>35</v>
      </c>
      <c r="C10" t="s">
        <v>36</v>
      </c>
      <c r="D10">
        <v>1406</v>
      </c>
      <c r="E10">
        <v>68</v>
      </c>
      <c r="F10">
        <v>6</v>
      </c>
      <c r="G10">
        <v>1480</v>
      </c>
      <c r="H10">
        <v>0</v>
      </c>
      <c r="I10">
        <v>0</v>
      </c>
      <c r="J10">
        <v>0</v>
      </c>
      <c r="K10">
        <v>0</v>
      </c>
      <c r="L10">
        <v>1480</v>
      </c>
      <c r="M10" t="s">
        <v>34</v>
      </c>
      <c r="N10">
        <v>855</v>
      </c>
      <c r="O10">
        <f t="shared" si="0"/>
        <v>551</v>
      </c>
    </row>
    <row r="11" spans="1:15">
      <c r="A11" t="s">
        <v>37</v>
      </c>
      <c r="B11" t="s">
        <v>37</v>
      </c>
      <c r="C11" t="s">
        <v>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O11">
        <f t="shared" si="0"/>
        <v>0</v>
      </c>
    </row>
    <row r="12" spans="1:15">
      <c r="A12" t="s">
        <v>38</v>
      </c>
      <c r="B12" t="s">
        <v>39</v>
      </c>
      <c r="C12" t="s">
        <v>40</v>
      </c>
      <c r="D12">
        <v>1455</v>
      </c>
      <c r="E12">
        <v>87</v>
      </c>
      <c r="F12">
        <v>1</v>
      </c>
      <c r="G12">
        <v>1543</v>
      </c>
      <c r="H12">
        <v>0</v>
      </c>
      <c r="I12">
        <v>0</v>
      </c>
      <c r="J12">
        <v>0</v>
      </c>
      <c r="K12">
        <v>0</v>
      </c>
      <c r="L12">
        <v>1543</v>
      </c>
      <c r="M12" t="s">
        <v>38</v>
      </c>
      <c r="N12">
        <v>859</v>
      </c>
      <c r="O12">
        <f t="shared" si="0"/>
        <v>596</v>
      </c>
    </row>
    <row r="13" spans="1:15">
      <c r="A13" t="s">
        <v>41</v>
      </c>
      <c r="B13" t="s">
        <v>42</v>
      </c>
      <c r="C13" t="s">
        <v>43</v>
      </c>
      <c r="D13">
        <v>1468</v>
      </c>
      <c r="E13">
        <v>63</v>
      </c>
      <c r="F13">
        <v>3</v>
      </c>
      <c r="G13">
        <v>1534</v>
      </c>
      <c r="H13">
        <v>0</v>
      </c>
      <c r="I13">
        <v>0</v>
      </c>
      <c r="J13">
        <v>0</v>
      </c>
      <c r="K13">
        <v>0</v>
      </c>
      <c r="L13">
        <v>1534</v>
      </c>
      <c r="M13" t="s">
        <v>41</v>
      </c>
      <c r="N13">
        <v>852</v>
      </c>
      <c r="O13">
        <f t="shared" si="0"/>
        <v>616</v>
      </c>
    </row>
    <row r="14" spans="1:15">
      <c r="A14" t="s">
        <v>44</v>
      </c>
      <c r="B14" t="s">
        <v>45</v>
      </c>
      <c r="C14" t="s">
        <v>46</v>
      </c>
      <c r="D14">
        <v>1485</v>
      </c>
      <c r="E14">
        <v>64</v>
      </c>
      <c r="F14">
        <v>8</v>
      </c>
      <c r="G14">
        <v>1557</v>
      </c>
      <c r="H14">
        <v>0</v>
      </c>
      <c r="I14">
        <v>0</v>
      </c>
      <c r="J14">
        <v>0</v>
      </c>
      <c r="K14">
        <v>0</v>
      </c>
      <c r="L14">
        <v>1557</v>
      </c>
      <c r="M14" t="s">
        <v>44</v>
      </c>
      <c r="N14">
        <v>855</v>
      </c>
      <c r="O14">
        <f t="shared" si="0"/>
        <v>630</v>
      </c>
    </row>
    <row r="15" spans="1:15">
      <c r="A15" t="s">
        <v>47</v>
      </c>
      <c r="B15" t="s">
        <v>48</v>
      </c>
      <c r="C15" t="s">
        <v>49</v>
      </c>
      <c r="D15">
        <v>1525</v>
      </c>
      <c r="E15">
        <v>75</v>
      </c>
      <c r="F15">
        <v>0</v>
      </c>
      <c r="G15">
        <v>1600</v>
      </c>
      <c r="H15">
        <v>0</v>
      </c>
      <c r="I15">
        <v>0</v>
      </c>
      <c r="J15">
        <v>0</v>
      </c>
      <c r="K15">
        <v>0</v>
      </c>
      <c r="L15">
        <v>1600</v>
      </c>
      <c r="M15" t="s">
        <v>47</v>
      </c>
      <c r="N15">
        <v>852</v>
      </c>
      <c r="O15">
        <f t="shared" si="0"/>
        <v>673</v>
      </c>
    </row>
    <row r="16" spans="1:15">
      <c r="A16" t="s">
        <v>50</v>
      </c>
      <c r="B16" t="s">
        <v>51</v>
      </c>
      <c r="C16" t="s">
        <v>52</v>
      </c>
      <c r="D16">
        <v>536</v>
      </c>
      <c r="E16">
        <v>135</v>
      </c>
      <c r="F16">
        <v>6</v>
      </c>
      <c r="G16">
        <v>677</v>
      </c>
      <c r="H16">
        <v>0</v>
      </c>
      <c r="I16">
        <v>0</v>
      </c>
      <c r="J16">
        <v>0</v>
      </c>
      <c r="K16">
        <v>0</v>
      </c>
      <c r="L16">
        <v>677</v>
      </c>
      <c r="O16">
        <f t="shared" si="0"/>
        <v>536</v>
      </c>
    </row>
    <row r="17" spans="1:15">
      <c r="A17" t="s">
        <v>53</v>
      </c>
      <c r="B17" t="s">
        <v>54</v>
      </c>
      <c r="C17" t="s">
        <v>55</v>
      </c>
      <c r="D17">
        <v>1499</v>
      </c>
      <c r="E17">
        <v>79</v>
      </c>
      <c r="F17">
        <v>1</v>
      </c>
      <c r="G17">
        <v>1579</v>
      </c>
      <c r="H17">
        <v>0</v>
      </c>
      <c r="I17">
        <v>0</v>
      </c>
      <c r="J17">
        <v>0</v>
      </c>
      <c r="K17">
        <v>0</v>
      </c>
      <c r="L17">
        <v>1579</v>
      </c>
      <c r="M17" t="s">
        <v>53</v>
      </c>
      <c r="N17">
        <v>854</v>
      </c>
      <c r="O17">
        <f t="shared" si="0"/>
        <v>645</v>
      </c>
    </row>
    <row r="18" spans="1:15">
      <c r="A18" t="s">
        <v>56</v>
      </c>
      <c r="B18" t="s">
        <v>57</v>
      </c>
      <c r="C18" t="s">
        <v>58</v>
      </c>
      <c r="D18">
        <v>1486</v>
      </c>
      <c r="E18">
        <v>73</v>
      </c>
      <c r="F18">
        <v>2</v>
      </c>
      <c r="G18">
        <v>1561</v>
      </c>
      <c r="H18">
        <v>0</v>
      </c>
      <c r="I18">
        <v>0</v>
      </c>
      <c r="J18">
        <v>0</v>
      </c>
      <c r="K18">
        <v>0</v>
      </c>
      <c r="L18">
        <v>1561</v>
      </c>
      <c r="M18" t="s">
        <v>56</v>
      </c>
      <c r="N18">
        <v>843</v>
      </c>
      <c r="O18">
        <f t="shared" si="0"/>
        <v>643</v>
      </c>
    </row>
    <row r="19" spans="1:15">
      <c r="A19" t="s">
        <v>59</v>
      </c>
      <c r="B19" t="s">
        <v>60</v>
      </c>
      <c r="C19" t="s">
        <v>61</v>
      </c>
      <c r="D19">
        <v>473</v>
      </c>
      <c r="E19">
        <v>120</v>
      </c>
      <c r="F19">
        <v>1</v>
      </c>
      <c r="G19">
        <v>594</v>
      </c>
      <c r="H19">
        <v>0</v>
      </c>
      <c r="I19">
        <v>0</v>
      </c>
      <c r="J19">
        <v>0</v>
      </c>
      <c r="K19">
        <v>0</v>
      </c>
      <c r="L19">
        <v>594</v>
      </c>
      <c r="O19">
        <f t="shared" si="0"/>
        <v>473</v>
      </c>
    </row>
    <row r="20" spans="1:15">
      <c r="A20" t="s">
        <v>62</v>
      </c>
      <c r="B20" t="s">
        <v>63</v>
      </c>
      <c r="C20" t="s">
        <v>64</v>
      </c>
      <c r="D20">
        <v>1639</v>
      </c>
      <c r="E20">
        <v>76</v>
      </c>
      <c r="F20">
        <v>0</v>
      </c>
      <c r="G20">
        <v>1715</v>
      </c>
      <c r="H20">
        <v>0</v>
      </c>
      <c r="I20">
        <v>0</v>
      </c>
      <c r="J20">
        <v>0</v>
      </c>
      <c r="K20">
        <v>0</v>
      </c>
      <c r="L20">
        <v>1715</v>
      </c>
      <c r="M20" t="s">
        <v>62</v>
      </c>
      <c r="N20">
        <v>852</v>
      </c>
      <c r="O20">
        <f t="shared" si="0"/>
        <v>787</v>
      </c>
    </row>
    <row r="21" spans="1:15">
      <c r="A21" t="s">
        <v>65</v>
      </c>
      <c r="B21" t="s">
        <v>66</v>
      </c>
      <c r="C21" t="s">
        <v>67</v>
      </c>
      <c r="D21">
        <v>604</v>
      </c>
      <c r="E21">
        <v>74</v>
      </c>
      <c r="F21">
        <v>0</v>
      </c>
      <c r="G21">
        <v>678</v>
      </c>
      <c r="H21">
        <v>0</v>
      </c>
      <c r="I21">
        <v>0</v>
      </c>
      <c r="J21">
        <v>0</v>
      </c>
      <c r="K21">
        <v>0</v>
      </c>
      <c r="L21">
        <v>678</v>
      </c>
      <c r="O21">
        <f t="shared" si="0"/>
        <v>604</v>
      </c>
    </row>
    <row r="22" spans="1:15">
      <c r="A22" t="s">
        <v>68</v>
      </c>
      <c r="B22" t="s">
        <v>69</v>
      </c>
      <c r="C22" t="s">
        <v>70</v>
      </c>
      <c r="D22">
        <v>698</v>
      </c>
      <c r="E22">
        <v>111</v>
      </c>
      <c r="F22">
        <v>3</v>
      </c>
      <c r="G22">
        <v>812</v>
      </c>
      <c r="H22">
        <v>0</v>
      </c>
      <c r="I22">
        <v>0</v>
      </c>
      <c r="J22">
        <v>0</v>
      </c>
      <c r="K22">
        <v>0</v>
      </c>
      <c r="L22">
        <v>812</v>
      </c>
      <c r="O22">
        <f t="shared" si="0"/>
        <v>698</v>
      </c>
    </row>
    <row r="23" spans="1:15">
      <c r="A23" t="s">
        <v>71</v>
      </c>
      <c r="B23" t="s">
        <v>72</v>
      </c>
      <c r="C23" t="s">
        <v>73</v>
      </c>
      <c r="D23">
        <v>1390</v>
      </c>
      <c r="E23">
        <v>142</v>
      </c>
      <c r="F23">
        <v>2</v>
      </c>
      <c r="G23">
        <v>1534</v>
      </c>
      <c r="H23">
        <v>0</v>
      </c>
      <c r="I23">
        <v>0</v>
      </c>
      <c r="J23">
        <v>0</v>
      </c>
      <c r="K23">
        <v>0</v>
      </c>
      <c r="L23">
        <v>1534</v>
      </c>
      <c r="M23" t="s">
        <v>71</v>
      </c>
      <c r="N23">
        <v>867</v>
      </c>
      <c r="O23">
        <f t="shared" si="0"/>
        <v>523</v>
      </c>
    </row>
    <row r="24" spans="1:15">
      <c r="A24" t="s">
        <v>74</v>
      </c>
      <c r="B24" t="s">
        <v>75</v>
      </c>
      <c r="C24" t="s">
        <v>76</v>
      </c>
      <c r="D24">
        <v>1452</v>
      </c>
      <c r="E24">
        <v>104</v>
      </c>
      <c r="F24">
        <v>0</v>
      </c>
      <c r="G24">
        <v>1556</v>
      </c>
      <c r="H24">
        <v>0</v>
      </c>
      <c r="I24">
        <v>0</v>
      </c>
      <c r="J24">
        <v>0</v>
      </c>
      <c r="K24">
        <v>0</v>
      </c>
      <c r="L24">
        <v>1556</v>
      </c>
      <c r="M24" t="s">
        <v>74</v>
      </c>
      <c r="N24">
        <v>870</v>
      </c>
      <c r="O24">
        <f t="shared" si="0"/>
        <v>582</v>
      </c>
    </row>
    <row r="27" spans="1:15">
      <c r="A27" s="1" t="s">
        <v>83</v>
      </c>
      <c r="B27" s="1" t="s">
        <v>82</v>
      </c>
      <c r="C27" s="1" t="s">
        <v>78</v>
      </c>
      <c r="D27" s="1" t="s">
        <v>81</v>
      </c>
      <c r="E27" s="1" t="s">
        <v>79</v>
      </c>
      <c r="F27" s="1" t="s">
        <v>80</v>
      </c>
    </row>
    <row r="28" spans="1:15">
      <c r="A28" s="1">
        <v>1</v>
      </c>
      <c r="B28" t="str">
        <f t="shared" ref="B28:B50" si="1">LOWER(A2)</f>
        <v>admin@gmail.com</v>
      </c>
      <c r="C28">
        <f t="shared" ref="C28:C50" si="2">O2</f>
        <v>0</v>
      </c>
      <c r="D28">
        <f t="shared" ref="D28:E50" si="3">E2</f>
        <v>0</v>
      </c>
      <c r="E28">
        <f t="shared" si="3"/>
        <v>0</v>
      </c>
      <c r="F28">
        <f t="shared" ref="F28:F50" si="4">SUM(C28:E28)</f>
        <v>0</v>
      </c>
      <c r="G28" t="str">
        <f>IF(F28&gt;2,CONCATENATE("INSERT INTO regsosek2022_entrian (id, email, dok_clean, dok_warning, dok_error, total) VALUES (, '', '', '', '', '')",),"")</f>
        <v/>
      </c>
    </row>
    <row r="29" spans="1:15">
      <c r="A29">
        <v>2</v>
      </c>
      <c r="B29" t="str">
        <f t="shared" si="1"/>
        <v>anitamartiasari95@gmail.com</v>
      </c>
      <c r="C29">
        <f t="shared" si="2"/>
        <v>0</v>
      </c>
      <c r="D29">
        <f t="shared" si="3"/>
        <v>0</v>
      </c>
      <c r="E29">
        <f t="shared" si="3"/>
        <v>0</v>
      </c>
      <c r="F29">
        <f t="shared" si="4"/>
        <v>0</v>
      </c>
      <c r="G29" t="str">
        <f t="shared" ref="G29" si="5">IF(F29&gt;2,CONCATENATE("INSERT INTO regsosek2022_entrian (id, email, dok_clean, dok_warning, dok_error, total) VALUES (, '', '', '', '', '')",),"")</f>
        <v/>
      </c>
    </row>
    <row r="30" spans="1:15">
      <c r="A30" s="1">
        <v>3</v>
      </c>
      <c r="B30" t="str">
        <f t="shared" si="1"/>
        <v>asm34686@gmail.com</v>
      </c>
      <c r="C30">
        <f t="shared" si="2"/>
        <v>690</v>
      </c>
      <c r="D30">
        <f t="shared" si="3"/>
        <v>36</v>
      </c>
      <c r="E30">
        <f t="shared" si="3"/>
        <v>4</v>
      </c>
      <c r="F30">
        <f t="shared" si="4"/>
        <v>730</v>
      </c>
      <c r="G30" t="str">
        <f>IF(F30&gt;2,CONCATENATE("INSERT INTO regsosek2022_entrian (id, email, dok_clean, dok_warning, dok_error, total) VALUES (",A30,",'",B30,"', ",C30,", ",D30,", ",E30,", ",F30,");"),"")</f>
        <v>INSERT INTO regsosek2022_entrian (id, email, dok_clean, dok_warning, dok_error, total) VALUES (3,'asm34686@gmail.com', 690, 36, 4, 730);</v>
      </c>
    </row>
    <row r="31" spans="1:15">
      <c r="A31">
        <v>4</v>
      </c>
      <c r="B31" t="str">
        <f t="shared" si="1"/>
        <v>cintiasihombing299@gmail.com</v>
      </c>
      <c r="C31">
        <f t="shared" si="2"/>
        <v>512</v>
      </c>
      <c r="D31">
        <f t="shared" si="3"/>
        <v>84</v>
      </c>
      <c r="E31">
        <f t="shared" si="3"/>
        <v>2</v>
      </c>
      <c r="F31">
        <f t="shared" si="4"/>
        <v>598</v>
      </c>
      <c r="G31" t="str">
        <f t="shared" ref="G31:G50" si="6">IF(F31&gt;2,CONCATENATE("INSERT INTO regsosek2022_entrian (id, email, dok_clean, dok_warning, dok_error, total) VALUES (",A31,",'",B31,"', ",C31,", ",D31,", ",E31,", ",F31,");"),"")</f>
        <v>INSERT INTO regsosek2022_entrian (id, email, dok_clean, dok_warning, dok_error, total) VALUES (4,'cintiasihombing299@gmail.com', 512, 84, 2, 598);</v>
      </c>
    </row>
    <row r="32" spans="1:15">
      <c r="A32" s="1">
        <v>5</v>
      </c>
      <c r="B32" t="str">
        <f t="shared" si="1"/>
        <v>dutinovitaas@gmail.com</v>
      </c>
      <c r="C32">
        <f t="shared" si="2"/>
        <v>697</v>
      </c>
      <c r="D32">
        <f t="shared" si="3"/>
        <v>105</v>
      </c>
      <c r="E32">
        <f t="shared" si="3"/>
        <v>1</v>
      </c>
      <c r="F32">
        <f t="shared" si="4"/>
        <v>803</v>
      </c>
      <c r="G32" t="str">
        <f t="shared" si="6"/>
        <v>INSERT INTO regsosek2022_entrian (id, email, dok_clean, dok_warning, dok_error, total) VALUES (5,'dutinovitaas@gmail.com', 697, 105, 1, 803);</v>
      </c>
    </row>
    <row r="33" spans="1:7">
      <c r="A33">
        <v>6</v>
      </c>
      <c r="B33" t="str">
        <f t="shared" si="1"/>
        <v>eirene</v>
      </c>
      <c r="C33">
        <f t="shared" si="2"/>
        <v>1</v>
      </c>
      <c r="D33">
        <f t="shared" si="3"/>
        <v>0</v>
      </c>
      <c r="E33">
        <f t="shared" si="3"/>
        <v>0</v>
      </c>
      <c r="F33">
        <f t="shared" si="4"/>
        <v>1</v>
      </c>
      <c r="G33" t="str">
        <f t="shared" si="6"/>
        <v/>
      </c>
    </row>
    <row r="34" spans="1:7">
      <c r="A34" s="1">
        <v>7</v>
      </c>
      <c r="B34" t="str">
        <f t="shared" si="1"/>
        <v>estersh2210@gmail.com</v>
      </c>
      <c r="C34">
        <f t="shared" si="2"/>
        <v>668</v>
      </c>
      <c r="D34">
        <f t="shared" si="3"/>
        <v>50</v>
      </c>
      <c r="E34">
        <f t="shared" si="3"/>
        <v>5</v>
      </c>
      <c r="F34">
        <f t="shared" si="4"/>
        <v>723</v>
      </c>
      <c r="G34" t="str">
        <f t="shared" si="6"/>
        <v>INSERT INTO regsosek2022_entrian (id, email, dok_clean, dok_warning, dok_error, total) VALUES (7,'estersh2210@gmail.com', 668, 50, 5, 723);</v>
      </c>
    </row>
    <row r="35" spans="1:7">
      <c r="A35">
        <v>8</v>
      </c>
      <c r="B35" t="str">
        <f t="shared" si="1"/>
        <v>floridanainggolan126@gmail.com</v>
      </c>
      <c r="C35">
        <f t="shared" si="2"/>
        <v>653</v>
      </c>
      <c r="D35">
        <f t="shared" si="3"/>
        <v>71</v>
      </c>
      <c r="E35">
        <f t="shared" si="3"/>
        <v>4</v>
      </c>
      <c r="F35">
        <f t="shared" si="4"/>
        <v>728</v>
      </c>
      <c r="G35" t="str">
        <f t="shared" si="6"/>
        <v>INSERT INTO regsosek2022_entrian (id, email, dok_clean, dok_warning, dok_error, total) VALUES (8,'floridanainggolan126@gmail.com', 653, 71, 4, 728);</v>
      </c>
    </row>
    <row r="36" spans="1:7">
      <c r="A36" s="1">
        <v>9</v>
      </c>
      <c r="B36" t="str">
        <f t="shared" si="1"/>
        <v>gracesimatupang193@mail.com</v>
      </c>
      <c r="C36">
        <f t="shared" si="2"/>
        <v>551</v>
      </c>
      <c r="D36">
        <f t="shared" si="3"/>
        <v>68</v>
      </c>
      <c r="E36">
        <f t="shared" si="3"/>
        <v>6</v>
      </c>
      <c r="F36">
        <f t="shared" si="4"/>
        <v>625</v>
      </c>
      <c r="G36" t="str">
        <f t="shared" si="6"/>
        <v>INSERT INTO regsosek2022_entrian (id, email, dok_clean, dok_warning, dok_error, total) VALUES (9,'gracesimatupang193@mail.com', 551, 68, 6, 625);</v>
      </c>
    </row>
    <row r="37" spans="1:7">
      <c r="A37">
        <v>10</v>
      </c>
      <c r="B37" t="str">
        <f t="shared" si="1"/>
        <v>meilani</v>
      </c>
      <c r="C37">
        <f t="shared" si="2"/>
        <v>0</v>
      </c>
      <c r="D37">
        <f t="shared" si="3"/>
        <v>0</v>
      </c>
      <c r="E37">
        <f t="shared" si="3"/>
        <v>0</v>
      </c>
      <c r="F37">
        <f t="shared" si="4"/>
        <v>0</v>
      </c>
      <c r="G37" t="str">
        <f t="shared" si="6"/>
        <v/>
      </c>
    </row>
    <row r="38" spans="1:7">
      <c r="A38" s="1">
        <v>11</v>
      </c>
      <c r="B38" t="str">
        <f t="shared" si="1"/>
        <v>melinsitorus54@gmail.com</v>
      </c>
      <c r="C38">
        <f t="shared" si="2"/>
        <v>596</v>
      </c>
      <c r="D38">
        <f t="shared" si="3"/>
        <v>87</v>
      </c>
      <c r="E38">
        <f t="shared" si="3"/>
        <v>1</v>
      </c>
      <c r="F38">
        <f t="shared" si="4"/>
        <v>684</v>
      </c>
      <c r="G38" t="str">
        <f t="shared" si="6"/>
        <v>INSERT INTO regsosek2022_entrian (id, email, dok_clean, dok_warning, dok_error, total) VALUES (11,'melinsitorus54@gmail.com', 596, 87, 1, 684);</v>
      </c>
    </row>
    <row r="39" spans="1:7">
      <c r="A39">
        <v>12</v>
      </c>
      <c r="B39" t="str">
        <f t="shared" si="1"/>
        <v>mirandapasaribu06@gmail.com</v>
      </c>
      <c r="C39">
        <f t="shared" si="2"/>
        <v>616</v>
      </c>
      <c r="D39">
        <f t="shared" si="3"/>
        <v>63</v>
      </c>
      <c r="E39">
        <f t="shared" si="3"/>
        <v>3</v>
      </c>
      <c r="F39">
        <f t="shared" si="4"/>
        <v>682</v>
      </c>
      <c r="G39" t="str">
        <f t="shared" si="6"/>
        <v>INSERT INTO regsosek2022_entrian (id, email, dok_clean, dok_warning, dok_error, total) VALUES (12,'mirandapasaribu06@gmail.com', 616, 63, 3, 682);</v>
      </c>
    </row>
    <row r="40" spans="1:7">
      <c r="A40" s="1">
        <v>13</v>
      </c>
      <c r="B40" t="str">
        <f t="shared" si="1"/>
        <v>napitupulujuni75@gmail.com</v>
      </c>
      <c r="C40">
        <f t="shared" si="2"/>
        <v>630</v>
      </c>
      <c r="D40">
        <f t="shared" si="3"/>
        <v>64</v>
      </c>
      <c r="E40">
        <f t="shared" si="3"/>
        <v>8</v>
      </c>
      <c r="F40">
        <f t="shared" si="4"/>
        <v>702</v>
      </c>
      <c r="G40" t="str">
        <f t="shared" si="6"/>
        <v>INSERT INTO regsosek2022_entrian (id, email, dok_clean, dok_warning, dok_error, total) VALUES (13,'napitupulujuni75@gmail.com', 630, 64, 8, 702);</v>
      </c>
    </row>
    <row r="41" spans="1:7">
      <c r="A41">
        <v>14</v>
      </c>
      <c r="B41" t="str">
        <f t="shared" si="1"/>
        <v>nathanaelrajagukguk5@gmail.com</v>
      </c>
      <c r="C41">
        <f t="shared" si="2"/>
        <v>673</v>
      </c>
      <c r="D41">
        <f t="shared" si="3"/>
        <v>75</v>
      </c>
      <c r="E41">
        <f t="shared" si="3"/>
        <v>0</v>
      </c>
      <c r="F41">
        <f t="shared" si="4"/>
        <v>748</v>
      </c>
      <c r="G41" t="str">
        <f t="shared" si="6"/>
        <v>INSERT INTO regsosek2022_entrian (id, email, dok_clean, dok_warning, dok_error, total) VALUES (14,'nathanaelrajagukguk5@gmail.com', 673, 75, 0, 748);</v>
      </c>
    </row>
    <row r="42" spans="1:7">
      <c r="A42" s="1">
        <v>15</v>
      </c>
      <c r="B42" t="str">
        <f t="shared" si="1"/>
        <v>rahmitambunan@gmail.com</v>
      </c>
      <c r="C42">
        <f t="shared" si="2"/>
        <v>536</v>
      </c>
      <c r="D42">
        <f t="shared" si="3"/>
        <v>135</v>
      </c>
      <c r="E42">
        <f t="shared" si="3"/>
        <v>6</v>
      </c>
      <c r="F42">
        <f t="shared" si="4"/>
        <v>677</v>
      </c>
      <c r="G42" t="str">
        <f t="shared" si="6"/>
        <v>INSERT INTO regsosek2022_entrian (id, email, dok_clean, dok_warning, dok_error, total) VALUES (15,'rahmitambunan@gmail.com', 536, 135, 6, 677);</v>
      </c>
    </row>
    <row r="43" spans="1:7">
      <c r="A43">
        <v>16</v>
      </c>
      <c r="B43" t="str">
        <f t="shared" si="1"/>
        <v>rivanihutapea39@gmail.com</v>
      </c>
      <c r="C43">
        <f t="shared" si="2"/>
        <v>645</v>
      </c>
      <c r="D43">
        <f t="shared" si="3"/>
        <v>79</v>
      </c>
      <c r="E43">
        <f t="shared" si="3"/>
        <v>1</v>
      </c>
      <c r="F43">
        <f t="shared" si="4"/>
        <v>725</v>
      </c>
      <c r="G43" t="str">
        <f t="shared" si="6"/>
        <v>INSERT INTO regsosek2022_entrian (id, email, dok_clean, dok_warning, dok_error, total) VALUES (16,'rivanihutapea39@gmail.com', 645, 79, 1, 725);</v>
      </c>
    </row>
    <row r="44" spans="1:7">
      <c r="A44" s="1">
        <v>17</v>
      </c>
      <c r="B44" t="str">
        <f t="shared" si="1"/>
        <v>rottur.simangunsong@gmail.com</v>
      </c>
      <c r="C44">
        <f t="shared" si="2"/>
        <v>643</v>
      </c>
      <c r="D44">
        <f t="shared" si="3"/>
        <v>73</v>
      </c>
      <c r="E44">
        <f t="shared" si="3"/>
        <v>2</v>
      </c>
      <c r="F44">
        <f t="shared" si="4"/>
        <v>718</v>
      </c>
      <c r="G44" t="str">
        <f t="shared" si="6"/>
        <v>INSERT INTO regsosek2022_entrian (id, email, dok_clean, dok_warning, dok_error, total) VALUES (17,'rottur.simangunsong@gmail.com', 643, 73, 2, 718);</v>
      </c>
    </row>
    <row r="45" spans="1:7">
      <c r="A45">
        <v>18</v>
      </c>
      <c r="B45" t="str">
        <f t="shared" si="1"/>
        <v>sandeysitorus5@gmail.com</v>
      </c>
      <c r="C45">
        <f t="shared" si="2"/>
        <v>473</v>
      </c>
      <c r="D45">
        <f t="shared" si="3"/>
        <v>120</v>
      </c>
      <c r="E45">
        <f t="shared" si="3"/>
        <v>1</v>
      </c>
      <c r="F45">
        <f t="shared" si="4"/>
        <v>594</v>
      </c>
      <c r="G45" t="str">
        <f t="shared" si="6"/>
        <v>INSERT INTO regsosek2022_entrian (id, email, dok_clean, dok_warning, dok_error, total) VALUES (18,'sandeysitorus5@gmail.com', 473, 120, 1, 594);</v>
      </c>
    </row>
    <row r="46" spans="1:7">
      <c r="A46" s="1">
        <v>19</v>
      </c>
      <c r="B46" t="str">
        <f t="shared" si="1"/>
        <v>simbolon87@gmail.com</v>
      </c>
      <c r="C46">
        <f t="shared" si="2"/>
        <v>787</v>
      </c>
      <c r="D46">
        <f t="shared" si="3"/>
        <v>76</v>
      </c>
      <c r="E46">
        <f t="shared" si="3"/>
        <v>0</v>
      </c>
      <c r="F46">
        <f t="shared" si="4"/>
        <v>863</v>
      </c>
      <c r="G46" t="str">
        <f t="shared" si="6"/>
        <v>INSERT INTO regsosek2022_entrian (id, email, dok_clean, dok_warning, dok_error, total) VALUES (19,'simbolon87@gmail.com', 787, 76, 0, 863);</v>
      </c>
    </row>
    <row r="47" spans="1:7">
      <c r="A47">
        <v>20</v>
      </c>
      <c r="B47" t="str">
        <f t="shared" si="1"/>
        <v>susisiahaan77@gmail.com</v>
      </c>
      <c r="C47">
        <f t="shared" si="2"/>
        <v>604</v>
      </c>
      <c r="D47">
        <f t="shared" si="3"/>
        <v>74</v>
      </c>
      <c r="E47">
        <f t="shared" si="3"/>
        <v>0</v>
      </c>
      <c r="F47">
        <f t="shared" si="4"/>
        <v>678</v>
      </c>
      <c r="G47" t="str">
        <f t="shared" si="6"/>
        <v>INSERT INTO regsosek2022_entrian (id, email, dok_clean, dok_warning, dok_error, total) VALUES (20,'susisiahaan77@gmail.com', 604, 74, 0, 678);</v>
      </c>
    </row>
    <row r="48" spans="1:7">
      <c r="A48" s="1">
        <v>21</v>
      </c>
      <c r="B48" t="str">
        <f t="shared" si="1"/>
        <v>winarta.sitorus03@gmail.com</v>
      </c>
      <c r="C48">
        <f t="shared" si="2"/>
        <v>698</v>
      </c>
      <c r="D48">
        <f t="shared" si="3"/>
        <v>111</v>
      </c>
      <c r="E48">
        <f t="shared" si="3"/>
        <v>3</v>
      </c>
      <c r="F48">
        <f t="shared" si="4"/>
        <v>812</v>
      </c>
      <c r="G48" t="str">
        <f t="shared" si="6"/>
        <v>INSERT INTO regsosek2022_entrian (id, email, dok_clean, dok_warning, dok_error, total) VALUES (21,'winarta.sitorus03@gmail.com', 698, 111, 3, 812);</v>
      </c>
    </row>
    <row r="49" spans="1:7">
      <c r="A49">
        <v>22</v>
      </c>
      <c r="B49" t="str">
        <f t="shared" si="1"/>
        <v>windasimangunsong18@gmail.com</v>
      </c>
      <c r="C49">
        <f t="shared" si="2"/>
        <v>523</v>
      </c>
      <c r="D49">
        <f t="shared" si="3"/>
        <v>142</v>
      </c>
      <c r="E49">
        <f t="shared" si="3"/>
        <v>2</v>
      </c>
      <c r="F49">
        <f t="shared" si="4"/>
        <v>667</v>
      </c>
      <c r="G49" t="str">
        <f t="shared" si="6"/>
        <v>INSERT INTO regsosek2022_entrian (id, email, dok_clean, dok_warning, dok_error, total) VALUES (22,'windasimangunsong18@gmail.com', 523, 142, 2, 667);</v>
      </c>
    </row>
    <row r="50" spans="1:7">
      <c r="A50" s="1">
        <v>23</v>
      </c>
      <c r="B50" t="str">
        <f t="shared" si="1"/>
        <v>yuyunaritonang01@gmail.com</v>
      </c>
      <c r="C50">
        <f t="shared" si="2"/>
        <v>582</v>
      </c>
      <c r="D50">
        <f t="shared" si="3"/>
        <v>104</v>
      </c>
      <c r="E50">
        <f t="shared" si="3"/>
        <v>0</v>
      </c>
      <c r="F50">
        <f t="shared" si="4"/>
        <v>686</v>
      </c>
      <c r="G50" t="str">
        <f t="shared" si="6"/>
        <v>INSERT INTO regsosek2022_entrian (id, email, dok_clean, dok_warning, dok_error, total) VALUES (23,'yuyunaritonang01@gmail.com', 582, 104, 0, 686);</v>
      </c>
    </row>
  </sheetData>
  <sortState ref="B28:F50">
    <sortCondition descending="1" ref="F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2023-01-11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Bernaldo Napitupulu</dc:creator>
  <cp:lastModifiedBy>Bernaldo Napitupulu</cp:lastModifiedBy>
  <dcterms:created xsi:type="dcterms:W3CDTF">2023-01-11T02:44:20Z</dcterms:created>
  <dcterms:modified xsi:type="dcterms:W3CDTF">2023-01-17T03:16:28Z</dcterms:modified>
</cp:coreProperties>
</file>