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5300" windowHeight="10260"/>
  </bookViews>
  <sheets>
    <sheet name="Práctica 3" sheetId="12" r:id="rId1"/>
  </sheets>
  <calcPr calcId="162913"/>
  <fileRecoveryPr autoRecover="0"/>
</workbook>
</file>

<file path=xl/calcChain.xml><?xml version="1.0" encoding="utf-8"?>
<calcChain xmlns="http://schemas.openxmlformats.org/spreadsheetml/2006/main">
  <c r="M26" i="12" l="1"/>
  <c r="M36" i="12" s="1"/>
  <c r="L26" i="12"/>
  <c r="L36" i="12" s="1"/>
  <c r="K26" i="12"/>
  <c r="K36" i="12" s="1"/>
  <c r="J26" i="12"/>
  <c r="J36" i="12" s="1"/>
  <c r="I26" i="12"/>
  <c r="I36" i="12" s="1"/>
  <c r="H26" i="12"/>
  <c r="H36" i="12" s="1"/>
  <c r="G26" i="12"/>
  <c r="G36" i="12" s="1"/>
  <c r="F26" i="12"/>
  <c r="F36" i="12" s="1"/>
  <c r="E26" i="12"/>
  <c r="E36" i="12" s="1"/>
  <c r="D26" i="12"/>
  <c r="D36" i="12" s="1"/>
  <c r="C26" i="12"/>
  <c r="C36" i="12" s="1"/>
  <c r="B26" i="12"/>
  <c r="B36" i="12" s="1"/>
  <c r="M10" i="12"/>
  <c r="L10" i="12"/>
  <c r="K10" i="12"/>
  <c r="J10" i="12"/>
  <c r="I10" i="12"/>
  <c r="H10" i="12"/>
  <c r="G10" i="12"/>
  <c r="F10" i="12"/>
  <c r="E10" i="12"/>
  <c r="D10" i="12"/>
  <c r="C10" i="12"/>
  <c r="B10" i="12"/>
  <c r="M9" i="12"/>
  <c r="L9" i="12"/>
  <c r="K9" i="12"/>
  <c r="J9" i="12"/>
  <c r="I9" i="12"/>
  <c r="H9" i="12"/>
  <c r="G9" i="12"/>
  <c r="F9" i="12"/>
  <c r="E9" i="12"/>
  <c r="D9" i="12"/>
  <c r="C9" i="12"/>
  <c r="B9" i="12"/>
  <c r="M8" i="12"/>
  <c r="L8" i="12"/>
  <c r="K8" i="12"/>
  <c r="J8" i="12"/>
  <c r="I8" i="12"/>
  <c r="H8" i="12"/>
  <c r="G8" i="12"/>
  <c r="F8" i="12"/>
  <c r="E8" i="12"/>
  <c r="D8" i="12"/>
  <c r="C8" i="12"/>
  <c r="B8" i="12"/>
  <c r="M7" i="12"/>
  <c r="L7" i="12"/>
  <c r="K7" i="12"/>
  <c r="J7" i="12"/>
  <c r="I7" i="12"/>
  <c r="H7" i="12"/>
  <c r="G7" i="12"/>
  <c r="F7" i="12"/>
  <c r="E7" i="12"/>
  <c r="D7" i="12"/>
  <c r="C7" i="12"/>
  <c r="B7" i="12"/>
  <c r="M6" i="12"/>
  <c r="L6" i="12"/>
  <c r="K6" i="12"/>
  <c r="J6" i="12"/>
  <c r="I6" i="12"/>
  <c r="H6" i="12"/>
  <c r="G6" i="12"/>
  <c r="F6" i="12"/>
  <c r="E6" i="12"/>
  <c r="D6" i="12"/>
  <c r="C6" i="12"/>
  <c r="B6" i="12"/>
  <c r="M5" i="12"/>
  <c r="L5" i="12"/>
  <c r="K5" i="12"/>
  <c r="J5" i="12"/>
  <c r="I5" i="12"/>
  <c r="H5" i="12"/>
  <c r="G5" i="12"/>
  <c r="F5" i="12"/>
  <c r="E5" i="12"/>
  <c r="D5" i="12"/>
  <c r="C5" i="12"/>
  <c r="B5" i="12"/>
  <c r="M4" i="12"/>
  <c r="L4" i="12"/>
  <c r="K4" i="12"/>
  <c r="J4" i="12"/>
  <c r="I4" i="12"/>
  <c r="H4" i="12"/>
  <c r="G4" i="12"/>
  <c r="F4" i="12"/>
  <c r="E4" i="12"/>
  <c r="D4" i="12"/>
  <c r="C4" i="12"/>
  <c r="B4" i="12"/>
  <c r="M3" i="12"/>
  <c r="L3" i="12"/>
  <c r="K3" i="12"/>
  <c r="J3" i="12"/>
  <c r="I3" i="12"/>
  <c r="H3" i="12"/>
  <c r="G3" i="12"/>
  <c r="F3" i="12"/>
  <c r="E3" i="12"/>
  <c r="D3" i="12"/>
  <c r="C3" i="12"/>
  <c r="B3" i="12"/>
  <c r="M2" i="12"/>
  <c r="L2" i="12"/>
  <c r="K2" i="12"/>
  <c r="J2" i="12"/>
  <c r="I2" i="12"/>
  <c r="H2" i="12"/>
  <c r="G2" i="12"/>
  <c r="F2" i="12"/>
  <c r="E2" i="12"/>
  <c r="D2" i="12"/>
  <c r="C2" i="12"/>
  <c r="B2" i="12"/>
  <c r="M1" i="12"/>
  <c r="L1" i="12"/>
  <c r="K1" i="12"/>
  <c r="J1" i="12"/>
  <c r="I1" i="12"/>
  <c r="H1" i="12"/>
  <c r="G1" i="12"/>
  <c r="F1" i="12"/>
  <c r="E1" i="12"/>
  <c r="D1" i="12"/>
  <c r="C1" i="12"/>
  <c r="B1" i="12"/>
  <c r="N7" i="12" l="1"/>
  <c r="N21" i="12" s="1"/>
  <c r="B38" i="12"/>
  <c r="N2" i="12"/>
  <c r="N16" i="12" s="1"/>
  <c r="N10" i="12"/>
  <c r="N24" i="12" s="1"/>
  <c r="N3" i="12"/>
  <c r="N17" i="12" s="1"/>
  <c r="N1" i="12"/>
  <c r="N15" i="12" s="1"/>
  <c r="N4" i="12"/>
  <c r="N18" i="12" s="1"/>
  <c r="N8" i="12"/>
  <c r="N22" i="12" s="1"/>
  <c r="N9" i="12"/>
  <c r="N23" i="12" s="1"/>
  <c r="N5" i="12"/>
  <c r="N19" i="12" s="1"/>
  <c r="N6" i="12"/>
  <c r="N20" i="12" s="1"/>
</calcChain>
</file>

<file path=xl/sharedStrings.xml><?xml version="1.0" encoding="utf-8"?>
<sst xmlns="http://schemas.openxmlformats.org/spreadsheetml/2006/main" count="65" uniqueCount="53">
  <si>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</si>
  <si>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</si>
  <si>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</si>
  <si>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</si>
  <si>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</si>
  <si>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</si>
  <si>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</si>
  <si>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</si>
  <si>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</si>
  <si>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</si>
  <si>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</si>
  <si>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</si>
  <si>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D_Normal</t>
  </si>
  <si>
    <t>D_Mínima</t>
  </si>
  <si>
    <t>Días reducibles</t>
  </si>
  <si>
    <t>Actividades</t>
  </si>
  <si>
    <t>Coste reducción</t>
  </si>
  <si>
    <t>Total coste reducción=</t>
  </si>
  <si>
    <t>Días reducidos</t>
  </si>
  <si>
    <t>Coste reducción dia</t>
  </si>
  <si>
    <t>D1</t>
  </si>
  <si>
    <t>D2</t>
  </si>
  <si>
    <t>D3</t>
  </si>
  <si>
    <t>D4</t>
  </si>
  <si>
    <t>D5</t>
  </si>
  <si>
    <t>D6</t>
  </si>
  <si>
    <t>D7</t>
  </si>
  <si>
    <t>Camino 1</t>
  </si>
  <si>
    <t>Camino 2</t>
  </si>
  <si>
    <t>Camino 3</t>
  </si>
  <si>
    <t>Camino 4</t>
  </si>
  <si>
    <t>Camino 5</t>
  </si>
  <si>
    <t>Camino 6</t>
  </si>
  <si>
    <t>Camino 7</t>
  </si>
  <si>
    <t>Camino 8</t>
  </si>
  <si>
    <t>Camino 9</t>
  </si>
  <si>
    <t>Camino 10</t>
  </si>
  <si>
    <t>A,B,C,E,G,F1,K,L</t>
  </si>
  <si>
    <t>A,B,C,E,J,K,L</t>
  </si>
  <si>
    <t>A,B,C,E,H,F2,K,L</t>
  </si>
  <si>
    <t>A,B,C,E,H,F3,I,L</t>
  </si>
  <si>
    <t>A,D,E,G,F1,K,L</t>
  </si>
  <si>
    <t>A,D,E,J,K,L</t>
  </si>
  <si>
    <t>A,D,E,H,F2,K,L</t>
  </si>
  <si>
    <t>A,D,E,H,F3,I,L</t>
  </si>
  <si>
    <t>A,F,F4,K,L</t>
  </si>
  <si>
    <t>A,F,F5,I,L</t>
  </si>
  <si>
    <t>REDUCCIÓN 1</t>
  </si>
  <si>
    <t>REDUCCIÓN 2</t>
  </si>
  <si>
    <t>REDUCCIÓN 3</t>
  </si>
  <si>
    <t>REDUCCIÓN 4</t>
  </si>
  <si>
    <t>REDUCCIÓN 5</t>
  </si>
  <si>
    <t>REDUCCIÓN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</si>
</sst>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" fillId="0" borderId="0" xfId="0" applyFont="1" applyFill="1"/>
    <xf numFmtId="0" fontId="2" fillId="0" borderId="1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4" fontId="2" fillId="0" borderId="1" xfId="0" applyNumberFormat="1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topLeftCell="A10" workbookViewId="0">
      <selection activeCell="O35" sqref="O35"/>
    </sheetView>
  </sheetViews>
  <sheetFormatPr baseColWidth="10" defaultRowHeight="15" x14ac:dyDescent="0.25"/>
  <cols>
    <col min="1" max="1" width="22.28515625" bestFit="1" customWidth="1"/>
    <col min="2" max="2" width="7.85546875" bestFit="1" customWidth="1"/>
    <col min="3" max="3" width="6.7109375" bestFit="1" customWidth="1"/>
    <col min="4" max="13" width="6.140625" bestFit="1" customWidth="1"/>
    <col min="14" max="17" width="4.7109375" bestFit="1" customWidth="1"/>
    <col min="18" max="20" width="3.28515625" bestFit="1" customWidth="1"/>
  </cols>
  <sheetData>
    <row r="1" spans="1:30" ht="15.75" x14ac:dyDescent="0.25">
      <c r="A1" s="17" t="s">
        <v>27</v>
      </c>
      <c r="B1" s="16">
        <f>IF(B15="",0,B$13)</f>
        <v>3</v>
      </c>
      <c r="C1" s="16">
        <f t="shared" ref="C1:M1" si="0">IF(C15="",0,C$13)</f>
        <v>4</v>
      </c>
      <c r="D1" s="16">
        <f t="shared" si="0"/>
        <v>5</v>
      </c>
      <c r="E1" s="16">
        <f t="shared" si="0"/>
        <v>0</v>
      </c>
      <c r="F1" s="16">
        <f t="shared" si="0"/>
        <v>4</v>
      </c>
      <c r="G1" s="16">
        <f t="shared" si="0"/>
        <v>0</v>
      </c>
      <c r="H1" s="16">
        <f t="shared" si="0"/>
        <v>3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4</v>
      </c>
      <c r="M1" s="16">
        <f t="shared" si="0"/>
        <v>2</v>
      </c>
      <c r="N1" s="16">
        <f t="shared" ref="N1:N10" si="1">SUM(B1:M1)</f>
        <v>25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ht="15.75" x14ac:dyDescent="0.25">
      <c r="A2" s="17" t="s">
        <v>28</v>
      </c>
      <c r="B2" s="16">
        <f t="shared" ref="B2:M10" si="2">IF(B16="",0,B$13)</f>
        <v>3</v>
      </c>
      <c r="C2" s="16">
        <f t="shared" si="2"/>
        <v>4</v>
      </c>
      <c r="D2" s="16">
        <f t="shared" si="2"/>
        <v>5</v>
      </c>
      <c r="E2" s="16">
        <f t="shared" si="2"/>
        <v>0</v>
      </c>
      <c r="F2" s="16">
        <f t="shared" si="2"/>
        <v>4</v>
      </c>
      <c r="G2" s="16">
        <f t="shared" si="2"/>
        <v>0</v>
      </c>
      <c r="H2" s="16">
        <f t="shared" si="2"/>
        <v>0</v>
      </c>
      <c r="I2" s="16">
        <f t="shared" si="2"/>
        <v>0</v>
      </c>
      <c r="J2" s="16">
        <f t="shared" si="2"/>
        <v>0</v>
      </c>
      <c r="K2" s="16">
        <f t="shared" si="2"/>
        <v>5</v>
      </c>
      <c r="L2" s="16">
        <f t="shared" si="2"/>
        <v>4</v>
      </c>
      <c r="M2" s="16">
        <f t="shared" si="2"/>
        <v>2</v>
      </c>
      <c r="N2" s="16">
        <f t="shared" si="1"/>
        <v>27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 ht="15.75" x14ac:dyDescent="0.25">
      <c r="A3" s="17" t="s">
        <v>29</v>
      </c>
      <c r="B3" s="16">
        <f t="shared" si="2"/>
        <v>3</v>
      </c>
      <c r="C3" s="16">
        <f t="shared" si="2"/>
        <v>4</v>
      </c>
      <c r="D3" s="16">
        <f t="shared" si="2"/>
        <v>5</v>
      </c>
      <c r="E3" s="16">
        <f t="shared" si="2"/>
        <v>0</v>
      </c>
      <c r="F3" s="16">
        <f t="shared" si="2"/>
        <v>4</v>
      </c>
      <c r="G3" s="16">
        <f t="shared" si="2"/>
        <v>0</v>
      </c>
      <c r="H3" s="16">
        <f t="shared" si="2"/>
        <v>0</v>
      </c>
      <c r="I3" s="16">
        <f t="shared" si="2"/>
        <v>4</v>
      </c>
      <c r="J3" s="16">
        <f t="shared" si="2"/>
        <v>0</v>
      </c>
      <c r="K3" s="16">
        <f t="shared" si="2"/>
        <v>0</v>
      </c>
      <c r="L3" s="16">
        <f t="shared" si="2"/>
        <v>4</v>
      </c>
      <c r="M3" s="16">
        <f t="shared" si="2"/>
        <v>2</v>
      </c>
      <c r="N3" s="16">
        <f t="shared" si="1"/>
        <v>26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spans="1:30" ht="15.75" x14ac:dyDescent="0.25">
      <c r="A4" s="17" t="s">
        <v>30</v>
      </c>
      <c r="B4" s="16">
        <f t="shared" si="2"/>
        <v>3</v>
      </c>
      <c r="C4" s="16">
        <f t="shared" si="2"/>
        <v>4</v>
      </c>
      <c r="D4" s="16">
        <f t="shared" si="2"/>
        <v>5</v>
      </c>
      <c r="E4" s="16">
        <f t="shared" si="2"/>
        <v>0</v>
      </c>
      <c r="F4" s="16">
        <f t="shared" si="2"/>
        <v>4</v>
      </c>
      <c r="G4" s="16">
        <f t="shared" si="2"/>
        <v>0</v>
      </c>
      <c r="H4" s="16">
        <f t="shared" si="2"/>
        <v>0</v>
      </c>
      <c r="I4" s="16">
        <f t="shared" si="2"/>
        <v>4</v>
      </c>
      <c r="J4" s="16">
        <f t="shared" si="2"/>
        <v>6</v>
      </c>
      <c r="K4" s="16">
        <f t="shared" si="2"/>
        <v>0</v>
      </c>
      <c r="L4" s="16">
        <f t="shared" si="2"/>
        <v>0</v>
      </c>
      <c r="M4" s="16">
        <f t="shared" si="2"/>
        <v>2</v>
      </c>
      <c r="N4" s="16">
        <f t="shared" si="1"/>
        <v>28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 ht="15.75" x14ac:dyDescent="0.25">
      <c r="A5" s="17" t="s">
        <v>31</v>
      </c>
      <c r="B5" s="16">
        <f t="shared" si="2"/>
        <v>3</v>
      </c>
      <c r="C5" s="16">
        <f t="shared" si="2"/>
        <v>0</v>
      </c>
      <c r="D5" s="16">
        <f t="shared" si="2"/>
        <v>0</v>
      </c>
      <c r="E5" s="16">
        <f t="shared" si="2"/>
        <v>4</v>
      </c>
      <c r="F5" s="16">
        <f t="shared" si="2"/>
        <v>4</v>
      </c>
      <c r="G5" s="16">
        <f t="shared" si="2"/>
        <v>0</v>
      </c>
      <c r="H5" s="16">
        <f t="shared" si="2"/>
        <v>3</v>
      </c>
      <c r="I5" s="16">
        <f t="shared" si="2"/>
        <v>0</v>
      </c>
      <c r="J5" s="16">
        <f t="shared" si="2"/>
        <v>0</v>
      </c>
      <c r="K5" s="16">
        <f t="shared" si="2"/>
        <v>0</v>
      </c>
      <c r="L5" s="16">
        <f t="shared" si="2"/>
        <v>4</v>
      </c>
      <c r="M5" s="16">
        <f t="shared" si="2"/>
        <v>2</v>
      </c>
      <c r="N5" s="16">
        <f t="shared" si="1"/>
        <v>20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ht="15.75" x14ac:dyDescent="0.25">
      <c r="A6" s="17" t="s">
        <v>32</v>
      </c>
      <c r="B6" s="16">
        <f t="shared" si="2"/>
        <v>3</v>
      </c>
      <c r="C6" s="16">
        <f t="shared" si="2"/>
        <v>0</v>
      </c>
      <c r="D6" s="16">
        <f t="shared" si="2"/>
        <v>0</v>
      </c>
      <c r="E6" s="16">
        <f t="shared" si="2"/>
        <v>4</v>
      </c>
      <c r="F6" s="16">
        <f t="shared" si="2"/>
        <v>4</v>
      </c>
      <c r="G6" s="16">
        <f t="shared" si="2"/>
        <v>0</v>
      </c>
      <c r="H6" s="16">
        <f t="shared" si="2"/>
        <v>0</v>
      </c>
      <c r="I6" s="16">
        <f t="shared" si="2"/>
        <v>0</v>
      </c>
      <c r="J6" s="16">
        <f t="shared" si="2"/>
        <v>0</v>
      </c>
      <c r="K6" s="16">
        <f t="shared" si="2"/>
        <v>5</v>
      </c>
      <c r="L6" s="16">
        <f t="shared" si="2"/>
        <v>4</v>
      </c>
      <c r="M6" s="16">
        <f t="shared" si="2"/>
        <v>2</v>
      </c>
      <c r="N6" s="16">
        <f t="shared" si="1"/>
        <v>22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15.75" x14ac:dyDescent="0.25">
      <c r="A7" s="17" t="s">
        <v>33</v>
      </c>
      <c r="B7" s="16">
        <f t="shared" si="2"/>
        <v>3</v>
      </c>
      <c r="C7" s="16">
        <f t="shared" si="2"/>
        <v>0</v>
      </c>
      <c r="D7" s="16">
        <f t="shared" si="2"/>
        <v>0</v>
      </c>
      <c r="E7" s="16">
        <f t="shared" si="2"/>
        <v>4</v>
      </c>
      <c r="F7" s="16">
        <f t="shared" si="2"/>
        <v>4</v>
      </c>
      <c r="G7" s="16">
        <f t="shared" si="2"/>
        <v>0</v>
      </c>
      <c r="H7" s="16">
        <f t="shared" si="2"/>
        <v>0</v>
      </c>
      <c r="I7" s="16">
        <f t="shared" si="2"/>
        <v>4</v>
      </c>
      <c r="J7" s="16">
        <f t="shared" si="2"/>
        <v>0</v>
      </c>
      <c r="K7" s="16">
        <f t="shared" si="2"/>
        <v>0</v>
      </c>
      <c r="L7" s="16">
        <f t="shared" si="2"/>
        <v>4</v>
      </c>
      <c r="M7" s="16">
        <f t="shared" si="2"/>
        <v>2</v>
      </c>
      <c r="N7" s="16">
        <f t="shared" si="1"/>
        <v>21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15.75" x14ac:dyDescent="0.25">
      <c r="A8" s="17" t="s">
        <v>34</v>
      </c>
      <c r="B8" s="16">
        <f t="shared" si="2"/>
        <v>3</v>
      </c>
      <c r="C8" s="16">
        <f t="shared" si="2"/>
        <v>0</v>
      </c>
      <c r="D8" s="16">
        <f t="shared" si="2"/>
        <v>0</v>
      </c>
      <c r="E8" s="16">
        <f t="shared" si="2"/>
        <v>4</v>
      </c>
      <c r="F8" s="16">
        <f t="shared" si="2"/>
        <v>4</v>
      </c>
      <c r="G8" s="16">
        <f t="shared" si="2"/>
        <v>0</v>
      </c>
      <c r="H8" s="16">
        <f t="shared" si="2"/>
        <v>0</v>
      </c>
      <c r="I8" s="16">
        <f t="shared" si="2"/>
        <v>4</v>
      </c>
      <c r="J8" s="16">
        <f t="shared" si="2"/>
        <v>6</v>
      </c>
      <c r="K8" s="16">
        <f t="shared" si="2"/>
        <v>0</v>
      </c>
      <c r="L8" s="16">
        <f t="shared" si="2"/>
        <v>0</v>
      </c>
      <c r="M8" s="16">
        <f t="shared" si="2"/>
        <v>2</v>
      </c>
      <c r="N8" s="16">
        <f t="shared" si="1"/>
        <v>23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ht="15.75" x14ac:dyDescent="0.25">
      <c r="A9" s="17" t="s">
        <v>35</v>
      </c>
      <c r="B9" s="16">
        <f t="shared" si="2"/>
        <v>3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3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4</v>
      </c>
      <c r="M9" s="16">
        <f t="shared" si="2"/>
        <v>2</v>
      </c>
      <c r="N9" s="16">
        <f t="shared" si="1"/>
        <v>12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s="1" customFormat="1" ht="18.75" x14ac:dyDescent="0.3">
      <c r="A10" s="17" t="s">
        <v>36</v>
      </c>
      <c r="B10" s="16">
        <f t="shared" si="2"/>
        <v>3</v>
      </c>
      <c r="C10" s="16">
        <f t="shared" si="2"/>
        <v>0</v>
      </c>
      <c r="D10" s="16">
        <f t="shared" si="2"/>
        <v>0</v>
      </c>
      <c r="E10" s="16">
        <f t="shared" si="2"/>
        <v>0</v>
      </c>
      <c r="F10" s="16">
        <f t="shared" si="2"/>
        <v>0</v>
      </c>
      <c r="G10" s="16">
        <f t="shared" si="2"/>
        <v>3</v>
      </c>
      <c r="H10" s="16">
        <f t="shared" si="2"/>
        <v>0</v>
      </c>
      <c r="I10" s="16">
        <f t="shared" si="2"/>
        <v>0</v>
      </c>
      <c r="J10" s="16">
        <f t="shared" si="2"/>
        <v>6</v>
      </c>
      <c r="K10" s="16">
        <f t="shared" si="2"/>
        <v>0</v>
      </c>
      <c r="L10" s="16">
        <f t="shared" si="2"/>
        <v>0</v>
      </c>
      <c r="M10" s="16">
        <f t="shared" si="2"/>
        <v>2</v>
      </c>
      <c r="N10" s="16">
        <f t="shared" si="1"/>
        <v>14</v>
      </c>
      <c r="O10" s="17"/>
      <c r="P10" s="17"/>
      <c r="Q10" s="17"/>
      <c r="R10" s="17"/>
      <c r="S10" s="17"/>
      <c r="T10" s="17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s="1" customFormat="1" ht="18.75" x14ac:dyDescent="0.3">
      <c r="A11" s="17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7"/>
      <c r="P11" s="17"/>
      <c r="Q11" s="17"/>
      <c r="R11" s="17"/>
      <c r="S11" s="17"/>
      <c r="T11" s="17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s="1" customFormat="1" ht="18.75" x14ac:dyDescent="0.3">
      <c r="A12" s="11" t="s">
        <v>13</v>
      </c>
      <c r="B12" s="4">
        <v>1</v>
      </c>
      <c r="C12" s="4">
        <v>2</v>
      </c>
      <c r="D12" s="4">
        <v>1</v>
      </c>
      <c r="E12" s="4">
        <v>2</v>
      </c>
      <c r="F12" s="4">
        <v>2</v>
      </c>
      <c r="G12" s="4">
        <v>3</v>
      </c>
      <c r="H12" s="4">
        <v>2</v>
      </c>
      <c r="I12" s="4">
        <v>2</v>
      </c>
      <c r="J12" s="4">
        <v>2</v>
      </c>
      <c r="K12" s="4">
        <v>2</v>
      </c>
      <c r="L12" s="4">
        <v>1</v>
      </c>
      <c r="M12" s="4">
        <v>1</v>
      </c>
      <c r="N12" s="16"/>
      <c r="O12" s="17"/>
      <c r="P12" s="17"/>
      <c r="Q12" s="17"/>
      <c r="R12" s="17"/>
      <c r="S12" s="17"/>
      <c r="T12" s="17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s="1" customFormat="1" ht="18.75" x14ac:dyDescent="0.3">
      <c r="A13" s="22" t="s">
        <v>12</v>
      </c>
      <c r="B13" s="23">
        <v>3</v>
      </c>
      <c r="C13" s="23">
        <v>4</v>
      </c>
      <c r="D13" s="23">
        <v>5</v>
      </c>
      <c r="E13" s="23">
        <v>4</v>
      </c>
      <c r="F13" s="23">
        <v>4</v>
      </c>
      <c r="G13" s="23">
        <v>3</v>
      </c>
      <c r="H13" s="23">
        <v>3</v>
      </c>
      <c r="I13" s="23">
        <v>4</v>
      </c>
      <c r="J13" s="23">
        <v>6</v>
      </c>
      <c r="K13" s="23">
        <v>5</v>
      </c>
      <c r="L13" s="23">
        <v>4</v>
      </c>
      <c r="M13" s="23">
        <v>2</v>
      </c>
      <c r="N13" s="16"/>
      <c r="O13" s="17"/>
      <c r="P13" s="17"/>
      <c r="Q13" s="17"/>
      <c r="R13" s="17"/>
      <c r="S13" s="17"/>
      <c r="T13" s="17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s="1" customFormat="1" ht="18.75" x14ac:dyDescent="0.3">
      <c r="A14" s="6"/>
      <c r="B14" s="4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  <c r="I14" s="4" t="s">
        <v>7</v>
      </c>
      <c r="J14" s="4" t="s">
        <v>8</v>
      </c>
      <c r="K14" s="4" t="s">
        <v>9</v>
      </c>
      <c r="L14" s="4" t="s">
        <v>10</v>
      </c>
      <c r="M14" s="4" t="s">
        <v>11</v>
      </c>
      <c r="N14" s="16" t="s">
        <v>20</v>
      </c>
      <c r="O14" s="16" t="s">
        <v>21</v>
      </c>
      <c r="P14" s="16" t="s">
        <v>22</v>
      </c>
      <c r="Q14" s="16" t="s">
        <v>23</v>
      </c>
      <c r="R14" s="16" t="s">
        <v>24</v>
      </c>
      <c r="S14" s="16" t="s">
        <v>25</v>
      </c>
      <c r="T14" s="16" t="s">
        <v>26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s="1" customFormat="1" ht="18.75" x14ac:dyDescent="0.3">
      <c r="A15" s="6" t="s">
        <v>37</v>
      </c>
      <c r="B15" s="9">
        <v>35</v>
      </c>
      <c r="C15" s="9">
        <v>32</v>
      </c>
      <c r="D15" s="9">
        <v>31</v>
      </c>
      <c r="E15" s="9"/>
      <c r="F15" s="9">
        <v>29</v>
      </c>
      <c r="G15" s="9"/>
      <c r="H15" s="9">
        <v>1</v>
      </c>
      <c r="I15" s="9"/>
      <c r="J15" s="9"/>
      <c r="K15" s="9"/>
      <c r="L15" s="9">
        <v>15</v>
      </c>
      <c r="M15" s="4">
        <v>10</v>
      </c>
      <c r="N15" s="4">
        <f>N1</f>
        <v>25</v>
      </c>
      <c r="O15" s="5">
        <v>25</v>
      </c>
      <c r="P15" s="5">
        <v>25</v>
      </c>
      <c r="Q15" s="5">
        <v>24</v>
      </c>
      <c r="R15" s="5">
        <v>24</v>
      </c>
      <c r="S15" s="5">
        <v>24</v>
      </c>
      <c r="T15" s="5">
        <v>24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s="1" customFormat="1" ht="18.75" x14ac:dyDescent="0.3">
      <c r="A16" s="6" t="s">
        <v>38</v>
      </c>
      <c r="B16" s="9">
        <v>35</v>
      </c>
      <c r="C16" s="9">
        <v>32</v>
      </c>
      <c r="D16" s="9">
        <v>31</v>
      </c>
      <c r="E16" s="9"/>
      <c r="F16" s="9">
        <v>29</v>
      </c>
      <c r="G16" s="9"/>
      <c r="H16" s="9"/>
      <c r="I16" s="9"/>
      <c r="J16" s="9"/>
      <c r="K16" s="9">
        <v>12</v>
      </c>
      <c r="L16" s="9">
        <v>15</v>
      </c>
      <c r="M16" s="9">
        <v>10</v>
      </c>
      <c r="N16" s="4">
        <f t="shared" ref="N16:N24" si="3">N2</f>
        <v>27</v>
      </c>
      <c r="O16" s="5">
        <v>27</v>
      </c>
      <c r="P16" s="5">
        <v>27</v>
      </c>
      <c r="Q16" s="5">
        <v>26</v>
      </c>
      <c r="R16" s="5">
        <v>25</v>
      </c>
      <c r="S16" s="5">
        <v>25</v>
      </c>
      <c r="T16" s="5">
        <v>24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s="1" customFormat="1" ht="18.75" x14ac:dyDescent="0.3">
      <c r="A17" s="6" t="s">
        <v>39</v>
      </c>
      <c r="B17" s="9">
        <v>35</v>
      </c>
      <c r="C17" s="9">
        <v>32</v>
      </c>
      <c r="D17" s="9">
        <v>31</v>
      </c>
      <c r="E17" s="9"/>
      <c r="F17" s="9">
        <v>29</v>
      </c>
      <c r="G17" s="9"/>
      <c r="H17" s="9"/>
      <c r="I17" s="9">
        <v>15</v>
      </c>
      <c r="J17" s="9"/>
      <c r="K17" s="9"/>
      <c r="L17" s="9">
        <v>15</v>
      </c>
      <c r="M17" s="4">
        <v>10</v>
      </c>
      <c r="N17" s="4">
        <f t="shared" si="3"/>
        <v>26</v>
      </c>
      <c r="O17" s="5">
        <v>26</v>
      </c>
      <c r="P17" s="5">
        <v>26</v>
      </c>
      <c r="Q17" s="5">
        <v>25</v>
      </c>
      <c r="R17" s="5">
        <v>25</v>
      </c>
      <c r="S17" s="5">
        <v>25</v>
      </c>
      <c r="T17" s="5">
        <v>25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s="1" customFormat="1" ht="18.75" x14ac:dyDescent="0.3">
      <c r="A18" s="25" t="s">
        <v>40</v>
      </c>
      <c r="B18" s="9">
        <v>35</v>
      </c>
      <c r="C18" s="9">
        <v>32</v>
      </c>
      <c r="D18" s="9">
        <v>31</v>
      </c>
      <c r="E18" s="9"/>
      <c r="F18" s="9">
        <v>29</v>
      </c>
      <c r="G18" s="9"/>
      <c r="H18" s="9"/>
      <c r="I18" s="9">
        <v>15</v>
      </c>
      <c r="J18" s="9">
        <v>8</v>
      </c>
      <c r="K18" s="9"/>
      <c r="L18" s="9"/>
      <c r="M18" s="9">
        <v>10</v>
      </c>
      <c r="N18" s="4">
        <f t="shared" si="3"/>
        <v>28</v>
      </c>
      <c r="O18" s="5">
        <v>27</v>
      </c>
      <c r="P18" s="5">
        <v>26</v>
      </c>
      <c r="Q18" s="5">
        <v>25</v>
      </c>
      <c r="R18" s="5">
        <v>25</v>
      </c>
      <c r="S18" s="5">
        <v>24</v>
      </c>
      <c r="T18" s="5">
        <v>24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s="1" customFormat="1" ht="18.75" x14ac:dyDescent="0.3">
      <c r="A19" s="6" t="s">
        <v>41</v>
      </c>
      <c r="B19" s="9">
        <v>35</v>
      </c>
      <c r="C19" s="9"/>
      <c r="D19" s="9"/>
      <c r="E19" s="9">
        <v>23</v>
      </c>
      <c r="F19" s="9">
        <v>29</v>
      </c>
      <c r="G19" s="9"/>
      <c r="H19" s="9">
        <v>1</v>
      </c>
      <c r="I19" s="9"/>
      <c r="J19" s="9"/>
      <c r="K19" s="9"/>
      <c r="L19" s="9">
        <v>15</v>
      </c>
      <c r="M19" s="9">
        <v>10</v>
      </c>
      <c r="N19" s="4">
        <f t="shared" si="3"/>
        <v>20</v>
      </c>
      <c r="O19" s="5">
        <v>20</v>
      </c>
      <c r="P19" s="5">
        <v>20</v>
      </c>
      <c r="Q19" s="5">
        <v>19</v>
      </c>
      <c r="R19" s="5">
        <v>19</v>
      </c>
      <c r="S19" s="5">
        <v>19</v>
      </c>
      <c r="T19" s="5">
        <v>19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s="1" customFormat="1" ht="18.75" x14ac:dyDescent="0.3">
      <c r="A20" s="6" t="s">
        <v>42</v>
      </c>
      <c r="B20" s="9">
        <v>35</v>
      </c>
      <c r="C20" s="9"/>
      <c r="D20" s="9"/>
      <c r="E20" s="9">
        <v>23</v>
      </c>
      <c r="F20" s="9">
        <v>29</v>
      </c>
      <c r="G20" s="9"/>
      <c r="H20" s="9"/>
      <c r="I20" s="9"/>
      <c r="J20" s="9"/>
      <c r="K20" s="9">
        <v>12</v>
      </c>
      <c r="L20" s="9">
        <v>15</v>
      </c>
      <c r="M20" s="9">
        <v>10</v>
      </c>
      <c r="N20" s="4">
        <f t="shared" si="3"/>
        <v>22</v>
      </c>
      <c r="O20" s="7">
        <v>22</v>
      </c>
      <c r="P20" s="5">
        <v>22</v>
      </c>
      <c r="Q20" s="5">
        <v>21</v>
      </c>
      <c r="R20" s="5">
        <v>20</v>
      </c>
      <c r="S20" s="5">
        <v>20</v>
      </c>
      <c r="T20" s="5">
        <v>19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s="1" customFormat="1" ht="18.75" x14ac:dyDescent="0.3">
      <c r="A21" s="6" t="s">
        <v>43</v>
      </c>
      <c r="B21" s="9">
        <v>35</v>
      </c>
      <c r="C21" s="9"/>
      <c r="D21" s="9"/>
      <c r="E21" s="9">
        <v>23</v>
      </c>
      <c r="F21" s="9">
        <v>29</v>
      </c>
      <c r="G21" s="9"/>
      <c r="H21" s="9"/>
      <c r="I21" s="9">
        <v>15</v>
      </c>
      <c r="J21" s="9"/>
      <c r="K21" s="9"/>
      <c r="L21" s="9">
        <v>15</v>
      </c>
      <c r="M21" s="9">
        <v>10</v>
      </c>
      <c r="N21" s="4">
        <f t="shared" si="3"/>
        <v>21</v>
      </c>
      <c r="O21" s="5">
        <v>21</v>
      </c>
      <c r="P21" s="5">
        <v>21</v>
      </c>
      <c r="Q21" s="5">
        <v>20</v>
      </c>
      <c r="R21" s="5">
        <v>20</v>
      </c>
      <c r="S21" s="5">
        <v>20</v>
      </c>
      <c r="T21" s="5">
        <v>20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s="1" customFormat="1" ht="18.75" x14ac:dyDescent="0.3">
      <c r="A22" s="6" t="s">
        <v>44</v>
      </c>
      <c r="B22" s="9">
        <v>35</v>
      </c>
      <c r="C22" s="9"/>
      <c r="D22" s="9"/>
      <c r="E22" s="9">
        <v>23</v>
      </c>
      <c r="F22" s="9">
        <v>29</v>
      </c>
      <c r="G22" s="9"/>
      <c r="H22" s="9"/>
      <c r="I22" s="9">
        <v>15</v>
      </c>
      <c r="J22" s="9">
        <v>8</v>
      </c>
      <c r="K22" s="9"/>
      <c r="L22" s="9"/>
      <c r="M22" s="9">
        <v>10</v>
      </c>
      <c r="N22" s="4">
        <f t="shared" si="3"/>
        <v>23</v>
      </c>
      <c r="O22" s="5">
        <v>22</v>
      </c>
      <c r="P22" s="5">
        <v>21</v>
      </c>
      <c r="Q22" s="5">
        <v>20</v>
      </c>
      <c r="R22" s="5">
        <v>20</v>
      </c>
      <c r="S22" s="5">
        <v>20</v>
      </c>
      <c r="T22" s="5">
        <v>20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s="1" customFormat="1" ht="18.75" x14ac:dyDescent="0.3">
      <c r="A23" s="6" t="s">
        <v>45</v>
      </c>
      <c r="B23" s="9">
        <v>35</v>
      </c>
      <c r="C23" s="9"/>
      <c r="D23" s="9"/>
      <c r="E23" s="9"/>
      <c r="F23" s="9"/>
      <c r="G23" s="9">
        <v>22</v>
      </c>
      <c r="H23" s="9"/>
      <c r="I23" s="9"/>
      <c r="J23" s="9"/>
      <c r="K23" s="9"/>
      <c r="L23" s="9">
        <v>15</v>
      </c>
      <c r="M23" s="9">
        <v>10</v>
      </c>
      <c r="N23" s="4">
        <f t="shared" si="3"/>
        <v>12</v>
      </c>
      <c r="O23" s="5">
        <v>12</v>
      </c>
      <c r="P23" s="5">
        <v>12</v>
      </c>
      <c r="Q23" s="5">
        <v>11</v>
      </c>
      <c r="R23" s="5">
        <v>11</v>
      </c>
      <c r="S23" s="5">
        <v>11</v>
      </c>
      <c r="T23" s="5">
        <v>11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s="1" customFormat="1" ht="18.75" x14ac:dyDescent="0.3">
      <c r="A24" s="6" t="s">
        <v>46</v>
      </c>
      <c r="B24" s="9">
        <v>35</v>
      </c>
      <c r="C24" s="9"/>
      <c r="D24" s="9"/>
      <c r="E24" s="9"/>
      <c r="F24" s="9"/>
      <c r="G24" s="9">
        <v>22</v>
      </c>
      <c r="H24" s="9"/>
      <c r="I24" s="9"/>
      <c r="J24" s="9">
        <v>8</v>
      </c>
      <c r="K24" s="9"/>
      <c r="L24" s="9"/>
      <c r="M24" s="9">
        <v>10</v>
      </c>
      <c r="N24" s="4">
        <f t="shared" si="3"/>
        <v>14</v>
      </c>
      <c r="O24" s="8">
        <v>13</v>
      </c>
      <c r="P24" s="8">
        <v>11</v>
      </c>
      <c r="Q24" s="8">
        <v>10</v>
      </c>
      <c r="R24" s="8">
        <v>10</v>
      </c>
      <c r="S24" s="8">
        <v>10</v>
      </c>
      <c r="T24" s="8">
        <v>10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s="1" customFormat="1" ht="18.75" x14ac:dyDescent="0.3">
      <c r="A25" s="11" t="s">
        <v>15</v>
      </c>
      <c r="B25" s="4" t="s">
        <v>0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M25" s="4" t="s">
        <v>11</v>
      </c>
      <c r="N25" s="12"/>
      <c r="O25" s="13"/>
      <c r="P25" s="13"/>
      <c r="Q25" s="13"/>
      <c r="R25" s="13"/>
      <c r="S25" s="13"/>
      <c r="T25" s="13"/>
      <c r="U25" s="10"/>
      <c r="V25" s="19"/>
      <c r="W25" s="19"/>
      <c r="X25" s="19"/>
      <c r="Y25" s="19"/>
      <c r="Z25" s="19"/>
      <c r="AA25" s="19"/>
      <c r="AB25" s="19"/>
      <c r="AC25" s="10"/>
      <c r="AD25" s="10"/>
    </row>
    <row r="26" spans="1:30" s="1" customFormat="1" ht="18.75" x14ac:dyDescent="0.3">
      <c r="A26" s="11" t="s">
        <v>14</v>
      </c>
      <c r="B26" s="5">
        <f>B13-B12</f>
        <v>2</v>
      </c>
      <c r="C26" s="5">
        <f t="shared" ref="C26:M26" si="4">C13-C12</f>
        <v>2</v>
      </c>
      <c r="D26" s="5">
        <f t="shared" si="4"/>
        <v>4</v>
      </c>
      <c r="E26" s="5">
        <f t="shared" si="4"/>
        <v>2</v>
      </c>
      <c r="F26" s="5">
        <f t="shared" si="4"/>
        <v>2</v>
      </c>
      <c r="G26" s="5">
        <f t="shared" si="4"/>
        <v>0</v>
      </c>
      <c r="H26" s="5">
        <f t="shared" si="4"/>
        <v>1</v>
      </c>
      <c r="I26" s="5">
        <f t="shared" si="4"/>
        <v>2</v>
      </c>
      <c r="J26" s="5">
        <f t="shared" si="4"/>
        <v>4</v>
      </c>
      <c r="K26" s="5">
        <f t="shared" si="4"/>
        <v>3</v>
      </c>
      <c r="L26" s="5">
        <f t="shared" si="4"/>
        <v>3</v>
      </c>
      <c r="M26" s="5">
        <f t="shared" si="4"/>
        <v>1</v>
      </c>
      <c r="N26" s="14"/>
      <c r="O26" s="15"/>
      <c r="P26" s="15"/>
      <c r="Q26" s="15"/>
      <c r="R26" s="15"/>
      <c r="S26" s="15"/>
      <c r="T26" s="15"/>
      <c r="U26" s="10"/>
      <c r="V26" s="19"/>
      <c r="W26" s="19"/>
      <c r="X26" s="19"/>
      <c r="Y26" s="19"/>
      <c r="Z26" s="19"/>
      <c r="AA26" s="19"/>
      <c r="AB26" s="19"/>
      <c r="AC26" s="10"/>
      <c r="AD26" s="10"/>
    </row>
    <row r="27" spans="1:30" s="1" customFormat="1" ht="18.75" x14ac:dyDescent="0.3">
      <c r="A27" s="6" t="s">
        <v>47</v>
      </c>
      <c r="B27" s="5">
        <v>2</v>
      </c>
      <c r="C27" s="5">
        <v>2</v>
      </c>
      <c r="D27" s="5">
        <v>4</v>
      </c>
      <c r="E27" s="5">
        <v>2</v>
      </c>
      <c r="F27" s="5">
        <v>2</v>
      </c>
      <c r="G27" s="5">
        <v>0</v>
      </c>
      <c r="H27" s="5">
        <v>1</v>
      </c>
      <c r="I27" s="7">
        <v>2</v>
      </c>
      <c r="J27" s="5">
        <v>3</v>
      </c>
      <c r="K27" s="5">
        <v>3</v>
      </c>
      <c r="L27" s="5">
        <v>3</v>
      </c>
      <c r="M27" s="5">
        <v>1</v>
      </c>
      <c r="N27" s="16"/>
      <c r="O27" s="17"/>
      <c r="P27" s="17"/>
      <c r="Q27" s="17"/>
      <c r="R27" s="17"/>
      <c r="S27" s="17"/>
      <c r="T27" s="17"/>
      <c r="U27" s="10"/>
      <c r="V27" s="19"/>
      <c r="W27" s="19"/>
      <c r="X27" s="19"/>
      <c r="Y27" s="19"/>
      <c r="Z27" s="10"/>
      <c r="AA27" s="19"/>
      <c r="AB27" s="19"/>
      <c r="AC27" s="10"/>
      <c r="AD27" s="10"/>
    </row>
    <row r="28" spans="1:30" s="1" customFormat="1" ht="18.75" x14ac:dyDescent="0.3">
      <c r="A28" s="6" t="s">
        <v>48</v>
      </c>
      <c r="B28" s="5">
        <v>2</v>
      </c>
      <c r="C28" s="5">
        <v>2</v>
      </c>
      <c r="D28" s="5">
        <v>4</v>
      </c>
      <c r="E28" s="5">
        <v>2</v>
      </c>
      <c r="F28" s="5">
        <v>2</v>
      </c>
      <c r="G28" s="5">
        <v>0</v>
      </c>
      <c r="H28" s="5">
        <v>1</v>
      </c>
      <c r="I28" s="7">
        <v>2</v>
      </c>
      <c r="J28" s="5">
        <v>2</v>
      </c>
      <c r="K28" s="5">
        <v>3</v>
      </c>
      <c r="L28" s="5">
        <v>3</v>
      </c>
      <c r="M28" s="5">
        <v>1</v>
      </c>
      <c r="N28" s="16"/>
      <c r="O28" s="17"/>
      <c r="P28" s="17"/>
      <c r="Q28" s="17"/>
      <c r="R28" s="17"/>
      <c r="S28" s="17"/>
      <c r="T28" s="17"/>
      <c r="U28" s="10"/>
      <c r="V28" s="19"/>
      <c r="W28" s="19"/>
      <c r="X28" s="19"/>
      <c r="Y28" s="19"/>
      <c r="Z28" s="19"/>
      <c r="AA28" s="19"/>
      <c r="AB28" s="19"/>
      <c r="AC28" s="10"/>
      <c r="AD28" s="10"/>
    </row>
    <row r="29" spans="1:30" s="1" customFormat="1" ht="18.75" x14ac:dyDescent="0.3">
      <c r="A29" s="6" t="s">
        <v>49</v>
      </c>
      <c r="B29" s="5">
        <v>2</v>
      </c>
      <c r="C29" s="5">
        <v>2</v>
      </c>
      <c r="D29" s="5">
        <v>4</v>
      </c>
      <c r="E29" s="5">
        <v>2</v>
      </c>
      <c r="F29" s="5">
        <v>2</v>
      </c>
      <c r="G29" s="5">
        <v>0</v>
      </c>
      <c r="H29" s="5">
        <v>1</v>
      </c>
      <c r="I29" s="7">
        <v>2</v>
      </c>
      <c r="J29" s="5">
        <v>2</v>
      </c>
      <c r="K29" s="5">
        <v>3</v>
      </c>
      <c r="L29" s="5">
        <v>3</v>
      </c>
      <c r="M29" s="5">
        <v>0</v>
      </c>
      <c r="N29" s="17"/>
      <c r="O29" s="17"/>
      <c r="P29" s="17"/>
      <c r="Q29" s="17"/>
      <c r="R29" s="17"/>
      <c r="S29" s="17"/>
      <c r="T29" s="17"/>
      <c r="U29" s="10"/>
      <c r="V29" s="19"/>
      <c r="W29" s="19"/>
      <c r="X29" s="19"/>
      <c r="Y29" s="19"/>
      <c r="Z29" s="19"/>
      <c r="AA29" s="19"/>
      <c r="AB29" s="19"/>
      <c r="AC29" s="10"/>
      <c r="AD29" s="10"/>
    </row>
    <row r="30" spans="1:30" s="1" customFormat="1" ht="18.75" x14ac:dyDescent="0.3">
      <c r="A30" s="6" t="s">
        <v>50</v>
      </c>
      <c r="B30" s="5">
        <v>2</v>
      </c>
      <c r="C30" s="5">
        <v>2</v>
      </c>
      <c r="D30" s="5">
        <v>4</v>
      </c>
      <c r="E30" s="5">
        <v>2</v>
      </c>
      <c r="F30" s="5">
        <v>2</v>
      </c>
      <c r="G30" s="5">
        <v>0</v>
      </c>
      <c r="H30" s="5">
        <v>1</v>
      </c>
      <c r="I30" s="7">
        <v>2</v>
      </c>
      <c r="J30" s="5">
        <v>2</v>
      </c>
      <c r="K30" s="5">
        <v>2</v>
      </c>
      <c r="L30" s="5">
        <v>3</v>
      </c>
      <c r="M30" s="5">
        <v>0</v>
      </c>
      <c r="N30" s="17"/>
      <c r="O30" s="17"/>
      <c r="P30" s="17"/>
      <c r="Q30" s="17"/>
      <c r="R30" s="17"/>
      <c r="S30" s="17"/>
      <c r="T30" s="17"/>
      <c r="U30" s="10"/>
      <c r="V30" s="19"/>
      <c r="W30" s="19"/>
      <c r="X30" s="19"/>
      <c r="Y30" s="19"/>
      <c r="Z30" s="19"/>
      <c r="AA30" s="19"/>
      <c r="AB30" s="19"/>
      <c r="AC30" s="10"/>
      <c r="AD30" s="10"/>
    </row>
    <row r="31" spans="1:30" s="1" customFormat="1" ht="18.75" x14ac:dyDescent="0.3">
      <c r="A31" s="6" t="s">
        <v>51</v>
      </c>
      <c r="B31" s="5">
        <v>2</v>
      </c>
      <c r="C31" s="5">
        <v>2</v>
      </c>
      <c r="D31" s="5">
        <v>4</v>
      </c>
      <c r="E31" s="5">
        <v>2</v>
      </c>
      <c r="F31" s="5">
        <v>2</v>
      </c>
      <c r="G31" s="5">
        <v>0</v>
      </c>
      <c r="H31" s="5">
        <v>1</v>
      </c>
      <c r="I31" s="7">
        <v>2</v>
      </c>
      <c r="J31" s="5">
        <v>1</v>
      </c>
      <c r="K31" s="5">
        <v>2</v>
      </c>
      <c r="L31" s="5">
        <v>3</v>
      </c>
      <c r="M31" s="5">
        <v>0</v>
      </c>
      <c r="N31" s="17"/>
      <c r="O31" s="17"/>
      <c r="P31" s="17"/>
      <c r="Q31" s="17"/>
      <c r="R31" s="17"/>
      <c r="S31" s="17"/>
      <c r="T31" s="17"/>
      <c r="U31" s="10"/>
      <c r="V31" s="19"/>
      <c r="W31" s="19"/>
      <c r="X31" s="19"/>
      <c r="Y31" s="19"/>
      <c r="Z31" s="19"/>
      <c r="AA31" s="19"/>
      <c r="AB31" s="19"/>
      <c r="AC31" s="10"/>
      <c r="AD31" s="10"/>
    </row>
    <row r="32" spans="1:30" s="1" customFormat="1" ht="18.75" x14ac:dyDescent="0.3">
      <c r="A32" s="6" t="s">
        <v>52</v>
      </c>
      <c r="B32" s="5">
        <v>2</v>
      </c>
      <c r="C32" s="5">
        <v>2</v>
      </c>
      <c r="D32" s="5">
        <v>4</v>
      </c>
      <c r="E32" s="5">
        <v>2</v>
      </c>
      <c r="F32" s="5">
        <v>2</v>
      </c>
      <c r="G32" s="5">
        <v>0</v>
      </c>
      <c r="H32" s="5">
        <v>1</v>
      </c>
      <c r="I32" s="7">
        <v>2</v>
      </c>
      <c r="J32" s="5">
        <v>1</v>
      </c>
      <c r="K32" s="5">
        <v>1</v>
      </c>
      <c r="L32" s="5">
        <v>3</v>
      </c>
      <c r="M32" s="5">
        <v>0</v>
      </c>
      <c r="N32" s="17"/>
      <c r="O32" s="17"/>
      <c r="P32" s="17"/>
      <c r="Q32" s="17"/>
      <c r="R32" s="17"/>
      <c r="S32" s="17"/>
      <c r="T32" s="17"/>
      <c r="U32" s="10"/>
      <c r="V32" s="19"/>
      <c r="W32" s="19"/>
      <c r="X32" s="19"/>
      <c r="Y32" s="19"/>
      <c r="Z32" s="19"/>
      <c r="AA32" s="19"/>
      <c r="AB32" s="19"/>
      <c r="AC32" s="10"/>
      <c r="AD32" s="10"/>
    </row>
    <row r="33" spans="1:30" s="1" customFormat="1" ht="18.75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0"/>
      <c r="V33" s="19"/>
      <c r="W33" s="19"/>
      <c r="X33" s="19"/>
      <c r="Y33" s="19"/>
      <c r="Z33" s="19"/>
      <c r="AA33" s="19"/>
      <c r="AB33" s="19"/>
      <c r="AC33" s="10"/>
      <c r="AD33" s="10"/>
    </row>
    <row r="34" spans="1:30" s="1" customFormat="1" ht="18.75" x14ac:dyDescent="0.3">
      <c r="A34" s="24" t="s">
        <v>18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3</v>
      </c>
      <c r="K34" s="24">
        <v>2</v>
      </c>
      <c r="L34" s="24">
        <v>0</v>
      </c>
      <c r="M34" s="24">
        <v>1</v>
      </c>
      <c r="N34" s="17"/>
      <c r="O34" s="17"/>
      <c r="P34" s="17"/>
      <c r="Q34" s="17"/>
      <c r="R34" s="17"/>
      <c r="S34" s="17"/>
      <c r="T34" s="17"/>
      <c r="U34" s="10"/>
      <c r="V34" s="19"/>
      <c r="W34" s="19"/>
      <c r="X34" s="19"/>
      <c r="Y34" s="19"/>
      <c r="Z34" s="19"/>
      <c r="AA34" s="19"/>
      <c r="AB34" s="19"/>
      <c r="AC34" s="10"/>
      <c r="AD34" s="10"/>
    </row>
    <row r="35" spans="1:30" s="1" customFormat="1" ht="18.75" x14ac:dyDescent="0.3">
      <c r="A35" s="24" t="s">
        <v>19</v>
      </c>
      <c r="B35" s="24">
        <v>35</v>
      </c>
      <c r="C35" s="24">
        <v>32</v>
      </c>
      <c r="D35" s="24">
        <v>31</v>
      </c>
      <c r="E35" s="24">
        <v>23</v>
      </c>
      <c r="F35" s="24">
        <v>29</v>
      </c>
      <c r="G35" s="24">
        <v>22</v>
      </c>
      <c r="H35" s="24">
        <v>1</v>
      </c>
      <c r="I35" s="24">
        <v>15</v>
      </c>
      <c r="J35" s="24">
        <v>8</v>
      </c>
      <c r="K35" s="24">
        <v>12</v>
      </c>
      <c r="L35" s="24">
        <v>15</v>
      </c>
      <c r="M35" s="24">
        <v>10</v>
      </c>
      <c r="N35" s="17"/>
      <c r="O35" s="17"/>
      <c r="P35" s="17"/>
      <c r="Q35" s="17"/>
      <c r="R35" s="17"/>
      <c r="S35" s="17"/>
      <c r="T35" s="17"/>
      <c r="U35" s="10"/>
      <c r="V35" s="19"/>
      <c r="W35" s="19"/>
      <c r="X35" s="19"/>
      <c r="Y35" s="19"/>
      <c r="Z35" s="19"/>
      <c r="AA35" s="19"/>
      <c r="AB35" s="19"/>
      <c r="AC35" s="10"/>
      <c r="AD35" s="10"/>
    </row>
    <row r="36" spans="1:30" s="1" customFormat="1" ht="18.75" x14ac:dyDescent="0.3">
      <c r="A36" s="24" t="s">
        <v>16</v>
      </c>
      <c r="B36" s="24">
        <f>B34*B35</f>
        <v>0</v>
      </c>
      <c r="C36" s="24">
        <f t="shared" ref="C36:M36" si="5">C34*C35</f>
        <v>0</v>
      </c>
      <c r="D36" s="24">
        <f t="shared" si="5"/>
        <v>0</v>
      </c>
      <c r="E36" s="24">
        <f t="shared" si="5"/>
        <v>0</v>
      </c>
      <c r="F36" s="24">
        <f t="shared" si="5"/>
        <v>0</v>
      </c>
      <c r="G36" s="24">
        <f t="shared" si="5"/>
        <v>0</v>
      </c>
      <c r="H36" s="24">
        <f t="shared" si="5"/>
        <v>0</v>
      </c>
      <c r="I36" s="24">
        <f t="shared" si="5"/>
        <v>0</v>
      </c>
      <c r="J36" s="24">
        <f t="shared" si="5"/>
        <v>24</v>
      </c>
      <c r="K36" s="24">
        <f t="shared" si="5"/>
        <v>24</v>
      </c>
      <c r="L36" s="24">
        <f t="shared" si="5"/>
        <v>0</v>
      </c>
      <c r="M36" s="24">
        <f t="shared" si="5"/>
        <v>10</v>
      </c>
      <c r="N36" s="17"/>
      <c r="O36" s="17"/>
      <c r="P36" s="17"/>
      <c r="Q36" s="17"/>
      <c r="R36" s="17"/>
      <c r="S36" s="17"/>
      <c r="T36" s="17"/>
      <c r="U36" s="10"/>
      <c r="V36" s="19"/>
      <c r="W36" s="19"/>
      <c r="X36" s="19"/>
      <c r="Y36" s="19"/>
      <c r="Z36" s="19"/>
      <c r="AA36" s="19"/>
      <c r="AB36" s="19"/>
      <c r="AC36" s="10"/>
      <c r="AD36" s="10"/>
    </row>
    <row r="37" spans="1:30" s="1" customFormat="1" ht="18.7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V37" s="18"/>
      <c r="W37" s="18"/>
      <c r="X37" s="18"/>
      <c r="Y37" s="18"/>
      <c r="Z37" s="18"/>
      <c r="AA37" s="18"/>
      <c r="AB37" s="18"/>
    </row>
    <row r="38" spans="1:30" ht="15.75" x14ac:dyDescent="0.25">
      <c r="A38" s="3" t="s">
        <v>17</v>
      </c>
      <c r="B38" s="2">
        <f>SUM(B36:M36)</f>
        <v>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V38" s="20"/>
      <c r="W38" s="20"/>
      <c r="X38" s="20"/>
      <c r="Y38" s="20"/>
      <c r="Z38" s="20"/>
      <c r="AA38" s="20"/>
      <c r="AB38" s="20"/>
    </row>
  </sheetData>
  <pageMargins left="0.31496062992125984" right="0.31496062992125984" top="0.19685039370078741" bottom="0.35433070866141736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Práctica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lastPrinted>2017-11-27T22:51:36Z</cp:lastPrinted>
  <dcterms:created xsi:type="dcterms:W3CDTF">2016-11-30T15:16:33Z</dcterms:created>
  <dcterms:modified xsi:type="dcterms:W3CDTF">2017-12-13T12:06:08Z</dcterms:modified>
</cp:coreProperties>
</file>