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SPRINGBOARD\IoT23-Malware-Detection\data\"/>
    </mc:Choice>
  </mc:AlternateContent>
  <xr:revisionPtr revIDLastSave="0" documentId="8_{8D27DF53-F624-4341-80B7-92E801F805BE}" xr6:coauthVersionLast="47" xr6:coauthVersionMax="47" xr10:uidLastSave="{00000000-0000-0000-0000-000000000000}"/>
  <bookViews>
    <workbookView xWindow="28680" yWindow="-120" windowWidth="29040" windowHeight="15720" firstSheet="2" activeTab="5" xr2:uid="{00000000-000D-0000-FFFF-FFFF00000000}"/>
  </bookViews>
  <sheets>
    <sheet name="Summary of the Malicious IoT Sc" sheetId="1" r:id="rId1"/>
    <sheet name="Application Layer Protocols on " sheetId="2" r:id="rId2"/>
    <sheet name="Summary of the Benign scenarios" sheetId="3" r:id="rId3"/>
    <sheet name=" Application Layer Protocols on" sheetId="4" r:id="rId4"/>
    <sheet name="Labels distribution of all IoT-" sheetId="6" r:id="rId5"/>
    <sheet name="label configuration file for C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22" i="6" l="1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</calcChain>
</file>

<file path=xl/sharedStrings.xml><?xml version="1.0" encoding="utf-8"?>
<sst xmlns="http://schemas.openxmlformats.org/spreadsheetml/2006/main" count="354" uniqueCount="112">
  <si>
    <t>#</t>
  </si>
  <si>
    <t>Name of Dataset</t>
  </si>
  <si>
    <t>Duration(hrs)</t>
  </si>
  <si>
    <t>#Packets</t>
  </si>
  <si>
    <t>#ZeekFlows</t>
  </si>
  <si>
    <t>Pcap Size</t>
  </si>
  <si>
    <t>Name</t>
  </si>
  <si>
    <t>CTU-IoT-Malware-Capture-34-1</t>
  </si>
  <si>
    <t>121 MB</t>
  </si>
  <si>
    <t>Mirai</t>
  </si>
  <si>
    <t>CTU-IoT-Malware-Capture-43-1</t>
  </si>
  <si>
    <t>6 GB</t>
  </si>
  <si>
    <t>CTU-IoT-Malware-Capture-44-1</t>
  </si>
  <si>
    <t>1.7 GB</t>
  </si>
  <si>
    <t>CTU-IoT-Malware-Capture-49-1</t>
  </si>
  <si>
    <t>1.3 GB</t>
  </si>
  <si>
    <t>CTU-IoT-Malware-Capture-52-1</t>
  </si>
  <si>
    <t>4.6 GB</t>
  </si>
  <si>
    <t>CTU-IoT-Malware-Capture-20-1</t>
  </si>
  <si>
    <t>3.9 MB</t>
  </si>
  <si>
    <t>Torii</t>
  </si>
  <si>
    <t>CTU-IoT-Malware-Capture-21-1</t>
  </si>
  <si>
    <t>CTU-IoT-Malware-Capture-42-1</t>
  </si>
  <si>
    <t>2.8 MB</t>
  </si>
  <si>
    <t>Trojan</t>
  </si>
  <si>
    <t>CTU-IoT-Malware-Capture-60-1</t>
  </si>
  <si>
    <t>21 GB</t>
  </si>
  <si>
    <t>Gagfyt</t>
  </si>
  <si>
    <t>CTU-IoT-Malware-Capture-17-1</t>
  </si>
  <si>
    <t>7.8 GB</t>
  </si>
  <si>
    <t>Kenjiro</t>
  </si>
  <si>
    <t>CTU-IoT-Malware-Capture-36-1</t>
  </si>
  <si>
    <t>992 MB</t>
  </si>
  <si>
    <t>Okiru</t>
  </si>
  <si>
    <t>CTU-IoT-Malware-Capture-33-1</t>
  </si>
  <si>
    <t>3.9 GB</t>
  </si>
  <si>
    <t>CTU-IoT-Malware-Capture-8-1</t>
  </si>
  <si>
    <t>2.1 MB</t>
  </si>
  <si>
    <t>Hakai</t>
  </si>
  <si>
    <t>CTU-IoT-Malware-Capture-35-1</t>
  </si>
  <si>
    <t>3.6G</t>
  </si>
  <si>
    <t>CTU-IoT-Malware-Capture-48-1</t>
  </si>
  <si>
    <t>1.2G</t>
  </si>
  <si>
    <t>CTU-IoT-Malware-Capture-39-1</t>
  </si>
  <si>
    <t>5.3GB</t>
  </si>
  <si>
    <t>IRCBot</t>
  </si>
  <si>
    <t>CTU-IoT-Malware-Capture-7-1</t>
  </si>
  <si>
    <t>897 MB</t>
  </si>
  <si>
    <t>Linux.Mirai</t>
  </si>
  <si>
    <t>CTU-IoT-Malware-Capture-9-1</t>
  </si>
  <si>
    <t>472 MB</t>
  </si>
  <si>
    <t>Linux.Hajime</t>
  </si>
  <si>
    <t>CTU-IoT-Malware-Capture-3-1</t>
  </si>
  <si>
    <t>56 MB</t>
  </si>
  <si>
    <t>Muhstik</t>
  </si>
  <si>
    <t>CTU-IoT-Malware-Capture-1-1</t>
  </si>
  <si>
    <t>140 MB</t>
  </si>
  <si>
    <t>Hide and Seek</t>
  </si>
  <si>
    <t>HTTP</t>
  </si>
  <si>
    <t>DNS</t>
  </si>
  <si>
    <t>DHCP</t>
  </si>
  <si>
    <t>TELNET</t>
  </si>
  <si>
    <t>SSL</t>
  </si>
  <si>
    <t>SSH</t>
  </si>
  <si>
    <t>IRC</t>
  </si>
  <si>
    <t>Not recognized by Zeek</t>
  </si>
  <si>
    <t>-</t>
  </si>
  <si>
    <t>Linux,Mirai</t>
  </si>
  <si>
    <t xml:space="preserve">
Duration(~hrs)
</t>
  </si>
  <si>
    <t>Device</t>
  </si>
  <si>
    <t>CTU-Honeypot-Capture-7-1</t>
  </si>
  <si>
    <t>2,094 KB</t>
  </si>
  <si>
    <t>Somfy Door Lock</t>
  </si>
  <si>
    <t>CTU-Honeypot-Capture-4-1</t>
  </si>
  <si>
    <t>4,594 KB</t>
  </si>
  <si>
    <t>Philips HUE</t>
  </si>
  <si>
    <t>CTU-Honeypot-Capture-5-1</t>
  </si>
  <si>
    <t>381 MB</t>
  </si>
  <si>
    <t>Amazon Echo</t>
  </si>
  <si>
    <t>Id</t>
  </si>
  <si>
    <t>Field</t>
  </si>
  <si>
    <t>Bro field number</t>
  </si>
  <si>
    <t>Data</t>
  </si>
  <si>
    <t>Comparator</t>
  </si>
  <si>
    <t>Label</t>
  </si>
  <si>
    <t>Type</t>
  </si>
  <si>
    <t>id.resp_h</t>
  </si>
  <si>
    <t>176.32.33.171</t>
  </si>
  <si>
    <t>eq</t>
  </si>
  <si>
    <t>C&amp;C</t>
  </si>
  <si>
    <t>Malicious</t>
  </si>
  <si>
    <t>id.resp_p</t>
  </si>
  <si>
    <t>HeartBeat</t>
  </si>
  <si>
    <t>PartOfAHorizontalPortScan</t>
  </si>
  <si>
    <t>conn_state</t>
  </si>
  <si>
    <t>S0</t>
  </si>
  <si>
    <t>Bot</t>
  </si>
  <si>
    <t xml:space="preserve">Attack
</t>
  </si>
  <si>
    <t>Benign</t>
  </si>
  <si>
    <t xml:space="preserve">C&amp;C
</t>
  </si>
  <si>
    <t>C&amp;C-FileDownload</t>
  </si>
  <si>
    <t>C&amp;C-HeartBeat</t>
  </si>
  <si>
    <t>C&amp;C-HeartBeat-Attack</t>
  </si>
  <si>
    <t>C&amp;C-HeartBeat-FileDownload</t>
  </si>
  <si>
    <t xml:space="preserve">C&amp;C-Mirai
</t>
  </si>
  <si>
    <t>C&amp;C-PartOfAHorizontalPortScan</t>
  </si>
  <si>
    <t>C&amp;C-Torii</t>
  </si>
  <si>
    <t>DDoS</t>
  </si>
  <si>
    <t>FileDownload</t>
  </si>
  <si>
    <t>Okiru-Attack</t>
  </si>
  <si>
    <t>PartOfAHorizontalPortScan-Attack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</si>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</sst>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u/>
      <sz val="10"/>
      <color rgb="FF1155CC"/>
      <name val="Arial"/>
    </font>
    <font>
      <b/>
      <u/>
      <sz val="10"/>
      <color rgb="FF1155CC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EFEFEF"/>
        <bgColor rgb="FFEFEFEF"/>
      </patternFill>
    </fill>
    <fill>
      <patternFill patternType="solid">
        <fgColor rgb="FFF46524"/>
        <bgColor rgb="FFF46524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FFFF00"/>
        <bgColor rgb="FFF4C7C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E6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3" fontId="4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4" fillId="0" borderId="1" xfId="0" applyFont="1" applyBorder="1" applyAlignment="1">
      <alignment horizontal="left" wrapText="1"/>
    </xf>
    <xf numFmtId="0" fontId="4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10" fillId="0" borderId="1" xfId="0" applyFont="1" applyBorder="1" applyAlignment="1">
      <alignment horizontal="left" wrapText="1"/>
    </xf>
    <xf numFmtId="0" fontId="4" fillId="5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 wrapText="1"/>
    </xf>
    <xf numFmtId="0" fontId="5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3" fontId="4" fillId="9" borderId="1" xfId="0" applyNumberFormat="1" applyFont="1" applyFill="1" applyBorder="1" applyAlignment="1">
      <alignment horizontal="left" wrapText="1"/>
    </xf>
    <xf numFmtId="0" fontId="4" fillId="9" borderId="1" xfId="0" applyFont="1" applyFill="1" applyBorder="1" applyAlignment="1">
      <alignment horizontal="center" wrapText="1"/>
    </xf>
    <xf numFmtId="3" fontId="4" fillId="9" borderId="1" xfId="0" applyNumberFormat="1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left" wrapText="1"/>
    </xf>
    <xf numFmtId="0" fontId="4" fillId="10" borderId="0" xfId="0" applyFont="1" applyFill="1" applyAlignment="1">
      <alignment horizontal="center" wrapText="1"/>
    </xf>
    <xf numFmtId="0" fontId="5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10" fillId="9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3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</dxfs>
  <tableStyles count="1">
    <tableStyle name="Labels distribution of all IoT-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S22">
  <tableColumns count="19">
    <tableColumn id="1" xr3:uid="{00000000-0010-0000-0000-000001000000}" name="#"/>
    <tableColumn id="2" xr3:uid="{00000000-0010-0000-0000-000002000000}" name="Name of Dataset"/>
    <tableColumn id="3" xr3:uid="{00000000-0010-0000-0000-000003000000}" name="Bot"/>
    <tableColumn id="4" xr3:uid="{00000000-0010-0000-0000-000004000000}" name="Attack_x000a_"/>
    <tableColumn id="5" xr3:uid="{00000000-0010-0000-0000-000005000000}" name="Benign"/>
    <tableColumn id="6" xr3:uid="{00000000-0010-0000-0000-000006000000}" name="C&amp;C_x000a_"/>
    <tableColumn id="7" xr3:uid="{00000000-0010-0000-0000-000007000000}" name="C&amp;C-FileDownload"/>
    <tableColumn id="8" xr3:uid="{00000000-0010-0000-0000-000008000000}" name="C&amp;C-HeartBeat"/>
    <tableColumn id="9" xr3:uid="{00000000-0010-0000-0000-000009000000}" name="C&amp;C-HeartBeat-Attack"/>
    <tableColumn id="10" xr3:uid="{00000000-0010-0000-0000-00000A000000}" name="C&amp;C-HeartBeat-FileDownload"/>
    <tableColumn id="11" xr3:uid="{00000000-0010-0000-0000-00000B000000}" name="C&amp;C-Mirai_x000a_"/>
    <tableColumn id="12" xr3:uid="{00000000-0010-0000-0000-00000C000000}" name="C&amp;C-PartOfAHorizontalPortScan"/>
    <tableColumn id="13" xr3:uid="{00000000-0010-0000-0000-00000D000000}" name="C&amp;C-Torii"/>
    <tableColumn id="14" xr3:uid="{00000000-0010-0000-0000-00000E000000}" name="DDoS"/>
    <tableColumn id="15" xr3:uid="{00000000-0010-0000-0000-00000F000000}" name="FileDownload"/>
    <tableColumn id="16" xr3:uid="{00000000-0010-0000-0000-000010000000}" name="Okiru"/>
    <tableColumn id="17" xr3:uid="{00000000-0010-0000-0000-000011000000}" name="Okiru-Attack"/>
    <tableColumn id="18" xr3:uid="{00000000-0010-0000-0000-000012000000}" name="PartOfAHorizontalPortScan"/>
    <tableColumn id="19" xr3:uid="{00000000-0010-0000-0000-000013000000}" name="PartOfAHorizontalPortScan-Attack"/>
  </tableColumns>
  <tableStyleInfo name="Labels distribution of all IoT-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"/>
  <sheetViews>
    <sheetView workbookViewId="0">
      <selection activeCell="G21" sqref="A20:G21"/>
    </sheetView>
  </sheetViews>
  <sheetFormatPr defaultColWidth="12.6640625" defaultRowHeight="15.75" customHeight="1" x14ac:dyDescent="0.25"/>
  <cols>
    <col min="1" max="1" width="12.6640625" customWidth="1"/>
    <col min="2" max="2" width="25.109375" customWidth="1"/>
    <col min="3" max="14" width="12.66406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3"/>
      <c r="M1" s="2"/>
      <c r="N1" s="2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5">
      <c r="A2" s="5">
        <v>1</v>
      </c>
      <c r="B2" s="6" t="s">
        <v>7</v>
      </c>
      <c r="C2" s="7">
        <v>24</v>
      </c>
      <c r="D2" s="8">
        <v>233000</v>
      </c>
      <c r="E2" s="8">
        <v>23146</v>
      </c>
      <c r="F2" s="7" t="s">
        <v>8</v>
      </c>
      <c r="G2" s="7" t="s">
        <v>9</v>
      </c>
      <c r="H2" s="9"/>
      <c r="I2" s="10"/>
      <c r="J2" s="11"/>
      <c r="K2" s="12"/>
      <c r="L2" s="9"/>
      <c r="M2" s="13"/>
      <c r="N2" s="11"/>
    </row>
    <row r="3" spans="1:23" ht="15.75" customHeight="1" x14ac:dyDescent="0.25">
      <c r="A3" s="5">
        <v>2</v>
      </c>
      <c r="B3" s="6" t="s">
        <v>10</v>
      </c>
      <c r="C3" s="7">
        <v>1</v>
      </c>
      <c r="D3" s="8">
        <v>82000000</v>
      </c>
      <c r="E3" s="8">
        <v>67321810</v>
      </c>
      <c r="F3" s="7" t="s">
        <v>11</v>
      </c>
      <c r="G3" s="7" t="s">
        <v>9</v>
      </c>
      <c r="H3" s="9"/>
      <c r="I3" s="10"/>
      <c r="J3" s="11"/>
      <c r="K3" s="12"/>
      <c r="L3" s="9"/>
      <c r="M3" s="13"/>
      <c r="N3" s="9"/>
    </row>
    <row r="4" spans="1:23" ht="15.75" customHeight="1" x14ac:dyDescent="0.25">
      <c r="A4" s="36">
        <v>3</v>
      </c>
      <c r="B4" s="40" t="s">
        <v>12</v>
      </c>
      <c r="C4" s="38">
        <v>2</v>
      </c>
      <c r="D4" s="39">
        <v>1309000</v>
      </c>
      <c r="E4" s="38">
        <v>238</v>
      </c>
      <c r="F4" s="38" t="s">
        <v>13</v>
      </c>
      <c r="G4" s="38" t="s">
        <v>9</v>
      </c>
      <c r="H4" s="9"/>
      <c r="I4" s="10"/>
      <c r="J4" s="15"/>
      <c r="K4" s="12"/>
      <c r="L4" s="9"/>
      <c r="M4" s="13"/>
      <c r="N4" s="9"/>
    </row>
    <row r="5" spans="1:23" ht="15.75" customHeight="1" x14ac:dyDescent="0.25">
      <c r="A5" s="5">
        <v>4</v>
      </c>
      <c r="B5" s="6" t="s">
        <v>14</v>
      </c>
      <c r="C5" s="7">
        <v>8</v>
      </c>
      <c r="D5" s="8">
        <v>18000000</v>
      </c>
      <c r="E5" s="8">
        <v>5410562</v>
      </c>
      <c r="F5" s="7" t="s">
        <v>15</v>
      </c>
      <c r="G5" s="7" t="s">
        <v>9</v>
      </c>
      <c r="H5" s="9"/>
      <c r="I5" s="10"/>
      <c r="J5" s="11"/>
      <c r="K5" s="12"/>
      <c r="L5" s="9"/>
      <c r="M5" s="13"/>
      <c r="N5" s="9"/>
    </row>
    <row r="6" spans="1:23" ht="15.75" customHeight="1" x14ac:dyDescent="0.25">
      <c r="A6" s="5">
        <v>5</v>
      </c>
      <c r="B6" s="6" t="s">
        <v>16</v>
      </c>
      <c r="C6" s="7">
        <v>24</v>
      </c>
      <c r="D6" s="8">
        <v>64000000</v>
      </c>
      <c r="E6" s="8">
        <v>19781379</v>
      </c>
      <c r="F6" s="7" t="s">
        <v>17</v>
      </c>
      <c r="G6" s="7" t="s">
        <v>9</v>
      </c>
      <c r="H6" s="9"/>
      <c r="I6" s="10"/>
      <c r="J6" s="11"/>
      <c r="K6" s="12"/>
      <c r="L6" s="9"/>
      <c r="M6" s="13"/>
      <c r="N6" s="11"/>
    </row>
    <row r="7" spans="1:23" ht="15.75" customHeight="1" x14ac:dyDescent="0.25">
      <c r="A7" s="5">
        <v>6</v>
      </c>
      <c r="B7" s="6" t="s">
        <v>18</v>
      </c>
      <c r="C7" s="7">
        <v>24</v>
      </c>
      <c r="D7" s="8">
        <v>50000</v>
      </c>
      <c r="E7" s="8">
        <v>3210</v>
      </c>
      <c r="F7" s="7" t="s">
        <v>19</v>
      </c>
      <c r="G7" s="7" t="s">
        <v>20</v>
      </c>
      <c r="H7" s="9"/>
      <c r="I7" s="10"/>
      <c r="J7" s="16"/>
      <c r="K7" s="12"/>
      <c r="L7" s="9"/>
      <c r="M7" s="13"/>
      <c r="N7" s="9"/>
    </row>
    <row r="8" spans="1:23" ht="15.75" customHeight="1" x14ac:dyDescent="0.25">
      <c r="A8" s="36">
        <v>7</v>
      </c>
      <c r="B8" s="37" t="s">
        <v>21</v>
      </c>
      <c r="C8" s="38">
        <v>24</v>
      </c>
      <c r="D8" s="39">
        <v>50000</v>
      </c>
      <c r="E8" s="39">
        <v>3287</v>
      </c>
      <c r="F8" s="38" t="s">
        <v>19</v>
      </c>
      <c r="G8" s="38" t="s">
        <v>20</v>
      </c>
      <c r="H8" s="9"/>
      <c r="I8" s="10"/>
      <c r="J8" s="17"/>
      <c r="K8" s="18"/>
      <c r="L8" s="9"/>
      <c r="M8" s="13"/>
      <c r="N8" s="9"/>
    </row>
    <row r="9" spans="1:23" ht="15.75" customHeight="1" x14ac:dyDescent="0.25">
      <c r="A9" s="36">
        <v>8</v>
      </c>
      <c r="B9" s="37" t="s">
        <v>22</v>
      </c>
      <c r="C9" s="38">
        <v>8</v>
      </c>
      <c r="D9" s="39">
        <v>24000</v>
      </c>
      <c r="E9" s="39">
        <v>4427</v>
      </c>
      <c r="F9" s="38" t="s">
        <v>23</v>
      </c>
      <c r="G9" s="38" t="s">
        <v>24</v>
      </c>
      <c r="H9" s="9"/>
      <c r="I9" s="10"/>
      <c r="J9" s="9"/>
      <c r="K9" s="19"/>
      <c r="L9" s="9"/>
      <c r="M9" s="13"/>
      <c r="N9" s="9"/>
    </row>
    <row r="10" spans="1:23" ht="15.75" customHeight="1" x14ac:dyDescent="0.25">
      <c r="A10" s="5">
        <v>9</v>
      </c>
      <c r="B10" s="6" t="s">
        <v>25</v>
      </c>
      <c r="C10" s="7">
        <v>24</v>
      </c>
      <c r="D10" s="8">
        <v>271000000</v>
      </c>
      <c r="E10" s="8">
        <v>3581029</v>
      </c>
      <c r="F10" s="7" t="s">
        <v>26</v>
      </c>
      <c r="G10" s="7" t="s">
        <v>27</v>
      </c>
      <c r="H10" s="9"/>
      <c r="I10" s="10"/>
      <c r="J10" s="11"/>
      <c r="K10" s="12"/>
      <c r="L10" s="9"/>
      <c r="M10" s="13"/>
      <c r="N10" s="11"/>
    </row>
    <row r="11" spans="1:23" ht="15.75" customHeight="1" x14ac:dyDescent="0.25">
      <c r="A11" s="5">
        <v>10</v>
      </c>
      <c r="B11" s="6" t="s">
        <v>28</v>
      </c>
      <c r="C11" s="7">
        <v>24</v>
      </c>
      <c r="D11" s="8">
        <v>109000000</v>
      </c>
      <c r="E11" s="8">
        <v>54659864</v>
      </c>
      <c r="F11" s="7" t="s">
        <v>29</v>
      </c>
      <c r="G11" s="7" t="s">
        <v>30</v>
      </c>
      <c r="H11" s="9"/>
      <c r="I11" s="10"/>
      <c r="J11" s="9"/>
      <c r="K11" s="18"/>
      <c r="L11" s="9"/>
      <c r="M11" s="13"/>
      <c r="N11" s="9"/>
    </row>
    <row r="12" spans="1:23" ht="15.75" customHeight="1" x14ac:dyDescent="0.25">
      <c r="A12" s="5">
        <v>11</v>
      </c>
      <c r="B12" s="6" t="s">
        <v>31</v>
      </c>
      <c r="C12" s="7">
        <v>24</v>
      </c>
      <c r="D12" s="8">
        <v>13000000</v>
      </c>
      <c r="E12" s="8">
        <v>13645107</v>
      </c>
      <c r="F12" s="7" t="s">
        <v>32</v>
      </c>
      <c r="G12" s="7" t="s">
        <v>33</v>
      </c>
      <c r="H12" s="9"/>
      <c r="I12" s="10"/>
      <c r="J12" s="15"/>
      <c r="K12" s="12"/>
      <c r="L12" s="9"/>
      <c r="M12" s="13"/>
      <c r="N12" s="9"/>
    </row>
    <row r="13" spans="1:23" ht="15.75" customHeight="1" x14ac:dyDescent="0.25">
      <c r="A13" s="36">
        <v>12</v>
      </c>
      <c r="B13" s="37" t="s">
        <v>34</v>
      </c>
      <c r="C13" s="38">
        <v>24</v>
      </c>
      <c r="D13" s="39">
        <v>54000000</v>
      </c>
      <c r="E13" s="39">
        <v>54454592</v>
      </c>
      <c r="F13" s="38" t="s">
        <v>35</v>
      </c>
      <c r="G13" s="38" t="s">
        <v>30</v>
      </c>
      <c r="H13" s="9"/>
      <c r="I13" s="10"/>
      <c r="J13" s="15"/>
      <c r="K13" s="12"/>
      <c r="L13" s="9"/>
      <c r="M13" s="13"/>
      <c r="N13" s="9"/>
    </row>
    <row r="14" spans="1:23" ht="15.75" customHeight="1" x14ac:dyDescent="0.25">
      <c r="A14" s="36">
        <v>13</v>
      </c>
      <c r="B14" s="37" t="s">
        <v>36</v>
      </c>
      <c r="C14" s="38">
        <v>24</v>
      </c>
      <c r="D14" s="39">
        <v>23000</v>
      </c>
      <c r="E14" s="39">
        <v>10404</v>
      </c>
      <c r="F14" s="38" t="s">
        <v>37</v>
      </c>
      <c r="G14" s="38" t="s">
        <v>38</v>
      </c>
      <c r="H14" s="9"/>
      <c r="I14" s="10"/>
      <c r="J14" s="11"/>
      <c r="K14" s="12"/>
      <c r="L14" s="9"/>
      <c r="M14" s="13"/>
      <c r="N14" s="9"/>
    </row>
    <row r="15" spans="1:23" ht="15.75" customHeight="1" x14ac:dyDescent="0.25">
      <c r="A15" s="5">
        <v>14</v>
      </c>
      <c r="B15" s="6" t="s">
        <v>39</v>
      </c>
      <c r="C15" s="7">
        <v>24</v>
      </c>
      <c r="D15" s="8">
        <v>46000000</v>
      </c>
      <c r="E15" s="8">
        <v>10447796</v>
      </c>
      <c r="F15" s="7" t="s">
        <v>40</v>
      </c>
      <c r="G15" s="7" t="s">
        <v>9</v>
      </c>
      <c r="H15" s="9"/>
      <c r="I15" s="10"/>
      <c r="J15" s="9"/>
      <c r="K15" s="12"/>
      <c r="L15" s="9"/>
      <c r="M15" s="13"/>
      <c r="N15" s="9"/>
    </row>
    <row r="16" spans="1:23" ht="15.75" customHeight="1" x14ac:dyDescent="0.25">
      <c r="A16" s="5">
        <v>15</v>
      </c>
      <c r="B16" s="6" t="s">
        <v>41</v>
      </c>
      <c r="C16" s="7">
        <v>24</v>
      </c>
      <c r="D16" s="8">
        <v>13000000</v>
      </c>
      <c r="E16" s="8">
        <v>3394347</v>
      </c>
      <c r="F16" s="7" t="s">
        <v>42</v>
      </c>
      <c r="G16" s="7" t="s">
        <v>9</v>
      </c>
      <c r="H16" s="9"/>
      <c r="I16" s="10"/>
      <c r="J16" s="9"/>
      <c r="K16" s="12"/>
      <c r="L16" s="9"/>
      <c r="M16" s="13"/>
      <c r="N16" s="9"/>
    </row>
    <row r="17" spans="1:14" ht="15.75" customHeight="1" x14ac:dyDescent="0.25">
      <c r="A17" s="36">
        <v>16</v>
      </c>
      <c r="B17" s="37" t="s">
        <v>43</v>
      </c>
      <c r="C17" s="38">
        <v>7</v>
      </c>
      <c r="D17" s="39">
        <v>73000000</v>
      </c>
      <c r="E17" s="39">
        <v>73568982</v>
      </c>
      <c r="F17" s="38" t="s">
        <v>44</v>
      </c>
      <c r="G17" s="38" t="s">
        <v>45</v>
      </c>
      <c r="H17" s="9"/>
      <c r="I17" s="10"/>
      <c r="J17" s="9"/>
      <c r="K17" s="12"/>
      <c r="L17" s="9"/>
      <c r="M17" s="13"/>
      <c r="N17" s="9"/>
    </row>
    <row r="18" spans="1:14" ht="15.75" customHeight="1" x14ac:dyDescent="0.25">
      <c r="A18" s="5">
        <v>17</v>
      </c>
      <c r="B18" s="6" t="s">
        <v>46</v>
      </c>
      <c r="C18" s="7">
        <v>24</v>
      </c>
      <c r="D18" s="8">
        <v>11000000</v>
      </c>
      <c r="E18" s="8">
        <v>11454723</v>
      </c>
      <c r="F18" s="7" t="s">
        <v>47</v>
      </c>
      <c r="G18" s="7" t="s">
        <v>48</v>
      </c>
      <c r="H18" s="9"/>
      <c r="I18" s="10"/>
      <c r="J18" s="15"/>
      <c r="K18" s="12"/>
      <c r="L18" s="9"/>
      <c r="M18" s="13"/>
      <c r="N18" s="9"/>
    </row>
    <row r="19" spans="1:14" ht="15.75" customHeight="1" x14ac:dyDescent="0.25">
      <c r="A19" s="5">
        <v>18</v>
      </c>
      <c r="B19" s="6" t="s">
        <v>49</v>
      </c>
      <c r="C19" s="7">
        <v>24</v>
      </c>
      <c r="D19" s="8">
        <v>6437000</v>
      </c>
      <c r="E19" s="8">
        <v>6378294</v>
      </c>
      <c r="F19" s="7" t="s">
        <v>50</v>
      </c>
      <c r="G19" s="7" t="s">
        <v>51</v>
      </c>
      <c r="H19" s="9"/>
      <c r="I19" s="10"/>
      <c r="J19" s="9"/>
      <c r="K19" s="18"/>
      <c r="L19" s="9"/>
      <c r="M19" s="13"/>
      <c r="N19" s="9"/>
    </row>
    <row r="20" spans="1:14" ht="15.75" customHeight="1" x14ac:dyDescent="0.25">
      <c r="A20" s="36">
        <v>19</v>
      </c>
      <c r="B20" s="37" t="s">
        <v>52</v>
      </c>
      <c r="C20" s="38">
        <v>36</v>
      </c>
      <c r="D20" s="39">
        <v>496000</v>
      </c>
      <c r="E20" s="39">
        <v>156104</v>
      </c>
      <c r="F20" s="38" t="s">
        <v>53</v>
      </c>
      <c r="G20" s="38" t="s">
        <v>54</v>
      </c>
      <c r="H20" s="9"/>
      <c r="I20" s="10"/>
      <c r="J20" s="9"/>
      <c r="K20" s="12"/>
      <c r="L20" s="9"/>
      <c r="M20" s="13"/>
      <c r="N20" s="9"/>
    </row>
    <row r="21" spans="1:14" ht="15.75" customHeight="1" x14ac:dyDescent="0.25">
      <c r="A21" s="36">
        <v>20</v>
      </c>
      <c r="B21" s="37" t="s">
        <v>55</v>
      </c>
      <c r="C21" s="38">
        <v>112</v>
      </c>
      <c r="D21" s="39">
        <v>1686000</v>
      </c>
      <c r="E21" s="39">
        <v>1008749</v>
      </c>
      <c r="F21" s="38" t="s">
        <v>56</v>
      </c>
      <c r="G21" s="38" t="s">
        <v>57</v>
      </c>
      <c r="H21" s="9"/>
      <c r="I21" s="10"/>
      <c r="J21" s="11"/>
      <c r="K21" s="12"/>
      <c r="L21" s="9"/>
      <c r="M21" s="13"/>
      <c r="N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1"/>
  <sheetViews>
    <sheetView workbookViewId="0">
      <selection activeCell="A20" sqref="A20:K21"/>
    </sheetView>
  </sheetViews>
  <sheetFormatPr defaultColWidth="12.6640625" defaultRowHeight="15.75" customHeight="1" x14ac:dyDescent="0.25"/>
  <cols>
    <col min="2" max="2" width="26.33203125" customWidth="1"/>
  </cols>
  <sheetData>
    <row r="1" spans="1:11" x14ac:dyDescent="0.25">
      <c r="A1" s="5" t="s">
        <v>0</v>
      </c>
      <c r="B1" s="1" t="s">
        <v>1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</v>
      </c>
    </row>
    <row r="2" spans="1:11" x14ac:dyDescent="0.25">
      <c r="A2" s="5">
        <v>1</v>
      </c>
      <c r="B2" s="7" t="s">
        <v>7</v>
      </c>
      <c r="C2" s="7">
        <v>12</v>
      </c>
      <c r="D2" s="7">
        <v>192</v>
      </c>
      <c r="E2" s="7">
        <v>2</v>
      </c>
      <c r="F2" s="7" t="s">
        <v>66</v>
      </c>
      <c r="G2" s="7" t="s">
        <v>66</v>
      </c>
      <c r="H2" s="7" t="s">
        <v>66</v>
      </c>
      <c r="I2" s="8">
        <v>1641</v>
      </c>
      <c r="J2" s="8">
        <v>21298</v>
      </c>
      <c r="K2" s="7" t="s">
        <v>9</v>
      </c>
    </row>
    <row r="3" spans="1:11" x14ac:dyDescent="0.25">
      <c r="A3" s="5">
        <v>2</v>
      </c>
      <c r="B3" s="7" t="s">
        <v>10</v>
      </c>
      <c r="C3" s="7">
        <v>16</v>
      </c>
      <c r="D3" s="7">
        <v>204</v>
      </c>
      <c r="E3" s="7" t="s">
        <v>66</v>
      </c>
      <c r="F3" s="7" t="s">
        <v>66</v>
      </c>
      <c r="G3" s="7" t="s">
        <v>66</v>
      </c>
      <c r="H3" s="7" t="s">
        <v>66</v>
      </c>
      <c r="I3" s="7" t="s">
        <v>66</v>
      </c>
      <c r="J3" s="8">
        <v>67321589</v>
      </c>
      <c r="K3" s="7" t="s">
        <v>9</v>
      </c>
    </row>
    <row r="4" spans="1:11" x14ac:dyDescent="0.25">
      <c r="A4" s="36">
        <v>3</v>
      </c>
      <c r="B4" s="38" t="s">
        <v>12</v>
      </c>
      <c r="C4" s="38">
        <v>11</v>
      </c>
      <c r="D4" s="38" t="s">
        <v>66</v>
      </c>
      <c r="E4" s="38" t="s">
        <v>66</v>
      </c>
      <c r="F4" s="38" t="s">
        <v>66</v>
      </c>
      <c r="G4" s="38" t="s">
        <v>66</v>
      </c>
      <c r="H4" s="38" t="s">
        <v>66</v>
      </c>
      <c r="I4" s="38" t="s">
        <v>66</v>
      </c>
      <c r="J4" s="38">
        <v>226</v>
      </c>
      <c r="K4" s="38" t="s">
        <v>9</v>
      </c>
    </row>
    <row r="5" spans="1:11" x14ac:dyDescent="0.25">
      <c r="A5" s="5">
        <v>4</v>
      </c>
      <c r="B5" s="7" t="s">
        <v>14</v>
      </c>
      <c r="C5" s="7">
        <v>19</v>
      </c>
      <c r="D5" s="7">
        <v>6</v>
      </c>
      <c r="E5" s="7">
        <v>1</v>
      </c>
      <c r="F5" s="7" t="s">
        <v>66</v>
      </c>
      <c r="G5" s="7" t="s">
        <v>66</v>
      </c>
      <c r="H5" s="7" t="s">
        <v>66</v>
      </c>
      <c r="I5" s="7" t="s">
        <v>66</v>
      </c>
      <c r="J5" s="8">
        <v>5410535</v>
      </c>
      <c r="K5" s="7" t="s">
        <v>9</v>
      </c>
    </row>
    <row r="6" spans="1:11" x14ac:dyDescent="0.25">
      <c r="A6" s="5">
        <v>5</v>
      </c>
      <c r="B6" s="7" t="s">
        <v>16</v>
      </c>
      <c r="C6" s="7">
        <v>14</v>
      </c>
      <c r="D6" s="7">
        <v>4</v>
      </c>
      <c r="E6" s="7">
        <v>1</v>
      </c>
      <c r="F6" s="7" t="s">
        <v>66</v>
      </c>
      <c r="G6" s="7" t="s">
        <v>66</v>
      </c>
      <c r="H6" s="7" t="s">
        <v>66</v>
      </c>
      <c r="I6" s="7" t="s">
        <v>66</v>
      </c>
      <c r="J6" s="8">
        <v>19781359</v>
      </c>
      <c r="K6" s="7" t="s">
        <v>9</v>
      </c>
    </row>
    <row r="7" spans="1:11" x14ac:dyDescent="0.25">
      <c r="A7" s="5">
        <v>6</v>
      </c>
      <c r="B7" s="7" t="s">
        <v>18</v>
      </c>
      <c r="C7" s="7" t="s">
        <v>66</v>
      </c>
      <c r="D7" s="7">
        <v>592</v>
      </c>
      <c r="E7" s="7" t="s">
        <v>66</v>
      </c>
      <c r="F7" s="7" t="s">
        <v>66</v>
      </c>
      <c r="G7" s="7" t="s">
        <v>66</v>
      </c>
      <c r="H7" s="7" t="s">
        <v>66</v>
      </c>
      <c r="I7" s="7" t="s">
        <v>66</v>
      </c>
      <c r="J7" s="8">
        <v>2617</v>
      </c>
      <c r="K7" s="7" t="s">
        <v>20</v>
      </c>
    </row>
    <row r="8" spans="1:11" x14ac:dyDescent="0.25">
      <c r="A8" s="36">
        <v>7</v>
      </c>
      <c r="B8" s="38" t="s">
        <v>21</v>
      </c>
      <c r="C8" s="38" t="s">
        <v>66</v>
      </c>
      <c r="D8" s="39">
        <v>1924</v>
      </c>
      <c r="E8" s="38" t="s">
        <v>66</v>
      </c>
      <c r="F8" s="38" t="s">
        <v>66</v>
      </c>
      <c r="G8" s="38" t="s">
        <v>66</v>
      </c>
      <c r="H8" s="38" t="s">
        <v>66</v>
      </c>
      <c r="I8" s="38" t="s">
        <v>66</v>
      </c>
      <c r="J8" s="39">
        <v>1362</v>
      </c>
      <c r="K8" s="38" t="s">
        <v>20</v>
      </c>
    </row>
    <row r="9" spans="1:11" x14ac:dyDescent="0.25">
      <c r="A9" s="36">
        <v>8</v>
      </c>
      <c r="B9" s="38" t="s">
        <v>22</v>
      </c>
      <c r="C9" s="38">
        <v>33</v>
      </c>
      <c r="D9" s="39">
        <v>1680</v>
      </c>
      <c r="E9" s="38">
        <v>1</v>
      </c>
      <c r="F9" s="38" t="s">
        <v>66</v>
      </c>
      <c r="G9" s="38">
        <v>2</v>
      </c>
      <c r="H9" s="38" t="s">
        <v>66</v>
      </c>
      <c r="I9" s="38" t="s">
        <v>66</v>
      </c>
      <c r="J9" s="39">
        <v>2710</v>
      </c>
      <c r="K9" s="38" t="s">
        <v>24</v>
      </c>
    </row>
    <row r="10" spans="1:11" x14ac:dyDescent="0.25">
      <c r="A10" s="5">
        <v>9</v>
      </c>
      <c r="B10" s="7" t="s">
        <v>25</v>
      </c>
      <c r="C10" s="7" t="s">
        <v>66</v>
      </c>
      <c r="D10" s="7" t="s">
        <v>66</v>
      </c>
      <c r="E10" s="7">
        <v>2</v>
      </c>
      <c r="F10" s="7" t="s">
        <v>66</v>
      </c>
      <c r="G10" s="7" t="s">
        <v>66</v>
      </c>
      <c r="H10" s="7" t="s">
        <v>66</v>
      </c>
      <c r="I10" s="7" t="s">
        <v>66</v>
      </c>
      <c r="J10" s="8">
        <v>3581026</v>
      </c>
      <c r="K10" s="7" t="s">
        <v>27</v>
      </c>
    </row>
    <row r="11" spans="1:11" x14ac:dyDescent="0.25">
      <c r="A11" s="5">
        <v>10</v>
      </c>
      <c r="B11" s="7" t="s">
        <v>28</v>
      </c>
      <c r="C11" s="7">
        <v>4</v>
      </c>
      <c r="D11" s="8">
        <v>11902</v>
      </c>
      <c r="E11" s="7" t="s">
        <v>66</v>
      </c>
      <c r="F11" s="7" t="s">
        <v>66</v>
      </c>
      <c r="G11" s="7" t="s">
        <v>66</v>
      </c>
      <c r="H11" s="7" t="s">
        <v>66</v>
      </c>
      <c r="I11" s="7" t="s">
        <v>66</v>
      </c>
      <c r="J11" s="8">
        <v>54647949</v>
      </c>
      <c r="K11" s="7" t="s">
        <v>30</v>
      </c>
    </row>
    <row r="12" spans="1:11" x14ac:dyDescent="0.25">
      <c r="A12" s="5">
        <v>11</v>
      </c>
      <c r="B12" s="7" t="s">
        <v>31</v>
      </c>
      <c r="C12" s="7" t="s">
        <v>66</v>
      </c>
      <c r="D12" s="7">
        <v>751</v>
      </c>
      <c r="E12" s="7">
        <v>2</v>
      </c>
      <c r="F12" s="7" t="s">
        <v>66</v>
      </c>
      <c r="G12" s="7" t="s">
        <v>66</v>
      </c>
      <c r="H12" s="7" t="s">
        <v>66</v>
      </c>
      <c r="I12" s="7" t="s">
        <v>66</v>
      </c>
      <c r="J12" s="8">
        <v>13644345</v>
      </c>
      <c r="K12" s="7" t="s">
        <v>33</v>
      </c>
    </row>
    <row r="13" spans="1:11" x14ac:dyDescent="0.25">
      <c r="A13" s="36">
        <v>12</v>
      </c>
      <c r="B13" s="38" t="s">
        <v>34</v>
      </c>
      <c r="C13" s="38">
        <v>228</v>
      </c>
      <c r="D13" s="38">
        <v>80</v>
      </c>
      <c r="E13" s="38">
        <v>2</v>
      </c>
      <c r="F13" s="38" t="s">
        <v>66</v>
      </c>
      <c r="G13" s="38" t="s">
        <v>66</v>
      </c>
      <c r="H13" s="38" t="s">
        <v>66</v>
      </c>
      <c r="I13" s="38" t="s">
        <v>66</v>
      </c>
      <c r="J13" s="39">
        <v>54454281</v>
      </c>
      <c r="K13" s="38" t="s">
        <v>30</v>
      </c>
    </row>
    <row r="14" spans="1:11" x14ac:dyDescent="0.25">
      <c r="A14" s="36">
        <v>13</v>
      </c>
      <c r="B14" s="38" t="s">
        <v>36</v>
      </c>
      <c r="C14" s="38" t="s">
        <v>66</v>
      </c>
      <c r="D14" s="38" t="s">
        <v>66</v>
      </c>
      <c r="E14" s="38" t="s">
        <v>66</v>
      </c>
      <c r="F14" s="38" t="s">
        <v>66</v>
      </c>
      <c r="G14" s="38" t="s">
        <v>66</v>
      </c>
      <c r="H14" s="38" t="s">
        <v>66</v>
      </c>
      <c r="I14" s="38" t="s">
        <v>66</v>
      </c>
      <c r="J14" s="39">
        <v>10403</v>
      </c>
      <c r="K14" s="38" t="s">
        <v>38</v>
      </c>
    </row>
    <row r="15" spans="1:11" x14ac:dyDescent="0.25">
      <c r="A15" s="5">
        <v>14</v>
      </c>
      <c r="B15" s="7" t="s">
        <v>39</v>
      </c>
      <c r="C15" s="7">
        <v>36</v>
      </c>
      <c r="D15" s="8">
        <v>1479</v>
      </c>
      <c r="E15" s="7">
        <v>2</v>
      </c>
      <c r="F15" s="7" t="s">
        <v>66</v>
      </c>
      <c r="G15" s="7">
        <v>9</v>
      </c>
      <c r="H15" s="7" t="s">
        <v>66</v>
      </c>
      <c r="I15" s="7" t="s">
        <v>66</v>
      </c>
      <c r="J15" s="8">
        <v>10446261</v>
      </c>
      <c r="K15" s="7" t="s">
        <v>9</v>
      </c>
    </row>
    <row r="16" spans="1:11" x14ac:dyDescent="0.25">
      <c r="A16" s="5">
        <v>15</v>
      </c>
      <c r="B16" s="7" t="s">
        <v>41</v>
      </c>
      <c r="C16" s="7">
        <v>11</v>
      </c>
      <c r="D16" s="7">
        <v>2</v>
      </c>
      <c r="E16" s="7" t="s">
        <v>66</v>
      </c>
      <c r="F16" s="7" t="s">
        <v>66</v>
      </c>
      <c r="G16" s="7" t="s">
        <v>66</v>
      </c>
      <c r="H16" s="7" t="s">
        <v>66</v>
      </c>
      <c r="I16" s="7" t="s">
        <v>66</v>
      </c>
      <c r="J16" s="8">
        <v>3394325</v>
      </c>
      <c r="K16" s="7" t="s">
        <v>9</v>
      </c>
    </row>
    <row r="17" spans="1:11" x14ac:dyDescent="0.25">
      <c r="A17" s="36">
        <v>16</v>
      </c>
      <c r="B17" s="38" t="s">
        <v>43</v>
      </c>
      <c r="C17" s="38">
        <v>14</v>
      </c>
      <c r="D17" s="39">
        <v>2308</v>
      </c>
      <c r="E17" s="38" t="s">
        <v>66</v>
      </c>
      <c r="F17" s="38" t="s">
        <v>66</v>
      </c>
      <c r="G17" s="38">
        <v>6</v>
      </c>
      <c r="H17" s="38">
        <v>538</v>
      </c>
      <c r="I17" s="38">
        <v>914</v>
      </c>
      <c r="J17" s="39">
        <v>73565201</v>
      </c>
      <c r="K17" s="38" t="s">
        <v>45</v>
      </c>
    </row>
    <row r="18" spans="1:11" x14ac:dyDescent="0.25">
      <c r="A18" s="5">
        <v>17</v>
      </c>
      <c r="B18" s="7" t="s">
        <v>46</v>
      </c>
      <c r="C18" s="7" t="s">
        <v>66</v>
      </c>
      <c r="D18" s="7">
        <v>7</v>
      </c>
      <c r="E18" s="7">
        <v>1</v>
      </c>
      <c r="F18" s="7" t="s">
        <v>66</v>
      </c>
      <c r="G18" s="7" t="s">
        <v>66</v>
      </c>
      <c r="H18" s="7" t="s">
        <v>66</v>
      </c>
      <c r="I18" s="7" t="s">
        <v>66</v>
      </c>
      <c r="J18" s="8">
        <v>11454706</v>
      </c>
      <c r="K18" s="7" t="s">
        <v>67</v>
      </c>
    </row>
    <row r="19" spans="1:11" x14ac:dyDescent="0.25">
      <c r="A19" s="5">
        <v>18</v>
      </c>
      <c r="B19" s="7" t="s">
        <v>49</v>
      </c>
      <c r="C19" s="7">
        <v>55</v>
      </c>
      <c r="D19" s="8">
        <v>1162</v>
      </c>
      <c r="E19" s="7" t="s">
        <v>66</v>
      </c>
      <c r="F19" s="7" t="s">
        <v>66</v>
      </c>
      <c r="G19" s="7" t="s">
        <v>66</v>
      </c>
      <c r="H19" s="7" t="s">
        <v>66</v>
      </c>
      <c r="I19" s="7" t="s">
        <v>66</v>
      </c>
      <c r="J19" s="8">
        <v>6377076</v>
      </c>
      <c r="K19" s="7" t="s">
        <v>51</v>
      </c>
    </row>
    <row r="20" spans="1:11" x14ac:dyDescent="0.25">
      <c r="A20" s="36">
        <v>19</v>
      </c>
      <c r="B20" s="38" t="s">
        <v>52</v>
      </c>
      <c r="C20" s="38" t="s">
        <v>66</v>
      </c>
      <c r="D20" s="38">
        <v>1</v>
      </c>
      <c r="E20" s="38">
        <v>3</v>
      </c>
      <c r="F20" s="38" t="s">
        <v>66</v>
      </c>
      <c r="G20" s="38" t="s">
        <v>66</v>
      </c>
      <c r="H20" s="39">
        <v>5898</v>
      </c>
      <c r="I20" s="38">
        <v>6</v>
      </c>
      <c r="J20" s="39">
        <v>150195</v>
      </c>
      <c r="K20" s="38" t="s">
        <v>54</v>
      </c>
    </row>
    <row r="21" spans="1:11" x14ac:dyDescent="0.25">
      <c r="A21" s="36">
        <v>20</v>
      </c>
      <c r="B21" s="38" t="s">
        <v>55</v>
      </c>
      <c r="C21" s="39">
        <v>3238</v>
      </c>
      <c r="D21" s="38">
        <v>1</v>
      </c>
      <c r="E21" s="38">
        <v>1</v>
      </c>
      <c r="F21" s="38" t="s">
        <v>66</v>
      </c>
      <c r="G21" s="47"/>
      <c r="H21" s="38" t="s">
        <v>66</v>
      </c>
      <c r="I21" s="38" t="s">
        <v>66</v>
      </c>
      <c r="J21" s="39">
        <v>1005507</v>
      </c>
      <c r="K21" s="3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"/>
  <sheetViews>
    <sheetView workbookViewId="0">
      <selection activeCell="C4" sqref="C4"/>
    </sheetView>
  </sheetViews>
  <sheetFormatPr defaultColWidth="12.6640625" defaultRowHeight="15.75" customHeight="1" x14ac:dyDescent="0.25"/>
  <cols>
    <col min="2" max="2" width="23.44140625" customWidth="1"/>
    <col min="7" max="7" width="18.33203125" customWidth="1"/>
  </cols>
  <sheetData>
    <row r="1" spans="1:9" x14ac:dyDescent="0.25">
      <c r="A1" s="20" t="s">
        <v>0</v>
      </c>
      <c r="B1" s="20" t="s">
        <v>1</v>
      </c>
      <c r="C1" s="20" t="s">
        <v>68</v>
      </c>
      <c r="D1" s="20" t="s">
        <v>3</v>
      </c>
      <c r="E1" s="20" t="s">
        <v>4</v>
      </c>
      <c r="F1" s="20" t="s">
        <v>5</v>
      </c>
      <c r="G1" s="20" t="s">
        <v>69</v>
      </c>
      <c r="I1" s="21"/>
    </row>
    <row r="2" spans="1:9" x14ac:dyDescent="0.25">
      <c r="A2" s="22">
        <v>21</v>
      </c>
      <c r="B2" s="7" t="s">
        <v>70</v>
      </c>
      <c r="C2" s="7">
        <v>1.4</v>
      </c>
      <c r="D2" s="8">
        <v>8276</v>
      </c>
      <c r="E2" s="7">
        <v>139</v>
      </c>
      <c r="F2" s="7" t="s">
        <v>71</v>
      </c>
      <c r="G2" s="7" t="s">
        <v>72</v>
      </c>
    </row>
    <row r="3" spans="1:9" x14ac:dyDescent="0.25">
      <c r="A3" s="22">
        <v>22</v>
      </c>
      <c r="B3" s="7" t="s">
        <v>73</v>
      </c>
      <c r="C3" s="7">
        <v>24</v>
      </c>
      <c r="D3" s="8">
        <v>21000</v>
      </c>
      <c r="E3" s="7">
        <v>461</v>
      </c>
      <c r="F3" s="7" t="s">
        <v>74</v>
      </c>
      <c r="G3" s="7" t="s">
        <v>75</v>
      </c>
    </row>
    <row r="4" spans="1:9" x14ac:dyDescent="0.25">
      <c r="A4" s="22">
        <v>23</v>
      </c>
      <c r="B4" s="7" t="s">
        <v>76</v>
      </c>
      <c r="C4" s="7">
        <v>5.4</v>
      </c>
      <c r="D4" s="8">
        <v>398000</v>
      </c>
      <c r="E4" s="8">
        <v>1383</v>
      </c>
      <c r="F4" s="7" t="s">
        <v>77</v>
      </c>
      <c r="G4" s="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4"/>
  <sheetViews>
    <sheetView workbookViewId="0"/>
  </sheetViews>
  <sheetFormatPr defaultColWidth="12.6640625" defaultRowHeight="15.75" customHeight="1" x14ac:dyDescent="0.25"/>
  <cols>
    <col min="2" max="2" width="24.88671875" customWidth="1"/>
    <col min="11" max="11" width="18.33203125" customWidth="1"/>
  </cols>
  <sheetData>
    <row r="1" spans="1:11" x14ac:dyDescent="0.25">
      <c r="A1" s="22" t="s">
        <v>0</v>
      </c>
      <c r="B1" s="20" t="s">
        <v>1</v>
      </c>
      <c r="C1" s="20" t="s">
        <v>58</v>
      </c>
      <c r="D1" s="20" t="s">
        <v>59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3" t="s">
        <v>65</v>
      </c>
      <c r="K1" s="20" t="s">
        <v>69</v>
      </c>
    </row>
    <row r="2" spans="1:11" x14ac:dyDescent="0.25">
      <c r="A2" s="22">
        <v>1</v>
      </c>
      <c r="B2" s="7" t="s">
        <v>70</v>
      </c>
      <c r="C2" s="7" t="s">
        <v>66</v>
      </c>
      <c r="D2" s="7">
        <v>54</v>
      </c>
      <c r="E2" s="7">
        <v>15</v>
      </c>
      <c r="F2" s="7" t="s">
        <v>66</v>
      </c>
      <c r="G2" s="7">
        <v>1</v>
      </c>
      <c r="H2" s="7" t="s">
        <v>66</v>
      </c>
      <c r="I2" s="7" t="s">
        <v>66</v>
      </c>
      <c r="J2" s="7">
        <v>60</v>
      </c>
      <c r="K2" s="7" t="s">
        <v>72</v>
      </c>
    </row>
    <row r="3" spans="1:11" x14ac:dyDescent="0.25">
      <c r="A3" s="22">
        <v>2</v>
      </c>
      <c r="B3" s="7" t="s">
        <v>73</v>
      </c>
      <c r="C3" s="7">
        <v>54</v>
      </c>
      <c r="D3" s="7">
        <v>191</v>
      </c>
      <c r="E3" s="7">
        <v>2</v>
      </c>
      <c r="F3" s="7" t="s">
        <v>66</v>
      </c>
      <c r="G3" s="7" t="s">
        <v>66</v>
      </c>
      <c r="H3" s="7" t="s">
        <v>66</v>
      </c>
      <c r="I3" s="7" t="s">
        <v>66</v>
      </c>
      <c r="J3" s="7">
        <v>205</v>
      </c>
      <c r="K3" s="7" t="s">
        <v>75</v>
      </c>
    </row>
    <row r="4" spans="1:11" x14ac:dyDescent="0.25">
      <c r="A4" s="22">
        <v>3</v>
      </c>
      <c r="B4" s="7" t="s">
        <v>76</v>
      </c>
      <c r="C4" s="7">
        <v>157</v>
      </c>
      <c r="D4" s="7">
        <v>521</v>
      </c>
      <c r="E4" s="7">
        <v>156</v>
      </c>
      <c r="F4" s="7" t="s">
        <v>66</v>
      </c>
      <c r="G4" s="7">
        <v>86</v>
      </c>
      <c r="H4" s="7" t="s">
        <v>66</v>
      </c>
      <c r="I4" s="7" t="s">
        <v>66</v>
      </c>
      <c r="J4" s="7">
        <v>454</v>
      </c>
      <c r="K4" s="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S22"/>
  <sheetViews>
    <sheetView workbookViewId="0">
      <selection activeCell="A20" sqref="A20:S21"/>
    </sheetView>
  </sheetViews>
  <sheetFormatPr defaultColWidth="12.6640625" defaultRowHeight="15.75" customHeight="1" x14ac:dyDescent="0.25"/>
  <cols>
    <col min="2" max="2" width="25.21875" customWidth="1"/>
    <col min="7" max="7" width="17.5546875" bestFit="1" customWidth="1"/>
    <col min="8" max="8" width="14.5546875" bestFit="1" customWidth="1"/>
    <col min="9" max="9" width="20.88671875" bestFit="1" customWidth="1"/>
    <col min="10" max="10" width="27.21875" bestFit="1" customWidth="1"/>
    <col min="12" max="12" width="30.21875" bestFit="1" customWidth="1"/>
    <col min="18" max="18" width="25.44140625" bestFit="1" customWidth="1"/>
    <col min="19" max="19" width="31.77734375" bestFit="1" customWidth="1"/>
  </cols>
  <sheetData>
    <row r="1" spans="1:19" x14ac:dyDescent="0.25">
      <c r="A1" s="27" t="s">
        <v>0</v>
      </c>
      <c r="B1" s="28" t="s">
        <v>1</v>
      </c>
      <c r="C1" s="28" t="s">
        <v>96</v>
      </c>
      <c r="D1" s="29" t="s">
        <v>97</v>
      </c>
      <c r="E1" s="29" t="s">
        <v>98</v>
      </c>
      <c r="F1" s="29" t="s">
        <v>99</v>
      </c>
      <c r="G1" s="29" t="s">
        <v>100</v>
      </c>
      <c r="H1" s="29" t="s">
        <v>101</v>
      </c>
      <c r="I1" s="29" t="s">
        <v>102</v>
      </c>
      <c r="J1" s="29" t="s">
        <v>103</v>
      </c>
      <c r="K1" s="29" t="s">
        <v>104</v>
      </c>
      <c r="L1" s="29" t="s">
        <v>105</v>
      </c>
      <c r="M1" s="29" t="s">
        <v>106</v>
      </c>
      <c r="N1" s="28" t="s">
        <v>107</v>
      </c>
      <c r="O1" s="29" t="s">
        <v>108</v>
      </c>
      <c r="P1" s="29" t="s">
        <v>33</v>
      </c>
      <c r="Q1" s="29" t="s">
        <v>109</v>
      </c>
      <c r="R1" s="29" t="s">
        <v>93</v>
      </c>
      <c r="S1" s="29" t="s">
        <v>110</v>
      </c>
    </row>
    <row r="2" spans="1:19" x14ac:dyDescent="0.25">
      <c r="A2" s="30">
        <v>1</v>
      </c>
      <c r="B2" s="30" t="s">
        <v>7</v>
      </c>
      <c r="C2" s="30" t="s">
        <v>9</v>
      </c>
      <c r="D2" s="31">
        <v>0</v>
      </c>
      <c r="E2" s="31">
        <v>1923</v>
      </c>
      <c r="F2" s="31">
        <v>6706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0">
        <v>14394</v>
      </c>
      <c r="O2" s="31">
        <v>0</v>
      </c>
      <c r="P2" s="31">
        <v>0</v>
      </c>
      <c r="Q2" s="31">
        <v>0</v>
      </c>
      <c r="R2" s="31">
        <v>122</v>
      </c>
      <c r="S2" s="31">
        <v>0</v>
      </c>
    </row>
    <row r="3" spans="1:19" x14ac:dyDescent="0.25">
      <c r="A3" s="32">
        <v>2</v>
      </c>
      <c r="B3" s="32" t="s">
        <v>10</v>
      </c>
      <c r="C3" s="32" t="s">
        <v>9</v>
      </c>
      <c r="D3" s="33">
        <v>0</v>
      </c>
      <c r="E3" s="34">
        <v>20574934</v>
      </c>
      <c r="F3" s="33">
        <v>3498</v>
      </c>
      <c r="G3" s="33">
        <v>14</v>
      </c>
      <c r="H3" s="33">
        <v>0</v>
      </c>
      <c r="I3" s="33">
        <v>0</v>
      </c>
      <c r="J3" s="33">
        <v>0</v>
      </c>
      <c r="K3" s="33">
        <v>0</v>
      </c>
      <c r="L3" s="33">
        <v>0</v>
      </c>
      <c r="M3" s="33">
        <v>0</v>
      </c>
      <c r="N3" s="32">
        <v>65803</v>
      </c>
      <c r="O3" s="33">
        <v>1</v>
      </c>
      <c r="P3" s="34">
        <v>8765885</v>
      </c>
      <c r="Q3" s="34">
        <v>0</v>
      </c>
      <c r="R3" s="34">
        <v>37911674</v>
      </c>
      <c r="S3" s="33">
        <v>0</v>
      </c>
    </row>
    <row r="4" spans="1:19" x14ac:dyDescent="0.25">
      <c r="A4" s="41">
        <v>3</v>
      </c>
      <c r="B4" s="41" t="s">
        <v>12</v>
      </c>
      <c r="C4" s="41" t="s">
        <v>9</v>
      </c>
      <c r="D4" s="42">
        <v>0</v>
      </c>
      <c r="E4" s="42">
        <v>211</v>
      </c>
      <c r="F4" s="42">
        <v>14</v>
      </c>
      <c r="G4" s="42">
        <v>11</v>
      </c>
      <c r="H4" s="42">
        <v>0</v>
      </c>
      <c r="I4" s="42">
        <v>0</v>
      </c>
      <c r="J4" s="42">
        <v>0</v>
      </c>
      <c r="K4" s="42">
        <v>0</v>
      </c>
      <c r="L4" s="42">
        <v>0</v>
      </c>
      <c r="M4" s="42">
        <v>0</v>
      </c>
      <c r="N4" s="42">
        <v>1</v>
      </c>
      <c r="O4" s="42">
        <v>0</v>
      </c>
      <c r="P4" s="42">
        <v>0</v>
      </c>
      <c r="Q4" s="42">
        <v>0</v>
      </c>
      <c r="R4" s="42">
        <v>0</v>
      </c>
      <c r="S4" s="42">
        <v>0</v>
      </c>
    </row>
    <row r="5" spans="1:19" x14ac:dyDescent="0.25">
      <c r="A5" s="32">
        <v>4</v>
      </c>
      <c r="B5" s="32" t="s">
        <v>14</v>
      </c>
      <c r="C5" s="32" t="s">
        <v>9</v>
      </c>
      <c r="D5" s="33">
        <v>0</v>
      </c>
      <c r="E5" s="33">
        <v>3665</v>
      </c>
      <c r="F5" s="33">
        <v>1922</v>
      </c>
      <c r="G5" s="33">
        <v>1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2">
        <v>0</v>
      </c>
      <c r="O5" s="33">
        <v>14</v>
      </c>
      <c r="P5" s="33">
        <v>0</v>
      </c>
      <c r="Q5" s="33">
        <v>0</v>
      </c>
      <c r="R5" s="34">
        <v>5404959</v>
      </c>
      <c r="S5" s="33">
        <v>0</v>
      </c>
    </row>
    <row r="6" spans="1:19" x14ac:dyDescent="0.25">
      <c r="A6" s="30">
        <v>5</v>
      </c>
      <c r="B6" s="30" t="s">
        <v>16</v>
      </c>
      <c r="C6" s="30" t="s">
        <v>9</v>
      </c>
      <c r="D6" s="31">
        <v>0</v>
      </c>
      <c r="E6" s="31">
        <v>1794</v>
      </c>
      <c r="F6" s="31">
        <v>6</v>
      </c>
      <c r="G6" s="31">
        <v>12</v>
      </c>
      <c r="H6" s="31">
        <v>0</v>
      </c>
      <c r="I6" s="31">
        <v>0</v>
      </c>
      <c r="J6" s="31">
        <v>0</v>
      </c>
      <c r="K6" s="31">
        <v>2</v>
      </c>
      <c r="L6" s="31">
        <v>0</v>
      </c>
      <c r="M6" s="31">
        <v>0</v>
      </c>
      <c r="N6" s="30">
        <v>0</v>
      </c>
      <c r="O6" s="31">
        <v>0</v>
      </c>
      <c r="P6" s="31">
        <v>0</v>
      </c>
      <c r="Q6" s="31">
        <v>0</v>
      </c>
      <c r="R6" s="35">
        <v>19779564</v>
      </c>
      <c r="S6" s="31">
        <v>0</v>
      </c>
    </row>
    <row r="7" spans="1:19" x14ac:dyDescent="0.25">
      <c r="A7" s="32">
        <v>6</v>
      </c>
      <c r="B7" s="32" t="s">
        <v>18</v>
      </c>
      <c r="C7" s="32" t="s">
        <v>20</v>
      </c>
      <c r="D7" s="33">
        <v>0</v>
      </c>
      <c r="E7" s="33">
        <v>3193</v>
      </c>
      <c r="F7" s="33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16</v>
      </c>
      <c r="N7" s="32">
        <v>0</v>
      </c>
      <c r="O7" s="33">
        <v>0</v>
      </c>
      <c r="P7" s="33">
        <v>0</v>
      </c>
      <c r="Q7" s="33">
        <v>0</v>
      </c>
      <c r="R7" s="33">
        <v>0</v>
      </c>
      <c r="S7" s="33">
        <v>0</v>
      </c>
    </row>
    <row r="8" spans="1:19" x14ac:dyDescent="0.25">
      <c r="A8" s="41">
        <v>7</v>
      </c>
      <c r="B8" s="41" t="s">
        <v>21</v>
      </c>
      <c r="C8" s="41" t="s">
        <v>20</v>
      </c>
      <c r="D8" s="42">
        <v>0</v>
      </c>
      <c r="E8" s="42">
        <v>3272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14</v>
      </c>
      <c r="N8" s="41">
        <v>0</v>
      </c>
      <c r="O8" s="42">
        <v>0</v>
      </c>
      <c r="P8" s="42">
        <v>0</v>
      </c>
      <c r="Q8" s="42">
        <v>0</v>
      </c>
      <c r="R8" s="42">
        <v>0</v>
      </c>
      <c r="S8" s="42">
        <v>0</v>
      </c>
    </row>
    <row r="9" spans="1:19" x14ac:dyDescent="0.25">
      <c r="A9" s="43">
        <v>8</v>
      </c>
      <c r="B9" s="43" t="s">
        <v>22</v>
      </c>
      <c r="C9" s="43" t="s">
        <v>24</v>
      </c>
      <c r="D9" s="44">
        <v>0</v>
      </c>
      <c r="E9" s="44">
        <v>4420</v>
      </c>
      <c r="F9" s="44">
        <v>0</v>
      </c>
      <c r="G9" s="44">
        <v>3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3">
        <v>0</v>
      </c>
      <c r="O9" s="44">
        <v>3</v>
      </c>
      <c r="P9" s="44">
        <v>0</v>
      </c>
      <c r="Q9" s="44">
        <v>0</v>
      </c>
      <c r="R9" s="44">
        <v>0</v>
      </c>
      <c r="S9" s="44">
        <v>0</v>
      </c>
    </row>
    <row r="10" spans="1:19" x14ac:dyDescent="0.25">
      <c r="A10" s="30">
        <v>9</v>
      </c>
      <c r="B10" s="35" t="s">
        <v>25</v>
      </c>
      <c r="C10" s="30" t="s">
        <v>27</v>
      </c>
      <c r="D10" s="31">
        <v>0</v>
      </c>
      <c r="E10" s="31">
        <v>2476</v>
      </c>
      <c r="F10" s="31">
        <v>0</v>
      </c>
      <c r="G10" s="31">
        <v>0</v>
      </c>
      <c r="H10" s="31">
        <v>95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5">
        <v>3578457</v>
      </c>
      <c r="O10" s="31">
        <v>0</v>
      </c>
      <c r="P10" s="31">
        <v>0</v>
      </c>
      <c r="Q10" s="31">
        <v>0</v>
      </c>
      <c r="R10" s="31">
        <v>0</v>
      </c>
      <c r="S10" s="31">
        <v>0</v>
      </c>
    </row>
    <row r="11" spans="1:19" x14ac:dyDescent="0.25">
      <c r="A11" s="32">
        <v>10</v>
      </c>
      <c r="B11" s="34" t="s">
        <v>28</v>
      </c>
      <c r="C11" s="32" t="s">
        <v>30</v>
      </c>
      <c r="D11" s="33">
        <v>4</v>
      </c>
      <c r="E11" s="34">
        <v>31438</v>
      </c>
      <c r="F11" s="33">
        <v>0</v>
      </c>
      <c r="G11" s="33">
        <v>0</v>
      </c>
      <c r="H11" s="33">
        <v>6834</v>
      </c>
      <c r="I11" s="33">
        <v>0</v>
      </c>
      <c r="J11" s="34">
        <v>0</v>
      </c>
      <c r="K11" s="33">
        <v>0</v>
      </c>
      <c r="L11" s="33">
        <v>0</v>
      </c>
      <c r="M11" s="33">
        <v>0</v>
      </c>
      <c r="N11" s="34">
        <v>13655172</v>
      </c>
      <c r="O11" s="33">
        <v>0</v>
      </c>
      <c r="P11" s="34">
        <v>13655215</v>
      </c>
      <c r="Q11" s="34">
        <v>0</v>
      </c>
      <c r="R11" s="34">
        <v>27311187</v>
      </c>
      <c r="S11" s="34">
        <v>5</v>
      </c>
    </row>
    <row r="12" spans="1:19" x14ac:dyDescent="0.25">
      <c r="A12" s="30">
        <v>11</v>
      </c>
      <c r="B12" s="30" t="s">
        <v>31</v>
      </c>
      <c r="C12" s="30" t="s">
        <v>33</v>
      </c>
      <c r="D12" s="31">
        <v>0</v>
      </c>
      <c r="E12" s="31">
        <v>2663</v>
      </c>
      <c r="F12" s="31">
        <v>0</v>
      </c>
      <c r="G12" s="31">
        <v>0</v>
      </c>
      <c r="H12" s="31">
        <v>15688</v>
      </c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5">
        <v>13626744</v>
      </c>
      <c r="Q12" s="35">
        <v>3</v>
      </c>
      <c r="R12" s="31">
        <v>0</v>
      </c>
      <c r="S12" s="31">
        <v>0</v>
      </c>
    </row>
    <row r="13" spans="1:19" x14ac:dyDescent="0.25">
      <c r="A13" s="43">
        <v>12</v>
      </c>
      <c r="B13" s="43" t="s">
        <v>34</v>
      </c>
      <c r="C13" s="43" t="s">
        <v>30</v>
      </c>
      <c r="D13" s="44">
        <v>0</v>
      </c>
      <c r="E13" s="45">
        <v>1380791</v>
      </c>
      <c r="F13" s="44">
        <v>0</v>
      </c>
      <c r="G13" s="44">
        <v>0</v>
      </c>
      <c r="H13" s="44">
        <v>5278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13609467</v>
      </c>
      <c r="R13" s="45">
        <v>39459055</v>
      </c>
      <c r="S13" s="44">
        <v>0</v>
      </c>
    </row>
    <row r="14" spans="1:19" x14ac:dyDescent="0.25">
      <c r="A14" s="41">
        <v>13</v>
      </c>
      <c r="B14" s="41" t="s">
        <v>36</v>
      </c>
      <c r="C14" s="41" t="s">
        <v>38</v>
      </c>
      <c r="D14" s="42">
        <v>0</v>
      </c>
      <c r="E14" s="46">
        <v>2181</v>
      </c>
      <c r="F14" s="46">
        <v>8222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  <c r="N14" s="42">
        <v>0</v>
      </c>
      <c r="O14" s="42">
        <v>0</v>
      </c>
      <c r="P14" s="42">
        <v>0</v>
      </c>
      <c r="Q14" s="42">
        <v>0</v>
      </c>
      <c r="R14" s="42">
        <v>0</v>
      </c>
      <c r="S14" s="42">
        <v>0</v>
      </c>
    </row>
    <row r="15" spans="1:19" x14ac:dyDescent="0.25">
      <c r="A15" s="32">
        <v>14</v>
      </c>
      <c r="B15" s="34" t="s">
        <v>39</v>
      </c>
      <c r="C15" s="32" t="s">
        <v>9</v>
      </c>
      <c r="D15" s="33">
        <v>3</v>
      </c>
      <c r="E15" s="34">
        <v>8262389</v>
      </c>
      <c r="F15" s="33">
        <v>81</v>
      </c>
      <c r="G15" s="33">
        <v>12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4">
        <v>2185302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</row>
    <row r="16" spans="1:19" x14ac:dyDescent="0.25">
      <c r="A16" s="30">
        <v>15</v>
      </c>
      <c r="B16" s="35" t="s">
        <v>41</v>
      </c>
      <c r="C16" s="30" t="s">
        <v>9</v>
      </c>
      <c r="D16" s="31">
        <v>2752</v>
      </c>
      <c r="E16" s="31">
        <v>3734</v>
      </c>
      <c r="F16" s="31">
        <v>0</v>
      </c>
      <c r="G16" s="31">
        <v>0</v>
      </c>
      <c r="H16" s="31">
        <v>0</v>
      </c>
      <c r="I16" s="31">
        <v>834</v>
      </c>
      <c r="J16" s="31">
        <v>11</v>
      </c>
      <c r="K16" s="31">
        <v>0</v>
      </c>
      <c r="L16" s="31">
        <v>888</v>
      </c>
      <c r="M16" s="31">
        <v>0</v>
      </c>
      <c r="N16" s="30">
        <v>0</v>
      </c>
      <c r="O16" s="31">
        <v>0</v>
      </c>
      <c r="P16" s="31">
        <v>0</v>
      </c>
      <c r="Q16" s="31">
        <v>0</v>
      </c>
      <c r="R16" s="35">
        <v>3386119</v>
      </c>
      <c r="S16" s="31">
        <v>0</v>
      </c>
    </row>
    <row r="17" spans="1:19" x14ac:dyDescent="0.25">
      <c r="A17" s="43">
        <v>16</v>
      </c>
      <c r="B17" s="43" t="s">
        <v>43</v>
      </c>
      <c r="C17" s="43" t="s">
        <v>45</v>
      </c>
      <c r="D17" s="44">
        <v>677</v>
      </c>
      <c r="E17" s="44">
        <v>7337</v>
      </c>
      <c r="F17" s="44">
        <v>1530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73559437</v>
      </c>
      <c r="S17" s="44">
        <v>0</v>
      </c>
    </row>
    <row r="18" spans="1:19" x14ac:dyDescent="0.25">
      <c r="A18" s="30">
        <v>17</v>
      </c>
      <c r="B18" s="35" t="s">
        <v>46</v>
      </c>
      <c r="C18" s="30" t="s">
        <v>67</v>
      </c>
      <c r="D18" s="31">
        <v>0</v>
      </c>
      <c r="E18" s="35">
        <v>75955</v>
      </c>
      <c r="F18" s="31">
        <v>0</v>
      </c>
      <c r="G18" s="31">
        <v>0</v>
      </c>
      <c r="H18" s="31">
        <v>5778</v>
      </c>
      <c r="I18" s="31">
        <v>0</v>
      </c>
      <c r="J18" s="35">
        <v>0</v>
      </c>
      <c r="K18" s="31">
        <v>0</v>
      </c>
      <c r="L18" s="31">
        <v>0</v>
      </c>
      <c r="M18" s="31">
        <v>0</v>
      </c>
      <c r="N18" s="35">
        <v>39584</v>
      </c>
      <c r="O18" s="31">
        <v>0</v>
      </c>
      <c r="P18" s="35">
        <v>11333397</v>
      </c>
      <c r="Q18" s="35">
        <v>0</v>
      </c>
      <c r="R18" s="31">
        <v>0</v>
      </c>
      <c r="S18" s="31">
        <v>0</v>
      </c>
    </row>
    <row r="19" spans="1:19" x14ac:dyDescent="0.25">
      <c r="A19" s="32">
        <v>18</v>
      </c>
      <c r="B19" s="32" t="s">
        <v>49</v>
      </c>
      <c r="C19" s="32" t="s">
        <v>51</v>
      </c>
      <c r="D19" s="33">
        <v>0</v>
      </c>
      <c r="E19" s="34">
        <v>22548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4">
        <v>6355745</v>
      </c>
      <c r="S19" s="33">
        <v>0</v>
      </c>
    </row>
    <row r="20" spans="1:19" x14ac:dyDescent="0.25">
      <c r="A20" s="41">
        <v>19</v>
      </c>
      <c r="B20" s="41" t="s">
        <v>52</v>
      </c>
      <c r="C20" s="41" t="s">
        <v>54</v>
      </c>
      <c r="D20" s="42">
        <v>5962</v>
      </c>
      <c r="E20" s="42">
        <v>4536</v>
      </c>
      <c r="F20" s="42">
        <v>8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145597</v>
      </c>
      <c r="S20" s="42">
        <v>0</v>
      </c>
    </row>
    <row r="21" spans="1:19" x14ac:dyDescent="0.25">
      <c r="A21" s="43">
        <v>20</v>
      </c>
      <c r="B21" s="43" t="s">
        <v>55</v>
      </c>
      <c r="C21" s="43" t="s">
        <v>57</v>
      </c>
      <c r="D21" s="44">
        <v>0</v>
      </c>
      <c r="E21" s="45">
        <v>469275</v>
      </c>
      <c r="F21" s="44">
        <v>8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3">
        <v>0</v>
      </c>
      <c r="O21" s="44">
        <v>0</v>
      </c>
      <c r="P21" s="44">
        <v>0</v>
      </c>
      <c r="Q21" s="44">
        <v>0</v>
      </c>
      <c r="R21" s="45">
        <v>539465</v>
      </c>
      <c r="S21" s="45">
        <v>0</v>
      </c>
    </row>
    <row r="22" spans="1:19" x14ac:dyDescent="0.25">
      <c r="A22" s="30"/>
      <c r="B22" s="30" t="s">
        <v>111</v>
      </c>
      <c r="C22" s="30"/>
      <c r="D22" s="31">
        <f t="shared" ref="D22:S22" si="0">SUM(D2:D21)</f>
        <v>9398</v>
      </c>
      <c r="E22" s="31">
        <f t="shared" si="0"/>
        <v>30858735</v>
      </c>
      <c r="F22" s="31">
        <f t="shared" si="0"/>
        <v>21995</v>
      </c>
      <c r="G22" s="31">
        <f t="shared" si="0"/>
        <v>53</v>
      </c>
      <c r="H22" s="31">
        <f t="shared" si="0"/>
        <v>33673</v>
      </c>
      <c r="I22" s="31">
        <f t="shared" si="0"/>
        <v>834</v>
      </c>
      <c r="J22" s="31">
        <f t="shared" si="0"/>
        <v>11</v>
      </c>
      <c r="K22" s="31">
        <f t="shared" si="0"/>
        <v>2</v>
      </c>
      <c r="L22" s="31">
        <f t="shared" si="0"/>
        <v>888</v>
      </c>
      <c r="M22" s="31">
        <f t="shared" si="0"/>
        <v>30</v>
      </c>
      <c r="N22" s="31">
        <f t="shared" si="0"/>
        <v>19538713</v>
      </c>
      <c r="O22" s="31">
        <f t="shared" si="0"/>
        <v>18</v>
      </c>
      <c r="P22" s="31">
        <f t="shared" si="0"/>
        <v>47381241</v>
      </c>
      <c r="Q22" s="31">
        <f t="shared" si="0"/>
        <v>13609470</v>
      </c>
      <c r="R22" s="31">
        <f t="shared" si="0"/>
        <v>213852924</v>
      </c>
      <c r="S22" s="31">
        <f t="shared" si="0"/>
        <v>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9"/>
  <sheetViews>
    <sheetView tabSelected="1" workbookViewId="0"/>
  </sheetViews>
  <sheetFormatPr defaultColWidth="12.6640625" defaultRowHeight="15.75" customHeight="1" x14ac:dyDescent="0.25"/>
  <cols>
    <col min="6" max="6" width="22.21875" customWidth="1"/>
  </cols>
  <sheetData>
    <row r="1" spans="1:7" x14ac:dyDescent="0.25">
      <c r="A1" s="24" t="s">
        <v>79</v>
      </c>
      <c r="B1" s="24" t="s">
        <v>80</v>
      </c>
      <c r="C1" s="24" t="s">
        <v>81</v>
      </c>
      <c r="D1" s="24" t="s">
        <v>82</v>
      </c>
      <c r="E1" s="24" t="s">
        <v>83</v>
      </c>
      <c r="F1" s="24" t="s">
        <v>84</v>
      </c>
      <c r="G1" s="24" t="s">
        <v>85</v>
      </c>
    </row>
    <row r="2" spans="1:7" x14ac:dyDescent="0.25">
      <c r="A2" s="25">
        <v>1</v>
      </c>
      <c r="B2" s="14" t="s">
        <v>86</v>
      </c>
      <c r="C2" s="25">
        <v>5</v>
      </c>
      <c r="D2" s="26" t="s">
        <v>87</v>
      </c>
      <c r="E2" s="14" t="s">
        <v>88</v>
      </c>
      <c r="F2" s="14" t="s">
        <v>89</v>
      </c>
      <c r="G2" s="14" t="s">
        <v>90</v>
      </c>
    </row>
    <row r="3" spans="1:7" x14ac:dyDescent="0.25">
      <c r="A3" s="25">
        <v>2</v>
      </c>
      <c r="B3" s="14" t="s">
        <v>91</v>
      </c>
      <c r="C3" s="25">
        <v>6</v>
      </c>
      <c r="D3" s="25">
        <v>37215</v>
      </c>
      <c r="E3" s="14" t="s">
        <v>88</v>
      </c>
      <c r="F3" s="14" t="s">
        <v>33</v>
      </c>
      <c r="G3" s="14" t="s">
        <v>90</v>
      </c>
    </row>
    <row r="4" spans="1:7" x14ac:dyDescent="0.25">
      <c r="A4" s="25">
        <v>3</v>
      </c>
      <c r="B4" s="14" t="s">
        <v>91</v>
      </c>
      <c r="C4" s="25">
        <v>6</v>
      </c>
      <c r="D4" s="25">
        <v>666</v>
      </c>
      <c r="E4" s="14" t="s">
        <v>88</v>
      </c>
      <c r="F4" s="14" t="s">
        <v>92</v>
      </c>
      <c r="G4" s="14" t="s">
        <v>90</v>
      </c>
    </row>
    <row r="5" spans="1:7" x14ac:dyDescent="0.25">
      <c r="A5" s="25">
        <v>4</v>
      </c>
      <c r="B5" s="14" t="s">
        <v>91</v>
      </c>
      <c r="C5" s="25">
        <v>6</v>
      </c>
      <c r="D5" s="25">
        <v>80</v>
      </c>
      <c r="E5" s="14" t="s">
        <v>88</v>
      </c>
      <c r="F5" s="14" t="s">
        <v>93</v>
      </c>
      <c r="G5" s="14" t="s">
        <v>90</v>
      </c>
    </row>
    <row r="6" spans="1:7" x14ac:dyDescent="0.25">
      <c r="A6" s="25">
        <v>5</v>
      </c>
      <c r="B6" s="14" t="s">
        <v>94</v>
      </c>
      <c r="C6" s="25">
        <v>12</v>
      </c>
      <c r="D6" s="14" t="s">
        <v>95</v>
      </c>
      <c r="E6" s="14" t="s">
        <v>88</v>
      </c>
      <c r="F6" s="14" t="s">
        <v>93</v>
      </c>
      <c r="G6" s="14" t="s">
        <v>90</v>
      </c>
    </row>
    <row r="7" spans="1:7" x14ac:dyDescent="0.25">
      <c r="A7" s="25">
        <v>6</v>
      </c>
      <c r="B7" s="14" t="s">
        <v>91</v>
      </c>
      <c r="C7" s="25">
        <v>6</v>
      </c>
      <c r="D7" s="25">
        <v>52869</v>
      </c>
      <c r="E7" s="14" t="s">
        <v>88</v>
      </c>
      <c r="F7" s="14" t="s">
        <v>93</v>
      </c>
      <c r="G7" s="14" t="s">
        <v>90</v>
      </c>
    </row>
    <row r="8" spans="1:7" x14ac:dyDescent="0.25">
      <c r="A8" s="25">
        <v>7</v>
      </c>
      <c r="B8" s="14" t="s">
        <v>94</v>
      </c>
      <c r="C8" s="25">
        <v>12</v>
      </c>
      <c r="D8" s="14" t="s">
        <v>95</v>
      </c>
      <c r="E8" s="14" t="s">
        <v>88</v>
      </c>
      <c r="F8" s="14" t="s">
        <v>93</v>
      </c>
      <c r="G8" s="14" t="s">
        <v>90</v>
      </c>
    </row>
    <row r="9" spans="1:7" x14ac:dyDescent="0.25">
      <c r="A9" s="25">
        <v>8</v>
      </c>
      <c r="B9" s="14" t="s">
        <v>91</v>
      </c>
      <c r="C9" s="25">
        <v>6</v>
      </c>
      <c r="D9" s="25">
        <v>8081</v>
      </c>
      <c r="E9" s="14" t="s">
        <v>88</v>
      </c>
      <c r="F9" s="14" t="s">
        <v>93</v>
      </c>
      <c r="G9" s="1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of the Malicious IoT Sc</vt:lpstr>
      <vt:lpstr>Application Layer Protocols on </vt:lpstr>
      <vt:lpstr>Summary of the Benign scenarios</vt:lpstr>
      <vt:lpstr> Application Layer Protocols on</vt:lpstr>
      <vt:lpstr>Labels distribution of all IoT-</vt:lpstr>
      <vt:lpstr>label configuration file for 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Ruiz Lopez</cp:lastModifiedBy>
  <dcterms:created xsi:type="dcterms:W3CDTF">2022-04-05T20:15:13Z</dcterms:created>
  <dcterms:modified xsi:type="dcterms:W3CDTF">2022-04-05T20:15:13Z</dcterms:modified>
</cp:coreProperties>
</file>