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"/>
    </mc:Choice>
  </mc:AlternateContent>
  <bookViews>
    <workbookView xWindow="0" yWindow="0" windowWidth="11724" windowHeight="7020" xr2:uid="{708EADE8-967A-45A6-ABA8-C3603340649A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J7" i="1"/>
  <c r="J6" i="1"/>
  <c r="J5" i="1"/>
  <c r="J4" i="1"/>
  <c r="J3" i="1"/>
  <c r="J8" i="1"/>
  <c r="H8" i="1"/>
  <c r="G8" i="1"/>
  <c r="F8" i="1"/>
  <c r="E8" i="1"/>
</calcChain>
</file>

<file path=xl/sharedStrings.xml><?xml version="1.0" encoding="utf-8"?>
<sst xmlns="http://schemas.openxmlformats.org/spreadsheetml/2006/main" count="22" uniqueCount="22">
  <si>
    <t>AE</t>
  </si>
  <si>
    <t>Comunic. Cliente</t>
  </si>
  <si>
    <t>Plan</t>
  </si>
  <si>
    <t>Análisis Riesgo</t>
  </si>
  <si>
    <t>Ingeniería</t>
  </si>
  <si>
    <t>Estim. Total</t>
  </si>
  <si>
    <t>Base de Datos</t>
  </si>
  <si>
    <t>Cuenta de Usuario</t>
  </si>
  <si>
    <t>Trabajo</t>
  </si>
  <si>
    <t>Transacciones</t>
  </si>
  <si>
    <t>Conectividad</t>
  </si>
  <si>
    <t>Columna1</t>
  </si>
  <si>
    <t>Columna2</t>
  </si>
  <si>
    <t>Construcción y Adaptación</t>
  </si>
  <si>
    <t>Eval. Cliente</t>
  </si>
  <si>
    <t>Análisis</t>
  </si>
  <si>
    <t>Diseño</t>
  </si>
  <si>
    <t>Codificación</t>
  </si>
  <si>
    <t>Prueba</t>
  </si>
  <si>
    <t>Estimación total</t>
  </si>
  <si>
    <t>% Esfuerzo</t>
  </si>
  <si>
    <t xml:space="preserve">                     Acción
Módulo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</si>
</sst>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theme="4" tint="0.39994506668294322"/>
      </diagonal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2" borderId="1" xfId="1" applyFont="1" applyBorder="1" applyAlignment="1">
      <alignment wrapText="1"/>
    </xf>
  </cellXfs>
  <cellStyles count="2">
    <cellStyle name="20% - Énfasis5" xfId="1" builtinId="46"/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2F566C-E8CB-45A9-8CDA-421850FB5713}" name="Tabla6" displayName="Tabla6" ref="A1:J9" totalsRowShown="0" headerRowDxfId="0">
  <autoFilter ref="A1:J9" xr:uid="{9486B2F7-A90A-4087-A35C-FF162068D01B}"/>
  <tableColumns count="10">
    <tableColumn id="1" xr3:uid="{DD7D7B53-7E20-4D6E-884D-8BA8B43DC744}" name="AE"/>
    <tableColumn id="2" xr3:uid="{55A0677A-DA7B-45B9-AD91-9CA4266FC2FB}" name="Comunic. Cliente"/>
    <tableColumn id="3" xr3:uid="{DEAF73C4-0953-469D-97AA-D121D80F9724}" name="Plan"/>
    <tableColumn id="4" xr3:uid="{A55BBA5D-6CE3-450C-AFCE-4785A5E1EFB5}" name="Análisis Riesgo"/>
    <tableColumn id="5" xr3:uid="{759280D0-FAD4-41FB-A2DC-48CBD5EE2B6E}" name="Ingeniería"/>
    <tableColumn id="6" xr3:uid="{517E8D94-299B-4F21-98C8-D50136433B1E}" name="Columna1"/>
    <tableColumn id="7" xr3:uid="{D33BD603-2E6F-49CE-8640-0855212663F3}" name="Construcción y Adaptación"/>
    <tableColumn id="8" xr3:uid="{0078B0B4-A558-43A7-8470-1942A9D45A32}" name="Columna2"/>
    <tableColumn id="9" xr3:uid="{97962149-46E8-4435-9A41-36B7B147B538}" name="Eval. Cliente"/>
    <tableColumn id="10" xr3:uid="{8112E5F8-34F2-4DD4-87BA-2909589A3F4A}" name="Estim. Total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043B-1228-4BE8-BE33-94522668B144}">
  <dimension ref="A1:J9"/>
  <sheetViews>
    <sheetView tabSelected="1" workbookViewId="0">
      <selection activeCell="E16" sqref="E16"/>
    </sheetView>
  </sheetViews>
  <sheetFormatPr baseColWidth="10" defaultRowHeight="14.4" x14ac:dyDescent="0.3"/>
  <cols>
    <col min="1" max="1" width="16.21875" customWidth="1"/>
    <col min="2" max="2" width="16.6640625" customWidth="1"/>
    <col min="3" max="6" width="15.77734375" customWidth="1"/>
    <col min="7" max="7" width="24.5546875" customWidth="1"/>
    <col min="8" max="10" width="15.77734375" customWidth="1"/>
  </cols>
  <sheetData>
    <row r="1" spans="1:10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13</v>
      </c>
      <c r="H1" s="1" t="s">
        <v>12</v>
      </c>
      <c r="I1" s="1" t="s">
        <v>14</v>
      </c>
      <c r="J1" s="1" t="s">
        <v>5</v>
      </c>
    </row>
    <row r="2" spans="1:10" ht="30" customHeight="1" x14ac:dyDescent="0.3">
      <c r="A2" s="5" t="s">
        <v>21</v>
      </c>
      <c r="B2" s="4"/>
      <c r="C2" s="4"/>
      <c r="D2" s="4"/>
      <c r="E2" s="4" t="s">
        <v>15</v>
      </c>
      <c r="F2" s="4" t="s">
        <v>16</v>
      </c>
      <c r="G2" s="4" t="s">
        <v>17</v>
      </c>
      <c r="H2" s="4" t="s">
        <v>18</v>
      </c>
      <c r="I2" s="4"/>
      <c r="J2" s="4"/>
    </row>
    <row r="3" spans="1:10" ht="19.95" customHeight="1" x14ac:dyDescent="0.3">
      <c r="A3" t="s">
        <v>6</v>
      </c>
      <c r="B3" s="1"/>
      <c r="C3" s="1"/>
      <c r="D3" s="1"/>
      <c r="E3" s="1">
        <v>1</v>
      </c>
      <c r="F3" s="1">
        <v>0.5</v>
      </c>
      <c r="G3" s="1">
        <v>1</v>
      </c>
      <c r="H3" s="1">
        <v>0.25</v>
      </c>
      <c r="I3" s="1"/>
      <c r="J3" s="1">
        <f>SUM(B3:I3)</f>
        <v>2.75</v>
      </c>
    </row>
    <row r="4" spans="1:10" ht="19.95" customHeight="1" x14ac:dyDescent="0.3">
      <c r="A4" t="s">
        <v>7</v>
      </c>
      <c r="B4" s="1"/>
      <c r="C4" s="1"/>
      <c r="D4" s="1"/>
      <c r="E4" s="1">
        <v>0.25</v>
      </c>
      <c r="F4" s="1">
        <v>0.25</v>
      </c>
      <c r="G4" s="1">
        <v>0.5</v>
      </c>
      <c r="H4" s="1">
        <v>0.25</v>
      </c>
      <c r="I4" s="1"/>
      <c r="J4" s="1">
        <f>SUM(B4:I4)</f>
        <v>1.25</v>
      </c>
    </row>
    <row r="5" spans="1:10" ht="19.95" customHeight="1" x14ac:dyDescent="0.3">
      <c r="A5" t="s">
        <v>8</v>
      </c>
      <c r="B5" s="1"/>
      <c r="C5" s="1"/>
      <c r="D5" s="1"/>
      <c r="E5" s="1">
        <v>2</v>
      </c>
      <c r="F5" s="1">
        <v>1</v>
      </c>
      <c r="G5" s="1">
        <v>4</v>
      </c>
      <c r="H5" s="1">
        <v>2</v>
      </c>
      <c r="I5" s="1"/>
      <c r="J5" s="1">
        <f>SUM(B5:I5)</f>
        <v>9</v>
      </c>
    </row>
    <row r="6" spans="1:10" ht="19.95" customHeight="1" x14ac:dyDescent="0.3">
      <c r="A6" t="s">
        <v>9</v>
      </c>
      <c r="B6" s="1"/>
      <c r="C6" s="1"/>
      <c r="D6" s="1"/>
      <c r="E6" s="1">
        <v>0.25</v>
      </c>
      <c r="F6" s="1">
        <v>0.25</v>
      </c>
      <c r="G6" s="1">
        <v>0.5</v>
      </c>
      <c r="H6" s="1">
        <v>0.25</v>
      </c>
      <c r="I6" s="1"/>
      <c r="J6" s="1">
        <f>SUM(B6:I6)</f>
        <v>1.25</v>
      </c>
    </row>
    <row r="7" spans="1:10" ht="19.95" customHeight="1" x14ac:dyDescent="0.3">
      <c r="A7" t="s">
        <v>10</v>
      </c>
      <c r="B7" s="1"/>
      <c r="C7" s="1"/>
      <c r="D7" s="1"/>
      <c r="E7" s="1">
        <v>1</v>
      </c>
      <c r="F7" s="1">
        <v>0.5</v>
      </c>
      <c r="G7" s="1">
        <v>1</v>
      </c>
      <c r="H7" s="1">
        <v>0.5</v>
      </c>
      <c r="I7" s="1"/>
      <c r="J7" s="1">
        <f>SUM(B7:I7)</f>
        <v>3</v>
      </c>
    </row>
    <row r="8" spans="1:10" ht="19.95" customHeight="1" x14ac:dyDescent="0.3">
      <c r="A8" t="s">
        <v>19</v>
      </c>
      <c r="B8" s="1">
        <v>0.5</v>
      </c>
      <c r="C8" s="1">
        <v>3</v>
      </c>
      <c r="D8" s="1">
        <v>1</v>
      </c>
      <c r="E8" s="1">
        <f>SUM(E3:E7)</f>
        <v>4.5</v>
      </c>
      <c r="F8" s="1">
        <f>SUM(F3:F7)</f>
        <v>2.5</v>
      </c>
      <c r="G8" s="1">
        <f>SUM(G3:G7)</f>
        <v>7</v>
      </c>
      <c r="H8" s="1">
        <f>SUM(H3:H7)</f>
        <v>3.25</v>
      </c>
      <c r="I8" s="1">
        <v>0.25</v>
      </c>
      <c r="J8" s="1">
        <f>SUM(B8:I8)</f>
        <v>22</v>
      </c>
    </row>
    <row r="9" spans="1:10" ht="19.95" customHeight="1" x14ac:dyDescent="0.3">
      <c r="A9" t="s">
        <v>20</v>
      </c>
      <c r="B9" s="2">
        <f>(B8*100)/J8</f>
        <v>2.2727272727272729</v>
      </c>
      <c r="C9" s="2">
        <f>(C8*100)/J8</f>
        <v>13.636363636363637</v>
      </c>
      <c r="D9" s="2">
        <f>(D8 * 100)/J8</f>
        <v>4.5454545454545459</v>
      </c>
      <c r="E9" s="2">
        <f>(E8*100)/J8</f>
        <v>20.454545454545453</v>
      </c>
      <c r="F9" s="2">
        <f>(F8*100)/J8</f>
        <v>11.363636363636363</v>
      </c>
      <c r="G9" s="2">
        <f>(G8*100)/J8</f>
        <v>31.818181818181817</v>
      </c>
      <c r="H9" s="2">
        <f>(H8*100)/J8</f>
        <v>14.772727272727273</v>
      </c>
      <c r="I9" s="2">
        <f>(I8*100)/J8</f>
        <v>1.1363636363636365</v>
      </c>
      <c r="J9" s="3">
        <f>(B9+C9+D9+E9+F9+G9+H9+I9)</f>
        <v>99.999999999999986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2017-12-16T10:27:54Z</dcterms:created>
  <dcterms:modified xsi:type="dcterms:W3CDTF">2017-12-16T11:04:56Z</dcterms:modified>
</cp:coreProperties>
</file>