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BDBCDE9A-4334-4D68-8CD2-D5A79B275C1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D4" i="1"/>
  <c r="C8" i="1" l="1"/>
  <c r="H6" i="1"/>
  <c r="D7" i="1"/>
  <c r="D6" i="1"/>
  <c r="D5" i="1"/>
  <c r="C5" i="1"/>
  <c r="D3" i="1"/>
  <c r="C3" i="1"/>
  <c r="C4" i="1"/>
  <c r="C6" i="1"/>
  <c r="C7" i="1"/>
  <c r="D8" i="1"/>
  <c r="H7" i="1" l="1"/>
  <c r="H8" i="1"/>
</calcChain>
</file>

<file path=xl/sharedStrings.xml><?xml version="1.0" encoding="utf-8"?>
<sst xmlns="http://schemas.openxmlformats.org/spreadsheetml/2006/main" count="9" uniqueCount="9">
  <si>
    <t>Monto Solicitado</t>
  </si>
  <si>
    <t>Plazo</t>
  </si>
  <si>
    <t>Total Prestamo</t>
  </si>
  <si>
    <t>Ganancia Empresa</t>
  </si>
  <si>
    <t>Tasa de Interés Mensual</t>
  </si>
  <si>
    <t>PRESTAMO MAYOR</t>
  </si>
  <si>
    <t>PRTESTAMO MENOR</t>
  </si>
  <si>
    <t>PROMEDIO DE GANANCIA</t>
  </si>
  <si>
    <t>SUMA TOTAL PRESTAMOS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</si>
</sst>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2" fillId="2" borderId="1" xfId="0" applyNumberFormat="1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13.85546875" style="1" customWidth="1"/>
    <col min="2" max="2" width="10.140625" style="10" customWidth="1"/>
    <col min="3" max="3" width="14.28515625" style="1" bestFit="1" customWidth="1"/>
    <col min="4" max="4" width="12.85546875" style="1" customWidth="1"/>
    <col min="6" max="6" width="12" customWidth="1"/>
    <col min="7" max="7" width="23.85546875" bestFit="1" customWidth="1"/>
    <col min="8" max="8" width="12" bestFit="1" customWidth="1"/>
  </cols>
  <sheetData>
    <row r="1" spans="1:8" x14ac:dyDescent="0.25">
      <c r="A1" s="2" t="s">
        <v>0</v>
      </c>
      <c r="B1" s="4" t="s">
        <v>1</v>
      </c>
      <c r="C1" s="2" t="s">
        <v>2</v>
      </c>
      <c r="D1" s="2" t="s">
        <v>3</v>
      </c>
      <c r="F1" s="7" t="s">
        <v>4</v>
      </c>
    </row>
    <row r="2" spans="1:8" ht="28.5" customHeight="1" x14ac:dyDescent="0.25">
      <c r="A2" s="2"/>
      <c r="B2" s="4"/>
      <c r="C2" s="2"/>
      <c r="D2" s="2"/>
      <c r="F2" s="7"/>
    </row>
    <row r="3" spans="1:8" x14ac:dyDescent="0.25">
      <c r="A3" s="8">
        <v>1000</v>
      </c>
      <c r="B3" s="9">
        <v>10</v>
      </c>
      <c r="C3" s="8">
        <f>(A3*B3)*$F$3</f>
        <v>3500</v>
      </c>
      <c r="D3" s="8">
        <f>A3+C3</f>
        <v>4500</v>
      </c>
      <c r="F3" s="5">
        <v>0.35</v>
      </c>
    </row>
    <row r="4" spans="1:8" x14ac:dyDescent="0.25">
      <c r="A4" s="8">
        <v>1500</v>
      </c>
      <c r="B4" s="9">
        <v>6</v>
      </c>
      <c r="C4" s="8">
        <f t="shared" ref="C4:C8" si="0">(A4*B4)*$F$3</f>
        <v>3150</v>
      </c>
      <c r="D4" s="8">
        <f>A4+C4</f>
        <v>4650</v>
      </c>
    </row>
    <row r="5" spans="1:8" x14ac:dyDescent="0.25">
      <c r="A5" s="8">
        <v>2700</v>
      </c>
      <c r="B5" s="9">
        <v>5</v>
      </c>
      <c r="C5" s="8">
        <f>(A5*B5)*$F$3</f>
        <v>4725</v>
      </c>
      <c r="D5" s="8">
        <f>A5+C5</f>
        <v>7425</v>
      </c>
    </row>
    <row r="6" spans="1:8" x14ac:dyDescent="0.25">
      <c r="A6" s="8">
        <v>3000</v>
      </c>
      <c r="B6" s="9">
        <v>11</v>
      </c>
      <c r="C6" s="8">
        <f t="shared" si="0"/>
        <v>11550</v>
      </c>
      <c r="D6" s="8">
        <f>A6+C6</f>
        <v>14550</v>
      </c>
      <c r="G6" s="6" t="s">
        <v>5</v>
      </c>
      <c r="H6" s="3">
        <f>MAX(C3:C8)</f>
        <v>12600</v>
      </c>
    </row>
    <row r="7" spans="1:8" x14ac:dyDescent="0.25">
      <c r="A7" s="8">
        <v>9000</v>
      </c>
      <c r="B7" s="9">
        <v>4</v>
      </c>
      <c r="C7" s="8">
        <f t="shared" si="0"/>
        <v>12600</v>
      </c>
      <c r="D7" s="8">
        <f>A7+C7</f>
        <v>21600</v>
      </c>
      <c r="G7" s="6" t="s">
        <v>6</v>
      </c>
      <c r="H7" s="3">
        <f>MIN(C3:C8)</f>
        <v>1959.9999999999998</v>
      </c>
    </row>
    <row r="8" spans="1:8" x14ac:dyDescent="0.25">
      <c r="A8" s="8">
        <v>800</v>
      </c>
      <c r="B8" s="9">
        <v>7</v>
      </c>
      <c r="C8" s="8">
        <f>(A8*B8)*$F$3</f>
        <v>1959.9999999999998</v>
      </c>
      <c r="D8" s="8">
        <f t="shared" ref="D4:D8" si="1">A8+C8</f>
        <v>2760</v>
      </c>
      <c r="G8" s="6" t="s">
        <v>7</v>
      </c>
      <c r="H8" s="3">
        <f>AVERAGE(C3:C8)</f>
        <v>6247.5</v>
      </c>
    </row>
    <row r="9" spans="1:8" x14ac:dyDescent="0.25">
      <c r="G9" s="6" t="s">
        <v>8</v>
      </c>
      <c r="H9" s="3">
        <f>SUM(C3:C8)</f>
        <v>37485</v>
      </c>
    </row>
  </sheetData>
  <mergeCells count="5"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2024-10-05T22:10:49Z</dcterms:modified>
</cp:coreProperties>
</file>