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esktop\Lab inteligencia\"/>
    </mc:Choice>
  </mc:AlternateContent>
  <xr:revisionPtr revIDLastSave="0" documentId="13_ncr:1_{D537E85C-3C18-4B99-9684-B3E7B4B16C1F}" xr6:coauthVersionLast="46" xr6:coauthVersionMax="46" xr10:uidLastSave="{00000000-0000-0000-0000-000000000000}"/>
  <bookViews>
    <workbookView xWindow="-120" yWindow="-120" windowWidth="29040" windowHeight="15840" activeTab="2" xr2:uid="{E20880AD-A05E-4A0A-B1AF-2196DB1A0C99}"/>
  </bookViews>
  <sheets>
    <sheet name="Calculo constante A" sheetId="1" r:id="rId1"/>
    <sheet name="Calculo constante w" sheetId="2" r:id="rId2"/>
    <sheet name="Prueb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N3" i="3"/>
  <c r="N4" i="3"/>
  <c r="N5" i="3"/>
  <c r="N7" i="3"/>
  <c r="L3" i="3"/>
  <c r="L4" i="3"/>
  <c r="L5" i="3"/>
  <c r="L6" i="3"/>
  <c r="L7" i="3"/>
  <c r="J3" i="3"/>
  <c r="J4" i="3"/>
  <c r="J5" i="3"/>
  <c r="J6" i="3"/>
  <c r="J7" i="3"/>
  <c r="N2" i="3"/>
  <c r="L2" i="3"/>
  <c r="J2" i="3"/>
  <c r="M5" i="2"/>
  <c r="L5" i="2"/>
  <c r="K5" i="2"/>
  <c r="M4" i="2"/>
  <c r="L4" i="2"/>
  <c r="K4" i="2"/>
  <c r="M3" i="2"/>
  <c r="L3" i="2"/>
  <c r="K3" i="2"/>
  <c r="M2" i="2"/>
  <c r="L2" i="2"/>
  <c r="K2" i="2"/>
  <c r="L7" i="1"/>
  <c r="L8" i="1"/>
  <c r="K7" i="1"/>
  <c r="K8" i="1"/>
  <c r="L3" i="1"/>
  <c r="L2" i="1"/>
  <c r="M3" i="1"/>
  <c r="M4" i="1"/>
  <c r="M5" i="1"/>
  <c r="M6" i="1"/>
  <c r="M7" i="1"/>
  <c r="M8" i="1"/>
  <c r="K3" i="1"/>
  <c r="K4" i="1"/>
  <c r="K5" i="1"/>
  <c r="K6" i="1"/>
  <c r="L4" i="1"/>
  <c r="L5" i="1"/>
  <c r="L6" i="1"/>
  <c r="M2" i="1"/>
  <c r="K2" i="1"/>
</calcChain>
</file>

<file path=xl/sharedStrings.xml><?xml version="1.0" encoding="utf-8"?>
<sst xmlns="http://schemas.openxmlformats.org/spreadsheetml/2006/main" count="40" uniqueCount="22">
  <si>
    <t>PosIn_x</t>
  </si>
  <si>
    <t>PosIn_y</t>
  </si>
  <si>
    <t>PosFin_x</t>
  </si>
  <si>
    <t>PosFin_y</t>
  </si>
  <si>
    <t>nL</t>
  </si>
  <si>
    <t>nR</t>
  </si>
  <si>
    <t>deltaX</t>
  </si>
  <si>
    <t>deltaY</t>
  </si>
  <si>
    <t>AngIn</t>
  </si>
  <si>
    <t>AngFin</t>
  </si>
  <si>
    <t>deltaAng</t>
  </si>
  <si>
    <t>PerimIn</t>
  </si>
  <si>
    <t>PerimFin</t>
  </si>
  <si>
    <t>PosFinX_real</t>
  </si>
  <si>
    <t>PosFinY_real</t>
  </si>
  <si>
    <t>AngFin_real</t>
  </si>
  <si>
    <t>deltaX_teo</t>
  </si>
  <si>
    <t>deltaY_teo</t>
  </si>
  <si>
    <t>deltaTH_teo</t>
  </si>
  <si>
    <t>PosFinX_teo</t>
  </si>
  <si>
    <t>PosFinY_teo</t>
  </si>
  <si>
    <t>AngFin_teo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</si>
</sst>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2" fontId="0" fillId="0" borderId="0" xfId="0" applyNumberFormat="1"/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7FDC-7E05-44DD-B0F9-7EF2A2E73122}">
  <dimension ref="A1:M16"/>
  <sheetViews>
    <sheetView workbookViewId="0">
      <selection activeCell="H30" sqref="H30"/>
    </sheetView>
  </sheetViews>
  <sheetFormatPr baseColWidth="10" defaultRowHeight="15" x14ac:dyDescent="0.25"/>
  <cols>
    <col min="1" max="8" width="11.5703125" bestFit="1" customWidth="1"/>
    <col min="9" max="10" width="12.5703125" bestFit="1" customWidth="1"/>
    <col min="11" max="13" width="11.5703125" bestFit="1" customWidth="1"/>
  </cols>
  <sheetData>
    <row r="1" spans="1:13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</row>
    <row r="2" spans="1:13" x14ac:dyDescent="0.25">
      <c r="A2" s="14">
        <v>-5</v>
      </c>
      <c r="B2" s="15">
        <v>-5</v>
      </c>
      <c r="C2" s="14">
        <v>-5</v>
      </c>
      <c r="D2" s="15">
        <v>-3.8803000000000001</v>
      </c>
      <c r="E2" s="16">
        <v>90</v>
      </c>
      <c r="F2" s="16">
        <v>90</v>
      </c>
      <c r="G2" s="16">
        <v>1.4141999999999999</v>
      </c>
      <c r="H2" s="16">
        <v>2.5337999999999998</v>
      </c>
      <c r="I2" s="16">
        <v>1000</v>
      </c>
      <c r="J2" s="16">
        <v>1000</v>
      </c>
      <c r="K2" s="16">
        <f>C2-A2</f>
        <v>0</v>
      </c>
      <c r="L2" s="15">
        <f>D2-B2</f>
        <v>1.1196999999999999</v>
      </c>
      <c r="M2" s="16">
        <f>F2-E2</f>
        <v>0</v>
      </c>
    </row>
    <row r="3" spans="1:13" x14ac:dyDescent="0.25">
      <c r="A3" s="14">
        <v>-5</v>
      </c>
      <c r="B3" s="15">
        <v>-3.8803000000000001</v>
      </c>
      <c r="C3" s="14">
        <v>-5</v>
      </c>
      <c r="D3" s="15">
        <v>-2.1839</v>
      </c>
      <c r="E3" s="16">
        <v>90</v>
      </c>
      <c r="F3" s="16">
        <v>90</v>
      </c>
      <c r="G3" s="16">
        <v>2.3437000000000001</v>
      </c>
      <c r="H3" s="16">
        <v>4.0232000000000001</v>
      </c>
      <c r="I3" s="16">
        <v>1500</v>
      </c>
      <c r="J3" s="16">
        <v>1500</v>
      </c>
      <c r="K3" s="16">
        <f t="shared" ref="K3:K8" si="0">C3-A3</f>
        <v>0</v>
      </c>
      <c r="L3" s="15">
        <f>D3-B3</f>
        <v>1.6964000000000001</v>
      </c>
      <c r="M3" s="16">
        <f t="shared" ref="M3:M8" si="1">F3-E3</f>
        <v>0</v>
      </c>
    </row>
    <row r="4" spans="1:13" x14ac:dyDescent="0.25">
      <c r="A4" s="14">
        <v>-5</v>
      </c>
      <c r="B4" s="15">
        <v>-2.2008000000000001</v>
      </c>
      <c r="C4" s="14">
        <v>-5</v>
      </c>
      <c r="D4" s="15">
        <v>7.2400000000000006E-2</v>
      </c>
      <c r="E4" s="16">
        <v>90</v>
      </c>
      <c r="F4" s="16">
        <v>90</v>
      </c>
      <c r="G4" s="16">
        <v>3.9285999999999999</v>
      </c>
      <c r="H4" s="16">
        <v>6.2018000000000004</v>
      </c>
      <c r="I4" s="16">
        <v>2000</v>
      </c>
      <c r="J4" s="16">
        <v>2000</v>
      </c>
      <c r="K4" s="16">
        <f t="shared" si="0"/>
        <v>0</v>
      </c>
      <c r="L4" s="15">
        <f t="shared" ref="L4:L8" si="2">D4-B4</f>
        <v>2.2732000000000001</v>
      </c>
      <c r="M4" s="16">
        <f t="shared" si="1"/>
        <v>0</v>
      </c>
    </row>
    <row r="5" spans="1:13" x14ac:dyDescent="0.25">
      <c r="A5" s="14">
        <v>-5</v>
      </c>
      <c r="B5" s="15">
        <v>-5.7180999999999997</v>
      </c>
      <c r="C5" s="14">
        <v>-5</v>
      </c>
      <c r="D5" s="15">
        <v>-8.5900000000000004E-2</v>
      </c>
      <c r="E5" s="16">
        <v>90</v>
      </c>
      <c r="F5" s="16">
        <v>90</v>
      </c>
      <c r="G5" s="16">
        <v>1.0395000000000001</v>
      </c>
      <c r="H5" s="16">
        <v>6.6711999999999998</v>
      </c>
      <c r="I5" s="16">
        <v>5000</v>
      </c>
      <c r="J5" s="16">
        <v>5000</v>
      </c>
      <c r="K5" s="16">
        <f t="shared" si="0"/>
        <v>0</v>
      </c>
      <c r="L5" s="15">
        <f t="shared" si="2"/>
        <v>5.6322000000000001</v>
      </c>
      <c r="M5" s="16">
        <f t="shared" si="1"/>
        <v>0</v>
      </c>
    </row>
    <row r="6" spans="1:13" x14ac:dyDescent="0.25">
      <c r="A6" s="14">
        <v>-6.0271999999999997</v>
      </c>
      <c r="B6" s="15">
        <v>-6.1136999999999997</v>
      </c>
      <c r="C6" s="14">
        <v>-6.0271999999999997</v>
      </c>
      <c r="D6" s="15">
        <v>1.7917000000000001</v>
      </c>
      <c r="E6" s="16">
        <v>90</v>
      </c>
      <c r="F6" s="16">
        <v>90</v>
      </c>
      <c r="G6" s="16">
        <v>0.11700000000000001</v>
      </c>
      <c r="H6" s="16">
        <v>8.0223999999999993</v>
      </c>
      <c r="I6" s="16">
        <v>7000</v>
      </c>
      <c r="J6" s="16">
        <v>7000</v>
      </c>
      <c r="K6" s="16">
        <f t="shared" si="0"/>
        <v>0</v>
      </c>
      <c r="L6" s="15">
        <f t="shared" si="2"/>
        <v>7.9054000000000002</v>
      </c>
      <c r="M6" s="16">
        <f t="shared" si="1"/>
        <v>0</v>
      </c>
    </row>
    <row r="7" spans="1:13" x14ac:dyDescent="0.25">
      <c r="A7" s="14">
        <v>-5.8380000000000001</v>
      </c>
      <c r="B7" s="15">
        <v>-6.0323000000000002</v>
      </c>
      <c r="C7" s="14">
        <v>-5.8380000000000001</v>
      </c>
      <c r="D7" s="15">
        <v>5.2660999999999998</v>
      </c>
      <c r="E7" s="16">
        <v>90</v>
      </c>
      <c r="F7" s="16">
        <v>90</v>
      </c>
      <c r="G7" s="16">
        <v>0.16520000000000001</v>
      </c>
      <c r="H7" s="16">
        <v>11.463699999999999</v>
      </c>
      <c r="I7" s="16">
        <v>10000</v>
      </c>
      <c r="J7" s="16">
        <v>10000</v>
      </c>
      <c r="K7" s="16">
        <f t="shared" si="0"/>
        <v>0</v>
      </c>
      <c r="L7" s="15">
        <f t="shared" si="2"/>
        <v>11.298400000000001</v>
      </c>
      <c r="M7" s="16">
        <f t="shared" si="1"/>
        <v>0</v>
      </c>
    </row>
    <row r="8" spans="1:13" x14ac:dyDescent="0.25">
      <c r="A8" s="14">
        <v>-5.8650000000000002</v>
      </c>
      <c r="B8" s="15">
        <v>2.5360999999999998</v>
      </c>
      <c r="C8" s="14">
        <v>-5.8650000000000002</v>
      </c>
      <c r="D8" s="15">
        <v>2.6547999999999998</v>
      </c>
      <c r="E8" s="16">
        <v>90</v>
      </c>
      <c r="F8" s="16">
        <v>90</v>
      </c>
      <c r="G8" s="16">
        <v>8.5371000000000006</v>
      </c>
      <c r="H8" s="16">
        <v>8.6557999999999993</v>
      </c>
      <c r="I8" s="16">
        <v>100</v>
      </c>
      <c r="J8" s="16">
        <v>100</v>
      </c>
      <c r="K8" s="16">
        <f t="shared" si="0"/>
        <v>0</v>
      </c>
      <c r="L8" s="15">
        <f t="shared" si="2"/>
        <v>0.11870000000000003</v>
      </c>
      <c r="M8" s="16">
        <f t="shared" si="1"/>
        <v>0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33E6-5DC6-4280-8AB2-1F1CF5239AD8}">
  <dimension ref="A1:M8"/>
  <sheetViews>
    <sheetView workbookViewId="0">
      <selection activeCell="L17" sqref="L17"/>
    </sheetView>
  </sheetViews>
  <sheetFormatPr baseColWidth="10" defaultRowHeight="15" x14ac:dyDescent="0.25"/>
  <sheetData>
    <row r="1" spans="1:13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</row>
    <row r="2" spans="1:13" x14ac:dyDescent="0.25">
      <c r="A2" s="16">
        <v>-3.9531000000000001</v>
      </c>
      <c r="B2" s="16">
        <v>-5.4188000000000001</v>
      </c>
      <c r="C2" s="16">
        <v>-4.4446000000000003</v>
      </c>
      <c r="D2" s="16">
        <v>-4.8224</v>
      </c>
      <c r="E2" s="15">
        <v>90</v>
      </c>
      <c r="F2" s="15">
        <v>170.19</v>
      </c>
      <c r="G2" s="16">
        <v>2.1278000000000001</v>
      </c>
      <c r="H2" s="16">
        <v>2.9676</v>
      </c>
      <c r="I2" s="16">
        <v>500</v>
      </c>
      <c r="J2" s="16">
        <v>1000</v>
      </c>
      <c r="K2" s="16">
        <f>C2-A2</f>
        <v>-0.49150000000000027</v>
      </c>
      <c r="L2" s="16">
        <f>D2-B2</f>
        <v>0.59640000000000004</v>
      </c>
      <c r="M2" s="15">
        <f>F2-E2</f>
        <v>80.19</v>
      </c>
    </row>
    <row r="3" spans="1:13" x14ac:dyDescent="0.25">
      <c r="A3" s="16">
        <v>-4.0391000000000004</v>
      </c>
      <c r="B3" s="16">
        <v>-5.1196999999999999</v>
      </c>
      <c r="C3" s="16">
        <v>-4.0265000000000004</v>
      </c>
      <c r="D3" s="16">
        <v>-3.9331</v>
      </c>
      <c r="E3" s="15">
        <v>170.19</v>
      </c>
      <c r="F3" s="15">
        <v>7.38</v>
      </c>
      <c r="G3" s="16">
        <v>2.1494</v>
      </c>
      <c r="H3" s="16">
        <v>3.8544</v>
      </c>
      <c r="I3" s="16">
        <v>2000</v>
      </c>
      <c r="J3" s="16">
        <v>1000</v>
      </c>
      <c r="K3" s="16">
        <f>C3-A3</f>
        <v>1.2599999999999945E-2</v>
      </c>
      <c r="L3" s="16">
        <f>D3-B3</f>
        <v>1.1865999999999999</v>
      </c>
      <c r="M3" s="15">
        <f t="shared" ref="M3:M5" si="0">F3-E3</f>
        <v>-162.81</v>
      </c>
    </row>
    <row r="4" spans="1:13" x14ac:dyDescent="0.25">
      <c r="A4" s="16">
        <v>-4.0265000000000004</v>
      </c>
      <c r="B4" s="16">
        <v>-3.9331999999999998</v>
      </c>
      <c r="C4" s="16">
        <v>-4.375</v>
      </c>
      <c r="D4" s="16">
        <v>-3.4817999999999998</v>
      </c>
      <c r="E4" s="15">
        <v>7.38</v>
      </c>
      <c r="F4" s="15">
        <v>249.77250000000001</v>
      </c>
      <c r="G4" s="16">
        <v>2.8576999999999999</v>
      </c>
      <c r="H4" s="16">
        <v>4.2679</v>
      </c>
      <c r="I4" s="16">
        <v>500</v>
      </c>
      <c r="J4" s="16">
        <v>2000</v>
      </c>
      <c r="K4" s="16">
        <f t="shared" ref="K4:L5" si="1">C4-A4</f>
        <v>-0.34849999999999959</v>
      </c>
      <c r="L4" s="16">
        <f t="shared" si="1"/>
        <v>0.45140000000000002</v>
      </c>
      <c r="M4" s="15">
        <f t="shared" si="0"/>
        <v>242.39250000000001</v>
      </c>
    </row>
    <row r="5" spans="1:13" x14ac:dyDescent="0.25">
      <c r="A5" s="16">
        <v>-4.5641999999999996</v>
      </c>
      <c r="B5" s="16">
        <v>-5.2927999999999997</v>
      </c>
      <c r="C5" s="16">
        <v>-4.5951000000000004</v>
      </c>
      <c r="D5" s="16">
        <v>-5.6056999999999997</v>
      </c>
      <c r="E5" s="15">
        <v>249.77250000000001</v>
      </c>
      <c r="F5" s="15">
        <v>280.14749999999998</v>
      </c>
      <c r="G5" s="16">
        <v>1.6005</v>
      </c>
      <c r="H5" s="16">
        <v>1.9186000000000001</v>
      </c>
      <c r="I5" s="16">
        <v>200</v>
      </c>
      <c r="J5" s="16">
        <v>400</v>
      </c>
      <c r="K5" s="16">
        <f t="shared" si="1"/>
        <v>-3.0900000000000816E-2</v>
      </c>
      <c r="L5" s="16">
        <f t="shared" si="1"/>
        <v>-0.31289999999999996</v>
      </c>
      <c r="M5" s="15">
        <f t="shared" si="0"/>
        <v>30.374999999999972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BE51-FA61-4EB8-BBB7-DC821BF4539F}">
  <dimension ref="A1:P7"/>
  <sheetViews>
    <sheetView tabSelected="1" workbookViewId="0">
      <selection activeCell="B37" sqref="B37:B38"/>
    </sheetView>
  </sheetViews>
  <sheetFormatPr baseColWidth="10" defaultRowHeight="15" x14ac:dyDescent="0.25"/>
  <cols>
    <col min="3" max="4" width="12.42578125" bestFit="1" customWidth="1"/>
    <col min="5" max="5" width="10.5703125" bestFit="1" customWidth="1"/>
    <col min="6" max="6" width="11.5703125" bestFit="1" customWidth="1"/>
    <col min="7" max="7" width="15" customWidth="1"/>
    <col min="8" max="8" width="14.42578125" customWidth="1"/>
    <col min="9" max="9" width="15.28515625" bestFit="1" customWidth="1"/>
    <col min="10" max="10" width="15.28515625" customWidth="1"/>
    <col min="11" max="12" width="14.28515625" customWidth="1"/>
    <col min="13" max="13" width="15.28515625" bestFit="1" customWidth="1"/>
    <col min="14" max="14" width="14.28515625" customWidth="1"/>
  </cols>
  <sheetData>
    <row r="1" spans="1:16" ht="15.75" thickBot="1" x14ac:dyDescent="0.3">
      <c r="A1" s="4" t="s">
        <v>0</v>
      </c>
      <c r="B1" s="5" t="s">
        <v>1</v>
      </c>
      <c r="C1" s="5" t="s">
        <v>8</v>
      </c>
      <c r="D1" s="5" t="s">
        <v>4</v>
      </c>
      <c r="E1" s="6" t="s">
        <v>5</v>
      </c>
      <c r="F1" s="7" t="s">
        <v>16</v>
      </c>
      <c r="G1" s="8" t="s">
        <v>17</v>
      </c>
      <c r="H1" s="9" t="s">
        <v>18</v>
      </c>
      <c r="I1" s="10" t="s">
        <v>13</v>
      </c>
      <c r="J1" s="11" t="s">
        <v>19</v>
      </c>
      <c r="K1" s="11" t="s">
        <v>14</v>
      </c>
      <c r="L1" s="11" t="s">
        <v>20</v>
      </c>
      <c r="M1" s="11" t="s">
        <v>15</v>
      </c>
      <c r="N1" s="12" t="s">
        <v>21</v>
      </c>
      <c r="O1" s="3"/>
      <c r="P1" s="3"/>
    </row>
    <row r="2" spans="1:16" x14ac:dyDescent="0.25">
      <c r="A2" s="13">
        <v>-5</v>
      </c>
      <c r="B2" s="13">
        <v>-5</v>
      </c>
      <c r="C2" s="13">
        <v>0</v>
      </c>
      <c r="D2" s="13">
        <v>1000</v>
      </c>
      <c r="E2" s="13">
        <v>2000</v>
      </c>
      <c r="F2" s="13">
        <v>0.2127</v>
      </c>
      <c r="G2" s="13">
        <v>1.1495</v>
      </c>
      <c r="H2" s="13">
        <v>159.41999999999999</v>
      </c>
      <c r="I2" s="13">
        <v>-4.7861000000000002</v>
      </c>
      <c r="J2" s="13">
        <f>A2+F2</f>
        <v>-4.7873000000000001</v>
      </c>
      <c r="K2" s="13">
        <v>-3.8370000000000002</v>
      </c>
      <c r="L2" s="13">
        <f>B2+G2</f>
        <v>-3.8505000000000003</v>
      </c>
      <c r="M2" s="13">
        <v>160.38</v>
      </c>
      <c r="N2" s="13">
        <f>C2+H2</f>
        <v>159.41999999999999</v>
      </c>
    </row>
    <row r="3" spans="1:16" x14ac:dyDescent="0.25">
      <c r="A3" s="13">
        <v>-4.7861000000000002</v>
      </c>
      <c r="B3" s="13">
        <v>-3.8370000000000002</v>
      </c>
      <c r="C3" s="13">
        <v>160.38</v>
      </c>
      <c r="D3" s="13">
        <v>1000</v>
      </c>
      <c r="E3" s="13">
        <v>2000</v>
      </c>
      <c r="F3" s="13">
        <v>-0.58630000000000004</v>
      </c>
      <c r="G3" s="13">
        <v>-1.0114000000000001</v>
      </c>
      <c r="H3" s="13">
        <v>159.41999999999999</v>
      </c>
      <c r="I3" s="13">
        <v>-5.3681999999999999</v>
      </c>
      <c r="J3" s="13">
        <f t="shared" ref="J3:J13" si="0">A3+F3</f>
        <v>-5.3724000000000007</v>
      </c>
      <c r="K3" s="13">
        <v>-4.8686999999999996</v>
      </c>
      <c r="L3" s="13">
        <f t="shared" ref="L3:L13" si="1">B3+G3</f>
        <v>-4.8483999999999998</v>
      </c>
      <c r="M3" s="13">
        <v>321.98</v>
      </c>
      <c r="N3" s="13">
        <f t="shared" ref="N3:N13" si="2">C3+H3</f>
        <v>319.79999999999995</v>
      </c>
    </row>
    <row r="4" spans="1:16" x14ac:dyDescent="0.25">
      <c r="A4" s="13">
        <v>-3.5842000000000001</v>
      </c>
      <c r="B4" s="13">
        <v>-4.8417000000000003</v>
      </c>
      <c r="C4" s="13">
        <v>321.97500000000002</v>
      </c>
      <c r="D4" s="13">
        <v>500</v>
      </c>
      <c r="E4" s="13">
        <v>100</v>
      </c>
      <c r="F4" s="13">
        <v>0.108</v>
      </c>
      <c r="G4" s="13">
        <v>-0.29409999999999997</v>
      </c>
      <c r="H4" s="13">
        <v>-63.768099999999997</v>
      </c>
      <c r="I4" s="13">
        <v>-3.4727999999999999</v>
      </c>
      <c r="J4" s="13">
        <f t="shared" si="0"/>
        <v>-3.4762</v>
      </c>
      <c r="K4" s="13">
        <v>-5.1493000000000002</v>
      </c>
      <c r="L4" s="13">
        <f t="shared" si="1"/>
        <v>-5.1358000000000006</v>
      </c>
      <c r="M4" s="13">
        <v>255.87899999999999</v>
      </c>
      <c r="N4" s="13">
        <f t="shared" si="2"/>
        <v>258.20690000000002</v>
      </c>
    </row>
    <row r="5" spans="1:16" x14ac:dyDescent="0.25">
      <c r="A5" s="13">
        <v>-3.4727999999999999</v>
      </c>
      <c r="B5" s="13">
        <v>-5.1494</v>
      </c>
      <c r="C5" s="13">
        <v>255.87899999999999</v>
      </c>
      <c r="D5" s="13">
        <v>500</v>
      </c>
      <c r="E5" s="13">
        <v>750</v>
      </c>
      <c r="F5" s="13">
        <v>6.7599999999999993E-2</v>
      </c>
      <c r="G5" s="13">
        <v>-0.6704</v>
      </c>
      <c r="H5" s="13">
        <v>39.8551</v>
      </c>
      <c r="I5" s="13">
        <v>-3.4098999999999999</v>
      </c>
      <c r="J5" s="13">
        <f t="shared" si="0"/>
        <v>-3.4051999999999998</v>
      </c>
      <c r="K5" s="13">
        <v>-5.8254000000000001</v>
      </c>
      <c r="L5" s="13">
        <f t="shared" si="1"/>
        <v>-5.8197999999999999</v>
      </c>
      <c r="M5" s="13">
        <v>295.56900000000002</v>
      </c>
      <c r="N5" s="13">
        <f t="shared" si="2"/>
        <v>295.73410000000001</v>
      </c>
    </row>
    <row r="6" spans="1:16" x14ac:dyDescent="0.25">
      <c r="A6" s="13">
        <v>-5.3681999999999999</v>
      </c>
      <c r="B6" s="13">
        <v>-4.8686999999999996</v>
      </c>
      <c r="C6" s="13">
        <v>321.97500000000002</v>
      </c>
      <c r="D6" s="13">
        <v>100</v>
      </c>
      <c r="E6" s="13">
        <v>1000</v>
      </c>
      <c r="F6" s="13">
        <v>0.38300000000000001</v>
      </c>
      <c r="G6" s="13">
        <v>0.25390000000000001</v>
      </c>
      <c r="H6" s="13">
        <v>143.47829999999999</v>
      </c>
      <c r="I6" s="13">
        <v>-4.9781000000000004</v>
      </c>
      <c r="J6" s="13">
        <f t="shared" si="0"/>
        <v>-4.9851999999999999</v>
      </c>
      <c r="K6" s="13">
        <v>-4.6148999999999996</v>
      </c>
      <c r="L6" s="13">
        <f t="shared" si="1"/>
        <v>-4.6147999999999998</v>
      </c>
      <c r="M6" s="13">
        <v>106.31699999999999</v>
      </c>
      <c r="N6" s="13">
        <f>C6+H6-360</f>
        <v>105.45330000000001</v>
      </c>
    </row>
    <row r="7" spans="1:16" x14ac:dyDescent="0.25">
      <c r="A7" s="13">
        <v>-4.9781000000000004</v>
      </c>
      <c r="B7" s="13">
        <v>-4.6148999999999996</v>
      </c>
      <c r="C7" s="13">
        <v>106.31699999999999</v>
      </c>
      <c r="D7" s="13">
        <v>100</v>
      </c>
      <c r="E7" s="13">
        <v>1000</v>
      </c>
      <c r="F7" s="13">
        <v>-0.4592</v>
      </c>
      <c r="G7" s="13">
        <v>1.7000000000000001E-2</v>
      </c>
      <c r="H7" s="13">
        <v>143.47829999999999</v>
      </c>
      <c r="I7" s="13">
        <v>-5.4431000000000003</v>
      </c>
      <c r="J7" s="13">
        <f t="shared" si="0"/>
        <v>-5.4373000000000005</v>
      </c>
      <c r="K7" s="13">
        <v>-4.5937000000000001</v>
      </c>
      <c r="L7" s="13">
        <f t="shared" si="1"/>
        <v>-4.5978999999999992</v>
      </c>
      <c r="M7" s="13">
        <v>250.65899999999999</v>
      </c>
      <c r="N7" s="13">
        <f t="shared" si="2"/>
        <v>249.7953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constante A</vt:lpstr>
      <vt:lpstr>Calculo constante w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Apablaza</dc:creator>
  <cp:lastModifiedBy>Pablo Apablaza</cp:lastModifiedBy>
  <dcterms:created xsi:type="dcterms:W3CDTF">2021-03-22T21:59:12Z</dcterms:created>
  <dcterms:modified xsi:type="dcterms:W3CDTF">2021-03-27T02:54:47Z</dcterms:modified>
</cp:coreProperties>
</file>