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localSheetId="0" name="_xlnm.Print_Area" vbProcedure="false">Hoja1!$A$1:$AT$38</definedName>
    <definedName function="false" hidden="false" localSheetId="0" name="_xlnm.Print_Area" vbProcedure="false">Hoja1!$A$1:$AS$38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<sst xmlns="http://schemas.openxmlformats.org/spreadsheetml/2006/main" count="187" uniqueCount="161">
  <si>
    <t xml:space="preserve">PRIMERA SECCIÓN</t>
  </si>
  <si>
    <t xml:space="preserve">CÓDIGO</t>
  </si>
  <si>
    <t xml:space="preserve">RR</t>
  </si>
  <si>
    <t xml:space="preserve">CANT.</t>
  </si>
  <si>
    <t xml:space="preserve">PRECIO</t>
  </si>
  <si>
    <t xml:space="preserve">SEGUNDA SECCIÓN</t>
  </si>
  <si>
    <t xml:space="preserve">TERCERA SECCIÓN</t>
  </si>
  <si>
    <t xml:space="preserve">CUARTA SECCIÓN</t>
  </si>
  <si>
    <t xml:space="preserve">CUERDA</t>
  </si>
  <si>
    <t xml:space="preserve">DIN 471</t>
  </si>
  <si>
    <t xml:space="preserve">DIN 472</t>
  </si>
  <si>
    <t xml:space="preserve">mm.</t>
  </si>
  <si>
    <t xml:space="preserve">mt.</t>
  </si>
  <si>
    <t xml:space="preserve">4A</t>
  </si>
  <si>
    <t xml:space="preserve">41A</t>
  </si>
  <si>
    <t xml:space="preserve">8B</t>
  </si>
  <si>
    <t xml:space="preserve">45B</t>
  </si>
  <si>
    <t xml:space="preserve">5A</t>
  </si>
  <si>
    <t xml:space="preserve">42A</t>
  </si>
  <si>
    <t xml:space="preserve">9B</t>
  </si>
  <si>
    <t xml:space="preserve">46B</t>
  </si>
  <si>
    <t xml:space="preserve">6A</t>
  </si>
  <si>
    <t xml:space="preserve">43A</t>
  </si>
  <si>
    <t xml:space="preserve">10B</t>
  </si>
  <si>
    <t xml:space="preserve">47B</t>
  </si>
  <si>
    <t xml:space="preserve">7A</t>
  </si>
  <si>
    <t xml:space="preserve">44A</t>
  </si>
  <si>
    <t xml:space="preserve">11B</t>
  </si>
  <si>
    <t xml:space="preserve">48B</t>
  </si>
  <si>
    <t xml:space="preserve">8A</t>
  </si>
  <si>
    <t xml:space="preserve">45A</t>
  </si>
  <si>
    <t xml:space="preserve">12B</t>
  </si>
  <si>
    <t xml:space="preserve">49B</t>
  </si>
  <si>
    <t xml:space="preserve">9A</t>
  </si>
  <si>
    <t xml:space="preserve">46A</t>
  </si>
  <si>
    <t xml:space="preserve">13B</t>
  </si>
  <si>
    <t xml:space="preserve">50B</t>
  </si>
  <si>
    <t xml:space="preserve">10A</t>
  </si>
  <si>
    <t xml:space="preserve">47A</t>
  </si>
  <si>
    <t xml:space="preserve">14B</t>
  </si>
  <si>
    <t xml:space="preserve">51B</t>
  </si>
  <si>
    <t xml:space="preserve">11A</t>
  </si>
  <si>
    <t xml:space="preserve">48A</t>
  </si>
  <si>
    <t xml:space="preserve">15B</t>
  </si>
  <si>
    <t xml:space="preserve">52B</t>
  </si>
  <si>
    <t xml:space="preserve">12A</t>
  </si>
  <si>
    <t xml:space="preserve">49A</t>
  </si>
  <si>
    <t xml:space="preserve">16B</t>
  </si>
  <si>
    <t xml:space="preserve">53B</t>
  </si>
  <si>
    <t xml:space="preserve">13A</t>
  </si>
  <si>
    <t xml:space="preserve">50A</t>
  </si>
  <si>
    <t xml:space="preserve">17B</t>
  </si>
  <si>
    <t xml:space="preserve">54B</t>
  </si>
  <si>
    <t xml:space="preserve">14A</t>
  </si>
  <si>
    <t xml:space="preserve">51A</t>
  </si>
  <si>
    <t xml:space="preserve">18B</t>
  </si>
  <si>
    <t xml:space="preserve">55B</t>
  </si>
  <si>
    <t xml:space="preserve">15A</t>
  </si>
  <si>
    <t xml:space="preserve">52A</t>
  </si>
  <si>
    <t xml:space="preserve">19B</t>
  </si>
  <si>
    <t xml:space="preserve">56B</t>
  </si>
  <si>
    <t xml:space="preserve">16A</t>
  </si>
  <si>
    <t xml:space="preserve">53A</t>
  </si>
  <si>
    <t xml:space="preserve">20B</t>
  </si>
  <si>
    <t xml:space="preserve">57B</t>
  </si>
  <si>
    <t xml:space="preserve">17A</t>
  </si>
  <si>
    <t xml:space="preserve">54A</t>
  </si>
  <si>
    <t xml:space="preserve">21B</t>
  </si>
  <si>
    <t xml:space="preserve">58B</t>
  </si>
  <si>
    <t xml:space="preserve">18A</t>
  </si>
  <si>
    <t xml:space="preserve">55A</t>
  </si>
  <si>
    <t xml:space="preserve">22B</t>
  </si>
  <si>
    <t xml:space="preserve">59B</t>
  </si>
  <si>
    <t xml:space="preserve">19A</t>
  </si>
  <si>
    <t xml:space="preserve">56A</t>
  </si>
  <si>
    <t xml:space="preserve">23B</t>
  </si>
  <si>
    <t xml:space="preserve">60B</t>
  </si>
  <si>
    <t xml:space="preserve">20A</t>
  </si>
  <si>
    <t xml:space="preserve">57A</t>
  </si>
  <si>
    <t xml:space="preserve">24B</t>
  </si>
  <si>
    <t xml:space="preserve">61B</t>
  </si>
  <si>
    <t xml:space="preserve">21A</t>
  </si>
  <si>
    <t xml:space="preserve">58A</t>
  </si>
  <si>
    <t xml:space="preserve">25B</t>
  </si>
  <si>
    <t xml:space="preserve">62B</t>
  </si>
  <si>
    <t xml:space="preserve">22A</t>
  </si>
  <si>
    <t xml:space="preserve">59A</t>
  </si>
  <si>
    <t xml:space="preserve">26B</t>
  </si>
  <si>
    <t xml:space="preserve">63B</t>
  </si>
  <si>
    <t xml:space="preserve">23A</t>
  </si>
  <si>
    <t xml:space="preserve">60A</t>
  </si>
  <si>
    <t xml:space="preserve">27B</t>
  </si>
  <si>
    <t xml:space="preserve">64B</t>
  </si>
  <si>
    <t xml:space="preserve">24A</t>
  </si>
  <si>
    <t xml:space="preserve">61A</t>
  </si>
  <si>
    <t xml:space="preserve">28B</t>
  </si>
  <si>
    <t xml:space="preserve">65B</t>
  </si>
  <si>
    <t xml:space="preserve">25A</t>
  </si>
  <si>
    <t xml:space="preserve">62A</t>
  </si>
  <si>
    <t xml:space="preserve">29B</t>
  </si>
  <si>
    <t xml:space="preserve">66B</t>
  </si>
  <si>
    <t xml:space="preserve">26A</t>
  </si>
  <si>
    <t xml:space="preserve">63A</t>
  </si>
  <si>
    <t xml:space="preserve">30B</t>
  </si>
  <si>
    <t xml:space="preserve">67B</t>
  </si>
  <si>
    <t xml:space="preserve">27A</t>
  </si>
  <si>
    <t xml:space="preserve">64A</t>
  </si>
  <si>
    <t xml:space="preserve">31B</t>
  </si>
  <si>
    <t xml:space="preserve">68B</t>
  </si>
  <si>
    <t xml:space="preserve">28A</t>
  </si>
  <si>
    <t xml:space="preserve">65A</t>
  </si>
  <si>
    <t xml:space="preserve">32B</t>
  </si>
  <si>
    <t xml:space="preserve">69B</t>
  </si>
  <si>
    <t xml:space="preserve">29A</t>
  </si>
  <si>
    <t xml:space="preserve">66A</t>
  </si>
  <si>
    <t xml:space="preserve">33B</t>
  </si>
  <si>
    <t xml:space="preserve">70B</t>
  </si>
  <si>
    <t xml:space="preserve">30A</t>
  </si>
  <si>
    <t xml:space="preserve">67A</t>
  </si>
  <si>
    <t xml:space="preserve">34B</t>
  </si>
  <si>
    <t xml:space="preserve">71B</t>
  </si>
  <si>
    <t xml:space="preserve">31A</t>
  </si>
  <si>
    <t xml:space="preserve">68A</t>
  </si>
  <si>
    <t xml:space="preserve">35B</t>
  </si>
  <si>
    <t xml:space="preserve">72B</t>
  </si>
  <si>
    <t xml:space="preserve">32A</t>
  </si>
  <si>
    <t xml:space="preserve">69A</t>
  </si>
  <si>
    <t xml:space="preserve">36B</t>
  </si>
  <si>
    <t xml:space="preserve">73B</t>
  </si>
  <si>
    <t xml:space="preserve">33A</t>
  </si>
  <si>
    <t xml:space="preserve">70A</t>
  </si>
  <si>
    <t xml:space="preserve">37B</t>
  </si>
  <si>
    <t xml:space="preserve">74B</t>
  </si>
  <si>
    <t xml:space="preserve">34A</t>
  </si>
  <si>
    <t xml:space="preserve">71A</t>
  </si>
  <si>
    <t xml:space="preserve">38B</t>
  </si>
  <si>
    <t xml:space="preserve">75B</t>
  </si>
  <si>
    <t xml:space="preserve">35A</t>
  </si>
  <si>
    <t xml:space="preserve">72A</t>
  </si>
  <si>
    <t xml:space="preserve">39B</t>
  </si>
  <si>
    <t xml:space="preserve">76B</t>
  </si>
  <si>
    <t xml:space="preserve">36A</t>
  </si>
  <si>
    <t xml:space="preserve">73A</t>
  </si>
  <si>
    <t xml:space="preserve">40B</t>
  </si>
  <si>
    <t xml:space="preserve">77B</t>
  </si>
  <si>
    <t xml:space="preserve">37A</t>
  </si>
  <si>
    <t xml:space="preserve">74A</t>
  </si>
  <si>
    <t xml:space="preserve">41B</t>
  </si>
  <si>
    <t xml:space="preserve">78B</t>
  </si>
  <si>
    <t xml:space="preserve">38A</t>
  </si>
  <si>
    <t xml:space="preserve">75A</t>
  </si>
  <si>
    <t xml:space="preserve">42B</t>
  </si>
  <si>
    <t xml:space="preserve">79B</t>
  </si>
  <si>
    <t xml:space="preserve">39A</t>
  </si>
  <si>
    <t xml:space="preserve">76A</t>
  </si>
  <si>
    <t xml:space="preserve">43B</t>
  </si>
  <si>
    <t xml:space="preserve">80B</t>
  </si>
  <si>
    <t xml:space="preserve">40A</t>
  </si>
  <si>
    <t xml:space="preserve">77A</t>
  </si>
  <si>
    <t xml:space="preserve">44B</t>
  </si>
  <si>
    <t xml:space="preserve">81B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</si>
</sst>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2C0A]\ #,##0"/>
    <numFmt numFmtId="166" formatCode="0"/>
    <numFmt numFmtId="167" formatCode="#,##0"/>
    <numFmt numFmtId="168" formatCode="[$$-2C0A]#,##0;[RED]\-[$$-2C0A]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9"/>
  <sheetViews>
    <sheetView showFormulas="false" showGridLines="true" showRowColHeaders="true" showZeros="true" rightToLeft="false" tabSelected="true" showOutlineSymbols="true" defaultGridColor="true" view="pageBreakPreview" topLeftCell="AA1" colorId="64" zoomScale="100" zoomScaleNormal="45" zoomScalePageLayoutView="100" workbookViewId="0">
      <selection pane="topLeft" activeCell="AG33" activeCellId="0" sqref="AG33"/>
    </sheetView>
  </sheetViews>
  <sheetFormatPr defaultColWidth="8.7578125" defaultRowHeight="19.7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2" width="12.1"/>
    <col collapsed="false" customWidth="true" hidden="false" outlineLevel="0" max="3" min="3" style="1" width="9.91"/>
    <col collapsed="false" customWidth="true" hidden="false" outlineLevel="0" max="4" min="4" style="2" width="12.27"/>
    <col collapsed="false" customWidth="true" hidden="false" outlineLevel="0" max="5" min="5" style="1" width="4.1"/>
    <col collapsed="false" customWidth="true" hidden="false" outlineLevel="0" max="6" min="6" style="1" width="13.36"/>
    <col collapsed="false" customWidth="true" hidden="false" outlineLevel="0" max="7" min="7" style="2" width="9.73"/>
    <col collapsed="false" customWidth="true" hidden="false" outlineLevel="0" max="8" min="8" style="1" width="9.91"/>
    <col collapsed="false" customWidth="true" hidden="false" outlineLevel="0" max="9" min="9" style="2" width="12.27"/>
    <col collapsed="false" customWidth="true" hidden="false" outlineLevel="0" max="10" min="10" style="1" width="12.71"/>
    <col collapsed="false" customWidth="true" hidden="false" outlineLevel="0" max="11" min="11" style="2" width="10.27"/>
    <col collapsed="false" customWidth="true" hidden="false" outlineLevel="0" max="12" min="12" style="3" width="9.73"/>
    <col collapsed="false" customWidth="true" hidden="false" outlineLevel="0" max="13" min="13" style="3" width="11.45"/>
    <col collapsed="false" customWidth="true" hidden="false" outlineLevel="0" max="14" min="14" style="3" width="5.55"/>
    <col collapsed="false" customWidth="true" hidden="false" outlineLevel="0" max="15" min="15" style="4" width="13.09"/>
    <col collapsed="false" customWidth="true" hidden="false" outlineLevel="0" max="16" min="16" style="2" width="9.46"/>
    <col collapsed="false" customWidth="true" hidden="false" outlineLevel="0" max="17" min="17" style="4" width="10.18"/>
    <col collapsed="false" customWidth="true" hidden="false" outlineLevel="0" max="18" min="18" style="2" width="12.75"/>
    <col collapsed="false" customWidth="true" hidden="false" outlineLevel="0" max="19" min="19" style="3" width="13.29"/>
    <col collapsed="false" customWidth="true" hidden="false" outlineLevel="0" max="20" min="20" style="3" width="8.82"/>
    <col collapsed="false" customWidth="true" hidden="false" outlineLevel="0" max="21" min="21" style="3" width="10.63"/>
    <col collapsed="false" customWidth="true" hidden="false" outlineLevel="0" max="22" min="22" style="3" width="12.98"/>
    <col collapsed="false" customWidth="true" hidden="false" outlineLevel="0" max="23" min="23" style="3" width="7.68"/>
    <col collapsed="false" customWidth="true" hidden="false" outlineLevel="0" max="24" min="24" style="3" width="13.36"/>
    <col collapsed="false" customWidth="true" hidden="false" outlineLevel="0" max="25" min="25" style="3" width="8.82"/>
    <col collapsed="false" customWidth="true" hidden="false" outlineLevel="0" max="26" min="26" style="3" width="13.43"/>
    <col collapsed="false" customWidth="true" hidden="false" outlineLevel="0" max="27" min="27" style="3" width="11.18"/>
    <col collapsed="false" customWidth="true" hidden="false" outlineLevel="0" max="28" min="28" style="3" width="9.91"/>
    <col collapsed="false" customWidth="true" hidden="false" outlineLevel="0" max="29" min="29" style="3" width="13.47"/>
    <col collapsed="false" customWidth="true" hidden="false" outlineLevel="0" max="30" min="30" style="3" width="4.33"/>
    <col collapsed="false" customWidth="true" hidden="false" outlineLevel="0" max="31" min="31" style="3" width="12.71"/>
    <col collapsed="false" customWidth="false" hidden="false" outlineLevel="0" max="32" min="32" style="3" width="8.72"/>
    <col collapsed="false" customWidth="true" hidden="false" outlineLevel="0" max="33" min="33" style="0" width="7.45"/>
    <col collapsed="false" customWidth="true" hidden="false" outlineLevel="0" max="34" min="34" style="5" width="9.63"/>
    <col collapsed="false" customWidth="true" hidden="false" outlineLevel="0" max="35" min="35" style="3" width="7.63"/>
    <col collapsed="false" customWidth="true" hidden="false" outlineLevel="0" max="36" min="36" style="3" width="10.27"/>
    <col collapsed="false" customWidth="true" hidden="false" outlineLevel="0" max="37" min="37" style="3" width="2.27"/>
    <col collapsed="false" customWidth="true" hidden="false" outlineLevel="0" max="38" min="38" style="3" width="8.27"/>
    <col collapsed="false" customWidth="true" hidden="false" outlineLevel="0" max="39" min="39" style="3" width="9.73"/>
    <col collapsed="false" customWidth="true" hidden="false" outlineLevel="0" max="40" min="40" style="3" width="2.54"/>
    <col collapsed="false" customWidth="true" hidden="false" outlineLevel="0" max="41" min="41" style="3" width="9"/>
    <col collapsed="false" customWidth="true" hidden="false" outlineLevel="0" max="42" min="42" style="3" width="10.99"/>
    <col collapsed="false" customWidth="true" hidden="false" outlineLevel="0" max="43" min="43" style="3" width="2.88"/>
    <col collapsed="false" customWidth="true" hidden="false" outlineLevel="0" max="44" min="44" style="0" width="9.91"/>
    <col collapsed="false" customWidth="true" hidden="false" outlineLevel="0" max="45" min="45" style="0" width="10.09"/>
    <col collapsed="false" customWidth="true" hidden="false" outlineLevel="0" max="46" min="46" style="0" width="2.84"/>
    <col collapsed="false" customWidth="true" hidden="false" outlineLevel="0" max="1025" min="1016" style="0" width="11.52"/>
  </cols>
  <sheetData>
    <row r="1" customFormat="false" ht="22.05" hidden="false" customHeight="false" outlineLevel="0" collapsed="false">
      <c r="A1" s="6" t="s">
        <v>0</v>
      </c>
      <c r="B1" s="6"/>
      <c r="C1" s="6"/>
      <c r="D1" s="6"/>
      <c r="E1" s="7"/>
      <c r="F1" s="8" t="s">
        <v>1</v>
      </c>
      <c r="G1" s="9" t="s">
        <v>2</v>
      </c>
      <c r="H1" s="8" t="s">
        <v>3</v>
      </c>
      <c r="I1" s="9" t="s">
        <v>4</v>
      </c>
      <c r="J1" s="6" t="s">
        <v>5</v>
      </c>
      <c r="K1" s="6"/>
      <c r="L1" s="6"/>
      <c r="M1" s="6"/>
      <c r="N1" s="10"/>
      <c r="O1" s="11" t="s">
        <v>1</v>
      </c>
      <c r="P1" s="9" t="s">
        <v>2</v>
      </c>
      <c r="Q1" s="11" t="s">
        <v>3</v>
      </c>
      <c r="R1" s="9" t="s">
        <v>4</v>
      </c>
      <c r="S1" s="6" t="s">
        <v>6</v>
      </c>
      <c r="T1" s="6"/>
      <c r="U1" s="6"/>
      <c r="V1" s="6"/>
      <c r="W1" s="12"/>
      <c r="X1" s="8" t="s">
        <v>1</v>
      </c>
      <c r="Y1" s="9" t="s">
        <v>2</v>
      </c>
      <c r="Z1" s="6" t="s">
        <v>7</v>
      </c>
      <c r="AA1" s="6"/>
      <c r="AB1" s="6"/>
      <c r="AC1" s="6"/>
      <c r="AD1" s="12"/>
      <c r="AE1" s="8" t="s">
        <v>1</v>
      </c>
      <c r="AF1" s="9" t="s">
        <v>2</v>
      </c>
      <c r="AG1" s="13" t="s">
        <v>8</v>
      </c>
      <c r="AH1" s="14"/>
      <c r="AI1" s="6" t="s">
        <v>9</v>
      </c>
      <c r="AJ1" s="6"/>
      <c r="AK1" s="10"/>
      <c r="AL1" s="15" t="s">
        <v>9</v>
      </c>
      <c r="AM1" s="15"/>
      <c r="AN1" s="12"/>
      <c r="AO1" s="6" t="s">
        <v>10</v>
      </c>
      <c r="AP1" s="6"/>
      <c r="AQ1" s="16"/>
      <c r="AR1" s="6" t="s">
        <v>10</v>
      </c>
      <c r="AS1" s="6"/>
    </row>
    <row r="2" customFormat="false" ht="22.05" hidden="false" customHeight="false" outlineLevel="0" collapsed="false">
      <c r="A2" s="8" t="s">
        <v>1</v>
      </c>
      <c r="B2" s="9" t="s">
        <v>2</v>
      </c>
      <c r="C2" s="8" t="s">
        <v>3</v>
      </c>
      <c r="D2" s="9" t="s">
        <v>4</v>
      </c>
      <c r="E2" s="7"/>
      <c r="F2" s="8" t="n">
        <v>52039</v>
      </c>
      <c r="G2" s="9" t="n">
        <v>140</v>
      </c>
      <c r="H2" s="8" t="n">
        <v>50</v>
      </c>
      <c r="I2" s="9" t="n">
        <f aca="false">(H2*G2)/1.2</f>
        <v>5833.33333333333</v>
      </c>
      <c r="J2" s="8" t="s">
        <v>1</v>
      </c>
      <c r="K2" s="9" t="s">
        <v>2</v>
      </c>
      <c r="L2" s="8" t="s">
        <v>3</v>
      </c>
      <c r="M2" s="9" t="s">
        <v>4</v>
      </c>
      <c r="N2" s="10"/>
      <c r="O2" s="11" t="n">
        <v>52137</v>
      </c>
      <c r="P2" s="9" t="n">
        <v>100</v>
      </c>
      <c r="Q2" s="11" t="n">
        <v>50</v>
      </c>
      <c r="R2" s="9" t="n">
        <f aca="false">(Q2*P2)/1.2</f>
        <v>4166.66666666667</v>
      </c>
      <c r="S2" s="8" t="s">
        <v>1</v>
      </c>
      <c r="T2" s="9" t="s">
        <v>2</v>
      </c>
      <c r="U2" s="17" t="s">
        <v>3</v>
      </c>
      <c r="V2" s="9" t="s">
        <v>4</v>
      </c>
      <c r="W2" s="12"/>
      <c r="X2" s="8" t="n">
        <v>52236</v>
      </c>
      <c r="Y2" s="9" t="n">
        <v>220</v>
      </c>
      <c r="Z2" s="8" t="s">
        <v>1</v>
      </c>
      <c r="AA2" s="9" t="s">
        <v>2</v>
      </c>
      <c r="AB2" s="17" t="s">
        <v>3</v>
      </c>
      <c r="AC2" s="9" t="s">
        <v>4</v>
      </c>
      <c r="AD2" s="12"/>
      <c r="AE2" s="8" t="n">
        <v>52344</v>
      </c>
      <c r="AF2" s="18" t="n">
        <v>390</v>
      </c>
      <c r="AG2" s="8" t="s">
        <v>11</v>
      </c>
      <c r="AH2" s="9" t="s">
        <v>12</v>
      </c>
      <c r="AI2" s="8" t="s">
        <v>13</v>
      </c>
      <c r="AJ2" s="9" t="n">
        <v>30</v>
      </c>
      <c r="AK2" s="10"/>
      <c r="AL2" s="9" t="s">
        <v>14</v>
      </c>
      <c r="AM2" s="9" t="n">
        <v>80</v>
      </c>
      <c r="AN2" s="12"/>
      <c r="AO2" s="8" t="s">
        <v>15</v>
      </c>
      <c r="AP2" s="9" t="n">
        <v>30</v>
      </c>
      <c r="AQ2" s="16"/>
      <c r="AR2" s="8" t="s">
        <v>16</v>
      </c>
      <c r="AS2" s="9" t="n">
        <v>90</v>
      </c>
    </row>
    <row r="3" customFormat="false" ht="22.05" hidden="false" customHeight="false" outlineLevel="0" collapsed="false">
      <c r="A3" s="8" t="n">
        <v>52004</v>
      </c>
      <c r="B3" s="9" t="n">
        <v>20</v>
      </c>
      <c r="C3" s="8" t="n">
        <v>50</v>
      </c>
      <c r="D3" s="9" t="n">
        <f aca="false">(B3*C3)/1.2</f>
        <v>833.333333333333</v>
      </c>
      <c r="E3" s="7"/>
      <c r="F3" s="8" t="n">
        <v>52040</v>
      </c>
      <c r="G3" s="9" t="n">
        <v>140</v>
      </c>
      <c r="H3" s="8" t="n">
        <v>50</v>
      </c>
      <c r="I3" s="9" t="n">
        <f aca="false">(H3*G3)/1.2</f>
        <v>5833.33333333333</v>
      </c>
      <c r="J3" s="8" t="n">
        <v>52102</v>
      </c>
      <c r="K3" s="9" t="n">
        <v>20</v>
      </c>
      <c r="L3" s="8" t="n">
        <v>50</v>
      </c>
      <c r="M3" s="9" t="n">
        <f aca="false">(L3*K3)/1.2</f>
        <v>833.333333333333</v>
      </c>
      <c r="N3" s="10"/>
      <c r="O3" s="11" t="n">
        <v>52138</v>
      </c>
      <c r="P3" s="9" t="n">
        <v>110</v>
      </c>
      <c r="Q3" s="11" t="n">
        <v>50</v>
      </c>
      <c r="R3" s="9" t="n">
        <f aca="false">(Q3*P3)/1.2</f>
        <v>4583.33333333333</v>
      </c>
      <c r="S3" s="8" t="n">
        <v>52201</v>
      </c>
      <c r="T3" s="9" t="n">
        <v>30</v>
      </c>
      <c r="U3" s="8" t="n">
        <v>50</v>
      </c>
      <c r="V3" s="9" t="n">
        <f aca="false">(U3*T3)/1.2</f>
        <v>1250</v>
      </c>
      <c r="W3" s="12"/>
      <c r="X3" s="8" t="n">
        <v>52237</v>
      </c>
      <c r="Y3" s="9" t="n">
        <v>230</v>
      </c>
      <c r="Z3" s="8" t="n">
        <v>52309</v>
      </c>
      <c r="AA3" s="9" t="n">
        <v>70</v>
      </c>
      <c r="AB3" s="8" t="n">
        <v>50</v>
      </c>
      <c r="AC3" s="9" t="n">
        <f aca="false">(AB3*AA3)/1.2</f>
        <v>2916.66666666667</v>
      </c>
      <c r="AD3" s="12"/>
      <c r="AE3" s="8" t="n">
        <v>52345</v>
      </c>
      <c r="AF3" s="18" t="n">
        <v>420</v>
      </c>
      <c r="AG3" s="8" t="n">
        <v>3</v>
      </c>
      <c r="AH3" s="9" t="n">
        <v>280</v>
      </c>
      <c r="AI3" s="8" t="s">
        <v>17</v>
      </c>
      <c r="AJ3" s="9" t="n">
        <v>30</v>
      </c>
      <c r="AK3" s="10"/>
      <c r="AL3" s="9" t="s">
        <v>18</v>
      </c>
      <c r="AM3" s="9" t="n">
        <v>80</v>
      </c>
      <c r="AN3" s="12"/>
      <c r="AO3" s="8" t="s">
        <v>19</v>
      </c>
      <c r="AP3" s="9" t="n">
        <v>30</v>
      </c>
      <c r="AQ3" s="16"/>
      <c r="AR3" s="8" t="s">
        <v>20</v>
      </c>
      <c r="AS3" s="9" t="n">
        <v>90</v>
      </c>
    </row>
    <row r="4" customFormat="false" ht="22.05" hidden="false" customHeight="false" outlineLevel="0" collapsed="false">
      <c r="A4" s="8" t="n">
        <v>52005</v>
      </c>
      <c r="B4" s="9" t="n">
        <v>20</v>
      </c>
      <c r="C4" s="8" t="n">
        <v>50</v>
      </c>
      <c r="D4" s="9" t="n">
        <f aca="false">(B4*C4)/1.2</f>
        <v>833.333333333333</v>
      </c>
      <c r="E4" s="7"/>
      <c r="F4" s="8" t="n">
        <v>52041</v>
      </c>
      <c r="G4" s="9" t="n">
        <v>150</v>
      </c>
      <c r="H4" s="8" t="n">
        <v>50</v>
      </c>
      <c r="I4" s="9" t="n">
        <f aca="false">(H4*G4)/1.2</f>
        <v>6250</v>
      </c>
      <c r="J4" s="8" t="n">
        <v>52103</v>
      </c>
      <c r="K4" s="9" t="n">
        <v>20</v>
      </c>
      <c r="L4" s="8" t="n">
        <v>50</v>
      </c>
      <c r="M4" s="9" t="n">
        <f aca="false">(L4*K4)/1.2</f>
        <v>833.333333333333</v>
      </c>
      <c r="N4" s="10"/>
      <c r="O4" s="11" t="n">
        <v>52139</v>
      </c>
      <c r="P4" s="9" t="n">
        <v>110</v>
      </c>
      <c r="Q4" s="11" t="n">
        <v>50</v>
      </c>
      <c r="R4" s="9" t="n">
        <f aca="false">(Q4*P4)/1.2</f>
        <v>4583.33333333333</v>
      </c>
      <c r="S4" s="8" t="n">
        <v>52202</v>
      </c>
      <c r="T4" s="9" t="n">
        <v>30</v>
      </c>
      <c r="U4" s="8" t="n">
        <v>50</v>
      </c>
      <c r="V4" s="9" t="n">
        <f aca="false">(U4*T4)/1.2</f>
        <v>1250</v>
      </c>
      <c r="W4" s="12"/>
      <c r="X4" s="8" t="n">
        <v>52238</v>
      </c>
      <c r="Y4" s="9" t="n">
        <v>230</v>
      </c>
      <c r="Z4" s="8" t="n">
        <v>52310</v>
      </c>
      <c r="AA4" s="9" t="n">
        <v>80</v>
      </c>
      <c r="AB4" s="8" t="n">
        <v>50</v>
      </c>
      <c r="AC4" s="9" t="n">
        <f aca="false">(AB4*AA4)/1.2</f>
        <v>3333.33333333333</v>
      </c>
      <c r="AD4" s="12"/>
      <c r="AE4" s="8" t="n">
        <v>52346</v>
      </c>
      <c r="AF4" s="18" t="n">
        <v>430</v>
      </c>
      <c r="AG4" s="8" t="n">
        <v>3.5</v>
      </c>
      <c r="AH4" s="9" t="n">
        <v>280</v>
      </c>
      <c r="AI4" s="8" t="s">
        <v>21</v>
      </c>
      <c r="AJ4" s="9" t="n">
        <v>30</v>
      </c>
      <c r="AK4" s="10"/>
      <c r="AL4" s="9" t="s">
        <v>22</v>
      </c>
      <c r="AM4" s="9" t="n">
        <v>90</v>
      </c>
      <c r="AN4" s="12"/>
      <c r="AO4" s="8" t="s">
        <v>23</v>
      </c>
      <c r="AP4" s="9" t="n">
        <v>30</v>
      </c>
      <c r="AQ4" s="16"/>
      <c r="AR4" s="8" t="s">
        <v>24</v>
      </c>
      <c r="AS4" s="9" t="n">
        <v>90</v>
      </c>
    </row>
    <row r="5" customFormat="false" ht="22.05" hidden="false" customHeight="false" outlineLevel="0" collapsed="false">
      <c r="A5" s="8" t="n">
        <v>52006</v>
      </c>
      <c r="B5" s="9" t="n">
        <v>20</v>
      </c>
      <c r="C5" s="8" t="n">
        <v>50</v>
      </c>
      <c r="D5" s="9" t="n">
        <f aca="false">(B5*C5)/1.2</f>
        <v>833.333333333333</v>
      </c>
      <c r="E5" s="7"/>
      <c r="F5" s="8" t="n">
        <v>52042</v>
      </c>
      <c r="G5" s="9" t="n">
        <v>170</v>
      </c>
      <c r="H5" s="8"/>
      <c r="I5" s="9"/>
      <c r="J5" s="8" t="n">
        <v>52104</v>
      </c>
      <c r="K5" s="9" t="n">
        <v>20</v>
      </c>
      <c r="L5" s="8" t="n">
        <v>50</v>
      </c>
      <c r="M5" s="9" t="n">
        <f aca="false">(L5*K5)/1.2</f>
        <v>833.333333333333</v>
      </c>
      <c r="N5" s="10"/>
      <c r="O5" s="11" t="n">
        <v>52140</v>
      </c>
      <c r="P5" s="9" t="n">
        <v>120</v>
      </c>
      <c r="Q5" s="11" t="n">
        <v>50</v>
      </c>
      <c r="R5" s="9" t="n">
        <f aca="false">(Q5*P5)/1.2</f>
        <v>5000</v>
      </c>
      <c r="S5" s="8" t="n">
        <v>52203</v>
      </c>
      <c r="T5" s="9" t="n">
        <v>30</v>
      </c>
      <c r="U5" s="8" t="n">
        <v>50</v>
      </c>
      <c r="V5" s="9" t="n">
        <f aca="false">(U5*T5)/1.2</f>
        <v>1250</v>
      </c>
      <c r="W5" s="12"/>
      <c r="X5" s="8" t="n">
        <v>52239</v>
      </c>
      <c r="Y5" s="9" t="n">
        <v>240</v>
      </c>
      <c r="Z5" s="8" t="n">
        <v>52311</v>
      </c>
      <c r="AA5" s="9" t="n">
        <v>90</v>
      </c>
      <c r="AB5" s="8" t="n">
        <v>50</v>
      </c>
      <c r="AC5" s="9" t="n">
        <f aca="false">(AB5*AA5)/1.2</f>
        <v>3750</v>
      </c>
      <c r="AD5" s="12"/>
      <c r="AE5" s="8" t="n">
        <v>52347</v>
      </c>
      <c r="AF5" s="18" t="n">
        <v>440</v>
      </c>
      <c r="AG5" s="8" t="n">
        <v>4</v>
      </c>
      <c r="AH5" s="9" t="n">
        <v>300</v>
      </c>
      <c r="AI5" s="8" t="s">
        <v>25</v>
      </c>
      <c r="AJ5" s="9" t="n">
        <v>30</v>
      </c>
      <c r="AK5" s="10"/>
      <c r="AL5" s="9" t="s">
        <v>26</v>
      </c>
      <c r="AM5" s="9" t="n">
        <v>90</v>
      </c>
      <c r="AN5" s="12"/>
      <c r="AO5" s="8" t="s">
        <v>27</v>
      </c>
      <c r="AP5" s="9" t="n">
        <v>30</v>
      </c>
      <c r="AQ5" s="16"/>
      <c r="AR5" s="8" t="s">
        <v>28</v>
      </c>
      <c r="AS5" s="9" t="n">
        <v>90</v>
      </c>
    </row>
    <row r="6" customFormat="false" ht="22.05" hidden="false" customHeight="false" outlineLevel="0" collapsed="false">
      <c r="A6" s="8" t="n">
        <v>52007</v>
      </c>
      <c r="B6" s="9" t="n">
        <v>20</v>
      </c>
      <c r="C6" s="8" t="n">
        <v>50</v>
      </c>
      <c r="D6" s="9" t="n">
        <f aca="false">(B6*C6)/1.2</f>
        <v>833.333333333333</v>
      </c>
      <c r="E6" s="7"/>
      <c r="F6" s="8" t="n">
        <v>52043</v>
      </c>
      <c r="G6" s="9" t="n">
        <v>180</v>
      </c>
      <c r="H6" s="8"/>
      <c r="I6" s="9"/>
      <c r="J6" s="8" t="n">
        <v>52105</v>
      </c>
      <c r="K6" s="9" t="n">
        <v>20</v>
      </c>
      <c r="L6" s="8" t="n">
        <v>50</v>
      </c>
      <c r="M6" s="9" t="n">
        <f aca="false">(L6*K6)/1.2</f>
        <v>833.333333333333</v>
      </c>
      <c r="N6" s="10"/>
      <c r="O6" s="11" t="n">
        <v>52141</v>
      </c>
      <c r="P6" s="9" t="n">
        <v>120</v>
      </c>
      <c r="Q6" s="11" t="n">
        <v>50</v>
      </c>
      <c r="R6" s="9" t="n">
        <f aca="false">(Q6*P6)/1.2</f>
        <v>5000</v>
      </c>
      <c r="S6" s="8" t="n">
        <v>52204</v>
      </c>
      <c r="T6" s="9" t="n">
        <v>30</v>
      </c>
      <c r="U6" s="8" t="n">
        <v>50</v>
      </c>
      <c r="V6" s="9" t="n">
        <f aca="false">(U6*T6)/1.2</f>
        <v>1250</v>
      </c>
      <c r="W6" s="12"/>
      <c r="X6" s="8" t="n">
        <v>52240</v>
      </c>
      <c r="Y6" s="9" t="n">
        <v>250</v>
      </c>
      <c r="Z6" s="8" t="n">
        <v>52312</v>
      </c>
      <c r="AA6" s="9" t="n">
        <v>100</v>
      </c>
      <c r="AB6" s="17" t="n">
        <v>50</v>
      </c>
      <c r="AC6" s="9" t="n">
        <f aca="false">(AB6*AA6)/1.2</f>
        <v>4166.66666666667</v>
      </c>
      <c r="AD6" s="12"/>
      <c r="AE6" s="8" t="n">
        <v>52348</v>
      </c>
      <c r="AF6" s="18" t="n">
        <v>450</v>
      </c>
      <c r="AG6" s="8" t="n">
        <v>4.5</v>
      </c>
      <c r="AH6" s="9" t="n">
        <v>300</v>
      </c>
      <c r="AI6" s="8" t="s">
        <v>29</v>
      </c>
      <c r="AJ6" s="9" t="n">
        <v>30</v>
      </c>
      <c r="AK6" s="10"/>
      <c r="AL6" s="9" t="s">
        <v>30</v>
      </c>
      <c r="AM6" s="9" t="n">
        <v>90</v>
      </c>
      <c r="AN6" s="12"/>
      <c r="AO6" s="8" t="s">
        <v>31</v>
      </c>
      <c r="AP6" s="9" t="n">
        <v>30</v>
      </c>
      <c r="AQ6" s="16"/>
      <c r="AR6" s="8" t="s">
        <v>32</v>
      </c>
      <c r="AS6" s="9" t="n">
        <v>90</v>
      </c>
    </row>
    <row r="7" customFormat="false" ht="22.05" hidden="false" customHeight="false" outlineLevel="0" collapsed="false">
      <c r="A7" s="8" t="n">
        <v>52008</v>
      </c>
      <c r="B7" s="9" t="n">
        <v>20</v>
      </c>
      <c r="C7" s="8" t="n">
        <v>50</v>
      </c>
      <c r="D7" s="9" t="n">
        <f aca="false">(B7*C7)/1.2</f>
        <v>833.333333333333</v>
      </c>
      <c r="E7" s="7"/>
      <c r="F7" s="8" t="n">
        <v>52044</v>
      </c>
      <c r="G7" s="9" t="n">
        <v>210</v>
      </c>
      <c r="H7" s="8"/>
      <c r="I7" s="9"/>
      <c r="J7" s="8" t="n">
        <v>52106</v>
      </c>
      <c r="K7" s="9" t="n">
        <v>20</v>
      </c>
      <c r="L7" s="8" t="n">
        <v>50</v>
      </c>
      <c r="M7" s="9" t="n">
        <f aca="false">(L7*K7)/1.2</f>
        <v>833.333333333333</v>
      </c>
      <c r="N7" s="10"/>
      <c r="O7" s="11" t="n">
        <v>51142</v>
      </c>
      <c r="P7" s="9" t="n">
        <v>120</v>
      </c>
      <c r="Q7" s="11" t="n">
        <v>50</v>
      </c>
      <c r="R7" s="9" t="n">
        <f aca="false">(Q7*P7)/1.2</f>
        <v>5000</v>
      </c>
      <c r="S7" s="8" t="n">
        <v>52205</v>
      </c>
      <c r="T7" s="9" t="n">
        <v>30</v>
      </c>
      <c r="U7" s="8" t="n">
        <v>50</v>
      </c>
      <c r="V7" s="9" t="n">
        <f aca="false">(U7*T7)/1.2</f>
        <v>1250</v>
      </c>
      <c r="W7" s="12"/>
      <c r="X7" s="8" t="n">
        <v>52241</v>
      </c>
      <c r="Y7" s="9" t="n">
        <v>260</v>
      </c>
      <c r="Z7" s="8" t="n">
        <v>52313</v>
      </c>
      <c r="AA7" s="9" t="n">
        <v>100</v>
      </c>
      <c r="AB7" s="17" t="n">
        <v>50</v>
      </c>
      <c r="AC7" s="9" t="n">
        <f aca="false">(AB7*AA7)/1.2</f>
        <v>4166.66666666667</v>
      </c>
      <c r="AD7" s="12"/>
      <c r="AE7" s="8" t="n">
        <v>52349</v>
      </c>
      <c r="AF7" s="18" t="n">
        <v>460</v>
      </c>
      <c r="AG7" s="8" t="n">
        <v>5</v>
      </c>
      <c r="AH7" s="9" t="n">
        <v>380</v>
      </c>
      <c r="AI7" s="8" t="s">
        <v>33</v>
      </c>
      <c r="AJ7" s="9" t="n">
        <v>30</v>
      </c>
      <c r="AK7" s="10"/>
      <c r="AL7" s="9" t="s">
        <v>34</v>
      </c>
      <c r="AM7" s="9" t="n">
        <v>100</v>
      </c>
      <c r="AN7" s="12"/>
      <c r="AO7" s="8" t="s">
        <v>35</v>
      </c>
      <c r="AP7" s="9" t="n">
        <v>30</v>
      </c>
      <c r="AQ7" s="16"/>
      <c r="AR7" s="8" t="s">
        <v>36</v>
      </c>
      <c r="AS7" s="9" t="n">
        <v>100</v>
      </c>
    </row>
    <row r="8" customFormat="false" ht="22.05" hidden="false" customHeight="false" outlineLevel="0" collapsed="false">
      <c r="A8" s="8" t="n">
        <v>52009</v>
      </c>
      <c r="B8" s="9" t="n">
        <v>20</v>
      </c>
      <c r="C8" s="8" t="n">
        <v>50</v>
      </c>
      <c r="D8" s="9" t="n">
        <f aca="false">(B8*C8)/1.2</f>
        <v>833.333333333333</v>
      </c>
      <c r="E8" s="7"/>
      <c r="F8" s="8" t="n">
        <v>52045</v>
      </c>
      <c r="G8" s="9" t="n">
        <v>230</v>
      </c>
      <c r="H8" s="8"/>
      <c r="I8" s="9"/>
      <c r="J8" s="8" t="n">
        <v>52107</v>
      </c>
      <c r="K8" s="9" t="n">
        <v>20</v>
      </c>
      <c r="L8" s="8" t="n">
        <v>50</v>
      </c>
      <c r="M8" s="9" t="n">
        <f aca="false">(L8*K8)/1.2</f>
        <v>833.333333333333</v>
      </c>
      <c r="N8" s="10"/>
      <c r="O8" s="11" t="n">
        <v>52143</v>
      </c>
      <c r="P8" s="9" t="n">
        <v>120</v>
      </c>
      <c r="Q8" s="11" t="n">
        <v>50</v>
      </c>
      <c r="R8" s="9" t="n">
        <f aca="false">(Q8*P8)/1.2</f>
        <v>5000</v>
      </c>
      <c r="S8" s="8" t="n">
        <v>52206</v>
      </c>
      <c r="T8" s="9" t="n">
        <v>40</v>
      </c>
      <c r="U8" s="8" t="n">
        <v>50</v>
      </c>
      <c r="V8" s="9" t="n">
        <f aca="false">(U8*T8)/1.2</f>
        <v>1666.66666666667</v>
      </c>
      <c r="W8" s="12"/>
      <c r="X8" s="8" t="n">
        <v>52242</v>
      </c>
      <c r="Y8" s="9" t="n">
        <v>290</v>
      </c>
      <c r="Z8" s="8" t="n">
        <v>52314</v>
      </c>
      <c r="AA8" s="9" t="n">
        <v>100</v>
      </c>
      <c r="AB8" s="17" t="n">
        <v>50</v>
      </c>
      <c r="AC8" s="9" t="n">
        <f aca="false">(AB8*AA8)/1.2</f>
        <v>4166.66666666667</v>
      </c>
      <c r="AD8" s="12"/>
      <c r="AE8" s="8" t="n">
        <v>52350</v>
      </c>
      <c r="AF8" s="18" t="n">
        <v>470</v>
      </c>
      <c r="AG8" s="8" t="n">
        <v>5.5</v>
      </c>
      <c r="AH8" s="9" t="n">
        <v>380</v>
      </c>
      <c r="AI8" s="8" t="s">
        <v>37</v>
      </c>
      <c r="AJ8" s="9" t="n">
        <v>30</v>
      </c>
      <c r="AK8" s="10"/>
      <c r="AL8" s="9" t="s">
        <v>38</v>
      </c>
      <c r="AM8" s="9" t="n">
        <v>100</v>
      </c>
      <c r="AN8" s="12"/>
      <c r="AO8" s="8" t="s">
        <v>39</v>
      </c>
      <c r="AP8" s="9" t="n">
        <v>30</v>
      </c>
      <c r="AQ8" s="16"/>
      <c r="AR8" s="8" t="s">
        <v>40</v>
      </c>
      <c r="AS8" s="9" t="n">
        <v>100</v>
      </c>
    </row>
    <row r="9" customFormat="false" ht="22.05" hidden="false" customHeight="false" outlineLevel="0" collapsed="false">
      <c r="A9" s="8" t="n">
        <v>52010</v>
      </c>
      <c r="B9" s="9" t="n">
        <v>20</v>
      </c>
      <c r="C9" s="8" t="n">
        <v>50</v>
      </c>
      <c r="D9" s="9" t="n">
        <f aca="false">(B9*C9)/1.2</f>
        <v>833.333333333333</v>
      </c>
      <c r="E9" s="7"/>
      <c r="F9" s="8" t="n">
        <v>52046</v>
      </c>
      <c r="G9" s="9" t="n">
        <v>240</v>
      </c>
      <c r="H9" s="8"/>
      <c r="I9" s="9"/>
      <c r="J9" s="8" t="n">
        <v>52108</v>
      </c>
      <c r="K9" s="9" t="n">
        <v>20</v>
      </c>
      <c r="L9" s="8" t="n">
        <v>50</v>
      </c>
      <c r="M9" s="9" t="n">
        <f aca="false">(L9*K9)/1.2</f>
        <v>833.333333333333</v>
      </c>
      <c r="N9" s="10"/>
      <c r="O9" s="11" t="n">
        <v>52144</v>
      </c>
      <c r="P9" s="9" t="n">
        <v>130</v>
      </c>
      <c r="Q9" s="11" t="n">
        <v>50</v>
      </c>
      <c r="R9" s="9" t="n">
        <f aca="false">(Q9*P9)/1.2</f>
        <v>5416.66666666667</v>
      </c>
      <c r="S9" s="8" t="n">
        <v>52207</v>
      </c>
      <c r="T9" s="9" t="n">
        <v>40</v>
      </c>
      <c r="U9" s="8" t="n">
        <v>50</v>
      </c>
      <c r="V9" s="9" t="n">
        <f aca="false">(U9*T9)/1.2</f>
        <v>1666.66666666667</v>
      </c>
      <c r="W9" s="12"/>
      <c r="X9" s="8" t="n">
        <v>52243</v>
      </c>
      <c r="Y9" s="9" t="n">
        <v>290</v>
      </c>
      <c r="Z9" s="8" t="n">
        <v>52315</v>
      </c>
      <c r="AA9" s="9" t="n">
        <v>100</v>
      </c>
      <c r="AB9" s="17" t="n">
        <v>50</v>
      </c>
      <c r="AC9" s="9" t="n">
        <f aca="false">(AB9*AA9)/1.2</f>
        <v>4166.66666666667</v>
      </c>
      <c r="AD9" s="12"/>
      <c r="AE9" s="8" t="n">
        <v>52351</v>
      </c>
      <c r="AF9" s="18" t="n">
        <v>480</v>
      </c>
      <c r="AG9" s="8" t="n">
        <v>6</v>
      </c>
      <c r="AH9" s="9" t="n">
        <v>420</v>
      </c>
      <c r="AI9" s="8" t="s">
        <v>41</v>
      </c>
      <c r="AJ9" s="9" t="n">
        <v>30</v>
      </c>
      <c r="AK9" s="10"/>
      <c r="AL9" s="9" t="s">
        <v>42</v>
      </c>
      <c r="AM9" s="9" t="n">
        <v>100</v>
      </c>
      <c r="AN9" s="12"/>
      <c r="AO9" s="8" t="s">
        <v>43</v>
      </c>
      <c r="AP9" s="9" t="n">
        <v>30</v>
      </c>
      <c r="AQ9" s="16"/>
      <c r="AR9" s="8" t="s">
        <v>44</v>
      </c>
      <c r="AS9" s="9" t="n">
        <v>100</v>
      </c>
    </row>
    <row r="10" customFormat="false" ht="22.05" hidden="false" customHeight="false" outlineLevel="0" collapsed="false">
      <c r="A10" s="8" t="n">
        <v>52011</v>
      </c>
      <c r="B10" s="9" t="n">
        <v>20</v>
      </c>
      <c r="C10" s="8" t="n">
        <v>50</v>
      </c>
      <c r="D10" s="9" t="n">
        <f aca="false">(B10*C10)/1.2</f>
        <v>833.333333333333</v>
      </c>
      <c r="E10" s="7"/>
      <c r="F10" s="8" t="n">
        <v>52047</v>
      </c>
      <c r="G10" s="9" t="n">
        <v>290</v>
      </c>
      <c r="H10" s="8"/>
      <c r="I10" s="9"/>
      <c r="J10" s="8" t="n">
        <v>52109</v>
      </c>
      <c r="K10" s="9" t="n">
        <v>20</v>
      </c>
      <c r="L10" s="8" t="n">
        <v>50</v>
      </c>
      <c r="M10" s="9" t="n">
        <f aca="false">(L10*K10)/1.2</f>
        <v>833.333333333333</v>
      </c>
      <c r="N10" s="10"/>
      <c r="O10" s="11" t="n">
        <v>52145</v>
      </c>
      <c r="P10" s="9" t="n">
        <v>130</v>
      </c>
      <c r="Q10" s="11" t="n">
        <v>50</v>
      </c>
      <c r="R10" s="9" t="n">
        <f aca="false">(Q10*P10)/1.2</f>
        <v>5416.66666666667</v>
      </c>
      <c r="S10" s="8" t="n">
        <v>52208</v>
      </c>
      <c r="T10" s="9" t="n">
        <v>40</v>
      </c>
      <c r="U10" s="8" t="n">
        <v>50</v>
      </c>
      <c r="V10" s="9" t="n">
        <f aca="false">(U10*T10)/1.2</f>
        <v>1666.66666666667</v>
      </c>
      <c r="W10" s="12"/>
      <c r="X10" s="8" t="n">
        <v>52244</v>
      </c>
      <c r="Y10" s="9" t="n">
        <v>300</v>
      </c>
      <c r="Z10" s="8" t="n">
        <v>52316</v>
      </c>
      <c r="AA10" s="9" t="n">
        <v>110</v>
      </c>
      <c r="AB10" s="17" t="n">
        <v>50</v>
      </c>
      <c r="AC10" s="9" t="n">
        <f aca="false">(AB10*AA10)/1.2</f>
        <v>4583.33333333333</v>
      </c>
      <c r="AD10" s="12"/>
      <c r="AE10" s="8" t="n">
        <v>52352</v>
      </c>
      <c r="AF10" s="18" t="n">
        <v>490</v>
      </c>
      <c r="AG10" s="8" t="n">
        <v>6.5</v>
      </c>
      <c r="AH10" s="9" t="n">
        <v>420</v>
      </c>
      <c r="AI10" s="8" t="s">
        <v>45</v>
      </c>
      <c r="AJ10" s="9" t="n">
        <v>30</v>
      </c>
      <c r="AK10" s="10"/>
      <c r="AL10" s="9" t="s">
        <v>46</v>
      </c>
      <c r="AM10" s="9" t="n">
        <v>110</v>
      </c>
      <c r="AN10" s="12"/>
      <c r="AO10" s="8" t="s">
        <v>47</v>
      </c>
      <c r="AP10" s="9" t="n">
        <v>30</v>
      </c>
      <c r="AQ10" s="16"/>
      <c r="AR10" s="8" t="s">
        <v>48</v>
      </c>
      <c r="AS10" s="9" t="n">
        <v>110</v>
      </c>
    </row>
    <row r="11" customFormat="false" ht="22.05" hidden="false" customHeight="false" outlineLevel="0" collapsed="false">
      <c r="A11" s="8" t="n">
        <v>52012</v>
      </c>
      <c r="B11" s="9" t="n">
        <v>20</v>
      </c>
      <c r="C11" s="8" t="n">
        <v>50</v>
      </c>
      <c r="D11" s="9" t="n">
        <f aca="false">(B11*C11)/1.2</f>
        <v>833.333333333333</v>
      </c>
      <c r="E11" s="7"/>
      <c r="F11" s="8" t="n">
        <v>52048</v>
      </c>
      <c r="G11" s="9" t="n">
        <v>310</v>
      </c>
      <c r="H11" s="8"/>
      <c r="I11" s="9"/>
      <c r="J11" s="8" t="n">
        <v>52110</v>
      </c>
      <c r="K11" s="9" t="n">
        <v>30</v>
      </c>
      <c r="L11" s="8" t="n">
        <v>50</v>
      </c>
      <c r="M11" s="9" t="n">
        <f aca="false">(L11*K11)/1.2</f>
        <v>1250</v>
      </c>
      <c r="N11" s="10"/>
      <c r="O11" s="11" t="n">
        <v>52146</v>
      </c>
      <c r="P11" s="9" t="n">
        <v>130</v>
      </c>
      <c r="Q11" s="11" t="n">
        <v>50</v>
      </c>
      <c r="R11" s="9" t="n">
        <f aca="false">(Q11*P11)/1.2</f>
        <v>5416.66666666667</v>
      </c>
      <c r="S11" s="8" t="n">
        <v>52209</v>
      </c>
      <c r="T11" s="9" t="n">
        <v>40</v>
      </c>
      <c r="U11" s="8" t="n">
        <v>50</v>
      </c>
      <c r="V11" s="9" t="n">
        <f aca="false">(U11*T11)/1.2</f>
        <v>1666.66666666667</v>
      </c>
      <c r="W11" s="12"/>
      <c r="X11" s="8" t="n">
        <v>52245</v>
      </c>
      <c r="Y11" s="9" t="n">
        <v>300</v>
      </c>
      <c r="Z11" s="8" t="n">
        <v>52317</v>
      </c>
      <c r="AA11" s="9" t="n">
        <v>130</v>
      </c>
      <c r="AB11" s="17" t="n">
        <v>50</v>
      </c>
      <c r="AC11" s="9" t="n">
        <f aca="false">(AB11*AA11)/1.2</f>
        <v>5416.66666666667</v>
      </c>
      <c r="AD11" s="12"/>
      <c r="AE11" s="8" t="n">
        <v>52353</v>
      </c>
      <c r="AF11" s="18" t="n">
        <v>500</v>
      </c>
      <c r="AG11" s="8" t="n">
        <v>7</v>
      </c>
      <c r="AH11" s="9" t="n">
        <v>450</v>
      </c>
      <c r="AI11" s="8" t="s">
        <v>49</v>
      </c>
      <c r="AJ11" s="9" t="n">
        <v>40</v>
      </c>
      <c r="AK11" s="10"/>
      <c r="AL11" s="9" t="s">
        <v>50</v>
      </c>
      <c r="AM11" s="9" t="n">
        <v>110</v>
      </c>
      <c r="AN11" s="12"/>
      <c r="AO11" s="8" t="s">
        <v>51</v>
      </c>
      <c r="AP11" s="9" t="n">
        <v>40</v>
      </c>
      <c r="AQ11" s="16"/>
      <c r="AR11" s="8" t="s">
        <v>52</v>
      </c>
      <c r="AS11" s="9" t="n">
        <v>110</v>
      </c>
    </row>
    <row r="12" customFormat="false" ht="22.05" hidden="false" customHeight="false" outlineLevel="0" collapsed="false">
      <c r="A12" s="8" t="n">
        <v>52013</v>
      </c>
      <c r="B12" s="9" t="n">
        <v>30</v>
      </c>
      <c r="C12" s="8" t="n">
        <v>50</v>
      </c>
      <c r="D12" s="9" t="n">
        <f aca="false">(B12*C12)/1.2</f>
        <v>1250</v>
      </c>
      <c r="E12" s="7"/>
      <c r="F12" s="8" t="n">
        <v>52049</v>
      </c>
      <c r="G12" s="9" t="n">
        <v>320</v>
      </c>
      <c r="H12" s="8"/>
      <c r="I12" s="9"/>
      <c r="J12" s="8" t="n">
        <v>52111</v>
      </c>
      <c r="K12" s="9" t="n">
        <v>30</v>
      </c>
      <c r="L12" s="8" t="n">
        <v>50</v>
      </c>
      <c r="M12" s="9" t="n">
        <f aca="false">(L12*K12)/1.2</f>
        <v>1250</v>
      </c>
      <c r="N12" s="10"/>
      <c r="O12" s="11" t="n">
        <v>52147</v>
      </c>
      <c r="P12" s="9" t="n">
        <v>130</v>
      </c>
      <c r="Q12" s="11" t="n">
        <v>50</v>
      </c>
      <c r="R12" s="9" t="n">
        <f aca="false">(Q12*P12)/1.2</f>
        <v>5416.66666666667</v>
      </c>
      <c r="S12" s="8" t="n">
        <v>52210</v>
      </c>
      <c r="T12" s="9" t="n">
        <v>40</v>
      </c>
      <c r="U12" s="8" t="n">
        <v>50</v>
      </c>
      <c r="V12" s="9" t="n">
        <f aca="false">(U12*T12)/1.2</f>
        <v>1666.66666666667</v>
      </c>
      <c r="W12" s="12"/>
      <c r="X12" s="8" t="n">
        <v>52246</v>
      </c>
      <c r="Y12" s="9" t="n">
        <v>310</v>
      </c>
      <c r="Z12" s="8" t="n">
        <v>52318</v>
      </c>
      <c r="AA12" s="9" t="n">
        <v>130</v>
      </c>
      <c r="AB12" s="17" t="n">
        <v>50</v>
      </c>
      <c r="AC12" s="9" t="n">
        <f aca="false">(AB12*AA12)/1.2</f>
        <v>5416.66666666667</v>
      </c>
      <c r="AD12" s="12"/>
      <c r="AE12" s="8" t="n">
        <v>52354</v>
      </c>
      <c r="AF12" s="18" t="n">
        <v>540</v>
      </c>
      <c r="AG12" s="8" t="n">
        <v>7.5</v>
      </c>
      <c r="AH12" s="9" t="n">
        <v>500</v>
      </c>
      <c r="AI12" s="8" t="s">
        <v>53</v>
      </c>
      <c r="AJ12" s="9" t="n">
        <v>40</v>
      </c>
      <c r="AK12" s="10"/>
      <c r="AL12" s="9" t="s">
        <v>54</v>
      </c>
      <c r="AM12" s="9" t="n">
        <v>110</v>
      </c>
      <c r="AN12" s="12"/>
      <c r="AO12" s="8" t="s">
        <v>55</v>
      </c>
      <c r="AP12" s="9" t="n">
        <v>40</v>
      </c>
      <c r="AQ12" s="16"/>
      <c r="AR12" s="8" t="s">
        <v>56</v>
      </c>
      <c r="AS12" s="9" t="n">
        <v>110</v>
      </c>
    </row>
    <row r="13" customFormat="false" ht="22.05" hidden="false" customHeight="false" outlineLevel="0" collapsed="false">
      <c r="A13" s="8" t="n">
        <v>52014</v>
      </c>
      <c r="B13" s="9" t="n">
        <v>30</v>
      </c>
      <c r="C13" s="8" t="n">
        <v>50</v>
      </c>
      <c r="D13" s="9" t="n">
        <f aca="false">(B13*C13)/1.2</f>
        <v>1250</v>
      </c>
      <c r="E13" s="7"/>
      <c r="F13" s="8" t="n">
        <v>52050</v>
      </c>
      <c r="G13" s="9" t="n">
        <v>350</v>
      </c>
      <c r="H13" s="8"/>
      <c r="I13" s="9"/>
      <c r="J13" s="8" t="n">
        <v>52112</v>
      </c>
      <c r="K13" s="9" t="n">
        <v>30</v>
      </c>
      <c r="L13" s="8" t="n">
        <v>50</v>
      </c>
      <c r="M13" s="9" t="n">
        <f aca="false">(L13*K13)/1.2</f>
        <v>1250</v>
      </c>
      <c r="N13" s="10"/>
      <c r="O13" s="11" t="n">
        <v>52148</v>
      </c>
      <c r="P13" s="9" t="n">
        <v>130</v>
      </c>
      <c r="Q13" s="11" t="n">
        <v>50</v>
      </c>
      <c r="R13" s="9" t="n">
        <f aca="false">(Q13*P13)/1.2</f>
        <v>5416.66666666667</v>
      </c>
      <c r="S13" s="8" t="n">
        <v>52211</v>
      </c>
      <c r="T13" s="9" t="n">
        <v>50</v>
      </c>
      <c r="U13" s="8" t="n">
        <v>50</v>
      </c>
      <c r="V13" s="9" t="n">
        <f aca="false">(U13*T13)/1.2</f>
        <v>2083.33333333333</v>
      </c>
      <c r="W13" s="12"/>
      <c r="X13" s="8" t="n">
        <v>52247</v>
      </c>
      <c r="Y13" s="9" t="n">
        <v>310</v>
      </c>
      <c r="Z13" s="8" t="n">
        <v>52319</v>
      </c>
      <c r="AA13" s="9" t="n">
        <v>140</v>
      </c>
      <c r="AB13" s="17" t="n">
        <v>50</v>
      </c>
      <c r="AC13" s="9" t="n">
        <f aca="false">(AB13*AA13)/1.2</f>
        <v>5833.33333333333</v>
      </c>
      <c r="AD13" s="12"/>
      <c r="AE13" s="8" t="n">
        <v>52355</v>
      </c>
      <c r="AF13" s="18" t="n">
        <v>550</v>
      </c>
      <c r="AG13" s="8" t="n">
        <v>8</v>
      </c>
      <c r="AH13" s="9" t="n">
        <v>540</v>
      </c>
      <c r="AI13" s="8" t="s">
        <v>57</v>
      </c>
      <c r="AJ13" s="9" t="n">
        <v>40</v>
      </c>
      <c r="AK13" s="10"/>
      <c r="AL13" s="9" t="s">
        <v>58</v>
      </c>
      <c r="AM13" s="9" t="n">
        <v>110</v>
      </c>
      <c r="AN13" s="12"/>
      <c r="AO13" s="8" t="s">
        <v>59</v>
      </c>
      <c r="AP13" s="9" t="n">
        <v>40</v>
      </c>
      <c r="AQ13" s="16"/>
      <c r="AR13" s="8" t="s">
        <v>60</v>
      </c>
      <c r="AS13" s="9" t="n">
        <v>110</v>
      </c>
    </row>
    <row r="14" customFormat="false" ht="22.05" hidden="false" customHeight="false" outlineLevel="0" collapsed="false">
      <c r="A14" s="8" t="n">
        <v>52015</v>
      </c>
      <c r="B14" s="9" t="n">
        <v>30</v>
      </c>
      <c r="C14" s="8" t="n">
        <v>50</v>
      </c>
      <c r="D14" s="9" t="n">
        <f aca="false">(B14*C14)/1.2</f>
        <v>1250</v>
      </c>
      <c r="E14" s="7"/>
      <c r="F14" s="8" t="n">
        <v>52051</v>
      </c>
      <c r="G14" s="9" t="n">
        <v>370</v>
      </c>
      <c r="H14" s="8"/>
      <c r="I14" s="9"/>
      <c r="J14" s="8" t="n">
        <v>52113</v>
      </c>
      <c r="K14" s="9" t="n">
        <v>30</v>
      </c>
      <c r="L14" s="8" t="n">
        <v>50</v>
      </c>
      <c r="M14" s="9" t="n">
        <f aca="false">(L14*K14)/1.2</f>
        <v>1250</v>
      </c>
      <c r="N14" s="10"/>
      <c r="O14" s="11" t="n">
        <v>52149</v>
      </c>
      <c r="P14" s="9" t="n">
        <v>140</v>
      </c>
      <c r="Q14" s="11" t="n">
        <v>50</v>
      </c>
      <c r="R14" s="9" t="n">
        <f aca="false">(Q14*P14)/1.2</f>
        <v>5833.33333333333</v>
      </c>
      <c r="S14" s="8" t="n">
        <v>52212</v>
      </c>
      <c r="T14" s="9" t="n">
        <v>50</v>
      </c>
      <c r="U14" s="8" t="n">
        <v>50</v>
      </c>
      <c r="V14" s="9" t="n">
        <f aca="false">(U14*T14)/1.2</f>
        <v>2083.33333333333</v>
      </c>
      <c r="W14" s="12"/>
      <c r="X14" s="8" t="n">
        <v>52248</v>
      </c>
      <c r="Y14" s="9" t="n">
        <v>320</v>
      </c>
      <c r="Z14" s="8" t="n">
        <v>52320</v>
      </c>
      <c r="AA14" s="9" t="n">
        <v>140</v>
      </c>
      <c r="AB14" s="17" t="n">
        <v>50</v>
      </c>
      <c r="AC14" s="9" t="n">
        <f aca="false">(AB14*AA14)/1.2</f>
        <v>5833.33333333333</v>
      </c>
      <c r="AD14" s="12"/>
      <c r="AE14" s="8" t="n">
        <v>52356</v>
      </c>
      <c r="AF14" s="18" t="n">
        <v>560</v>
      </c>
      <c r="AG14" s="8" t="n">
        <v>8.5</v>
      </c>
      <c r="AH14" s="9" t="n">
        <v>560</v>
      </c>
      <c r="AI14" s="8" t="s">
        <v>61</v>
      </c>
      <c r="AJ14" s="9" t="n">
        <v>40</v>
      </c>
      <c r="AK14" s="10"/>
      <c r="AL14" s="9" t="s">
        <v>62</v>
      </c>
      <c r="AM14" s="9" t="n">
        <v>120</v>
      </c>
      <c r="AN14" s="12"/>
      <c r="AO14" s="8" t="s">
        <v>63</v>
      </c>
      <c r="AP14" s="9" t="n">
        <v>40</v>
      </c>
      <c r="AQ14" s="16"/>
      <c r="AR14" s="8" t="s">
        <v>64</v>
      </c>
      <c r="AS14" s="9" t="n">
        <v>120</v>
      </c>
    </row>
    <row r="15" customFormat="false" ht="22.05" hidden="false" customHeight="false" outlineLevel="0" collapsed="false">
      <c r="A15" s="8" t="n">
        <v>52016</v>
      </c>
      <c r="B15" s="9" t="n">
        <v>30</v>
      </c>
      <c r="C15" s="8" t="n">
        <v>50</v>
      </c>
      <c r="D15" s="9" t="n">
        <f aca="false">(B15*C15)/1.2</f>
        <v>1250</v>
      </c>
      <c r="E15" s="7"/>
      <c r="F15" s="8" t="n">
        <v>52052</v>
      </c>
      <c r="G15" s="9" t="n">
        <v>390</v>
      </c>
      <c r="H15" s="8"/>
      <c r="I15" s="9"/>
      <c r="J15" s="8" t="n">
        <v>52114</v>
      </c>
      <c r="K15" s="9" t="n">
        <v>30</v>
      </c>
      <c r="L15" s="8" t="n">
        <v>50</v>
      </c>
      <c r="M15" s="9" t="n">
        <f aca="false">(L15*K15)/1.2</f>
        <v>1250</v>
      </c>
      <c r="N15" s="10"/>
      <c r="O15" s="11" t="n">
        <v>52150</v>
      </c>
      <c r="P15" s="9" t="n">
        <v>140</v>
      </c>
      <c r="Q15" s="11" t="n">
        <v>50</v>
      </c>
      <c r="R15" s="9" t="n">
        <f aca="false">(Q15*P15)/1.2</f>
        <v>5833.33333333333</v>
      </c>
      <c r="S15" s="8" t="n">
        <v>52213</v>
      </c>
      <c r="T15" s="9" t="n">
        <v>50</v>
      </c>
      <c r="U15" s="8" t="n">
        <v>50</v>
      </c>
      <c r="V15" s="9" t="n">
        <f aca="false">(U15*T15)/1.2</f>
        <v>2083.33333333333</v>
      </c>
      <c r="W15" s="12"/>
      <c r="X15" s="8" t="n">
        <v>52249</v>
      </c>
      <c r="Y15" s="9" t="n">
        <v>320</v>
      </c>
      <c r="Z15" s="8" t="n">
        <v>52321</v>
      </c>
      <c r="AA15" s="9" t="n">
        <v>150</v>
      </c>
      <c r="AB15" s="17" t="n">
        <v>50</v>
      </c>
      <c r="AC15" s="9" t="n">
        <f aca="false">(AB15*AA15)/1.2</f>
        <v>6250</v>
      </c>
      <c r="AD15" s="12"/>
      <c r="AE15" s="8" t="n">
        <v>52357</v>
      </c>
      <c r="AF15" s="18" t="n">
        <v>570</v>
      </c>
      <c r="AG15" s="8" t="n">
        <v>9</v>
      </c>
      <c r="AH15" s="9" t="n">
        <v>600</v>
      </c>
      <c r="AI15" s="8" t="s">
        <v>65</v>
      </c>
      <c r="AJ15" s="9" t="n">
        <v>40</v>
      </c>
      <c r="AK15" s="10"/>
      <c r="AL15" s="9" t="s">
        <v>66</v>
      </c>
      <c r="AM15" s="9" t="n">
        <v>120</v>
      </c>
      <c r="AN15" s="12"/>
      <c r="AO15" s="8" t="s">
        <v>67</v>
      </c>
      <c r="AP15" s="9" t="n">
        <v>40</v>
      </c>
      <c r="AQ15" s="16"/>
      <c r="AR15" s="8" t="s">
        <v>68</v>
      </c>
      <c r="AS15" s="9" t="n">
        <v>120</v>
      </c>
    </row>
    <row r="16" customFormat="false" ht="22.05" hidden="false" customHeight="false" outlineLevel="0" collapsed="false">
      <c r="A16" s="8" t="n">
        <v>52017</v>
      </c>
      <c r="B16" s="9" t="n">
        <v>30</v>
      </c>
      <c r="C16" s="8" t="n">
        <v>50</v>
      </c>
      <c r="D16" s="9" t="n">
        <f aca="false">(B16*C16)/1.2</f>
        <v>1250</v>
      </c>
      <c r="E16" s="7"/>
      <c r="F16" s="8" t="n">
        <v>52053</v>
      </c>
      <c r="G16" s="9" t="n">
        <v>420</v>
      </c>
      <c r="H16" s="8"/>
      <c r="I16" s="9"/>
      <c r="J16" s="8" t="n">
        <v>52115</v>
      </c>
      <c r="K16" s="9" t="n">
        <v>30</v>
      </c>
      <c r="L16" s="8" t="n">
        <v>50</v>
      </c>
      <c r="M16" s="9" t="n">
        <f aca="false">(L16*K16)/1.2</f>
        <v>1250</v>
      </c>
      <c r="N16" s="10"/>
      <c r="O16" s="11" t="n">
        <v>52151</v>
      </c>
      <c r="P16" s="9" t="n">
        <v>150</v>
      </c>
      <c r="Q16" s="11" t="n">
        <v>50</v>
      </c>
      <c r="R16" s="9" t="n">
        <f aca="false">(Q16*P16)/1.2</f>
        <v>6250</v>
      </c>
      <c r="S16" s="8" t="n">
        <v>52214</v>
      </c>
      <c r="T16" s="9" t="n">
        <v>60</v>
      </c>
      <c r="U16" s="8" t="n">
        <v>50</v>
      </c>
      <c r="V16" s="9" t="n">
        <f aca="false">(U16*T16)/1.2</f>
        <v>2500</v>
      </c>
      <c r="W16" s="12"/>
      <c r="X16" s="8" t="n">
        <v>52250</v>
      </c>
      <c r="Y16" s="9" t="n">
        <v>330</v>
      </c>
      <c r="Z16" s="8" t="n">
        <v>52322</v>
      </c>
      <c r="AA16" s="9" t="n">
        <v>160</v>
      </c>
      <c r="AB16" s="17" t="n">
        <v>50</v>
      </c>
      <c r="AC16" s="9" t="n">
        <f aca="false">(AB16*AA16)/1.2</f>
        <v>6666.66666666667</v>
      </c>
      <c r="AD16" s="12"/>
      <c r="AE16" s="8" t="n">
        <v>52358</v>
      </c>
      <c r="AF16" s="18" t="n">
        <v>580</v>
      </c>
      <c r="AG16" s="8" t="n">
        <v>9.5</v>
      </c>
      <c r="AH16" s="9" t="n">
        <v>650</v>
      </c>
      <c r="AI16" s="8" t="s">
        <v>69</v>
      </c>
      <c r="AJ16" s="9" t="n">
        <v>40</v>
      </c>
      <c r="AK16" s="10"/>
      <c r="AL16" s="9" t="s">
        <v>70</v>
      </c>
      <c r="AM16" s="9" t="n">
        <v>120</v>
      </c>
      <c r="AN16" s="12"/>
      <c r="AO16" s="8" t="s">
        <v>71</v>
      </c>
      <c r="AP16" s="9" t="n">
        <v>40</v>
      </c>
      <c r="AQ16" s="16"/>
      <c r="AR16" s="8" t="s">
        <v>72</v>
      </c>
      <c r="AS16" s="9" t="n">
        <v>120</v>
      </c>
    </row>
    <row r="17" customFormat="false" ht="22.05" hidden="false" customHeight="false" outlineLevel="0" collapsed="false">
      <c r="A17" s="8" t="n">
        <v>52018</v>
      </c>
      <c r="B17" s="9" t="n">
        <v>30</v>
      </c>
      <c r="C17" s="8" t="n">
        <v>50</v>
      </c>
      <c r="D17" s="9" t="n">
        <f aca="false">(B17*C17)/1.2</f>
        <v>1250</v>
      </c>
      <c r="E17" s="7"/>
      <c r="F17" s="8" t="n">
        <v>52054</v>
      </c>
      <c r="G17" s="9" t="n">
        <v>450</v>
      </c>
      <c r="H17" s="8"/>
      <c r="I17" s="9"/>
      <c r="J17" s="8" t="n">
        <v>52116</v>
      </c>
      <c r="K17" s="9" t="n">
        <v>40</v>
      </c>
      <c r="L17" s="8" t="n">
        <v>50</v>
      </c>
      <c r="M17" s="9" t="n">
        <f aca="false">(L17*K17)/1.2</f>
        <v>1666.66666666667</v>
      </c>
      <c r="N17" s="10"/>
      <c r="O17" s="11" t="n">
        <v>52152</v>
      </c>
      <c r="P17" s="9" t="n">
        <v>190</v>
      </c>
      <c r="Q17" s="11" t="n">
        <v>50</v>
      </c>
      <c r="R17" s="9" t="n">
        <f aca="false">(Q17*P17)/1.2</f>
        <v>7916.66666666667</v>
      </c>
      <c r="S17" s="8" t="n">
        <v>52215</v>
      </c>
      <c r="T17" s="9" t="n">
        <v>60</v>
      </c>
      <c r="U17" s="8" t="n">
        <v>50</v>
      </c>
      <c r="V17" s="9" t="n">
        <f aca="false">(U17*T17)/1.2</f>
        <v>2500</v>
      </c>
      <c r="W17" s="12"/>
      <c r="X17" s="8" t="n">
        <v>52251</v>
      </c>
      <c r="Y17" s="9" t="n">
        <v>340</v>
      </c>
      <c r="Z17" s="8" t="n">
        <v>52323</v>
      </c>
      <c r="AA17" s="9" t="n">
        <v>170</v>
      </c>
      <c r="AB17" s="17" t="n">
        <v>50</v>
      </c>
      <c r="AC17" s="9" t="n">
        <f aca="false">(AB17*AA17)/1.2</f>
        <v>7083.33333333333</v>
      </c>
      <c r="AD17" s="12"/>
      <c r="AE17" s="8" t="n">
        <v>52359</v>
      </c>
      <c r="AF17" s="18" t="n">
        <v>600</v>
      </c>
      <c r="AG17" s="8" t="n">
        <v>10</v>
      </c>
      <c r="AH17" s="9" t="n">
        <v>700</v>
      </c>
      <c r="AI17" s="8" t="s">
        <v>73</v>
      </c>
      <c r="AJ17" s="9" t="n">
        <v>40</v>
      </c>
      <c r="AK17" s="10"/>
      <c r="AL17" s="9" t="s">
        <v>74</v>
      </c>
      <c r="AM17" s="9" t="n">
        <v>120</v>
      </c>
      <c r="AN17" s="12"/>
      <c r="AO17" s="8" t="s">
        <v>75</v>
      </c>
      <c r="AP17" s="9" t="n">
        <v>40</v>
      </c>
      <c r="AQ17" s="16"/>
      <c r="AR17" s="8" t="s">
        <v>76</v>
      </c>
      <c r="AS17" s="9" t="n">
        <v>120</v>
      </c>
    </row>
    <row r="18" customFormat="false" ht="22.05" hidden="false" customHeight="false" outlineLevel="0" collapsed="false">
      <c r="A18" s="8" t="n">
        <v>52019</v>
      </c>
      <c r="B18" s="9" t="n">
        <v>40</v>
      </c>
      <c r="C18" s="8" t="n">
        <v>50</v>
      </c>
      <c r="D18" s="9" t="n">
        <f aca="false">(B18*C18)/1.2</f>
        <v>1666.66666666667</v>
      </c>
      <c r="E18" s="7"/>
      <c r="F18" s="7"/>
      <c r="G18" s="10"/>
      <c r="H18" s="7"/>
      <c r="I18" s="10"/>
      <c r="J18" s="8" t="n">
        <v>52117</v>
      </c>
      <c r="K18" s="9" t="n">
        <v>40</v>
      </c>
      <c r="L18" s="8" t="n">
        <v>50</v>
      </c>
      <c r="M18" s="9" t="n">
        <f aca="false">(L18*K18)/1.2</f>
        <v>1666.66666666667</v>
      </c>
      <c r="N18" s="10"/>
      <c r="O18" s="11" t="n">
        <v>52153</v>
      </c>
      <c r="P18" s="9" t="n">
        <v>200</v>
      </c>
      <c r="Q18" s="11" t="n">
        <v>50</v>
      </c>
      <c r="R18" s="9" t="n">
        <f aca="false">(Q18*P18)/1.2</f>
        <v>8333.33333333333</v>
      </c>
      <c r="S18" s="8" t="n">
        <v>52216</v>
      </c>
      <c r="T18" s="9" t="n">
        <v>60</v>
      </c>
      <c r="U18" s="8" t="n">
        <v>50</v>
      </c>
      <c r="V18" s="9" t="n">
        <f aca="false">(U18*T18)/1.2</f>
        <v>2500</v>
      </c>
      <c r="W18" s="12"/>
      <c r="X18" s="8" t="n">
        <v>52252</v>
      </c>
      <c r="Y18" s="9" t="n">
        <v>350</v>
      </c>
      <c r="Z18" s="8" t="n">
        <v>52324</v>
      </c>
      <c r="AA18" s="9" t="n">
        <v>170</v>
      </c>
      <c r="AB18" s="17" t="n">
        <v>50</v>
      </c>
      <c r="AC18" s="9" t="n">
        <f aca="false">(AB18*AA18)/1.2</f>
        <v>7083.33333333333</v>
      </c>
      <c r="AD18" s="12"/>
      <c r="AE18" s="8" t="n">
        <v>52360</v>
      </c>
      <c r="AF18" s="18" t="n">
        <v>610</v>
      </c>
      <c r="AG18" s="8" t="n">
        <v>10.5</v>
      </c>
      <c r="AH18" s="9"/>
      <c r="AI18" s="8" t="s">
        <v>77</v>
      </c>
      <c r="AJ18" s="9" t="n">
        <v>40</v>
      </c>
      <c r="AK18" s="10"/>
      <c r="AL18" s="9" t="s">
        <v>78</v>
      </c>
      <c r="AM18" s="9" t="n">
        <v>120</v>
      </c>
      <c r="AN18" s="12"/>
      <c r="AO18" s="8" t="s">
        <v>79</v>
      </c>
      <c r="AP18" s="9" t="n">
        <v>40</v>
      </c>
      <c r="AQ18" s="16"/>
      <c r="AR18" s="8" t="s">
        <v>80</v>
      </c>
      <c r="AS18" s="9" t="n">
        <v>130</v>
      </c>
    </row>
    <row r="19" customFormat="false" ht="22.05" hidden="false" customHeight="false" outlineLevel="0" collapsed="false">
      <c r="A19" s="8" t="n">
        <v>52020</v>
      </c>
      <c r="B19" s="9" t="n">
        <v>40</v>
      </c>
      <c r="C19" s="8" t="n">
        <v>50</v>
      </c>
      <c r="D19" s="9" t="n">
        <f aca="false">(B19*C19)/1.2</f>
        <v>1666.66666666667</v>
      </c>
      <c r="E19" s="7"/>
      <c r="F19" s="7"/>
      <c r="G19" s="10"/>
      <c r="H19" s="7"/>
      <c r="I19" s="10"/>
      <c r="J19" s="8" t="n">
        <v>52118</v>
      </c>
      <c r="K19" s="9" t="n">
        <v>40</v>
      </c>
      <c r="L19" s="8" t="n">
        <v>50</v>
      </c>
      <c r="M19" s="9" t="n">
        <f aca="false">(L19*K19)/1.2</f>
        <v>1666.66666666667</v>
      </c>
      <c r="N19" s="10"/>
      <c r="O19" s="11" t="n">
        <v>52154</v>
      </c>
      <c r="P19" s="9" t="n">
        <v>210</v>
      </c>
      <c r="Q19" s="11" t="n">
        <v>50</v>
      </c>
      <c r="R19" s="9" t="n">
        <f aca="false">(Q19*P19)/1.2</f>
        <v>8750</v>
      </c>
      <c r="S19" s="8" t="n">
        <v>52217</v>
      </c>
      <c r="T19" s="9" t="n">
        <v>70</v>
      </c>
      <c r="U19" s="8" t="n">
        <v>50</v>
      </c>
      <c r="V19" s="9" t="n">
        <f aca="false">(U19*T19)/1.2</f>
        <v>2916.66666666667</v>
      </c>
      <c r="W19" s="12"/>
      <c r="X19" s="8" t="n">
        <v>52253</v>
      </c>
      <c r="Y19" s="9" t="n">
        <v>350</v>
      </c>
      <c r="Z19" s="8" t="n">
        <v>52325</v>
      </c>
      <c r="AA19" s="9" t="n">
        <v>180</v>
      </c>
      <c r="AB19" s="17" t="n">
        <v>50</v>
      </c>
      <c r="AC19" s="9" t="n">
        <f aca="false">(AB19*AA19)/1.2</f>
        <v>7500</v>
      </c>
      <c r="AD19" s="12"/>
      <c r="AE19" s="8" t="n">
        <v>52361</v>
      </c>
      <c r="AF19" s="18" t="n">
        <v>620</v>
      </c>
      <c r="AG19" s="8" t="n">
        <v>11</v>
      </c>
      <c r="AH19" s="9"/>
      <c r="AI19" s="8" t="s">
        <v>81</v>
      </c>
      <c r="AJ19" s="9" t="n">
        <v>40</v>
      </c>
      <c r="AK19" s="10"/>
      <c r="AL19" s="9" t="s">
        <v>82</v>
      </c>
      <c r="AM19" s="9" t="n">
        <v>130</v>
      </c>
      <c r="AN19" s="12"/>
      <c r="AO19" s="8" t="s">
        <v>83</v>
      </c>
      <c r="AP19" s="9" t="n">
        <v>50</v>
      </c>
      <c r="AQ19" s="16"/>
      <c r="AR19" s="8" t="s">
        <v>84</v>
      </c>
      <c r="AS19" s="9" t="n">
        <v>130</v>
      </c>
    </row>
    <row r="20" customFormat="false" ht="22.05" hidden="false" customHeight="false" outlineLevel="0" collapsed="false">
      <c r="A20" s="8" t="n">
        <v>52021</v>
      </c>
      <c r="B20" s="9" t="n">
        <v>40</v>
      </c>
      <c r="C20" s="8" t="n">
        <v>50</v>
      </c>
      <c r="D20" s="9" t="n">
        <f aca="false">(B20*C20)/1.2</f>
        <v>1666.66666666667</v>
      </c>
      <c r="E20" s="7"/>
      <c r="F20" s="7"/>
      <c r="G20" s="10"/>
      <c r="H20" s="7"/>
      <c r="I20" s="10"/>
      <c r="J20" s="8" t="n">
        <v>52119</v>
      </c>
      <c r="K20" s="9" t="n">
        <v>40</v>
      </c>
      <c r="L20" s="8" t="n">
        <v>50</v>
      </c>
      <c r="M20" s="9" t="n">
        <f aca="false">(L20*K20)/1.2</f>
        <v>1666.66666666667</v>
      </c>
      <c r="N20" s="10"/>
      <c r="O20" s="11" t="n">
        <v>52155</v>
      </c>
      <c r="P20" s="9" t="n">
        <v>230</v>
      </c>
      <c r="Q20" s="11" t="n">
        <v>50</v>
      </c>
      <c r="R20" s="9" t="n">
        <f aca="false">(Q20*P20)/1.2</f>
        <v>9583.33333333333</v>
      </c>
      <c r="S20" s="8" t="n">
        <v>52218</v>
      </c>
      <c r="T20" s="9" t="n">
        <v>80</v>
      </c>
      <c r="U20" s="8" t="n">
        <v>50</v>
      </c>
      <c r="V20" s="9" t="n">
        <f aca="false">(U20*T20)/1.2</f>
        <v>3333.33333333333</v>
      </c>
      <c r="W20" s="12"/>
      <c r="X20" s="8" t="n">
        <v>52254</v>
      </c>
      <c r="Y20" s="9" t="n">
        <v>360</v>
      </c>
      <c r="Z20" s="8" t="n">
        <v>52326</v>
      </c>
      <c r="AA20" s="9" t="n">
        <v>180</v>
      </c>
      <c r="AB20" s="17" t="n">
        <v>50</v>
      </c>
      <c r="AC20" s="9" t="n">
        <f aca="false">(AB20*AA20)/1.2</f>
        <v>7500</v>
      </c>
      <c r="AD20" s="12"/>
      <c r="AE20" s="8" t="n">
        <v>52362</v>
      </c>
      <c r="AF20" s="18" t="n">
        <v>660</v>
      </c>
      <c r="AG20" s="8" t="n">
        <v>11.5</v>
      </c>
      <c r="AH20" s="9"/>
      <c r="AI20" s="8" t="s">
        <v>85</v>
      </c>
      <c r="AJ20" s="9" t="n">
        <v>40</v>
      </c>
      <c r="AK20" s="10"/>
      <c r="AL20" s="9" t="s">
        <v>86</v>
      </c>
      <c r="AM20" s="9" t="n">
        <v>130</v>
      </c>
      <c r="AN20" s="12"/>
      <c r="AO20" s="8" t="s">
        <v>87</v>
      </c>
      <c r="AP20" s="9" t="n">
        <v>50</v>
      </c>
      <c r="AQ20" s="16"/>
      <c r="AR20" s="8" t="s">
        <v>88</v>
      </c>
      <c r="AS20" s="9" t="n">
        <v>130</v>
      </c>
    </row>
    <row r="21" customFormat="false" ht="22.05" hidden="false" customHeight="false" outlineLevel="0" collapsed="false">
      <c r="A21" s="8" t="n">
        <v>52022</v>
      </c>
      <c r="B21" s="9" t="n">
        <v>40</v>
      </c>
      <c r="C21" s="8" t="n">
        <v>50</v>
      </c>
      <c r="D21" s="9" t="n">
        <f aca="false">(B21*C21)/1.2</f>
        <v>1666.66666666667</v>
      </c>
      <c r="E21" s="7"/>
      <c r="F21" s="7"/>
      <c r="G21" s="10"/>
      <c r="H21" s="7"/>
      <c r="I21" s="10"/>
      <c r="J21" s="8" t="n">
        <v>52120</v>
      </c>
      <c r="K21" s="9" t="n">
        <v>50</v>
      </c>
      <c r="L21" s="8" t="n">
        <v>50</v>
      </c>
      <c r="M21" s="9" t="n">
        <f aca="false">(L21*K21)/1.2</f>
        <v>2083.33333333333</v>
      </c>
      <c r="N21" s="10"/>
      <c r="O21" s="11" t="n">
        <v>52156</v>
      </c>
      <c r="P21" s="9" t="n">
        <v>240</v>
      </c>
      <c r="Q21" s="11" t="n">
        <v>50</v>
      </c>
      <c r="R21" s="9" t="n">
        <f aca="false">(Q21*P21)/1.2</f>
        <v>10000</v>
      </c>
      <c r="S21" s="8" t="n">
        <v>52219</v>
      </c>
      <c r="T21" s="9" t="n">
        <v>80</v>
      </c>
      <c r="U21" s="8" t="n">
        <v>50</v>
      </c>
      <c r="V21" s="9" t="n">
        <f aca="false">(U21*T21)/1.2</f>
        <v>3333.33333333333</v>
      </c>
      <c r="W21" s="12"/>
      <c r="X21" s="8" t="n">
        <v>52255</v>
      </c>
      <c r="Y21" s="9" t="n">
        <v>370</v>
      </c>
      <c r="Z21" s="8" t="n">
        <v>52327</v>
      </c>
      <c r="AA21" s="9" t="n">
        <v>190</v>
      </c>
      <c r="AB21" s="17" t="n">
        <v>50</v>
      </c>
      <c r="AC21" s="9" t="n">
        <f aca="false">(AB21*AA21)/1.2</f>
        <v>7916.66666666667</v>
      </c>
      <c r="AD21" s="12"/>
      <c r="AE21" s="8" t="n">
        <v>52363</v>
      </c>
      <c r="AF21" s="18" t="n">
        <v>720</v>
      </c>
      <c r="AG21" s="8" t="n">
        <v>12</v>
      </c>
      <c r="AH21" s="9"/>
      <c r="AI21" s="8" t="s">
        <v>89</v>
      </c>
      <c r="AJ21" s="9" t="n">
        <v>50</v>
      </c>
      <c r="AK21" s="10"/>
      <c r="AL21" s="9" t="s">
        <v>90</v>
      </c>
      <c r="AM21" s="9" t="n">
        <v>140</v>
      </c>
      <c r="AN21" s="12"/>
      <c r="AO21" s="8" t="s">
        <v>91</v>
      </c>
      <c r="AP21" s="9" t="n">
        <v>50</v>
      </c>
      <c r="AQ21" s="16"/>
      <c r="AR21" s="8" t="s">
        <v>92</v>
      </c>
      <c r="AS21" s="9" t="n">
        <v>130</v>
      </c>
    </row>
    <row r="22" customFormat="false" ht="22.05" hidden="false" customHeight="false" outlineLevel="0" collapsed="false">
      <c r="A22" s="8" t="n">
        <v>52023</v>
      </c>
      <c r="B22" s="9" t="n">
        <v>50</v>
      </c>
      <c r="C22" s="8" t="n">
        <v>50</v>
      </c>
      <c r="D22" s="9" t="n">
        <f aca="false">(B22*C22)/1.2</f>
        <v>2083.33333333333</v>
      </c>
      <c r="E22" s="7"/>
      <c r="F22" s="7"/>
      <c r="G22" s="10"/>
      <c r="H22" s="7"/>
      <c r="I22" s="10"/>
      <c r="J22" s="8" t="n">
        <v>52121</v>
      </c>
      <c r="K22" s="9" t="n">
        <v>50</v>
      </c>
      <c r="L22" s="8" t="n">
        <v>50</v>
      </c>
      <c r="M22" s="9" t="n">
        <f aca="false">(L22*K22)/1.2</f>
        <v>2083.33333333333</v>
      </c>
      <c r="N22" s="10"/>
      <c r="O22" s="11" t="n">
        <v>52157</v>
      </c>
      <c r="P22" s="9" t="n">
        <v>260</v>
      </c>
      <c r="Q22" s="11" t="n">
        <v>50</v>
      </c>
      <c r="R22" s="9" t="n">
        <f aca="false">(Q22*P22)/1.2</f>
        <v>10833.3333333333</v>
      </c>
      <c r="S22" s="8" t="n">
        <v>52220</v>
      </c>
      <c r="T22" s="9" t="n">
        <v>90</v>
      </c>
      <c r="U22" s="8" t="n">
        <v>50</v>
      </c>
      <c r="V22" s="9" t="n">
        <f aca="false">(U22*T22)/1.2</f>
        <v>3750</v>
      </c>
      <c r="W22" s="12"/>
      <c r="X22" s="8" t="n">
        <v>52256</v>
      </c>
      <c r="Y22" s="9" t="n">
        <v>380</v>
      </c>
      <c r="Z22" s="8" t="n">
        <v>52328</v>
      </c>
      <c r="AA22" s="9" t="n">
        <v>200</v>
      </c>
      <c r="AB22" s="17" t="n">
        <v>50</v>
      </c>
      <c r="AC22" s="9" t="n">
        <f aca="false">(AB22*AA22)/1.2</f>
        <v>8333.33333333333</v>
      </c>
      <c r="AD22" s="12"/>
      <c r="AE22" s="8" t="n">
        <v>52364</v>
      </c>
      <c r="AF22" s="18" t="n">
        <v>740</v>
      </c>
      <c r="AG22" s="8" t="n">
        <v>12.5</v>
      </c>
      <c r="AH22" s="9"/>
      <c r="AI22" s="8" t="s">
        <v>93</v>
      </c>
      <c r="AJ22" s="9" t="n">
        <v>50</v>
      </c>
      <c r="AK22" s="10"/>
      <c r="AL22" s="9" t="s">
        <v>94</v>
      </c>
      <c r="AM22" s="9" t="n">
        <v>150</v>
      </c>
      <c r="AN22" s="12"/>
      <c r="AO22" s="8" t="s">
        <v>95</v>
      </c>
      <c r="AP22" s="9" t="n">
        <v>50</v>
      </c>
      <c r="AQ22" s="16"/>
      <c r="AR22" s="8" t="s">
        <v>96</v>
      </c>
      <c r="AS22" s="9" t="n">
        <v>140</v>
      </c>
    </row>
    <row r="23" customFormat="false" ht="22.05" hidden="false" customHeight="false" outlineLevel="0" collapsed="false">
      <c r="A23" s="8" t="n">
        <v>52024</v>
      </c>
      <c r="B23" s="9" t="n">
        <v>50</v>
      </c>
      <c r="C23" s="8" t="n">
        <v>50</v>
      </c>
      <c r="D23" s="9" t="n">
        <f aca="false">(B23*C23)/1.2</f>
        <v>2083.33333333333</v>
      </c>
      <c r="E23" s="7"/>
      <c r="F23" s="7"/>
      <c r="G23" s="10"/>
      <c r="H23" s="7"/>
      <c r="I23" s="10"/>
      <c r="J23" s="8" t="n">
        <v>52122</v>
      </c>
      <c r="K23" s="9" t="n">
        <v>50</v>
      </c>
      <c r="L23" s="8" t="n">
        <v>50</v>
      </c>
      <c r="M23" s="9" t="n">
        <f aca="false">(L23*K23)/1.2</f>
        <v>2083.33333333333</v>
      </c>
      <c r="N23" s="10"/>
      <c r="O23" s="11" t="n">
        <v>52158</v>
      </c>
      <c r="P23" s="9" t="n">
        <v>270</v>
      </c>
      <c r="Q23" s="11" t="n">
        <v>50</v>
      </c>
      <c r="R23" s="9" t="n">
        <f aca="false">(Q23*P23)/1.2</f>
        <v>11250</v>
      </c>
      <c r="S23" s="8" t="n">
        <v>52221</v>
      </c>
      <c r="T23" s="9" t="n">
        <v>90</v>
      </c>
      <c r="U23" s="17" t="n">
        <v>50</v>
      </c>
      <c r="V23" s="9" t="n">
        <f aca="false">(U23*T23)/1.2</f>
        <v>3750</v>
      </c>
      <c r="W23" s="12"/>
      <c r="X23" s="8" t="n">
        <v>52257</v>
      </c>
      <c r="Y23" s="9" t="n">
        <v>390</v>
      </c>
      <c r="Z23" s="8" t="n">
        <v>52329</v>
      </c>
      <c r="AA23" s="9" t="n">
        <v>210</v>
      </c>
      <c r="AB23" s="17" t="n">
        <v>50</v>
      </c>
      <c r="AC23" s="9" t="n">
        <f aca="false">(AB23*AA23)/1.2</f>
        <v>8750</v>
      </c>
      <c r="AD23" s="12"/>
      <c r="AE23" s="8" t="n">
        <v>52365</v>
      </c>
      <c r="AF23" s="18" t="n">
        <v>750</v>
      </c>
      <c r="AG23" s="8" t="n">
        <v>13</v>
      </c>
      <c r="AH23" s="9"/>
      <c r="AI23" s="8" t="s">
        <v>97</v>
      </c>
      <c r="AJ23" s="9" t="n">
        <v>50</v>
      </c>
      <c r="AK23" s="10"/>
      <c r="AL23" s="9" t="s">
        <v>98</v>
      </c>
      <c r="AM23" s="9" t="n">
        <v>150</v>
      </c>
      <c r="AN23" s="12"/>
      <c r="AO23" s="8" t="s">
        <v>99</v>
      </c>
      <c r="AP23" s="9" t="n">
        <v>50</v>
      </c>
      <c r="AQ23" s="16"/>
      <c r="AR23" s="8" t="s">
        <v>100</v>
      </c>
      <c r="AS23" s="9" t="n">
        <v>140</v>
      </c>
    </row>
    <row r="24" customFormat="false" ht="22.05" hidden="false" customHeight="false" outlineLevel="0" collapsed="false">
      <c r="A24" s="8" t="n">
        <v>52025</v>
      </c>
      <c r="B24" s="9" t="n">
        <v>50</v>
      </c>
      <c r="C24" s="8" t="n">
        <v>50</v>
      </c>
      <c r="D24" s="9" t="n">
        <f aca="false">(B24*C24)/1.2</f>
        <v>2083.33333333333</v>
      </c>
      <c r="E24" s="7"/>
      <c r="F24" s="7"/>
      <c r="G24" s="10"/>
      <c r="H24" s="7"/>
      <c r="I24" s="10"/>
      <c r="J24" s="8" t="n">
        <v>52123</v>
      </c>
      <c r="K24" s="9" t="n">
        <v>50</v>
      </c>
      <c r="L24" s="8" t="n">
        <v>50</v>
      </c>
      <c r="M24" s="9" t="n">
        <f aca="false">(L24*K24)/1.2</f>
        <v>2083.33333333333</v>
      </c>
      <c r="N24" s="10"/>
      <c r="O24" s="11" t="n">
        <v>52159</v>
      </c>
      <c r="P24" s="9" t="n">
        <v>270</v>
      </c>
      <c r="Q24" s="11" t="n">
        <v>50</v>
      </c>
      <c r="R24" s="9" t="n">
        <f aca="false">(Q24*P24)/1.2</f>
        <v>11250</v>
      </c>
      <c r="S24" s="8" t="n">
        <v>52222</v>
      </c>
      <c r="T24" s="9" t="n">
        <v>100</v>
      </c>
      <c r="U24" s="17" t="n">
        <v>50</v>
      </c>
      <c r="V24" s="9" t="n">
        <f aca="false">(U24*T24)/1.2</f>
        <v>4166.66666666667</v>
      </c>
      <c r="W24" s="12"/>
      <c r="X24" s="8" t="n">
        <v>52258</v>
      </c>
      <c r="Y24" s="9" t="n">
        <v>400</v>
      </c>
      <c r="Z24" s="8" t="n">
        <v>52330</v>
      </c>
      <c r="AA24" s="9" t="n">
        <v>220</v>
      </c>
      <c r="AB24" s="17" t="n">
        <v>50</v>
      </c>
      <c r="AC24" s="9" t="n">
        <f aca="false">(AB24*AA24)/1.2</f>
        <v>9166.66666666667</v>
      </c>
      <c r="AD24" s="12"/>
      <c r="AE24" s="8" t="n">
        <v>52366</v>
      </c>
      <c r="AF24" s="18" t="n">
        <v>760</v>
      </c>
      <c r="AG24" s="8" t="n">
        <v>13.5</v>
      </c>
      <c r="AH24" s="9"/>
      <c r="AI24" s="8" t="s">
        <v>101</v>
      </c>
      <c r="AJ24" s="9" t="n">
        <v>50</v>
      </c>
      <c r="AK24" s="10"/>
      <c r="AL24" s="9" t="s">
        <v>102</v>
      </c>
      <c r="AM24" s="9" t="n">
        <v>150</v>
      </c>
      <c r="AN24" s="12"/>
      <c r="AO24" s="8" t="s">
        <v>103</v>
      </c>
      <c r="AP24" s="9" t="n">
        <v>50</v>
      </c>
      <c r="AQ24" s="16"/>
      <c r="AR24" s="8" t="s">
        <v>104</v>
      </c>
      <c r="AS24" s="9" t="n">
        <v>140</v>
      </c>
    </row>
    <row r="25" customFormat="false" ht="22.05" hidden="false" customHeight="false" outlineLevel="0" collapsed="false">
      <c r="A25" s="8" t="n">
        <v>52026</v>
      </c>
      <c r="B25" s="9" t="n">
        <v>60</v>
      </c>
      <c r="C25" s="8" t="n">
        <v>50</v>
      </c>
      <c r="D25" s="9" t="n">
        <f aca="false">(B25*C25)/1.2</f>
        <v>2500</v>
      </c>
      <c r="E25" s="7"/>
      <c r="F25" s="7"/>
      <c r="G25" s="10"/>
      <c r="H25" s="7"/>
      <c r="I25" s="10"/>
      <c r="J25" s="8" t="n">
        <v>52124</v>
      </c>
      <c r="K25" s="9" t="n">
        <v>60</v>
      </c>
      <c r="L25" s="8" t="n">
        <v>50</v>
      </c>
      <c r="M25" s="9" t="n">
        <f aca="false">(L25*K25)/1.2</f>
        <v>2500</v>
      </c>
      <c r="N25" s="10"/>
      <c r="O25" s="11" t="n">
        <v>52160</v>
      </c>
      <c r="P25" s="9" t="n">
        <v>280</v>
      </c>
      <c r="Q25" s="11" t="n">
        <v>50</v>
      </c>
      <c r="R25" s="9" t="n">
        <f aca="false">(Q25*P25)/1.2</f>
        <v>11666.6666666667</v>
      </c>
      <c r="S25" s="8" t="n">
        <v>52223</v>
      </c>
      <c r="T25" s="9" t="n">
        <v>100</v>
      </c>
      <c r="U25" s="17" t="n">
        <v>50</v>
      </c>
      <c r="V25" s="9" t="n">
        <f aca="false">(U25*T25)/1.2</f>
        <v>4166.66666666667</v>
      </c>
      <c r="W25" s="12"/>
      <c r="X25" s="8" t="n">
        <v>52259</v>
      </c>
      <c r="Y25" s="9" t="n">
        <v>400</v>
      </c>
      <c r="Z25" s="8" t="n">
        <v>52331</v>
      </c>
      <c r="AA25" s="9" t="n">
        <v>240</v>
      </c>
      <c r="AB25" s="17" t="n">
        <v>50</v>
      </c>
      <c r="AC25" s="9" t="n">
        <f aca="false">(AB25*AA25)/1.2</f>
        <v>10000</v>
      </c>
      <c r="AD25" s="12"/>
      <c r="AE25" s="8" t="n">
        <v>52367</v>
      </c>
      <c r="AF25" s="18" t="n">
        <v>800</v>
      </c>
      <c r="AG25" s="8" t="n">
        <v>14</v>
      </c>
      <c r="AH25" s="9"/>
      <c r="AI25" s="8" t="s">
        <v>105</v>
      </c>
      <c r="AJ25" s="9" t="n">
        <v>50</v>
      </c>
      <c r="AK25" s="10"/>
      <c r="AL25" s="9" t="s">
        <v>106</v>
      </c>
      <c r="AM25" s="9" t="n">
        <v>160</v>
      </c>
      <c r="AN25" s="12"/>
      <c r="AO25" s="8" t="s">
        <v>107</v>
      </c>
      <c r="AP25" s="9" t="n">
        <v>50</v>
      </c>
      <c r="AQ25" s="16"/>
      <c r="AR25" s="8" t="s">
        <v>108</v>
      </c>
      <c r="AS25" s="9" t="n">
        <v>150</v>
      </c>
    </row>
    <row r="26" customFormat="false" ht="22.05" hidden="false" customHeight="false" outlineLevel="0" collapsed="false">
      <c r="A26" s="8" t="n">
        <v>52027</v>
      </c>
      <c r="B26" s="9" t="n">
        <v>60</v>
      </c>
      <c r="C26" s="8" t="n">
        <v>50</v>
      </c>
      <c r="D26" s="9" t="n">
        <f aca="false">(B26*C26)/1.2</f>
        <v>2500</v>
      </c>
      <c r="E26" s="7"/>
      <c r="F26" s="7"/>
      <c r="G26" s="10"/>
      <c r="H26" s="7"/>
      <c r="I26" s="10"/>
      <c r="J26" s="8" t="n">
        <v>52125</v>
      </c>
      <c r="K26" s="9" t="n">
        <v>60</v>
      </c>
      <c r="L26" s="8" t="n">
        <v>50</v>
      </c>
      <c r="M26" s="9" t="n">
        <f aca="false">(L26*K26)/1.2</f>
        <v>2500</v>
      </c>
      <c r="N26" s="12"/>
      <c r="O26" s="11" t="n">
        <v>52161</v>
      </c>
      <c r="P26" s="9" t="n">
        <v>290</v>
      </c>
      <c r="Q26" s="11" t="n">
        <v>50</v>
      </c>
      <c r="R26" s="9" t="n">
        <f aca="false">(Q26*P26)/1.2</f>
        <v>12083.3333333333</v>
      </c>
      <c r="S26" s="8" t="n">
        <v>52224</v>
      </c>
      <c r="T26" s="9" t="n">
        <v>110</v>
      </c>
      <c r="U26" s="17" t="n">
        <v>50</v>
      </c>
      <c r="V26" s="9" t="n">
        <f aca="false">(U26*T26)/1.2</f>
        <v>4583.33333333333</v>
      </c>
      <c r="W26" s="12"/>
      <c r="X26" s="8" t="n">
        <v>52260</v>
      </c>
      <c r="Y26" s="9" t="n">
        <v>460</v>
      </c>
      <c r="Z26" s="8" t="n">
        <v>52332</v>
      </c>
      <c r="AA26" s="9" t="n">
        <v>240</v>
      </c>
      <c r="AB26" s="17" t="n">
        <v>50</v>
      </c>
      <c r="AC26" s="9" t="n">
        <f aca="false">(AB26*AA26)/1.2</f>
        <v>10000</v>
      </c>
      <c r="AD26" s="12"/>
      <c r="AE26" s="8" t="n">
        <v>52368</v>
      </c>
      <c r="AF26" s="18" t="n">
        <v>840</v>
      </c>
      <c r="AG26" s="8" t="n">
        <v>14.5</v>
      </c>
      <c r="AH26" s="9"/>
      <c r="AI26" s="8" t="s">
        <v>109</v>
      </c>
      <c r="AJ26" s="9" t="n">
        <v>60</v>
      </c>
      <c r="AK26" s="10"/>
      <c r="AL26" s="9" t="s">
        <v>110</v>
      </c>
      <c r="AM26" s="9" t="n">
        <v>160</v>
      </c>
      <c r="AN26" s="12"/>
      <c r="AO26" s="8" t="s">
        <v>111</v>
      </c>
      <c r="AP26" s="9" t="n">
        <v>50</v>
      </c>
      <c r="AQ26" s="16"/>
      <c r="AR26" s="8" t="s">
        <v>112</v>
      </c>
      <c r="AS26" s="9" t="n">
        <v>150</v>
      </c>
    </row>
    <row r="27" customFormat="false" ht="22.05" hidden="false" customHeight="false" outlineLevel="0" collapsed="false">
      <c r="A27" s="8" t="n">
        <v>52028</v>
      </c>
      <c r="B27" s="9" t="n">
        <v>60</v>
      </c>
      <c r="C27" s="8" t="n">
        <v>50</v>
      </c>
      <c r="D27" s="9" t="n">
        <f aca="false">(B27*C27)/1.2</f>
        <v>2500</v>
      </c>
      <c r="E27" s="7"/>
      <c r="F27" s="7"/>
      <c r="G27" s="10"/>
      <c r="H27" s="7"/>
      <c r="I27" s="10"/>
      <c r="J27" s="8" t="n">
        <v>52126</v>
      </c>
      <c r="K27" s="9" t="n">
        <v>70</v>
      </c>
      <c r="L27" s="8" t="n">
        <v>50</v>
      </c>
      <c r="M27" s="9" t="n">
        <f aca="false">(L27*K27)/1.2</f>
        <v>2916.66666666667</v>
      </c>
      <c r="N27" s="12"/>
      <c r="O27" s="11" t="n">
        <v>52162</v>
      </c>
      <c r="P27" s="9" t="n">
        <v>300</v>
      </c>
      <c r="Q27" s="11" t="n">
        <v>50</v>
      </c>
      <c r="R27" s="9" t="n">
        <f aca="false">(Q27*P27)/1.2</f>
        <v>12500</v>
      </c>
      <c r="S27" s="8" t="n">
        <v>52225</v>
      </c>
      <c r="T27" s="9" t="n">
        <v>120</v>
      </c>
      <c r="U27" s="17" t="n">
        <v>50</v>
      </c>
      <c r="V27" s="9" t="n">
        <f aca="false">(U27*T27)/1.2</f>
        <v>5000</v>
      </c>
      <c r="W27" s="12"/>
      <c r="X27" s="8" t="n">
        <v>52261</v>
      </c>
      <c r="Y27" s="9" t="n">
        <v>500</v>
      </c>
      <c r="Z27" s="8" t="n">
        <v>52333</v>
      </c>
      <c r="AA27" s="9" t="n">
        <v>270</v>
      </c>
      <c r="AB27" s="17" t="n">
        <v>50</v>
      </c>
      <c r="AC27" s="9" t="n">
        <f aca="false">(AB27*AA27)/1.2</f>
        <v>11250</v>
      </c>
      <c r="AD27" s="12"/>
      <c r="AE27" s="8" t="n">
        <v>52369</v>
      </c>
      <c r="AF27" s="18" t="n">
        <v>880</v>
      </c>
      <c r="AG27" s="8" t="n">
        <v>15</v>
      </c>
      <c r="AH27" s="9"/>
      <c r="AI27" s="8" t="s">
        <v>113</v>
      </c>
      <c r="AJ27" s="9" t="n">
        <v>60</v>
      </c>
      <c r="AK27" s="10"/>
      <c r="AL27" s="9" t="s">
        <v>114</v>
      </c>
      <c r="AM27" s="9" t="n">
        <v>170</v>
      </c>
      <c r="AN27" s="12"/>
      <c r="AO27" s="8" t="s">
        <v>115</v>
      </c>
      <c r="AP27" s="9" t="n">
        <v>50</v>
      </c>
      <c r="AQ27" s="16"/>
      <c r="AR27" s="8" t="s">
        <v>116</v>
      </c>
      <c r="AS27" s="9" t="n">
        <v>150</v>
      </c>
    </row>
    <row r="28" customFormat="false" ht="22.05" hidden="false" customHeight="false" outlineLevel="0" collapsed="false">
      <c r="A28" s="8" t="n">
        <v>52029</v>
      </c>
      <c r="B28" s="9" t="n">
        <v>70</v>
      </c>
      <c r="C28" s="8" t="n">
        <v>50</v>
      </c>
      <c r="D28" s="9" t="n">
        <f aca="false">(B28*C28)/1.2</f>
        <v>2916.66666666667</v>
      </c>
      <c r="E28" s="7"/>
      <c r="F28" s="7"/>
      <c r="G28" s="10"/>
      <c r="H28" s="7"/>
      <c r="I28" s="10"/>
      <c r="J28" s="8" t="n">
        <v>52127</v>
      </c>
      <c r="K28" s="9" t="n">
        <v>70</v>
      </c>
      <c r="L28" s="8" t="n">
        <v>50</v>
      </c>
      <c r="M28" s="9" t="n">
        <f aca="false">(L28*K28)/1.2</f>
        <v>2916.66666666667</v>
      </c>
      <c r="N28" s="12"/>
      <c r="O28" s="11" t="n">
        <v>52163</v>
      </c>
      <c r="P28" s="9" t="n">
        <v>310</v>
      </c>
      <c r="Q28" s="11" t="n">
        <v>50</v>
      </c>
      <c r="R28" s="9" t="n">
        <f aca="false">(Q28*P28)/1.2</f>
        <v>12916.6666666667</v>
      </c>
      <c r="S28" s="8" t="n">
        <v>52226</v>
      </c>
      <c r="T28" s="9" t="n">
        <v>130</v>
      </c>
      <c r="U28" s="17" t="n">
        <v>50</v>
      </c>
      <c r="V28" s="9" t="n">
        <f aca="false">(U28*T28)/1.2</f>
        <v>5416.66666666667</v>
      </c>
      <c r="W28" s="12"/>
      <c r="X28" s="8" t="n">
        <v>52262</v>
      </c>
      <c r="Y28" s="9" t="n">
        <v>520</v>
      </c>
      <c r="Z28" s="8" t="n">
        <v>52334</v>
      </c>
      <c r="AA28" s="9" t="n">
        <v>300</v>
      </c>
      <c r="AB28" s="17" t="n">
        <v>50</v>
      </c>
      <c r="AC28" s="9" t="n">
        <f aca="false">(AB28*AA28)/1.2</f>
        <v>12500</v>
      </c>
      <c r="AD28" s="12"/>
      <c r="AE28" s="8" t="n">
        <v>52370</v>
      </c>
      <c r="AF28" s="18" t="n">
        <v>900</v>
      </c>
      <c r="AG28" s="19"/>
      <c r="AH28" s="20"/>
      <c r="AI28" s="8" t="s">
        <v>117</v>
      </c>
      <c r="AJ28" s="9" t="n">
        <v>60</v>
      </c>
      <c r="AK28" s="10"/>
      <c r="AL28" s="9" t="s">
        <v>118</v>
      </c>
      <c r="AM28" s="9" t="n">
        <v>180</v>
      </c>
      <c r="AN28" s="12"/>
      <c r="AO28" s="8" t="s">
        <v>119</v>
      </c>
      <c r="AP28" s="9" t="n">
        <v>60</v>
      </c>
      <c r="AQ28" s="16"/>
      <c r="AR28" s="8" t="s">
        <v>120</v>
      </c>
      <c r="AS28" s="9" t="n">
        <v>160</v>
      </c>
    </row>
    <row r="29" customFormat="false" ht="22.05" hidden="false" customHeight="false" outlineLevel="0" collapsed="false">
      <c r="A29" s="8" t="n">
        <v>52030</v>
      </c>
      <c r="B29" s="9" t="n">
        <v>80</v>
      </c>
      <c r="C29" s="8" t="n">
        <v>50</v>
      </c>
      <c r="D29" s="9" t="n">
        <f aca="false">(B29*C29)/1.2</f>
        <v>3333.33333333333</v>
      </c>
      <c r="E29" s="7"/>
      <c r="F29" s="7"/>
      <c r="G29" s="10"/>
      <c r="H29" s="7"/>
      <c r="I29" s="10"/>
      <c r="J29" s="8" t="n">
        <v>52128</v>
      </c>
      <c r="K29" s="9" t="n">
        <v>80</v>
      </c>
      <c r="L29" s="8" t="n">
        <v>50</v>
      </c>
      <c r="M29" s="9" t="n">
        <f aca="false">(L29*K29)/1.2</f>
        <v>3333.33333333333</v>
      </c>
      <c r="N29" s="12"/>
      <c r="O29" s="11" t="n">
        <v>52164</v>
      </c>
      <c r="P29" s="9" t="n">
        <v>320</v>
      </c>
      <c r="Q29" s="11" t="n">
        <v>50</v>
      </c>
      <c r="R29" s="9" t="n">
        <f aca="false">(Q29*P29)/1.2</f>
        <v>13333.3333333333</v>
      </c>
      <c r="S29" s="8" t="n">
        <v>52227</v>
      </c>
      <c r="T29" s="9" t="n">
        <v>140</v>
      </c>
      <c r="U29" s="17" t="n">
        <v>50</v>
      </c>
      <c r="V29" s="9" t="n">
        <f aca="false">(U29*T29)/1.2</f>
        <v>5833.33333333333</v>
      </c>
      <c r="W29" s="12"/>
      <c r="X29" s="7"/>
      <c r="Y29" s="10"/>
      <c r="Z29" s="8" t="n">
        <v>52335</v>
      </c>
      <c r="AA29" s="9" t="n">
        <v>310</v>
      </c>
      <c r="AB29" s="17" t="n">
        <v>50</v>
      </c>
      <c r="AC29" s="9" t="n">
        <f aca="false">(AB29*AA29)/1.2</f>
        <v>12916.6666666667</v>
      </c>
      <c r="AD29" s="12"/>
      <c r="AE29" s="8" t="n">
        <v>52371</v>
      </c>
      <c r="AF29" s="18" t="n">
        <v>940</v>
      </c>
      <c r="AG29" s="19"/>
      <c r="AH29" s="20"/>
      <c r="AI29" s="8" t="s">
        <v>121</v>
      </c>
      <c r="AJ29" s="9" t="n">
        <v>60</v>
      </c>
      <c r="AK29" s="10"/>
      <c r="AL29" s="9" t="s">
        <v>122</v>
      </c>
      <c r="AM29" s="9" t="n">
        <v>180</v>
      </c>
      <c r="AN29" s="12"/>
      <c r="AO29" s="8" t="s">
        <v>123</v>
      </c>
      <c r="AP29" s="9" t="n">
        <v>60</v>
      </c>
      <c r="AQ29" s="16"/>
      <c r="AR29" s="8" t="s">
        <v>124</v>
      </c>
      <c r="AS29" s="9" t="n">
        <v>160</v>
      </c>
    </row>
    <row r="30" customFormat="false" ht="22.05" hidden="false" customHeight="false" outlineLevel="0" collapsed="false">
      <c r="A30" s="8" t="n">
        <v>52031</v>
      </c>
      <c r="B30" s="9" t="n">
        <v>80</v>
      </c>
      <c r="C30" s="8" t="n">
        <v>50</v>
      </c>
      <c r="D30" s="9" t="n">
        <f aca="false">(B30*C30)/1.2</f>
        <v>3333.33333333333</v>
      </c>
      <c r="E30" s="7"/>
      <c r="F30" s="7"/>
      <c r="G30" s="10"/>
      <c r="H30" s="7"/>
      <c r="I30" s="10"/>
      <c r="J30" s="8" t="n">
        <v>52129</v>
      </c>
      <c r="K30" s="9" t="n">
        <v>80</v>
      </c>
      <c r="L30" s="8" t="n">
        <v>50</v>
      </c>
      <c r="M30" s="9" t="n">
        <f aca="false">(L30*K30)/1.2</f>
        <v>3333.33333333333</v>
      </c>
      <c r="N30" s="12"/>
      <c r="O30" s="11" t="n">
        <v>52165</v>
      </c>
      <c r="P30" s="9" t="n">
        <v>330</v>
      </c>
      <c r="Q30" s="11" t="n">
        <v>50</v>
      </c>
      <c r="R30" s="9" t="n">
        <f aca="false">(Q30*P30)/1.2</f>
        <v>13750</v>
      </c>
      <c r="S30" s="8" t="n">
        <v>52228</v>
      </c>
      <c r="T30" s="9" t="n">
        <v>140</v>
      </c>
      <c r="U30" s="17" t="n">
        <v>50</v>
      </c>
      <c r="V30" s="9" t="n">
        <f aca="false">(U30*T30)/1.2</f>
        <v>5833.33333333333</v>
      </c>
      <c r="W30" s="12"/>
      <c r="X30" s="7"/>
      <c r="Y30" s="10"/>
      <c r="Z30" s="8" t="n">
        <v>52336</v>
      </c>
      <c r="AA30" s="9" t="n">
        <v>330</v>
      </c>
      <c r="AB30" s="17" t="n">
        <v>50</v>
      </c>
      <c r="AC30" s="9" t="n">
        <f aca="false">(AB30*AA30)/1.2</f>
        <v>13750</v>
      </c>
      <c r="AD30" s="12"/>
      <c r="AE30" s="8" t="n">
        <v>52372</v>
      </c>
      <c r="AF30" s="18" t="n">
        <v>980</v>
      </c>
      <c r="AG30" s="19"/>
      <c r="AH30" s="20"/>
      <c r="AI30" s="8" t="s">
        <v>125</v>
      </c>
      <c r="AJ30" s="9" t="n">
        <v>60</v>
      </c>
      <c r="AK30" s="10"/>
      <c r="AL30" s="9" t="s">
        <v>126</v>
      </c>
      <c r="AM30" s="9" t="n">
        <v>180</v>
      </c>
      <c r="AN30" s="12"/>
      <c r="AO30" s="8" t="s">
        <v>127</v>
      </c>
      <c r="AP30" s="9" t="n">
        <v>60</v>
      </c>
      <c r="AQ30" s="16"/>
      <c r="AR30" s="8" t="s">
        <v>128</v>
      </c>
      <c r="AS30" s="9" t="n">
        <v>170</v>
      </c>
    </row>
    <row r="31" customFormat="false" ht="22.05" hidden="false" customHeight="false" outlineLevel="0" collapsed="false">
      <c r="A31" s="8" t="n">
        <v>52032</v>
      </c>
      <c r="B31" s="9" t="n">
        <v>90</v>
      </c>
      <c r="C31" s="8" t="n">
        <v>50</v>
      </c>
      <c r="D31" s="9" t="n">
        <f aca="false">(B31*C31)/1.2</f>
        <v>3750</v>
      </c>
      <c r="E31" s="7"/>
      <c r="F31" s="7"/>
      <c r="G31" s="10"/>
      <c r="H31" s="7"/>
      <c r="I31" s="10"/>
      <c r="J31" s="8" t="n">
        <v>52130</v>
      </c>
      <c r="K31" s="9" t="n">
        <v>90</v>
      </c>
      <c r="L31" s="8" t="n">
        <v>50</v>
      </c>
      <c r="M31" s="9" t="n">
        <f aca="false">(L31*K31)/1.2</f>
        <v>3750</v>
      </c>
      <c r="N31" s="12"/>
      <c r="O31" s="11" t="n">
        <v>52166</v>
      </c>
      <c r="P31" s="9" t="n">
        <v>340</v>
      </c>
      <c r="Q31" s="11" t="n">
        <v>50</v>
      </c>
      <c r="R31" s="9" t="n">
        <f aca="false">(Q31*P31)/1.2</f>
        <v>14166.6666666667</v>
      </c>
      <c r="S31" s="8" t="n">
        <v>52229</v>
      </c>
      <c r="T31" s="9" t="n">
        <v>150</v>
      </c>
      <c r="U31" s="17" t="n">
        <v>50</v>
      </c>
      <c r="V31" s="9" t="n">
        <f aca="false">(U31*T31)/1.2</f>
        <v>6250</v>
      </c>
      <c r="W31" s="12"/>
      <c r="X31" s="7"/>
      <c r="Y31" s="10"/>
      <c r="Z31" s="8" t="n">
        <v>52337</v>
      </c>
      <c r="AA31" s="9" t="n">
        <v>340</v>
      </c>
      <c r="AB31" s="17" t="n">
        <v>50</v>
      </c>
      <c r="AC31" s="9" t="n">
        <f aca="false">(AB31*AA31)/1.2</f>
        <v>14166.6666666667</v>
      </c>
      <c r="AD31" s="12"/>
      <c r="AE31" s="8" t="n">
        <v>52373</v>
      </c>
      <c r="AF31" s="18" t="n">
        <v>999</v>
      </c>
      <c r="AG31" s="19"/>
      <c r="AH31" s="20"/>
      <c r="AI31" s="8" t="s">
        <v>129</v>
      </c>
      <c r="AJ31" s="9" t="n">
        <v>60</v>
      </c>
      <c r="AK31" s="10"/>
      <c r="AL31" s="9" t="s">
        <v>130</v>
      </c>
      <c r="AM31" s="9" t="n">
        <v>190</v>
      </c>
      <c r="AN31" s="12"/>
      <c r="AO31" s="8" t="s">
        <v>131</v>
      </c>
      <c r="AP31" s="9" t="n">
        <v>60</v>
      </c>
      <c r="AQ31" s="16"/>
      <c r="AR31" s="8" t="s">
        <v>132</v>
      </c>
      <c r="AS31" s="9" t="n">
        <v>170</v>
      </c>
    </row>
    <row r="32" customFormat="false" ht="22.05" hidden="false" customHeight="false" outlineLevel="0" collapsed="false">
      <c r="A32" s="8" t="n">
        <v>52033</v>
      </c>
      <c r="B32" s="9" t="n">
        <v>100</v>
      </c>
      <c r="C32" s="8" t="n">
        <v>50</v>
      </c>
      <c r="D32" s="9" t="n">
        <f aca="false">(B32*C32)/1.2</f>
        <v>4166.66666666667</v>
      </c>
      <c r="E32" s="7"/>
      <c r="F32" s="21"/>
      <c r="G32" s="22"/>
      <c r="H32" s="21"/>
      <c r="I32" s="22"/>
      <c r="J32" s="8" t="n">
        <v>52131</v>
      </c>
      <c r="K32" s="9" t="n">
        <v>90</v>
      </c>
      <c r="L32" s="8" t="n">
        <v>50</v>
      </c>
      <c r="M32" s="9" t="n">
        <f aca="false">(L32*K32)/1.2</f>
        <v>3750</v>
      </c>
      <c r="N32" s="12"/>
      <c r="O32" s="23"/>
      <c r="P32" s="22"/>
      <c r="Q32" s="23"/>
      <c r="R32" s="22"/>
      <c r="S32" s="8" t="n">
        <v>52230</v>
      </c>
      <c r="T32" s="9" t="n">
        <v>160</v>
      </c>
      <c r="U32" s="17" t="n">
        <v>50</v>
      </c>
      <c r="V32" s="9" t="n">
        <f aca="false">(U32*T32)/1.2</f>
        <v>6666.66666666667</v>
      </c>
      <c r="W32" s="12"/>
      <c r="X32" s="24"/>
      <c r="Y32" s="24"/>
      <c r="Z32" s="8" t="n">
        <v>52338</v>
      </c>
      <c r="AA32" s="9" t="n">
        <v>350</v>
      </c>
      <c r="AB32" s="17" t="n">
        <v>50</v>
      </c>
      <c r="AC32" s="9" t="n">
        <f aca="false">(AB32*AA32)/1.2</f>
        <v>14583.3333333333</v>
      </c>
      <c r="AD32" s="12"/>
      <c r="AE32" s="21"/>
      <c r="AF32" s="22"/>
      <c r="AG32" s="19"/>
      <c r="AH32" s="20"/>
      <c r="AI32" s="8" t="s">
        <v>133</v>
      </c>
      <c r="AJ32" s="9" t="n">
        <v>60</v>
      </c>
      <c r="AK32" s="10"/>
      <c r="AL32" s="9" t="s">
        <v>134</v>
      </c>
      <c r="AM32" s="9" t="n">
        <v>200</v>
      </c>
      <c r="AN32" s="12"/>
      <c r="AO32" s="8" t="s">
        <v>135</v>
      </c>
      <c r="AP32" s="9" t="n">
        <v>60</v>
      </c>
      <c r="AQ32" s="16"/>
      <c r="AR32" s="8" t="s">
        <v>136</v>
      </c>
      <c r="AS32" s="9" t="n">
        <v>170</v>
      </c>
    </row>
    <row r="33" customFormat="false" ht="22.05" hidden="false" customHeight="false" outlineLevel="0" collapsed="false">
      <c r="A33" s="8" t="n">
        <v>52034</v>
      </c>
      <c r="B33" s="9" t="n">
        <v>100</v>
      </c>
      <c r="C33" s="8" t="n">
        <v>50</v>
      </c>
      <c r="D33" s="9" t="n">
        <f aca="false">(B33*C33)/1.2</f>
        <v>4166.66666666667</v>
      </c>
      <c r="E33" s="7"/>
      <c r="F33" s="21"/>
      <c r="G33" s="22"/>
      <c r="H33" s="21"/>
      <c r="I33" s="22"/>
      <c r="J33" s="8" t="n">
        <v>52132</v>
      </c>
      <c r="K33" s="9" t="n">
        <v>90</v>
      </c>
      <c r="L33" s="8" t="n">
        <v>50</v>
      </c>
      <c r="M33" s="9" t="n">
        <f aca="false">(L33*K33)/1.2</f>
        <v>3750</v>
      </c>
      <c r="N33" s="12"/>
      <c r="O33" s="23"/>
      <c r="P33" s="22"/>
      <c r="Q33" s="23"/>
      <c r="R33" s="22"/>
      <c r="S33" s="8" t="n">
        <v>52231</v>
      </c>
      <c r="T33" s="9" t="n">
        <v>180</v>
      </c>
      <c r="U33" s="17" t="n">
        <v>50</v>
      </c>
      <c r="V33" s="9" t="n">
        <f aca="false">(U33*T33)/1.2</f>
        <v>7500</v>
      </c>
      <c r="W33" s="12"/>
      <c r="Z33" s="8" t="n">
        <v>52339</v>
      </c>
      <c r="AA33" s="9" t="n">
        <v>350</v>
      </c>
      <c r="AB33" s="17" t="n">
        <v>50</v>
      </c>
      <c r="AC33" s="9" t="n">
        <f aca="false">(AB33*AA33)/1.2</f>
        <v>14583.3333333333</v>
      </c>
      <c r="AD33" s="12"/>
      <c r="AE33" s="24"/>
      <c r="AF33" s="24"/>
      <c r="AG33" s="19"/>
      <c r="AH33" s="20"/>
      <c r="AI33" s="8" t="s">
        <v>137</v>
      </c>
      <c r="AJ33" s="9" t="n">
        <v>70</v>
      </c>
      <c r="AK33" s="10"/>
      <c r="AL33" s="9" t="s">
        <v>138</v>
      </c>
      <c r="AM33" s="9" t="n">
        <v>210</v>
      </c>
      <c r="AN33" s="12"/>
      <c r="AO33" s="8" t="s">
        <v>139</v>
      </c>
      <c r="AP33" s="9" t="n">
        <v>70</v>
      </c>
      <c r="AQ33" s="16"/>
      <c r="AR33" s="8" t="s">
        <v>140</v>
      </c>
      <c r="AS33" s="9" t="n">
        <v>180</v>
      </c>
    </row>
    <row r="34" customFormat="false" ht="22.05" hidden="false" customHeight="false" outlineLevel="0" collapsed="false">
      <c r="A34" s="8" t="n">
        <v>52035</v>
      </c>
      <c r="B34" s="9" t="n">
        <v>100</v>
      </c>
      <c r="C34" s="8" t="n">
        <v>50</v>
      </c>
      <c r="D34" s="9" t="n">
        <f aca="false">(B34*C34)/1.2</f>
        <v>4166.66666666667</v>
      </c>
      <c r="E34" s="7"/>
      <c r="J34" s="8" t="n">
        <v>52133</v>
      </c>
      <c r="K34" s="9" t="n">
        <v>100</v>
      </c>
      <c r="L34" s="8" t="n">
        <v>50</v>
      </c>
      <c r="M34" s="9" t="n">
        <f aca="false">(L34*K34)/1.2</f>
        <v>4166.66666666667</v>
      </c>
      <c r="N34" s="12"/>
      <c r="S34" s="8" t="n">
        <v>52232</v>
      </c>
      <c r="T34" s="9" t="n">
        <v>180</v>
      </c>
      <c r="U34" s="17" t="n">
        <v>50</v>
      </c>
      <c r="V34" s="9" t="n">
        <f aca="false">(U34*T34)/1.2</f>
        <v>7500</v>
      </c>
      <c r="W34" s="12"/>
      <c r="Z34" s="8" t="n">
        <v>52340</v>
      </c>
      <c r="AA34" s="9" t="n">
        <v>360</v>
      </c>
      <c r="AB34" s="17" t="n">
        <v>50</v>
      </c>
      <c r="AC34" s="9" t="n">
        <f aca="false">(AB34*AA34)/1.2</f>
        <v>15000</v>
      </c>
      <c r="AD34" s="12"/>
      <c r="AG34" s="19"/>
      <c r="AH34" s="20"/>
      <c r="AI34" s="8" t="s">
        <v>141</v>
      </c>
      <c r="AJ34" s="9" t="n">
        <v>70</v>
      </c>
      <c r="AK34" s="10"/>
      <c r="AL34" s="9" t="s">
        <v>142</v>
      </c>
      <c r="AM34" s="9" t="n">
        <v>210</v>
      </c>
      <c r="AN34" s="12"/>
      <c r="AO34" s="8" t="s">
        <v>143</v>
      </c>
      <c r="AP34" s="9" t="n">
        <v>70</v>
      </c>
      <c r="AQ34" s="16"/>
      <c r="AR34" s="8" t="s">
        <v>144</v>
      </c>
      <c r="AS34" s="9" t="n">
        <v>180</v>
      </c>
    </row>
    <row r="35" customFormat="false" ht="22.05" hidden="false" customHeight="false" outlineLevel="0" collapsed="false">
      <c r="A35" s="8" t="n">
        <v>52036</v>
      </c>
      <c r="B35" s="9" t="n">
        <v>110</v>
      </c>
      <c r="C35" s="8" t="n">
        <v>50</v>
      </c>
      <c r="D35" s="9" t="n">
        <f aca="false">(B35*C35)/1.2</f>
        <v>4583.33333333333</v>
      </c>
      <c r="E35" s="21"/>
      <c r="J35" s="11" t="n">
        <v>52134</v>
      </c>
      <c r="K35" s="9" t="n">
        <v>100</v>
      </c>
      <c r="L35" s="8" t="n">
        <v>50</v>
      </c>
      <c r="M35" s="9" t="n">
        <f aca="false">(L35*K35)/1.2</f>
        <v>4166.66666666667</v>
      </c>
      <c r="N35" s="24"/>
      <c r="S35" s="8" t="n">
        <v>52233</v>
      </c>
      <c r="T35" s="9" t="n">
        <v>190</v>
      </c>
      <c r="U35" s="8" t="n">
        <v>50</v>
      </c>
      <c r="V35" s="9" t="n">
        <f aca="false">(U35*T35)/1.2</f>
        <v>7916.66666666667</v>
      </c>
      <c r="W35" s="24"/>
      <c r="Z35" s="8" t="n">
        <v>52341</v>
      </c>
      <c r="AA35" s="9" t="n">
        <v>370</v>
      </c>
      <c r="AB35" s="8" t="n">
        <v>50</v>
      </c>
      <c r="AC35" s="9" t="n">
        <f aca="false">(AB35*AA35)/1.2</f>
        <v>15416.6666666667</v>
      </c>
      <c r="AD35" s="24"/>
      <c r="AG35" s="3"/>
      <c r="AI35" s="13" t="s">
        <v>145</v>
      </c>
      <c r="AJ35" s="9" t="n">
        <v>80</v>
      </c>
      <c r="AK35" s="10"/>
      <c r="AL35" s="9" t="s">
        <v>146</v>
      </c>
      <c r="AM35" s="9" t="n">
        <v>210</v>
      </c>
      <c r="AO35" s="13" t="s">
        <v>147</v>
      </c>
      <c r="AP35" s="9" t="n">
        <v>80</v>
      </c>
      <c r="AQ35" s="2"/>
      <c r="AR35" s="13" t="s">
        <v>148</v>
      </c>
      <c r="AS35" s="9" t="n">
        <v>180</v>
      </c>
    </row>
    <row r="36" customFormat="false" ht="22.05" hidden="false" customHeight="false" outlineLevel="0" collapsed="false">
      <c r="A36" s="8" t="n">
        <v>52037</v>
      </c>
      <c r="B36" s="9" t="n">
        <v>120</v>
      </c>
      <c r="C36" s="8" t="n">
        <v>50</v>
      </c>
      <c r="D36" s="9" t="n">
        <f aca="false">(B36*C36)/1.2</f>
        <v>5000</v>
      </c>
      <c r="E36" s="21"/>
      <c r="J36" s="11" t="n">
        <v>52135</v>
      </c>
      <c r="K36" s="9" t="n">
        <v>100</v>
      </c>
      <c r="L36" s="8" t="n">
        <v>50</v>
      </c>
      <c r="M36" s="9" t="n">
        <f aca="false">(L36*K36)/1.2</f>
        <v>4166.66666666667</v>
      </c>
      <c r="N36" s="24"/>
      <c r="S36" s="8" t="n">
        <v>52234</v>
      </c>
      <c r="T36" s="9" t="n">
        <v>200</v>
      </c>
      <c r="U36" s="8" t="n">
        <v>50</v>
      </c>
      <c r="V36" s="9" t="n">
        <f aca="false">(U36*T36)/1.2</f>
        <v>8333.33333333333</v>
      </c>
      <c r="W36" s="24"/>
      <c r="Z36" s="8" t="n">
        <v>52342</v>
      </c>
      <c r="AA36" s="9" t="n">
        <v>380</v>
      </c>
      <c r="AB36" s="8" t="n">
        <v>50</v>
      </c>
      <c r="AC36" s="9" t="n">
        <f aca="false">(AB36*AA36)/1.2</f>
        <v>15833.3333333333</v>
      </c>
      <c r="AD36" s="24"/>
      <c r="AG36" s="3"/>
      <c r="AI36" s="13" t="s">
        <v>149</v>
      </c>
      <c r="AJ36" s="9" t="n">
        <v>80</v>
      </c>
      <c r="AK36" s="10"/>
      <c r="AL36" s="9" t="s">
        <v>150</v>
      </c>
      <c r="AM36" s="9" t="n">
        <v>210</v>
      </c>
      <c r="AO36" s="13" t="s">
        <v>151</v>
      </c>
      <c r="AP36" s="9" t="n">
        <v>80</v>
      </c>
      <c r="AQ36" s="2"/>
      <c r="AR36" s="13" t="s">
        <v>152</v>
      </c>
      <c r="AS36" s="9" t="n">
        <v>180</v>
      </c>
    </row>
    <row r="37" customFormat="false" ht="22.05" hidden="false" customHeight="false" outlineLevel="0" collapsed="false">
      <c r="A37" s="8" t="n">
        <v>52038</v>
      </c>
      <c r="B37" s="9" t="n">
        <v>120</v>
      </c>
      <c r="C37" s="8" t="n">
        <v>50</v>
      </c>
      <c r="D37" s="9" t="n">
        <f aca="false">(B37*C37)/1.2</f>
        <v>5000</v>
      </c>
      <c r="J37" s="11" t="n">
        <v>52136</v>
      </c>
      <c r="K37" s="9" t="n">
        <v>100</v>
      </c>
      <c r="L37" s="11" t="n">
        <v>50</v>
      </c>
      <c r="M37" s="9" t="n">
        <f aca="false">(L37*K37)/1.2</f>
        <v>4166.66666666667</v>
      </c>
      <c r="S37" s="8" t="n">
        <v>52235</v>
      </c>
      <c r="T37" s="9" t="n">
        <v>210</v>
      </c>
      <c r="U37" s="8" t="n">
        <v>50</v>
      </c>
      <c r="V37" s="9" t="n">
        <f aca="false">(U37*T37)/1.2</f>
        <v>8750</v>
      </c>
      <c r="Z37" s="8" t="n">
        <v>52343</v>
      </c>
      <c r="AA37" s="9" t="n">
        <v>390</v>
      </c>
      <c r="AB37" s="8" t="n">
        <v>50</v>
      </c>
      <c r="AC37" s="9" t="n">
        <f aca="false">(AB37*AA37)/1.2</f>
        <v>16250</v>
      </c>
      <c r="AI37" s="13" t="s">
        <v>153</v>
      </c>
      <c r="AJ37" s="9" t="n">
        <v>90</v>
      </c>
      <c r="AK37" s="10"/>
      <c r="AL37" s="9" t="s">
        <v>154</v>
      </c>
      <c r="AM37" s="9" t="n">
        <v>220</v>
      </c>
      <c r="AO37" s="13" t="s">
        <v>155</v>
      </c>
      <c r="AP37" s="9" t="n">
        <v>90</v>
      </c>
      <c r="AR37" s="13" t="s">
        <v>156</v>
      </c>
      <c r="AS37" s="9" t="n">
        <v>190</v>
      </c>
    </row>
    <row r="38" customFormat="false" ht="22.05" hidden="false" customHeight="false" outlineLevel="0" collapsed="false">
      <c r="A38" s="21"/>
      <c r="B38" s="22"/>
      <c r="C38" s="21"/>
      <c r="D38" s="22"/>
      <c r="J38" s="21"/>
      <c r="K38" s="22"/>
      <c r="L38" s="24"/>
      <c r="M38" s="24"/>
      <c r="AI38" s="13" t="s">
        <v>157</v>
      </c>
      <c r="AJ38" s="9" t="n">
        <v>90</v>
      </c>
      <c r="AK38" s="10"/>
      <c r="AL38" s="9" t="s">
        <v>158</v>
      </c>
      <c r="AM38" s="9" t="n">
        <v>220</v>
      </c>
      <c r="AO38" s="13" t="s">
        <v>159</v>
      </c>
      <c r="AP38" s="9" t="n">
        <v>90</v>
      </c>
      <c r="AR38" s="13" t="s">
        <v>160</v>
      </c>
      <c r="AS38" s="9" t="n">
        <v>190</v>
      </c>
    </row>
    <row r="39" customFormat="false" ht="19.7" hidden="false" customHeight="false" outlineLevel="0" collapsed="false">
      <c r="A39" s="21"/>
      <c r="B39" s="22"/>
      <c r="C39" s="21"/>
      <c r="D39" s="22"/>
      <c r="J39" s="21"/>
      <c r="K39" s="22"/>
      <c r="L39" s="24"/>
      <c r="M39" s="24"/>
    </row>
  </sheetData>
  <mergeCells count="8">
    <mergeCell ref="A1:D1"/>
    <mergeCell ref="J1:M1"/>
    <mergeCell ref="S1:V1"/>
    <mergeCell ref="Z1:AC1"/>
    <mergeCell ref="AI1:AJ1"/>
    <mergeCell ref="AL1:AM1"/>
    <mergeCell ref="AO1:AP1"/>
    <mergeCell ref="AR1:AS1"/>
  </mergeCells>
  <printOptions headings="false" gridLines="false" gridLinesSet="true" horizontalCentered="true" verticalCentered="false"/>
  <pageMargins left="0" right="0.747916666666667" top="0.118055555555556" bottom="0.551388888888889" header="0.511805555555555" footer="0.511805555555555"/>
  <pageSetup paperSize="16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4" manualBreakCount="4">
    <brk id="9" man="true" max="65535" min="0"/>
    <brk id="18" man="true" max="65535" min="0"/>
    <brk id="25" man="true" max="65535" min="0"/>
    <brk id="3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arovich</dc:creator>
  <dc:description/>
  <dc:language>es-ES</dc:language>
  <cp:lastModifiedBy/>
  <cp:lastPrinted>2021-09-10T12:06:04Z</cp:lastPrinted>
  <dcterms:modified xsi:type="dcterms:W3CDTF">2021-09-10T12:23:22Z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