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lem\OneDrive\Escritorio\LISTAS DE PRECIOS\"/>
    </mc:Choice>
  </mc:AlternateContent>
  <xr:revisionPtr revIDLastSave="0" documentId="13_ncr:1_{D98F1A5D-F1A5-43B8-A8EC-2145D27B86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didas" sheetId="1" r:id="rId1"/>
    <sheet name="mini" sheetId="13" r:id="rId2"/>
    <sheet name="pa gero" sheetId="16" r:id="rId3"/>
    <sheet name="302 y 303" sheetId="4" r:id="rId4"/>
    <sheet name="313" sheetId="6" r:id="rId5"/>
    <sheet name="320 322 323" sheetId="7" r:id="rId6"/>
  </sheets>
  <definedNames>
    <definedName name="_xlnm.Print_Area" localSheetId="3">'302 y 303'!$A$1:$H$42</definedName>
    <definedName name="_xlnm.Print_Area" localSheetId="4">'313'!$A$1:$G$48</definedName>
    <definedName name="_xlnm.Print_Area" localSheetId="5">'320 322 323'!$A$1:$F$54</definedName>
    <definedName name="_xlnm.Print_Area" localSheetId="0">medidas!$A$1:$K$236</definedName>
    <definedName name="_xlnm.Print_Area" localSheetId="1">mini!#REF!</definedName>
    <definedName name="_xlnm.Print_Area" localSheetId="2">'pa gero'!$A$1:$K$129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0" i="1" l="1"/>
  <c r="K155" i="1"/>
  <c r="K102" i="1"/>
  <c r="K49" i="1"/>
  <c r="K102" i="16"/>
  <c r="K99" i="16"/>
  <c r="K91" i="16"/>
  <c r="K88" i="16"/>
  <c r="K85" i="16"/>
  <c r="K48" i="16"/>
  <c r="K129" i="16"/>
  <c r="K123" i="16"/>
  <c r="K122" i="16"/>
  <c r="K115" i="16"/>
  <c r="K114" i="16"/>
  <c r="K113" i="16"/>
  <c r="K23" i="1" l="1"/>
  <c r="K35" i="1"/>
  <c r="K51" i="1"/>
  <c r="K65" i="1"/>
  <c r="K77" i="1"/>
  <c r="K90" i="1"/>
  <c r="K104" i="1"/>
  <c r="K118" i="1"/>
  <c r="K129" i="1"/>
  <c r="K36" i="1"/>
  <c r="K52" i="1"/>
  <c r="K66" i="1"/>
  <c r="K78" i="1"/>
  <c r="K91" i="1"/>
  <c r="K105" i="1"/>
  <c r="K119" i="1"/>
  <c r="K130" i="1"/>
  <c r="K140" i="1"/>
  <c r="K37" i="1"/>
  <c r="K53" i="1"/>
  <c r="K67" i="1"/>
  <c r="K79" i="1"/>
  <c r="K92" i="1"/>
  <c r="K22" i="1"/>
  <c r="K218" i="1"/>
  <c r="K204" i="1"/>
  <c r="K205" i="1"/>
  <c r="K216" i="1"/>
  <c r="K236" i="1"/>
  <c r="K200" i="1"/>
  <c r="K197" i="1"/>
  <c r="K198" i="1"/>
  <c r="K4" i="1"/>
  <c r="K5" i="1"/>
  <c r="K3" i="1"/>
  <c r="K20" i="1"/>
  <c r="K19" i="1"/>
  <c r="K6" i="1"/>
  <c r="K7" i="1"/>
  <c r="K85" i="1"/>
  <c r="K100" i="1"/>
  <c r="K114" i="1"/>
  <c r="K126" i="1"/>
  <c r="K154" i="1"/>
  <c r="K163" i="1"/>
  <c r="K8" i="1"/>
  <c r="K9" i="1"/>
  <c r="K10" i="1"/>
  <c r="K17" i="1"/>
  <c r="K16" i="1"/>
  <c r="K15" i="1"/>
  <c r="K14" i="1"/>
  <c r="K13" i="1"/>
  <c r="K12" i="1"/>
  <c r="K11" i="1"/>
  <c r="K18" i="1"/>
  <c r="K25" i="1"/>
  <c r="K26" i="1"/>
  <c r="K29" i="1"/>
  <c r="K30" i="1"/>
  <c r="K32" i="1"/>
  <c r="K33" i="1"/>
  <c r="K38" i="1"/>
  <c r="K39" i="1"/>
  <c r="K42" i="1"/>
  <c r="K43" i="1"/>
  <c r="K45" i="1"/>
  <c r="K46" i="1"/>
  <c r="K47" i="1"/>
  <c r="K48" i="1"/>
  <c r="K54" i="1"/>
  <c r="K55" i="1"/>
  <c r="K57" i="1"/>
  <c r="K58" i="1"/>
  <c r="K60" i="1"/>
  <c r="K61" i="1"/>
  <c r="K63" i="1"/>
  <c r="K68" i="1"/>
  <c r="K69" i="1"/>
  <c r="K71" i="1"/>
  <c r="K74" i="1"/>
  <c r="K72" i="1"/>
  <c r="K75" i="1"/>
  <c r="K80" i="1"/>
  <c r="K81" i="1"/>
  <c r="K83" i="1"/>
  <c r="K84" i="1"/>
  <c r="K86" i="1"/>
  <c r="K87" i="1"/>
  <c r="K93" i="1"/>
  <c r="K94" i="1"/>
  <c r="K95" i="1"/>
  <c r="K96" i="1"/>
  <c r="K98" i="1"/>
  <c r="K99" i="1"/>
  <c r="K106" i="1"/>
  <c r="K107" i="1"/>
  <c r="K109" i="1"/>
  <c r="K110" i="1"/>
  <c r="K112" i="1"/>
  <c r="K113" i="1"/>
  <c r="K120" i="1"/>
  <c r="K121" i="1"/>
  <c r="K122" i="1"/>
  <c r="K123" i="1"/>
  <c r="K124" i="1"/>
  <c r="K125" i="1"/>
  <c r="K131" i="1"/>
  <c r="K132" i="1"/>
  <c r="K133" i="1"/>
  <c r="K134" i="1"/>
  <c r="K136" i="1"/>
  <c r="K137" i="1"/>
  <c r="K141" i="1"/>
  <c r="K142" i="1"/>
  <c r="K143" i="1"/>
  <c r="K144" i="1"/>
  <c r="K145" i="1"/>
  <c r="K146" i="1"/>
  <c r="K148" i="1"/>
  <c r="K149" i="1"/>
  <c r="K150" i="1"/>
  <c r="K151" i="1"/>
  <c r="K152" i="1"/>
  <c r="K153" i="1"/>
  <c r="K157" i="1"/>
  <c r="K158" i="1"/>
  <c r="K159" i="1"/>
  <c r="K160" i="1"/>
  <c r="K161" i="1"/>
  <c r="K162" i="1"/>
  <c r="K166" i="1"/>
  <c r="K167" i="1"/>
  <c r="K168" i="1"/>
  <c r="K170" i="1"/>
  <c r="K169" i="1"/>
  <c r="K171" i="1"/>
  <c r="K174" i="1"/>
  <c r="K176" i="1"/>
  <c r="K177" i="1"/>
  <c r="K175" i="1"/>
  <c r="K178" i="1"/>
  <c r="K179" i="1"/>
  <c r="K182" i="1"/>
  <c r="K183" i="1"/>
  <c r="K184" i="1"/>
  <c r="K185" i="1"/>
  <c r="K186" i="1"/>
  <c r="K187" i="1"/>
  <c r="K190" i="1"/>
  <c r="K191" i="1"/>
  <c r="K192" i="1"/>
  <c r="K193" i="1"/>
  <c r="K194" i="1"/>
  <c r="K195" i="1"/>
  <c r="K201" i="1"/>
  <c r="K202" i="1"/>
  <c r="K203" i="1"/>
  <c r="K209" i="1"/>
  <c r="K208" i="1"/>
  <c r="K210" i="1"/>
  <c r="K211" i="1"/>
  <c r="K213" i="1"/>
  <c r="K212" i="1"/>
  <c r="K214" i="1"/>
  <c r="K215" i="1"/>
  <c r="K217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5" i="16"/>
  <c r="K34" i="16"/>
  <c r="K28" i="16"/>
  <c r="K83" i="16"/>
  <c r="K121" i="16"/>
  <c r="K19" i="16"/>
  <c r="K59" i="16"/>
  <c r="K82" i="16"/>
  <c r="K126" i="16"/>
  <c r="K53" i="16"/>
  <c r="K80" i="16"/>
  <c r="K65" i="16"/>
  <c r="K105" i="16"/>
  <c r="K2" i="16"/>
  <c r="K125" i="16"/>
  <c r="K43" i="16"/>
  <c r="K81" i="16"/>
  <c r="K44" i="16"/>
  <c r="K41" i="16"/>
  <c r="K103" i="16"/>
  <c r="K46" i="16"/>
  <c r="K20" i="16"/>
  <c r="K67" i="16"/>
  <c r="K108" i="16"/>
  <c r="K94" i="16"/>
  <c r="K61" i="16"/>
  <c r="K55" i="16"/>
  <c r="K72" i="16"/>
  <c r="K71" i="16"/>
  <c r="K63" i="16"/>
  <c r="K13" i="16"/>
  <c r="K106" i="16"/>
  <c r="K36" i="16"/>
  <c r="K37" i="16"/>
  <c r="K68" i="16"/>
  <c r="K27" i="16"/>
  <c r="K95" i="16"/>
  <c r="K107" i="16"/>
  <c r="K30" i="16"/>
  <c r="K69" i="16"/>
  <c r="K119" i="16"/>
  <c r="K78" i="16"/>
  <c r="K64" i="16"/>
  <c r="K58" i="16"/>
  <c r="K32" i="16"/>
  <c r="K47" i="16"/>
  <c r="K79" i="16"/>
  <c r="K118" i="16"/>
  <c r="K77" i="16"/>
  <c r="K89" i="16"/>
  <c r="K116" i="16"/>
  <c r="K40" i="16"/>
  <c r="K11" i="16"/>
  <c r="K4" i="16"/>
  <c r="K86" i="16"/>
  <c r="K8" i="16"/>
  <c r="K15" i="16"/>
  <c r="K18" i="16"/>
  <c r="K93" i="16"/>
  <c r="K10" i="16"/>
  <c r="K14" i="16"/>
  <c r="K96" i="16"/>
  <c r="K124" i="16"/>
  <c r="K54" i="16"/>
  <c r="K29" i="16"/>
  <c r="K9" i="16"/>
  <c r="K104" i="16"/>
  <c r="K120" i="16"/>
  <c r="K111" i="16"/>
  <c r="K92" i="16"/>
  <c r="K90" i="16"/>
  <c r="K101" i="16"/>
  <c r="K50" i="16"/>
  <c r="K24" i="16"/>
  <c r="K38" i="16"/>
  <c r="K76" i="16"/>
  <c r="K117" i="16"/>
  <c r="K52" i="16"/>
  <c r="K84" i="16"/>
  <c r="K110" i="16"/>
  <c r="K87" i="16"/>
  <c r="K97" i="16"/>
  <c r="K51" i="16"/>
  <c r="K75" i="16"/>
  <c r="K45" i="16"/>
  <c r="K74" i="16"/>
  <c r="K66" i="16"/>
  <c r="K3" i="16"/>
  <c r="K21" i="16"/>
  <c r="K100" i="16"/>
  <c r="K12" i="16"/>
  <c r="K70" i="16"/>
  <c r="K33" i="16"/>
  <c r="K17" i="16"/>
  <c r="K16" i="16"/>
  <c r="K42" i="16"/>
  <c r="K62" i="16"/>
  <c r="K128" i="16"/>
  <c r="K31" i="16"/>
  <c r="K7" i="16"/>
  <c r="K49" i="16"/>
  <c r="K22" i="16"/>
  <c r="K109" i="16"/>
  <c r="K127" i="16"/>
  <c r="K6" i="16"/>
  <c r="K23" i="16"/>
  <c r="K39" i="16"/>
  <c r="K56" i="16"/>
  <c r="K57" i="16"/>
  <c r="K25" i="16"/>
</calcChain>
</file>

<file path=xl/sharedStrings.xml><?xml version="1.0" encoding="utf-8"?>
<sst xmlns="http://schemas.openxmlformats.org/spreadsheetml/2006/main" count="1015" uniqueCount="479">
  <si>
    <t>CODIGO</t>
  </si>
  <si>
    <t>MARCA</t>
  </si>
  <si>
    <t>WBF</t>
  </si>
  <si>
    <t>SKF</t>
  </si>
  <si>
    <t>ECO</t>
  </si>
  <si>
    <t>LINEA 31300</t>
  </si>
  <si>
    <t>KG</t>
  </si>
  <si>
    <t>NRA</t>
  </si>
  <si>
    <t>ARB</t>
  </si>
  <si>
    <t>LINEA 30200</t>
  </si>
  <si>
    <t>LINEA 30300</t>
  </si>
  <si>
    <t>NTN TW</t>
  </si>
  <si>
    <t>KG/HCH/KBS</t>
  </si>
  <si>
    <t>KG/ARB</t>
  </si>
  <si>
    <t>JPN 430</t>
  </si>
  <si>
    <t>NSK</t>
  </si>
  <si>
    <t>TIMKEN</t>
  </si>
  <si>
    <t>UCP 208</t>
  </si>
  <si>
    <t>URB</t>
  </si>
  <si>
    <t>6412 N</t>
  </si>
  <si>
    <t>15578/15520</t>
  </si>
  <si>
    <t>NTN</t>
  </si>
  <si>
    <t>FECHA</t>
  </si>
  <si>
    <t>DICIEMBRE</t>
  </si>
  <si>
    <t>NOVIEMBRE</t>
  </si>
  <si>
    <t>MEDIDAS</t>
  </si>
  <si>
    <t>10X26X8</t>
  </si>
  <si>
    <t>12X28X8</t>
  </si>
  <si>
    <t>15X32X9</t>
  </si>
  <si>
    <t>17X35X10</t>
  </si>
  <si>
    <t>20X42X12</t>
  </si>
  <si>
    <t>25X47X12</t>
  </si>
  <si>
    <t>30X55X13</t>
  </si>
  <si>
    <t>35X62X14</t>
  </si>
  <si>
    <t>40X68X15</t>
  </si>
  <si>
    <t>45X75X16</t>
  </si>
  <si>
    <t>50X80X16</t>
  </si>
  <si>
    <t>55X90X18</t>
  </si>
  <si>
    <t>60X95X18</t>
  </si>
  <si>
    <t>65X100X18</t>
  </si>
  <si>
    <t>70X110X20</t>
  </si>
  <si>
    <t>75X115X20</t>
  </si>
  <si>
    <t>10X30X9</t>
  </si>
  <si>
    <t>12X32X10</t>
  </si>
  <si>
    <t>12,7X32X10</t>
  </si>
  <si>
    <t>15X35X11</t>
  </si>
  <si>
    <t>17X40X12</t>
  </si>
  <si>
    <t>25X52X15</t>
  </si>
  <si>
    <t>30X62X16</t>
  </si>
  <si>
    <t>35X72X17</t>
  </si>
  <si>
    <t>40X80X18</t>
  </si>
  <si>
    <t>45X85X19</t>
  </si>
  <si>
    <t>50X90X20</t>
  </si>
  <si>
    <t>55X100X21</t>
  </si>
  <si>
    <t>60X110X22</t>
  </si>
  <si>
    <t>65X120X23</t>
  </si>
  <si>
    <t>70X125X24</t>
  </si>
  <si>
    <t>75X130X25</t>
  </si>
  <si>
    <t>10X35X11</t>
  </si>
  <si>
    <t>12X37X12</t>
  </si>
  <si>
    <t>15X42X13</t>
  </si>
  <si>
    <t>17X47X14</t>
  </si>
  <si>
    <t>20X52X15</t>
  </si>
  <si>
    <t>25X62X17</t>
  </si>
  <si>
    <t>30X72X19</t>
  </si>
  <si>
    <t>35X80X21</t>
  </si>
  <si>
    <t>40X90X23</t>
  </si>
  <si>
    <t>45X100X25</t>
  </si>
  <si>
    <t>50X110X27</t>
  </si>
  <si>
    <t>55X120X29</t>
  </si>
  <si>
    <t>60X130X31</t>
  </si>
  <si>
    <t>65X140X33</t>
  </si>
  <si>
    <t>70X150X35</t>
  </si>
  <si>
    <t>75X160X37</t>
  </si>
  <si>
    <t>7X19X6</t>
  </si>
  <si>
    <t>8X22X7</t>
  </si>
  <si>
    <t>9X24X7</t>
  </si>
  <si>
    <t>9X26X8</t>
  </si>
  <si>
    <t>629 2RS</t>
  </si>
  <si>
    <t>604 ZZ</t>
  </si>
  <si>
    <t>605 ZZ</t>
  </si>
  <si>
    <t>606 ZZ</t>
  </si>
  <si>
    <t>607 ZZ</t>
  </si>
  <si>
    <t>608 ZZ</t>
  </si>
  <si>
    <t>609 ZZ</t>
  </si>
  <si>
    <t>626 ZZ</t>
  </si>
  <si>
    <t>629 ZZ</t>
  </si>
  <si>
    <t>609 2RS</t>
  </si>
  <si>
    <t>608 2RS</t>
  </si>
  <si>
    <t>607 2RS</t>
  </si>
  <si>
    <t>9,5X22,2X5,5</t>
  </si>
  <si>
    <t>6300 2RS</t>
  </si>
  <si>
    <t>6300 ZZ</t>
  </si>
  <si>
    <t>6301 2RS</t>
  </si>
  <si>
    <t>6301 ZZ</t>
  </si>
  <si>
    <t>6302 2RS</t>
  </si>
  <si>
    <t>6302 ZZ</t>
  </si>
  <si>
    <t>6303 2RS</t>
  </si>
  <si>
    <t>6303 ZZ</t>
  </si>
  <si>
    <t>6304 2RS</t>
  </si>
  <si>
    <t>6304 ZZ</t>
  </si>
  <si>
    <t>6305 2RS</t>
  </si>
  <si>
    <t>6305 ZZ</t>
  </si>
  <si>
    <t>6306 2RS</t>
  </si>
  <si>
    <t>6306 ZZ</t>
  </si>
  <si>
    <t>6307 2RS</t>
  </si>
  <si>
    <t>6307 ZZ</t>
  </si>
  <si>
    <t>6308 2RS</t>
  </si>
  <si>
    <t>6308 ZZ</t>
  </si>
  <si>
    <t>6309 2RS</t>
  </si>
  <si>
    <t>6309 ZZ</t>
  </si>
  <si>
    <t>6310 2RS</t>
  </si>
  <si>
    <t>6310 ZZ</t>
  </si>
  <si>
    <t>6311 2RS</t>
  </si>
  <si>
    <t>6311 ZZ</t>
  </si>
  <si>
    <t>6312 2RS</t>
  </si>
  <si>
    <t>6313 2RS</t>
  </si>
  <si>
    <t>6313 ZZ</t>
  </si>
  <si>
    <t>6314 2RS</t>
  </si>
  <si>
    <t>6314 ZZ</t>
  </si>
  <si>
    <t>6315 2RS</t>
  </si>
  <si>
    <t>6315 ZZ</t>
  </si>
  <si>
    <t>6000 ZZ</t>
  </si>
  <si>
    <t>6011 ZZ</t>
  </si>
  <si>
    <t>6010 ZZ</t>
  </si>
  <si>
    <t>6000 2RS</t>
  </si>
  <si>
    <t>6001 2RS</t>
  </si>
  <si>
    <t>6001 ZZ</t>
  </si>
  <si>
    <t>6002 2RS</t>
  </si>
  <si>
    <t>6002 ZZ</t>
  </si>
  <si>
    <t>6003 2RS</t>
  </si>
  <si>
    <t>6003 ZZ</t>
  </si>
  <si>
    <t>6004 2RS</t>
  </si>
  <si>
    <t>6004 ZZ</t>
  </si>
  <si>
    <t>6005 2RS</t>
  </si>
  <si>
    <t>6005 ZZ</t>
  </si>
  <si>
    <t>6006 2RS</t>
  </si>
  <si>
    <t>6006 ZZ</t>
  </si>
  <si>
    <t>6007 2RS</t>
  </si>
  <si>
    <t>6007 ZZ</t>
  </si>
  <si>
    <t>6008 2RS</t>
  </si>
  <si>
    <t>6008 ZZ</t>
  </si>
  <si>
    <t>6009 2RS</t>
  </si>
  <si>
    <t>6009 ZZ</t>
  </si>
  <si>
    <t>6010 2RS</t>
  </si>
  <si>
    <t>6011 2RS</t>
  </si>
  <si>
    <t>6012 2RS</t>
  </si>
  <si>
    <t>6012 ZZ</t>
  </si>
  <si>
    <t>6013 2RS</t>
  </si>
  <si>
    <t>6013 ZZ</t>
  </si>
  <si>
    <t>6014 2RS</t>
  </si>
  <si>
    <t>6014 ZZ</t>
  </si>
  <si>
    <t>6015 2RS</t>
  </si>
  <si>
    <t>6015 ZZ</t>
  </si>
  <si>
    <t>6201/12,7 2RS</t>
  </si>
  <si>
    <t>6201/12,7 ZZ</t>
  </si>
  <si>
    <t>6200 2RS</t>
  </si>
  <si>
    <t>6200 ZZ</t>
  </si>
  <si>
    <t>6201 2RS</t>
  </si>
  <si>
    <t>6201 ZZ</t>
  </si>
  <si>
    <t>6202 2RS</t>
  </si>
  <si>
    <t>6202 ZZ</t>
  </si>
  <si>
    <t>6203 2RS</t>
  </si>
  <si>
    <t>6203 ZZ</t>
  </si>
  <si>
    <t>6204 2RS</t>
  </si>
  <si>
    <t>6204 ZZ</t>
  </si>
  <si>
    <t>6205 2RS</t>
  </si>
  <si>
    <t>6205 ZZ</t>
  </si>
  <si>
    <t>6206 2RS</t>
  </si>
  <si>
    <t>6206 ZZ</t>
  </si>
  <si>
    <t>6207 2RS</t>
  </si>
  <si>
    <t>6207 ZZ</t>
  </si>
  <si>
    <t>6208 2RS</t>
  </si>
  <si>
    <t>6208 ZZ</t>
  </si>
  <si>
    <t>6209 2RS</t>
  </si>
  <si>
    <t>6209 ZZ</t>
  </si>
  <si>
    <t>6210 2RS</t>
  </si>
  <si>
    <t>6210 ZZ</t>
  </si>
  <si>
    <t>6211 2RS</t>
  </si>
  <si>
    <t>6211 ZZ</t>
  </si>
  <si>
    <t>6212 2RS</t>
  </si>
  <si>
    <t>6212 ZZ</t>
  </si>
  <si>
    <t>6213 2RS</t>
  </si>
  <si>
    <t>6213 ZZ</t>
  </si>
  <si>
    <t>6214 2RS</t>
  </si>
  <si>
    <t>6214 ZZ</t>
  </si>
  <si>
    <t>6215 2RS</t>
  </si>
  <si>
    <t>6215 ZZ</t>
  </si>
  <si>
    <t>10X27X10</t>
  </si>
  <si>
    <t>15X32X11</t>
  </si>
  <si>
    <t>15X35X13</t>
  </si>
  <si>
    <t>15X38X19</t>
  </si>
  <si>
    <t>15X43X13</t>
  </si>
  <si>
    <t>15X47X14</t>
  </si>
  <si>
    <t>15X47X18</t>
  </si>
  <si>
    <t>17X47X18</t>
  </si>
  <si>
    <t>17X47X24</t>
  </si>
  <si>
    <t>17X52X15</t>
  </si>
  <si>
    <t>17X52X17</t>
  </si>
  <si>
    <t>17X52X18</t>
  </si>
  <si>
    <t>17X62X17,5</t>
  </si>
  <si>
    <t>17X62X20</t>
  </si>
  <si>
    <t>30X47X18</t>
  </si>
  <si>
    <t>30X47X22</t>
  </si>
  <si>
    <t>30X52X22</t>
  </si>
  <si>
    <t>30X55X23</t>
  </si>
  <si>
    <t>30X62X27</t>
  </si>
  <si>
    <t>32X47X18</t>
  </si>
  <si>
    <t>32X52X20/18</t>
  </si>
  <si>
    <t>32X55X23</t>
  </si>
  <si>
    <t>35X48X20</t>
  </si>
  <si>
    <t>35X50X20</t>
  </si>
  <si>
    <t>35X52X20</t>
  </si>
  <si>
    <t>35X52X22</t>
  </si>
  <si>
    <t>35X55X20</t>
  </si>
  <si>
    <t>38X54X17</t>
  </si>
  <si>
    <t>40X57X24</t>
  </si>
  <si>
    <t>40X62X24</t>
  </si>
  <si>
    <t>40X66X24</t>
  </si>
  <si>
    <t>40X68X30</t>
  </si>
  <si>
    <t>50X72X20</t>
  </si>
  <si>
    <t>AIRE ACONDICIONADO/ALTERNADOR</t>
  </si>
  <si>
    <t>10X19X5</t>
  </si>
  <si>
    <t>12X21X5</t>
  </si>
  <si>
    <t>15X24X5</t>
  </si>
  <si>
    <t>17X26X5</t>
  </si>
  <si>
    <t>20X32X7</t>
  </si>
  <si>
    <t>25X37X7</t>
  </si>
  <si>
    <t>30X42X7</t>
  </si>
  <si>
    <t>35X47X7</t>
  </si>
  <si>
    <t>40X52X7</t>
  </si>
  <si>
    <t>12X24X6</t>
  </si>
  <si>
    <t>15X28X7</t>
  </si>
  <si>
    <t>17X30X7</t>
  </si>
  <si>
    <t>20X37X9</t>
  </si>
  <si>
    <t>25X42X9</t>
  </si>
  <si>
    <t>30X47X9</t>
  </si>
  <si>
    <t>35X55X10</t>
  </si>
  <si>
    <t>40X62X12</t>
  </si>
  <si>
    <t>45X68X12</t>
  </si>
  <si>
    <t>12X28X7</t>
  </si>
  <si>
    <t>15X32X8</t>
  </si>
  <si>
    <t>17X35X8</t>
  </si>
  <si>
    <t>20X42X8</t>
  </si>
  <si>
    <t>25X47X8</t>
  </si>
  <si>
    <t>12X28X10</t>
  </si>
  <si>
    <t>10X30X14</t>
  </si>
  <si>
    <t>12X32X14</t>
  </si>
  <si>
    <t>15X35X14</t>
  </si>
  <si>
    <t>17X40X16</t>
  </si>
  <si>
    <t>12X28X12</t>
  </si>
  <si>
    <t>15X32X13</t>
  </si>
  <si>
    <t>25X52X18</t>
  </si>
  <si>
    <t>30X62X20</t>
  </si>
  <si>
    <t>40X80X23</t>
  </si>
  <si>
    <t>15X42X17</t>
  </si>
  <si>
    <t>20X52X21</t>
  </si>
  <si>
    <t>25X62X24</t>
  </si>
  <si>
    <t>30X72X27</t>
  </si>
  <si>
    <t>35X80X31</t>
  </si>
  <si>
    <t>40X90X33</t>
  </si>
  <si>
    <t>10X26X12</t>
  </si>
  <si>
    <t>17X35X14</t>
  </si>
  <si>
    <t>20X42X16</t>
  </si>
  <si>
    <t>30X55X19</t>
  </si>
  <si>
    <t>17X40X13</t>
  </si>
  <si>
    <t>20X47X15</t>
  </si>
  <si>
    <t>25X52X16</t>
  </si>
  <si>
    <t>30X62X17</t>
  </si>
  <si>
    <t>35X72X18,25</t>
  </si>
  <si>
    <t>40X80X19,75</t>
  </si>
  <si>
    <t>45X85X20,75</t>
  </si>
  <si>
    <t>50X90X21,75</t>
  </si>
  <si>
    <t>55X100X22,75</t>
  </si>
  <si>
    <t>60X110X23,75</t>
  </si>
  <si>
    <t>65X120X24,75</t>
  </si>
  <si>
    <t>70X125X26,25</t>
  </si>
  <si>
    <t>75X130X27,25</t>
  </si>
  <si>
    <t>80X140X28</t>
  </si>
  <si>
    <t>85X150X30</t>
  </si>
  <si>
    <t>90X160X32,5</t>
  </si>
  <si>
    <t>95X170X34,5</t>
  </si>
  <si>
    <t>100X180X37</t>
  </si>
  <si>
    <t>17X47X15,25</t>
  </si>
  <si>
    <t>20X52X16</t>
  </si>
  <si>
    <t>25X62X18</t>
  </si>
  <si>
    <t>30X72X20,75</t>
  </si>
  <si>
    <t>35X80X22,75</t>
  </si>
  <si>
    <t>40x90x25</t>
  </si>
  <si>
    <t>45x100x27</t>
  </si>
  <si>
    <t>50x110x29,25</t>
  </si>
  <si>
    <t>55x120x31</t>
  </si>
  <si>
    <t>60x130x33</t>
  </si>
  <si>
    <t>65x140x36</t>
  </si>
  <si>
    <t>70x150x38</t>
  </si>
  <si>
    <t>75x160x40</t>
  </si>
  <si>
    <t>80x170x42,5</t>
  </si>
  <si>
    <t>85x180x44,5</t>
  </si>
  <si>
    <t>90x190x46,5</t>
  </si>
  <si>
    <t>95x200x49,5</t>
  </si>
  <si>
    <t>100x215x51,5</t>
  </si>
  <si>
    <t>20x42x15</t>
  </si>
  <si>
    <t>25x47x15</t>
  </si>
  <si>
    <t>30x55x17</t>
  </si>
  <si>
    <t>35x62x18</t>
  </si>
  <si>
    <t>40x68x19</t>
  </si>
  <si>
    <t>45x75x20</t>
  </si>
  <si>
    <t>50x80x20</t>
  </si>
  <si>
    <t>55x90x23</t>
  </si>
  <si>
    <t>60x95x23</t>
  </si>
  <si>
    <t>65x100x23</t>
  </si>
  <si>
    <t>70x110x25</t>
  </si>
  <si>
    <t>75x115x25</t>
  </si>
  <si>
    <t>80x125x29</t>
  </si>
  <si>
    <t>85x130x29</t>
  </si>
  <si>
    <t>90x140x32</t>
  </si>
  <si>
    <t>95x145x32</t>
  </si>
  <si>
    <t>100x150x32</t>
  </si>
  <si>
    <t>17x40x17,25</t>
  </si>
  <si>
    <t>20x47x19,25</t>
  </si>
  <si>
    <t>25x52x19,25</t>
  </si>
  <si>
    <t>30x62x21</t>
  </si>
  <si>
    <t>35x72x24,25</t>
  </si>
  <si>
    <t>40x80x24,75</t>
  </si>
  <si>
    <t>45x85x24,75</t>
  </si>
  <si>
    <t>50x90x24,75</t>
  </si>
  <si>
    <t>55x100x26,75</t>
  </si>
  <si>
    <t>60x110x29,75</t>
  </si>
  <si>
    <t>65x120x32,75</t>
  </si>
  <si>
    <t>70x125x33,25</t>
  </si>
  <si>
    <t>75x130x33,25</t>
  </si>
  <si>
    <t>80x140x35,25</t>
  </si>
  <si>
    <t>85x150x38,5</t>
  </si>
  <si>
    <t>90x160x42,5</t>
  </si>
  <si>
    <t>95x170x45</t>
  </si>
  <si>
    <t>100x180x49</t>
  </si>
  <si>
    <t>6x19x6</t>
  </si>
  <si>
    <t>4x12x4</t>
  </si>
  <si>
    <t>5x14x5</t>
  </si>
  <si>
    <t>6x17x6</t>
  </si>
  <si>
    <t>17x47x20,25</t>
  </si>
  <si>
    <t>20x52x22</t>
  </si>
  <si>
    <t>25x62x25,25</t>
  </si>
  <si>
    <t>30x72x28,75</t>
  </si>
  <si>
    <t>35x80x32,75</t>
  </si>
  <si>
    <t>40x90x32,25</t>
  </si>
  <si>
    <t>45x100x38</t>
  </si>
  <si>
    <t>50x110x42,25</t>
  </si>
  <si>
    <t>55x120x45</t>
  </si>
  <si>
    <t>60x130x48,5</t>
  </si>
  <si>
    <t>65x140x51</t>
  </si>
  <si>
    <t>70x150x54</t>
  </si>
  <si>
    <t>75x160x58</t>
  </si>
  <si>
    <t>17x47x15,25</t>
  </si>
  <si>
    <t>20x52x16,25</t>
  </si>
  <si>
    <t>25x62x18,25</t>
  </si>
  <si>
    <t>20x72x20,75</t>
  </si>
  <si>
    <t>35x80x22,75</t>
  </si>
  <si>
    <t>40x90x25,25</t>
  </si>
  <si>
    <t>45x100x27,25</t>
  </si>
  <si>
    <t>55x120x31,5</t>
  </si>
  <si>
    <t>60x130x33,5</t>
  </si>
  <si>
    <t>75x140x40</t>
  </si>
  <si>
    <t>80x180x44,5</t>
  </si>
  <si>
    <t>100x215x56,5</t>
  </si>
  <si>
    <t>6002/11</t>
  </si>
  <si>
    <t>949100 3660</t>
  </si>
  <si>
    <t>6202/13</t>
  </si>
  <si>
    <t>949100 2790</t>
  </si>
  <si>
    <t>DDG 1538</t>
  </si>
  <si>
    <t>949100 3480</t>
  </si>
  <si>
    <t>949100 3190</t>
  </si>
  <si>
    <t>6303/15</t>
  </si>
  <si>
    <t>B 15 86</t>
  </si>
  <si>
    <t>B 15 94</t>
  </si>
  <si>
    <t>B 15 83</t>
  </si>
  <si>
    <t>B 17 107</t>
  </si>
  <si>
    <t>B 17 96</t>
  </si>
  <si>
    <t>2B 17 4</t>
  </si>
  <si>
    <t>B 17 47</t>
  </si>
  <si>
    <t>6304/17</t>
  </si>
  <si>
    <t>B 17 52</t>
  </si>
  <si>
    <t>B 17 99</t>
  </si>
  <si>
    <t>83 B 218</t>
  </si>
  <si>
    <t>B 17 116</t>
  </si>
  <si>
    <t>SC 03 A 26</t>
  </si>
  <si>
    <t>B 17 126</t>
  </si>
  <si>
    <t>B 17 127</t>
  </si>
  <si>
    <t>SC 03 A 76</t>
  </si>
  <si>
    <t>83 A 693</t>
  </si>
  <si>
    <t>30 BD 219</t>
  </si>
  <si>
    <t>30 BG 04</t>
  </si>
  <si>
    <t>DAC 30470022</t>
  </si>
  <si>
    <t>DAC 30520022</t>
  </si>
  <si>
    <t>DAC 30550023</t>
  </si>
  <si>
    <t>DAC 30620027</t>
  </si>
  <si>
    <t>DAC 32470018</t>
  </si>
  <si>
    <t>DAC 32550023</t>
  </si>
  <si>
    <t>DAC 35480020</t>
  </si>
  <si>
    <t>DAC 35500020</t>
  </si>
  <si>
    <t>DAC 35520020</t>
  </si>
  <si>
    <t>DAC 35520022</t>
  </si>
  <si>
    <t>30 BG 05</t>
  </si>
  <si>
    <t>32 BG 05</t>
  </si>
  <si>
    <t>30 BGS 10</t>
  </si>
  <si>
    <t>30 BG 05 S 5G</t>
  </si>
  <si>
    <t>30 BD 40 T 12</t>
  </si>
  <si>
    <t>30 BGS 1 G 2DS</t>
  </si>
  <si>
    <t>995206 U</t>
  </si>
  <si>
    <t>32 BD 4718</t>
  </si>
  <si>
    <t>35 BD 5020</t>
  </si>
  <si>
    <t>35 BD 5220</t>
  </si>
  <si>
    <t>35 BD 5222</t>
  </si>
  <si>
    <t>38 BD 5417</t>
  </si>
  <si>
    <t>32 BG 04 S 3 G</t>
  </si>
  <si>
    <t>DAC 35550020</t>
  </si>
  <si>
    <t>DAC 38540017</t>
  </si>
  <si>
    <t>DAC 40570024</t>
  </si>
  <si>
    <t>DF 0676</t>
  </si>
  <si>
    <t>DAC 32520020/18</t>
  </si>
  <si>
    <t>32 BD 45</t>
  </si>
  <si>
    <t>DAC 406200206</t>
  </si>
  <si>
    <t>DAC 40620024</t>
  </si>
  <si>
    <t>DAC 40660024</t>
  </si>
  <si>
    <t>DAC 40680030</t>
  </si>
  <si>
    <t>DAC 50720020</t>
  </si>
  <si>
    <t>40 BD 6624</t>
  </si>
  <si>
    <t>40 BD 6830</t>
  </si>
  <si>
    <t>35 BG 05 S7G</t>
  </si>
  <si>
    <t>35 BG 5220</t>
  </si>
  <si>
    <t>DF 07 A 25</t>
  </si>
  <si>
    <t>35 BD 219</t>
  </si>
  <si>
    <t>40 BD 219</t>
  </si>
  <si>
    <t>35 BG 05 S10G</t>
  </si>
  <si>
    <t>38 BG 05 S6G</t>
  </si>
  <si>
    <t>40 BD 45 T12</t>
  </si>
  <si>
    <t>40 BG 05 S2G</t>
  </si>
  <si>
    <t>40X62X20,6</t>
  </si>
  <si>
    <t>40 BGS 12 DS</t>
  </si>
  <si>
    <t>40 BGS 39</t>
  </si>
  <si>
    <t>EE3 ZZ R6</t>
  </si>
  <si>
    <t xml:space="preserve">EE3 </t>
  </si>
  <si>
    <t>6204 2ZNR</t>
  </si>
  <si>
    <t>2210 EKTN9</t>
  </si>
  <si>
    <t>1310 ETN9</t>
  </si>
  <si>
    <t>6307 ZNR</t>
  </si>
  <si>
    <t>6310 ZNR</t>
  </si>
  <si>
    <t>B 15 70</t>
  </si>
  <si>
    <t>B 15 69</t>
  </si>
  <si>
    <t>6305 ZNR</t>
  </si>
  <si>
    <t>6306 ZNR</t>
  </si>
  <si>
    <t>ENERO</t>
  </si>
  <si>
    <t>6311 ZNR</t>
  </si>
  <si>
    <t>22214 K</t>
  </si>
  <si>
    <t>COD</t>
  </si>
  <si>
    <t>VKP 1009</t>
  </si>
  <si>
    <t>ARB RSF</t>
  </si>
  <si>
    <t>627 2RS</t>
  </si>
  <si>
    <t>626 2RS</t>
  </si>
  <si>
    <t>7X22X7</t>
  </si>
  <si>
    <t>NTN JP</t>
  </si>
  <si>
    <t>LINEA 320 322 323</t>
  </si>
  <si>
    <t>20X47X14</t>
  </si>
  <si>
    <t>VKBA 6746</t>
  </si>
  <si>
    <t>HK 0810</t>
  </si>
  <si>
    <t>HK0808</t>
  </si>
  <si>
    <t>16X35X11</t>
  </si>
  <si>
    <t>6202/16 2RS</t>
  </si>
  <si>
    <t>.</t>
  </si>
  <si>
    <t>VKP 1001</t>
  </si>
  <si>
    <t>627 ZZ</t>
  </si>
  <si>
    <t>6312 ZZ</t>
  </si>
  <si>
    <t>12X32X13</t>
  </si>
  <si>
    <t>B 12 57</t>
  </si>
  <si>
    <t>-</t>
  </si>
  <si>
    <t>10X28X8</t>
  </si>
  <si>
    <t>16100 ZZ</t>
  </si>
  <si>
    <t>10X22X6</t>
  </si>
  <si>
    <t>6900 2RS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</si>
</sst>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$-2C0A]#,##0;[Red]&quot;-&quot;[$$-2C0A]#,##0"/>
    <numFmt numFmtId="165" formatCode="[$$-2C0A]#,##0.00;[Red]&quot;-&quot;[$$-2C0A]#,##0.00"/>
    <numFmt numFmtId="166" formatCode="[$$-2C0A]\ #,##0"/>
  </numFmts>
  <fonts count="17" x14ac:knownFonts="1">
    <font>
      <sz val="11"/>
      <color rgb="FF000000"/>
      <name val="Liberation Sans"/>
      <family val="2"/>
    </font>
    <font>
      <sz val="11"/>
      <color rgb="FF000000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14"/>
      <color rgb="FF000000"/>
      <name val="Liberation Sans"/>
      <family val="2"/>
    </font>
    <font>
      <sz val="16"/>
      <color rgb="FF000000"/>
      <name val="Liberation Sans"/>
      <family val="2"/>
    </font>
    <font>
      <sz val="13"/>
      <color rgb="FF000000"/>
      <name val="Liberation Sans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2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  <xf numFmtId="44" fontId="1" fillId="0" borderId="0" applyFont="0" applyFill="0" applyBorder="0" applyAlignment="0" applyProtection="0"/>
  </cellStyleXfs>
  <cellXfs count="110">
    <xf numFmtId="0" fontId="0" fillId="0" borderId="0" xfId="0"/>
    <xf numFmtId="164" fontId="14" fillId="0" borderId="0" xfId="0" applyNumberFormat="1" applyFont="1"/>
    <xf numFmtId="165" fontId="14" fillId="0" borderId="0" xfId="0" applyNumberFormat="1" applyFont="1"/>
    <xf numFmtId="0" fontId="14" fillId="0" borderId="7" xfId="0" applyFont="1" applyBorder="1"/>
    <xf numFmtId="164" fontId="14" fillId="0" borderId="7" xfId="0" applyNumberFormat="1" applyFont="1" applyBorder="1"/>
    <xf numFmtId="166" fontId="14" fillId="0" borderId="7" xfId="0" applyNumberFormat="1" applyFont="1" applyBorder="1"/>
    <xf numFmtId="164" fontId="14" fillId="0" borderId="0" xfId="0" applyNumberFormat="1" applyFont="1" applyBorder="1"/>
    <xf numFmtId="166" fontId="14" fillId="0" borderId="0" xfId="0" applyNumberFormat="1" applyFont="1" applyBorder="1"/>
    <xf numFmtId="166" fontId="14" fillId="0" borderId="7" xfId="0" applyNumberFormat="1" applyFont="1" applyBorder="1" applyAlignment="1">
      <alignment horizontal="center"/>
    </xf>
    <xf numFmtId="166" fontId="14" fillId="0" borderId="7" xfId="0" applyNumberFormat="1" applyFont="1" applyFill="1" applyBorder="1"/>
    <xf numFmtId="166" fontId="14" fillId="0" borderId="5" xfId="0" applyNumberFormat="1" applyFont="1" applyFill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66" fontId="14" fillId="0" borderId="6" xfId="0" applyNumberFormat="1" applyFont="1" applyFill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6" fontId="14" fillId="0" borderId="0" xfId="0" applyNumberFormat="1" applyFont="1" applyFill="1" applyBorder="1"/>
    <xf numFmtId="0" fontId="14" fillId="0" borderId="0" xfId="0" applyFont="1" applyBorder="1"/>
    <xf numFmtId="0" fontId="14" fillId="0" borderId="0" xfId="0" applyFont="1"/>
    <xf numFmtId="166" fontId="14" fillId="0" borderId="7" xfId="0" applyNumberFormat="1" applyFont="1" applyBorder="1" applyAlignment="1">
      <alignment horizontal="center" wrapText="1"/>
    </xf>
    <xf numFmtId="164" fontId="14" fillId="0" borderId="7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164" fontId="14" fillId="0" borderId="0" xfId="0" applyNumberFormat="1" applyFont="1" applyBorder="1" applyAlignment="1"/>
    <xf numFmtId="0" fontId="14" fillId="0" borderId="5" xfId="0" applyFont="1" applyBorder="1" applyAlignment="1">
      <alignment horizontal="left"/>
    </xf>
    <xf numFmtId="0" fontId="14" fillId="0" borderId="7" xfId="0" applyFont="1" applyFill="1" applyBorder="1" applyAlignment="1">
      <alignment horizontal="left"/>
    </xf>
    <xf numFmtId="0" fontId="14" fillId="0" borderId="5" xfId="0" applyFont="1" applyFill="1" applyBorder="1" applyAlignment="1">
      <alignment horizontal="left"/>
    </xf>
    <xf numFmtId="164" fontId="14" fillId="0" borderId="7" xfId="0" applyNumberFormat="1" applyFont="1" applyBorder="1" applyAlignment="1">
      <alignment horizontal="center"/>
    </xf>
    <xf numFmtId="166" fontId="14" fillId="0" borderId="0" xfId="0" applyNumberFormat="1" applyFont="1" applyBorder="1" applyAlignment="1">
      <alignment horizontal="center" wrapText="1"/>
    </xf>
    <xf numFmtId="165" fontId="14" fillId="0" borderId="0" xfId="0" applyNumberFormat="1" applyFont="1" applyBorder="1"/>
    <xf numFmtId="0" fontId="14" fillId="0" borderId="0" xfId="0" applyFont="1" applyFill="1" applyBorder="1" applyAlignment="1"/>
    <xf numFmtId="166" fontId="14" fillId="0" borderId="0" xfId="0" applyNumberFormat="1" applyFont="1" applyFill="1" applyBorder="1" applyAlignment="1">
      <alignment horizontal="center"/>
    </xf>
    <xf numFmtId="166" fontId="14" fillId="0" borderId="7" xfId="0" applyNumberFormat="1" applyFont="1" applyFill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4" fontId="14" fillId="0" borderId="7" xfId="0" applyNumberFormat="1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166" fontId="15" fillId="0" borderId="7" xfId="0" applyNumberFormat="1" applyFont="1" applyBorder="1"/>
    <xf numFmtId="0" fontId="15" fillId="0" borderId="0" xfId="0" applyFont="1"/>
    <xf numFmtId="0" fontId="15" fillId="0" borderId="7" xfId="0" applyFont="1" applyBorder="1"/>
    <xf numFmtId="0" fontId="15" fillId="0" borderId="7" xfId="0" applyFont="1" applyBorder="1" applyAlignment="1">
      <alignment horizontal="left"/>
    </xf>
    <xf numFmtId="166" fontId="15" fillId="0" borderId="7" xfId="0" applyNumberFormat="1" applyFont="1" applyBorder="1" applyAlignment="1">
      <alignment horizontal="center"/>
    </xf>
    <xf numFmtId="164" fontId="15" fillId="0" borderId="7" xfId="0" applyNumberFormat="1" applyFont="1" applyBorder="1" applyAlignment="1">
      <alignment horizontal="center"/>
    </xf>
    <xf numFmtId="166" fontId="15" fillId="0" borderId="2" xfId="0" applyNumberFormat="1" applyFont="1" applyBorder="1" applyAlignment="1">
      <alignment horizontal="center"/>
    </xf>
    <xf numFmtId="164" fontId="15" fillId="0" borderId="2" xfId="0" applyNumberFormat="1" applyFont="1" applyBorder="1" applyAlignment="1">
      <alignment horizontal="center"/>
    </xf>
    <xf numFmtId="0" fontId="15" fillId="0" borderId="0" xfId="0" applyFont="1" applyBorder="1"/>
    <xf numFmtId="0" fontId="15" fillId="0" borderId="0" xfId="0" applyFont="1" applyBorder="1" applyAlignment="1">
      <alignment horizontal="left"/>
    </xf>
    <xf numFmtId="0" fontId="15" fillId="0" borderId="7" xfId="0" applyFont="1" applyFill="1" applyBorder="1"/>
    <xf numFmtId="0" fontId="15" fillId="0" borderId="0" xfId="0" applyFont="1" applyAlignment="1">
      <alignment horizontal="left"/>
    </xf>
    <xf numFmtId="0" fontId="15" fillId="0" borderId="4" xfId="0" applyFont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0" fontId="15" fillId="0" borderId="7" xfId="0" applyFont="1" applyBorder="1" applyAlignment="1">
      <alignment vertical="center"/>
    </xf>
    <xf numFmtId="0" fontId="15" fillId="0" borderId="7" xfId="0" applyFont="1" applyBorder="1" applyAlignment="1">
      <alignment horizontal="left" vertical="center"/>
    </xf>
    <xf numFmtId="0" fontId="15" fillId="0" borderId="7" xfId="0" applyFont="1" applyBorder="1" applyAlignment="1">
      <alignment horizontal="center"/>
    </xf>
    <xf numFmtId="166" fontId="15" fillId="0" borderId="7" xfId="0" applyNumberFormat="1" applyFont="1" applyBorder="1" applyAlignment="1">
      <alignment horizontal="center"/>
    </xf>
    <xf numFmtId="164" fontId="15" fillId="0" borderId="7" xfId="0" applyNumberFormat="1" applyFont="1" applyFill="1" applyBorder="1" applyAlignment="1">
      <alignment horizontal="center"/>
    </xf>
    <xf numFmtId="0" fontId="15" fillId="0" borderId="7" xfId="0" applyFont="1" applyBorder="1" applyAlignment="1">
      <alignment horizontal="center"/>
    </xf>
    <xf numFmtId="166" fontId="15" fillId="0" borderId="7" xfId="0" applyNumberFormat="1" applyFont="1" applyBorder="1" applyAlignment="1">
      <alignment horizontal="center"/>
    </xf>
    <xf numFmtId="164" fontId="14" fillId="0" borderId="7" xfId="0" applyNumberFormat="1" applyFont="1" applyBorder="1" applyAlignment="1">
      <alignment horizontal="center"/>
    </xf>
    <xf numFmtId="1" fontId="15" fillId="0" borderId="7" xfId="0" applyNumberFormat="1" applyFont="1" applyBorder="1" applyAlignment="1">
      <alignment horizontal="center"/>
    </xf>
    <xf numFmtId="1" fontId="15" fillId="0" borderId="7" xfId="0" applyNumberFormat="1" applyFont="1" applyFill="1" applyBorder="1" applyAlignment="1">
      <alignment horizontal="center"/>
    </xf>
    <xf numFmtId="1" fontId="15" fillId="0" borderId="7" xfId="18" applyNumberFormat="1" applyFont="1" applyBorder="1" applyAlignment="1">
      <alignment horizontal="center"/>
    </xf>
    <xf numFmtId="166" fontId="15" fillId="0" borderId="0" xfId="0" applyNumberFormat="1" applyFont="1" applyBorder="1" applyAlignment="1">
      <alignment horizontal="center"/>
    </xf>
    <xf numFmtId="164" fontId="15" fillId="0" borderId="0" xfId="0" applyNumberFormat="1" applyFont="1" applyBorder="1" applyAlignment="1">
      <alignment horizontal="center"/>
    </xf>
    <xf numFmtId="166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1" fontId="14" fillId="0" borderId="7" xfId="0" applyNumberFormat="1" applyFont="1" applyBorder="1" applyAlignment="1">
      <alignment horizontal="center"/>
    </xf>
    <xf numFmtId="1" fontId="15" fillId="0" borderId="7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/>
    </xf>
    <xf numFmtId="0" fontId="10" fillId="0" borderId="7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/>
    </xf>
    <xf numFmtId="14" fontId="15" fillId="0" borderId="7" xfId="0" applyNumberFormat="1" applyFont="1" applyBorder="1" applyAlignment="1">
      <alignment horizontal="center"/>
    </xf>
    <xf numFmtId="14" fontId="15" fillId="0" borderId="0" xfId="0" applyNumberFormat="1" applyFont="1" applyAlignment="1">
      <alignment horizontal="center"/>
    </xf>
    <xf numFmtId="1" fontId="15" fillId="0" borderId="0" xfId="0" applyNumberFormat="1" applyFont="1" applyBorder="1" applyAlignment="1">
      <alignment horizontal="center"/>
    </xf>
    <xf numFmtId="14" fontId="15" fillId="0" borderId="0" xfId="0" applyNumberFormat="1" applyFont="1" applyBorder="1" applyAlignment="1">
      <alignment horizontal="center"/>
    </xf>
    <xf numFmtId="166" fontId="15" fillId="0" borderId="7" xfId="0" applyNumberFormat="1" applyFont="1" applyBorder="1" applyAlignment="1">
      <alignment horizontal="center"/>
    </xf>
    <xf numFmtId="166" fontId="10" fillId="0" borderId="7" xfId="0" applyNumberFormat="1" applyFont="1" applyBorder="1" applyAlignment="1">
      <alignment horizontal="center" vertical="center"/>
    </xf>
    <xf numFmtId="0" fontId="15" fillId="0" borderId="2" xfId="0" applyFont="1" applyBorder="1"/>
    <xf numFmtId="0" fontId="0" fillId="0" borderId="0" xfId="0" applyBorder="1"/>
    <xf numFmtId="166" fontId="15" fillId="0" borderId="7" xfId="0" applyNumberFormat="1" applyFont="1" applyBorder="1" applyAlignment="1">
      <alignment horizontal="center"/>
    </xf>
    <xf numFmtId="166" fontId="14" fillId="0" borderId="7" xfId="0" applyNumberFormat="1" applyFont="1" applyBorder="1" applyAlignment="1">
      <alignment horizontal="center"/>
    </xf>
    <xf numFmtId="164" fontId="15" fillId="0" borderId="7" xfId="0" applyNumberFormat="1" applyFont="1" applyFill="1" applyBorder="1" applyAlignment="1">
      <alignment horizontal="center"/>
    </xf>
    <xf numFmtId="164" fontId="14" fillId="0" borderId="7" xfId="0" applyNumberFormat="1" applyFont="1" applyBorder="1" applyAlignment="1">
      <alignment horizontal="center"/>
    </xf>
    <xf numFmtId="1" fontId="15" fillId="9" borderId="7" xfId="18" applyNumberFormat="1" applyFont="1" applyFill="1" applyBorder="1" applyAlignment="1">
      <alignment horizontal="center"/>
    </xf>
    <xf numFmtId="1" fontId="15" fillId="9" borderId="7" xfId="0" applyNumberFormat="1" applyFont="1" applyFill="1" applyBorder="1" applyAlignment="1">
      <alignment horizontal="center"/>
    </xf>
    <xf numFmtId="166" fontId="15" fillId="0" borderId="7" xfId="0" applyNumberFormat="1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164" fontId="15" fillId="0" borderId="7" xfId="0" applyNumberFormat="1" applyFont="1" applyFill="1" applyBorder="1" applyAlignment="1">
      <alignment horizontal="center"/>
    </xf>
    <xf numFmtId="166" fontId="14" fillId="0" borderId="7" xfId="0" applyNumberFormat="1" applyFont="1" applyBorder="1" applyAlignment="1">
      <alignment horizontal="center"/>
    </xf>
    <xf numFmtId="164" fontId="14" fillId="0" borderId="7" xfId="0" applyNumberFormat="1" applyFont="1" applyBorder="1" applyAlignment="1">
      <alignment horizontal="center"/>
    </xf>
    <xf numFmtId="14" fontId="15" fillId="0" borderId="7" xfId="0" applyNumberFormat="1" applyFont="1" applyFill="1" applyBorder="1" applyAlignment="1">
      <alignment horizontal="center"/>
    </xf>
    <xf numFmtId="0" fontId="15" fillId="0" borderId="2" xfId="0" applyNumberFormat="1" applyFont="1" applyBorder="1" applyAlignment="1">
      <alignment horizontal="center"/>
    </xf>
    <xf numFmtId="0" fontId="15" fillId="0" borderId="4" xfId="0" applyNumberFormat="1" applyFont="1" applyBorder="1" applyAlignment="1">
      <alignment horizontal="center"/>
    </xf>
    <xf numFmtId="0" fontId="15" fillId="0" borderId="7" xfId="0" applyNumberFormat="1" applyFont="1" applyBorder="1" applyAlignment="1">
      <alignment horizontal="center"/>
    </xf>
    <xf numFmtId="166" fontId="15" fillId="0" borderId="7" xfId="0" applyNumberFormat="1" applyFont="1" applyBorder="1" applyAlignment="1">
      <alignment horizontal="center"/>
    </xf>
    <xf numFmtId="166" fontId="15" fillId="0" borderId="2" xfId="0" applyNumberFormat="1" applyFont="1" applyBorder="1" applyAlignment="1">
      <alignment horizontal="center"/>
    </xf>
    <xf numFmtId="166" fontId="15" fillId="0" borderId="4" xfId="0" applyNumberFormat="1" applyFont="1" applyBorder="1" applyAlignment="1">
      <alignment horizontal="center"/>
    </xf>
    <xf numFmtId="166" fontId="14" fillId="0" borderId="2" xfId="0" applyNumberFormat="1" applyFont="1" applyBorder="1" applyAlignment="1">
      <alignment horizontal="center"/>
    </xf>
    <xf numFmtId="166" fontId="14" fillId="0" borderId="4" xfId="0" applyNumberFormat="1" applyFont="1" applyBorder="1" applyAlignment="1">
      <alignment horizontal="center"/>
    </xf>
    <xf numFmtId="0" fontId="16" fillId="0" borderId="7" xfId="0" applyNumberFormat="1" applyFont="1" applyBorder="1" applyAlignment="1">
      <alignment horizontal="center"/>
    </xf>
    <xf numFmtId="166" fontId="14" fillId="0" borderId="7" xfId="0" applyNumberFormat="1" applyFont="1" applyBorder="1" applyAlignment="1">
      <alignment horizontal="center"/>
    </xf>
    <xf numFmtId="0" fontId="15" fillId="0" borderId="7" xfId="0" applyNumberFormat="1" applyFont="1" applyBorder="1" applyAlignment="1">
      <alignment horizontal="center" vertical="center"/>
    </xf>
    <xf numFmtId="0" fontId="14" fillId="0" borderId="7" xfId="0" applyNumberFormat="1" applyFont="1" applyBorder="1" applyAlignment="1">
      <alignment horizontal="center"/>
    </xf>
    <xf numFmtId="166" fontId="15" fillId="0" borderId="7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164" fontId="15" fillId="0" borderId="7" xfId="0" applyNumberFormat="1" applyFont="1" applyFill="1" applyBorder="1" applyAlignment="1">
      <alignment horizontal="center"/>
    </xf>
    <xf numFmtId="164" fontId="15" fillId="0" borderId="2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64" fontId="15" fillId="0" borderId="4" xfId="0" applyNumberFormat="1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164" fontId="14" fillId="0" borderId="7" xfId="0" applyNumberFormat="1" applyFont="1" applyBorder="1" applyAlignment="1">
      <alignment horizontal="center"/>
    </xf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Moneda" xfId="18" builtinId="4"/>
    <cellStyle name="Neutral" xfId="1" builtinId="28" customBuiltin="1"/>
    <cellStyle name="Norma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6"/>
  <sheetViews>
    <sheetView tabSelected="1" view="pageBreakPreview" topLeftCell="A13" zoomScale="74" zoomScaleNormal="100" zoomScaleSheetLayoutView="74" workbookViewId="0">
      <selection activeCell="A24" sqref="A24"/>
    </sheetView>
  </sheetViews>
  <sheetFormatPr baseColWidth="10" defaultRowHeight="19.5" x14ac:dyDescent="0.25"/>
  <cols>
    <col min="1" max="1" width="16.625" style="36" customWidth="1"/>
    <col min="2" max="2" width="19.5" style="46" customWidth="1"/>
    <col min="3" max="3" width="8.75" style="62" customWidth="1"/>
    <col min="4" max="4" width="9" style="62" customWidth="1"/>
    <col min="5" max="5" width="10.875" style="62" customWidth="1"/>
    <col min="6" max="6" width="10.125" style="63" bestFit="1" customWidth="1"/>
    <col min="7" max="7" width="9.25" style="63" customWidth="1"/>
    <col min="8" max="8" width="9" style="63" customWidth="1"/>
    <col min="9" max="9" width="10" style="63" customWidth="1"/>
    <col min="10" max="10" width="8.875" style="63" customWidth="1"/>
    <col min="11" max="11" width="16.375" style="70" customWidth="1"/>
    <col min="35" max="36" width="13.75" bestFit="1" customWidth="1"/>
    <col min="37" max="37" width="17.5" customWidth="1"/>
  </cols>
  <sheetData>
    <row r="1" spans="1:11" x14ac:dyDescent="0.25">
      <c r="A1" s="34" t="s">
        <v>25</v>
      </c>
      <c r="B1" s="34" t="s">
        <v>0</v>
      </c>
      <c r="C1" s="104" t="s">
        <v>1</v>
      </c>
      <c r="D1" s="105"/>
      <c r="E1" s="105"/>
      <c r="F1" s="105"/>
      <c r="G1" s="105"/>
      <c r="H1" s="105"/>
      <c r="I1" s="105"/>
      <c r="J1" s="106"/>
      <c r="K1" s="88"/>
    </row>
    <row r="2" spans="1:11" x14ac:dyDescent="0.25">
      <c r="A2" s="37"/>
      <c r="B2" s="38"/>
      <c r="C2" s="52" t="s">
        <v>4</v>
      </c>
      <c r="D2" s="52" t="s">
        <v>7</v>
      </c>
      <c r="E2" s="8" t="s">
        <v>456</v>
      </c>
      <c r="F2" s="53" t="s">
        <v>3</v>
      </c>
      <c r="G2" s="56" t="s">
        <v>11</v>
      </c>
      <c r="H2" s="66" t="s">
        <v>460</v>
      </c>
      <c r="I2" s="56" t="s">
        <v>16</v>
      </c>
      <c r="J2" s="40" t="s">
        <v>15</v>
      </c>
      <c r="K2" s="69" t="s">
        <v>22</v>
      </c>
    </row>
    <row r="3" spans="1:11" x14ac:dyDescent="0.25">
      <c r="A3" s="37" t="s">
        <v>337</v>
      </c>
      <c r="B3" s="38" t="s">
        <v>79</v>
      </c>
      <c r="C3" s="57"/>
      <c r="D3" s="57"/>
      <c r="E3" s="57"/>
      <c r="F3" s="58"/>
      <c r="G3" s="57"/>
      <c r="H3" s="57"/>
      <c r="I3" s="57"/>
      <c r="J3" s="57"/>
      <c r="K3" s="68" t="str">
        <f ca="1">IF(F3&lt;&gt;"",IF(K3="",NOW(),K3),"")</f>
        <v/>
      </c>
    </row>
    <row r="4" spans="1:11" x14ac:dyDescent="0.25">
      <c r="A4" s="37" t="s">
        <v>338</v>
      </c>
      <c r="B4" s="38" t="s">
        <v>80</v>
      </c>
      <c r="C4" s="57"/>
      <c r="D4" s="57"/>
      <c r="E4" s="57"/>
      <c r="F4" s="58"/>
      <c r="G4" s="57"/>
      <c r="H4" s="57"/>
      <c r="I4" s="57"/>
      <c r="J4" s="57"/>
      <c r="K4" s="68" t="str">
        <f t="shared" ref="K4:K22" ca="1" si="0">IF(F4&lt;&gt;"",IF(K4="",NOW(),K4),"")</f>
        <v/>
      </c>
    </row>
    <row r="5" spans="1:11" x14ac:dyDescent="0.25">
      <c r="A5" s="37" t="s">
        <v>339</v>
      </c>
      <c r="B5" s="38" t="s">
        <v>81</v>
      </c>
      <c r="C5" s="57"/>
      <c r="D5" s="57"/>
      <c r="E5" s="57"/>
      <c r="F5" s="58"/>
      <c r="G5" s="57"/>
      <c r="H5" s="57"/>
      <c r="I5" s="57"/>
      <c r="J5" s="57"/>
      <c r="K5" s="68" t="str">
        <f t="shared" ca="1" si="0"/>
        <v/>
      </c>
    </row>
    <row r="6" spans="1:11" x14ac:dyDescent="0.25">
      <c r="A6" s="37" t="s">
        <v>336</v>
      </c>
      <c r="B6" s="38" t="s">
        <v>458</v>
      </c>
      <c r="C6" s="57"/>
      <c r="D6" s="57"/>
      <c r="E6" s="57"/>
      <c r="F6" s="58"/>
      <c r="G6" s="57"/>
      <c r="H6" s="57"/>
      <c r="I6" s="57"/>
      <c r="J6" s="57"/>
      <c r="K6" s="68" t="str">
        <f ca="1">IF(F6&lt;&gt;"",IF(K6="",NOW(),K6),"")</f>
        <v/>
      </c>
    </row>
    <row r="7" spans="1:11" x14ac:dyDescent="0.25">
      <c r="A7" s="37" t="s">
        <v>336</v>
      </c>
      <c r="B7" s="38" t="s">
        <v>85</v>
      </c>
      <c r="C7" s="57"/>
      <c r="D7" s="57"/>
      <c r="E7" s="57"/>
      <c r="F7" s="58"/>
      <c r="G7" s="57"/>
      <c r="H7" s="57"/>
      <c r="I7" s="57"/>
      <c r="J7" s="57"/>
      <c r="K7" s="68" t="str">
        <f ca="1">IF(F7&lt;&gt;"",IF(K7="",NOW(),K7),"")</f>
        <v/>
      </c>
    </row>
    <row r="8" spans="1:11" x14ac:dyDescent="0.25">
      <c r="A8" s="37" t="s">
        <v>74</v>
      </c>
      <c r="B8" s="38" t="s">
        <v>89</v>
      </c>
      <c r="C8" s="57"/>
      <c r="D8" s="57"/>
      <c r="E8" s="57"/>
      <c r="F8" s="58"/>
      <c r="G8" s="57"/>
      <c r="H8" s="57"/>
      <c r="I8" s="57"/>
      <c r="J8" s="57"/>
      <c r="K8" s="68" t="str">
        <f t="shared" ca="1" si="0"/>
        <v/>
      </c>
    </row>
    <row r="9" spans="1:11" x14ac:dyDescent="0.25">
      <c r="A9" s="37" t="s">
        <v>74</v>
      </c>
      <c r="B9" s="38" t="s">
        <v>82</v>
      </c>
      <c r="C9" s="57"/>
      <c r="D9" s="57"/>
      <c r="E9" s="57"/>
      <c r="F9" s="58"/>
      <c r="G9" s="57"/>
      <c r="H9" s="57"/>
      <c r="I9" s="57"/>
      <c r="J9" s="57"/>
      <c r="K9" s="68" t="str">
        <f t="shared" ca="1" si="0"/>
        <v/>
      </c>
    </row>
    <row r="10" spans="1:11" x14ac:dyDescent="0.25">
      <c r="A10" s="37" t="s">
        <v>459</v>
      </c>
      <c r="B10" s="38" t="s">
        <v>457</v>
      </c>
      <c r="C10" s="57"/>
      <c r="D10" s="57"/>
      <c r="E10" s="57"/>
      <c r="F10" s="58"/>
      <c r="G10" s="57"/>
      <c r="H10" s="57"/>
      <c r="I10" s="57"/>
      <c r="J10" s="57"/>
      <c r="K10" s="68" t="str">
        <f ca="1">IF(F10&lt;&gt;"",IF(K10="",NOW(),K10),"")</f>
        <v/>
      </c>
    </row>
    <row r="11" spans="1:11" x14ac:dyDescent="0.25">
      <c r="A11" s="37" t="s">
        <v>459</v>
      </c>
      <c r="B11" s="38" t="s">
        <v>470</v>
      </c>
      <c r="C11" s="57"/>
      <c r="D11" s="57"/>
      <c r="E11" s="57"/>
      <c r="F11" s="58"/>
      <c r="G11" s="57"/>
      <c r="H11" s="57"/>
      <c r="I11" s="57"/>
      <c r="J11" s="57"/>
      <c r="K11" s="68" t="str">
        <f ca="1">IF(F11&lt;&gt;"",IF(K11="",NOW(),K11),"")</f>
        <v/>
      </c>
    </row>
    <row r="12" spans="1:11" x14ac:dyDescent="0.25">
      <c r="A12" s="37" t="s">
        <v>75</v>
      </c>
      <c r="B12" s="38" t="s">
        <v>88</v>
      </c>
      <c r="C12" s="57"/>
      <c r="D12" s="57"/>
      <c r="E12" s="57"/>
      <c r="F12" s="58"/>
      <c r="G12" s="57"/>
      <c r="H12" s="57"/>
      <c r="I12" s="57"/>
      <c r="J12" s="57"/>
      <c r="K12" s="68" t="str">
        <f t="shared" ca="1" si="0"/>
        <v/>
      </c>
    </row>
    <row r="13" spans="1:11" x14ac:dyDescent="0.25">
      <c r="A13" s="37" t="s">
        <v>75</v>
      </c>
      <c r="B13" s="38" t="s">
        <v>83</v>
      </c>
      <c r="C13" s="57"/>
      <c r="D13" s="57"/>
      <c r="E13" s="57"/>
      <c r="F13" s="58"/>
      <c r="G13" s="57"/>
      <c r="H13" s="57"/>
      <c r="I13" s="57"/>
      <c r="J13" s="57"/>
      <c r="K13" s="68" t="str">
        <f t="shared" ca="1" si="0"/>
        <v/>
      </c>
    </row>
    <row r="14" spans="1:11" x14ac:dyDescent="0.25">
      <c r="A14" s="37" t="s">
        <v>76</v>
      </c>
      <c r="B14" s="38" t="s">
        <v>87</v>
      </c>
      <c r="C14" s="57"/>
      <c r="D14" s="57"/>
      <c r="E14" s="57"/>
      <c r="F14" s="58"/>
      <c r="G14" s="57"/>
      <c r="H14" s="57"/>
      <c r="I14" s="57"/>
      <c r="J14" s="57"/>
      <c r="K14" s="68" t="str">
        <f t="shared" ca="1" si="0"/>
        <v/>
      </c>
    </row>
    <row r="15" spans="1:11" x14ac:dyDescent="0.25">
      <c r="A15" s="37" t="s">
        <v>76</v>
      </c>
      <c r="B15" s="38" t="s">
        <v>84</v>
      </c>
      <c r="C15" s="57"/>
      <c r="D15" s="57"/>
      <c r="E15" s="57"/>
      <c r="F15" s="58"/>
      <c r="G15" s="57"/>
      <c r="H15" s="57"/>
      <c r="I15" s="57"/>
      <c r="J15" s="57"/>
      <c r="K15" s="68" t="str">
        <f t="shared" ca="1" si="0"/>
        <v/>
      </c>
    </row>
    <row r="16" spans="1:11" x14ac:dyDescent="0.25">
      <c r="A16" s="37" t="s">
        <v>77</v>
      </c>
      <c r="B16" s="38" t="s">
        <v>78</v>
      </c>
      <c r="C16" s="57"/>
      <c r="D16" s="57"/>
      <c r="E16" s="57"/>
      <c r="F16" s="58"/>
      <c r="G16" s="57"/>
      <c r="H16" s="57"/>
      <c r="I16" s="57"/>
      <c r="J16" s="57"/>
      <c r="K16" s="68" t="str">
        <f t="shared" ca="1" si="0"/>
        <v/>
      </c>
    </row>
    <row r="17" spans="1:11" x14ac:dyDescent="0.25">
      <c r="A17" s="37" t="s">
        <v>77</v>
      </c>
      <c r="B17" s="38" t="s">
        <v>86</v>
      </c>
      <c r="C17" s="57"/>
      <c r="D17" s="57"/>
      <c r="E17" s="57"/>
      <c r="F17" s="58"/>
      <c r="G17" s="57"/>
      <c r="H17" s="57"/>
      <c r="I17" s="57"/>
      <c r="J17" s="57"/>
      <c r="K17" s="68" t="str">
        <f t="shared" ca="1" si="0"/>
        <v/>
      </c>
    </row>
    <row r="18" spans="1:11" x14ac:dyDescent="0.25">
      <c r="A18" s="37" t="s">
        <v>90</v>
      </c>
      <c r="B18" s="38" t="s">
        <v>441</v>
      </c>
      <c r="C18" s="57"/>
      <c r="D18" s="57"/>
      <c r="E18" s="57"/>
      <c r="F18" s="58"/>
      <c r="G18" s="57"/>
      <c r="H18" s="57"/>
      <c r="I18" s="57"/>
      <c r="J18" s="57"/>
      <c r="K18" s="68" t="str">
        <f t="shared" ca="1" si="0"/>
        <v/>
      </c>
    </row>
    <row r="19" spans="1:11" x14ac:dyDescent="0.25">
      <c r="A19" s="37" t="s">
        <v>90</v>
      </c>
      <c r="B19" s="38" t="s">
        <v>440</v>
      </c>
      <c r="C19" s="57"/>
      <c r="D19" s="57"/>
      <c r="E19" s="57"/>
      <c r="F19" s="58"/>
      <c r="G19" s="57"/>
      <c r="H19" s="57"/>
      <c r="I19" s="57"/>
      <c r="J19" s="57"/>
      <c r="K19" s="69" t="str">
        <f t="shared" ca="1" si="0"/>
        <v/>
      </c>
    </row>
    <row r="20" spans="1:11" ht="18.600000000000001" customHeight="1" x14ac:dyDescent="0.25">
      <c r="A20" s="34" t="s">
        <v>25</v>
      </c>
      <c r="B20" s="34" t="s">
        <v>0</v>
      </c>
      <c r="C20" s="103" t="s">
        <v>1</v>
      </c>
      <c r="D20" s="103"/>
      <c r="E20" s="103"/>
      <c r="F20" s="103"/>
      <c r="G20" s="103"/>
      <c r="H20" s="103"/>
      <c r="I20" s="103"/>
      <c r="J20" s="103"/>
      <c r="K20" s="69" t="str">
        <f ca="1">IF(F20&lt;&gt;"",IF(K20="",NOW(),K20),"")</f>
        <v/>
      </c>
    </row>
    <row r="21" spans="1:11" ht="18.600000000000001" customHeight="1" x14ac:dyDescent="0.25">
      <c r="A21" s="37"/>
      <c r="B21" s="38"/>
      <c r="C21" s="52" t="s">
        <v>4</v>
      </c>
      <c r="D21" s="52" t="s">
        <v>7</v>
      </c>
      <c r="E21" s="8" t="s">
        <v>456</v>
      </c>
      <c r="F21" s="53" t="s">
        <v>3</v>
      </c>
      <c r="G21" s="56" t="s">
        <v>11</v>
      </c>
      <c r="H21" s="66" t="s">
        <v>460</v>
      </c>
      <c r="I21" s="56" t="s">
        <v>16</v>
      </c>
      <c r="J21" s="40" t="s">
        <v>15</v>
      </c>
      <c r="K21" s="68" t="s">
        <v>22</v>
      </c>
    </row>
    <row r="22" spans="1:11" x14ac:dyDescent="0.25">
      <c r="A22" s="37"/>
      <c r="B22" s="38">
        <v>16000</v>
      </c>
      <c r="C22" s="57"/>
      <c r="D22" s="57"/>
      <c r="E22" s="57"/>
      <c r="F22" s="58"/>
      <c r="G22" s="57"/>
      <c r="H22" s="57"/>
      <c r="I22" s="57"/>
      <c r="J22" s="57"/>
      <c r="K22" s="69" t="str">
        <f t="shared" ca="1" si="0"/>
        <v/>
      </c>
    </row>
    <row r="23" spans="1:11" x14ac:dyDescent="0.25">
      <c r="A23" s="37" t="s">
        <v>222</v>
      </c>
      <c r="B23" s="38">
        <v>6800</v>
      </c>
      <c r="C23" s="57"/>
      <c r="D23" s="57"/>
      <c r="E23" s="57"/>
      <c r="F23" s="58"/>
      <c r="G23" s="57"/>
      <c r="H23" s="57"/>
      <c r="I23" s="57"/>
      <c r="J23" s="57"/>
      <c r="K23" s="69" t="str">
        <f ca="1">IF(F23&lt;&gt;"",IF(K23="",NOW(),K23),"")</f>
        <v/>
      </c>
    </row>
    <row r="24" spans="1:11" x14ac:dyDescent="0.25">
      <c r="A24" s="37" t="s">
        <v>477</v>
      </c>
      <c r="B24" s="38" t="s">
        <v>478</v>
      </c>
      <c r="C24" s="57"/>
      <c r="D24" s="57"/>
      <c r="E24" s="57"/>
      <c r="F24" s="58"/>
      <c r="G24" s="57"/>
      <c r="H24" s="57"/>
      <c r="I24" s="57"/>
      <c r="J24" s="57"/>
      <c r="K24" s="69"/>
    </row>
    <row r="25" spans="1:11" ht="18.600000000000001" customHeight="1" x14ac:dyDescent="0.25">
      <c r="A25" s="37" t="s">
        <v>26</v>
      </c>
      <c r="B25" s="38" t="s">
        <v>125</v>
      </c>
      <c r="C25" s="59"/>
      <c r="D25" s="59"/>
      <c r="E25" s="59"/>
      <c r="F25" s="59"/>
      <c r="G25" s="57"/>
      <c r="H25" s="57"/>
      <c r="I25" s="57"/>
      <c r="J25" s="57"/>
      <c r="K25" s="69" t="str">
        <f ca="1">IF(F25&lt;&gt;"",IF(K25="",NOW(),K25),"")</f>
        <v/>
      </c>
    </row>
    <row r="26" spans="1:11" ht="18.600000000000001" customHeight="1" x14ac:dyDescent="0.25">
      <c r="A26" s="37" t="s">
        <v>26</v>
      </c>
      <c r="B26" s="38" t="s">
        <v>122</v>
      </c>
      <c r="C26" s="59"/>
      <c r="D26" s="59"/>
      <c r="E26" s="59"/>
      <c r="F26" s="59"/>
      <c r="G26" s="57"/>
      <c r="H26" s="57"/>
      <c r="I26" s="57"/>
      <c r="J26" s="57"/>
      <c r="K26" s="68" t="str">
        <f t="shared" ref="K26:K134" ca="1" si="1">IF(F26&lt;&gt;"",IF(K26="",NOW(),K26),"")</f>
        <v/>
      </c>
    </row>
    <row r="27" spans="1:11" ht="18.600000000000001" customHeight="1" x14ac:dyDescent="0.25">
      <c r="A27" s="37" t="s">
        <v>261</v>
      </c>
      <c r="B27" s="38">
        <v>63000</v>
      </c>
      <c r="C27" s="59"/>
      <c r="D27" s="59"/>
      <c r="E27" s="59"/>
      <c r="F27" s="59"/>
      <c r="G27" s="57"/>
      <c r="H27" s="57"/>
      <c r="I27" s="57"/>
      <c r="J27" s="57"/>
      <c r="K27" s="68"/>
    </row>
    <row r="28" spans="1:11" ht="18.600000000000001" customHeight="1" x14ac:dyDescent="0.25">
      <c r="A28" s="37" t="s">
        <v>475</v>
      </c>
      <c r="B28" s="38" t="s">
        <v>476</v>
      </c>
      <c r="C28" s="59"/>
      <c r="D28" s="59"/>
      <c r="E28" s="59"/>
      <c r="F28" s="59"/>
      <c r="G28" s="57"/>
      <c r="H28" s="57"/>
      <c r="I28" s="57"/>
      <c r="J28" s="57"/>
      <c r="K28" s="68"/>
    </row>
    <row r="29" spans="1:11" ht="18.600000000000001" customHeight="1" x14ac:dyDescent="0.25">
      <c r="A29" s="37" t="s">
        <v>42</v>
      </c>
      <c r="B29" s="38" t="s">
        <v>156</v>
      </c>
      <c r="C29" s="57"/>
      <c r="D29" s="57"/>
      <c r="E29" s="57"/>
      <c r="F29" s="57"/>
      <c r="G29" s="57"/>
      <c r="H29" s="57"/>
      <c r="I29" s="57"/>
      <c r="J29" s="57"/>
      <c r="K29" s="68" t="str">
        <f t="shared" ca="1" si="1"/>
        <v/>
      </c>
    </row>
    <row r="30" spans="1:11" ht="18.600000000000001" customHeight="1" x14ac:dyDescent="0.25">
      <c r="A30" s="37" t="s">
        <v>42</v>
      </c>
      <c r="B30" s="38" t="s">
        <v>157</v>
      </c>
      <c r="C30" s="57"/>
      <c r="D30" s="57"/>
      <c r="E30" s="57"/>
      <c r="F30" s="57"/>
      <c r="G30" s="57"/>
      <c r="H30" s="57"/>
      <c r="I30" s="57"/>
      <c r="J30" s="57"/>
      <c r="K30" s="68" t="str">
        <f t="shared" ca="1" si="1"/>
        <v/>
      </c>
    </row>
    <row r="31" spans="1:11" ht="18.600000000000001" customHeight="1" x14ac:dyDescent="0.25">
      <c r="A31" s="75" t="s">
        <v>246</v>
      </c>
      <c r="B31" s="38">
        <v>62200</v>
      </c>
      <c r="C31" s="57"/>
      <c r="D31" s="57"/>
      <c r="E31" s="57"/>
      <c r="F31" s="57"/>
      <c r="G31" s="57"/>
      <c r="H31" s="57"/>
      <c r="I31" s="57"/>
      <c r="J31" s="57"/>
      <c r="K31" s="68"/>
    </row>
    <row r="32" spans="1:11" ht="18.600000000000001" customHeight="1" x14ac:dyDescent="0.25">
      <c r="A32" s="37" t="s">
        <v>58</v>
      </c>
      <c r="B32" s="38" t="s">
        <v>91</v>
      </c>
      <c r="C32" s="57"/>
      <c r="D32" s="57"/>
      <c r="E32" s="57"/>
      <c r="F32" s="57"/>
      <c r="G32" s="57"/>
      <c r="H32" s="57"/>
      <c r="I32" s="57"/>
      <c r="J32" s="57"/>
      <c r="K32" s="68" t="str">
        <f t="shared" ca="1" si="1"/>
        <v/>
      </c>
    </row>
    <row r="33" spans="1:12" ht="18.600000000000001" customHeight="1" x14ac:dyDescent="0.25">
      <c r="A33" s="37" t="s">
        <v>58</v>
      </c>
      <c r="B33" s="38" t="s">
        <v>92</v>
      </c>
      <c r="C33" s="57"/>
      <c r="D33" s="57"/>
      <c r="E33" s="57"/>
      <c r="F33" s="57"/>
      <c r="G33" s="57"/>
      <c r="H33" s="57"/>
      <c r="I33" s="57"/>
      <c r="J33" s="57"/>
      <c r="K33" s="69" t="str">
        <f t="shared" ca="1" si="1"/>
        <v/>
      </c>
    </row>
    <row r="34" spans="1:12" ht="18.600000000000001" customHeight="1" x14ac:dyDescent="0.25">
      <c r="A34" s="43"/>
      <c r="B34" s="44"/>
      <c r="C34" s="71"/>
      <c r="D34" s="71"/>
      <c r="E34" s="71"/>
      <c r="F34" s="71"/>
      <c r="G34" s="71"/>
      <c r="H34" s="71"/>
      <c r="I34" s="71"/>
      <c r="J34" s="71"/>
      <c r="K34" s="72"/>
      <c r="L34" s="76"/>
    </row>
    <row r="35" spans="1:12" x14ac:dyDescent="0.25">
      <c r="A35" s="37" t="s">
        <v>223</v>
      </c>
      <c r="B35" s="38">
        <v>6801</v>
      </c>
      <c r="C35" s="57"/>
      <c r="D35" s="57"/>
      <c r="E35" s="57"/>
      <c r="F35" s="58"/>
      <c r="G35" s="57"/>
      <c r="H35" s="57"/>
      <c r="I35" s="57"/>
      <c r="J35" s="57"/>
      <c r="K35" s="69" t="str">
        <f ca="1">IF(F35&lt;&gt;"",IF(K35="",NOW(),K35),"")</f>
        <v/>
      </c>
    </row>
    <row r="36" spans="1:12" x14ac:dyDescent="0.25">
      <c r="A36" s="37" t="s">
        <v>231</v>
      </c>
      <c r="B36" s="38">
        <v>6901</v>
      </c>
      <c r="C36" s="57"/>
      <c r="D36" s="57"/>
      <c r="E36" s="57"/>
      <c r="F36" s="58"/>
      <c r="G36" s="57"/>
      <c r="H36" s="57"/>
      <c r="I36" s="57"/>
      <c r="J36" s="57"/>
      <c r="K36" s="69" t="str">
        <f ca="1">IF(F36&lt;&gt;"",IF(K36="",NOW(),K36),"")</f>
        <v/>
      </c>
    </row>
    <row r="37" spans="1:12" x14ac:dyDescent="0.25">
      <c r="A37" s="37" t="s">
        <v>240</v>
      </c>
      <c r="B37" s="38">
        <v>16001</v>
      </c>
      <c r="C37" s="57"/>
      <c r="D37" s="57"/>
      <c r="E37" s="57"/>
      <c r="F37" s="58"/>
      <c r="G37" s="57"/>
      <c r="H37" s="57"/>
      <c r="I37" s="57"/>
      <c r="J37" s="57"/>
      <c r="K37" s="69" t="str">
        <f ca="1">IF(F37&lt;&gt;"",IF(K37="",NOW(),K37),"")</f>
        <v/>
      </c>
    </row>
    <row r="38" spans="1:12" ht="18.600000000000001" customHeight="1" x14ac:dyDescent="0.25">
      <c r="A38" s="37" t="s">
        <v>27</v>
      </c>
      <c r="B38" s="38" t="s">
        <v>126</v>
      </c>
      <c r="C38" s="59"/>
      <c r="D38" s="59"/>
      <c r="E38" s="59"/>
      <c r="F38" s="59"/>
      <c r="G38" s="57"/>
      <c r="H38" s="57"/>
      <c r="I38" s="57"/>
      <c r="J38" s="57"/>
      <c r="K38" s="68" t="str">
        <f t="shared" ca="1" si="1"/>
        <v/>
      </c>
    </row>
    <row r="39" spans="1:12" ht="18.600000000000001" customHeight="1" x14ac:dyDescent="0.25">
      <c r="A39" s="37" t="s">
        <v>27</v>
      </c>
      <c r="B39" s="38" t="s">
        <v>127</v>
      </c>
      <c r="C39" s="59"/>
      <c r="D39" s="59"/>
      <c r="E39" s="59"/>
      <c r="F39" s="59"/>
      <c r="G39" s="57"/>
      <c r="H39" s="57"/>
      <c r="I39" s="57"/>
      <c r="J39" s="57"/>
      <c r="K39" s="68" t="str">
        <f t="shared" ca="1" si="1"/>
        <v/>
      </c>
    </row>
    <row r="40" spans="1:12" ht="18.600000000000001" customHeight="1" x14ac:dyDescent="0.25">
      <c r="A40" s="37" t="s">
        <v>245</v>
      </c>
      <c r="B40" s="38">
        <v>62001</v>
      </c>
      <c r="C40" s="59"/>
      <c r="D40" s="59"/>
      <c r="E40" s="59"/>
      <c r="F40" s="59"/>
      <c r="G40" s="57"/>
      <c r="H40" s="57"/>
      <c r="I40" s="57"/>
      <c r="J40" s="57"/>
      <c r="K40" s="68"/>
    </row>
    <row r="41" spans="1:12" ht="18.600000000000001" customHeight="1" x14ac:dyDescent="0.25">
      <c r="A41" s="37" t="s">
        <v>250</v>
      </c>
      <c r="B41" s="38">
        <v>63001</v>
      </c>
      <c r="C41" s="59"/>
      <c r="D41" s="59"/>
      <c r="E41" s="59"/>
      <c r="F41" s="59"/>
      <c r="G41" s="57"/>
      <c r="H41" s="57"/>
      <c r="I41" s="57"/>
      <c r="J41" s="57"/>
      <c r="K41" s="68"/>
    </row>
    <row r="42" spans="1:12" ht="18.600000000000001" customHeight="1" x14ac:dyDescent="0.25">
      <c r="A42" s="37" t="s">
        <v>43</v>
      </c>
      <c r="B42" s="38" t="s">
        <v>158</v>
      </c>
      <c r="C42" s="57"/>
      <c r="D42" s="57"/>
      <c r="E42" s="57"/>
      <c r="F42" s="57"/>
      <c r="G42" s="57"/>
      <c r="H42" s="57"/>
      <c r="I42" s="57"/>
      <c r="J42" s="57"/>
      <c r="K42" s="68" t="str">
        <f t="shared" ca="1" si="1"/>
        <v/>
      </c>
    </row>
    <row r="43" spans="1:12" ht="18.600000000000001" customHeight="1" x14ac:dyDescent="0.25">
      <c r="A43" s="37" t="s">
        <v>43</v>
      </c>
      <c r="B43" s="38" t="s">
        <v>159</v>
      </c>
      <c r="C43" s="57"/>
      <c r="D43" s="57"/>
      <c r="E43" s="57"/>
      <c r="F43" s="57"/>
      <c r="G43" s="57"/>
      <c r="H43" s="58"/>
      <c r="I43" s="58"/>
      <c r="J43" s="58"/>
      <c r="K43" s="68" t="str">
        <f t="shared" ca="1" si="1"/>
        <v/>
      </c>
    </row>
    <row r="44" spans="1:12" ht="18.600000000000001" customHeight="1" x14ac:dyDescent="0.25">
      <c r="A44" s="37" t="s">
        <v>247</v>
      </c>
      <c r="B44" s="38">
        <v>62201</v>
      </c>
      <c r="C44" s="57"/>
      <c r="D44" s="57"/>
      <c r="E44" s="57"/>
      <c r="F44" s="57"/>
      <c r="G44" s="57"/>
      <c r="H44" s="58"/>
      <c r="I44" s="58"/>
      <c r="J44" s="58"/>
      <c r="K44" s="68"/>
    </row>
    <row r="45" spans="1:12" ht="18.600000000000001" customHeight="1" x14ac:dyDescent="0.25">
      <c r="A45" s="37" t="s">
        <v>59</v>
      </c>
      <c r="B45" s="38" t="s">
        <v>93</v>
      </c>
      <c r="C45" s="57"/>
      <c r="D45" s="57"/>
      <c r="E45" s="57"/>
      <c r="F45" s="57"/>
      <c r="G45" s="57"/>
      <c r="H45" s="57"/>
      <c r="I45" s="57"/>
      <c r="J45" s="57"/>
      <c r="K45" s="68" t="str">
        <f t="shared" ca="1" si="1"/>
        <v/>
      </c>
    </row>
    <row r="46" spans="1:12" ht="18.600000000000001" customHeight="1" x14ac:dyDescent="0.25">
      <c r="A46" s="37" t="s">
        <v>59</v>
      </c>
      <c r="B46" s="38" t="s">
        <v>94</v>
      </c>
      <c r="C46" s="57"/>
      <c r="D46" s="57"/>
      <c r="E46" s="57"/>
      <c r="F46" s="57"/>
      <c r="G46" s="57"/>
      <c r="H46" s="57"/>
      <c r="I46" s="57"/>
      <c r="J46" s="57"/>
      <c r="K46" s="69" t="str">
        <f t="shared" ca="1" si="1"/>
        <v/>
      </c>
    </row>
    <row r="47" spans="1:12" ht="18.600000000000001" customHeight="1" x14ac:dyDescent="0.25">
      <c r="A47" s="37" t="s">
        <v>44</v>
      </c>
      <c r="B47" s="38" t="s">
        <v>154</v>
      </c>
      <c r="C47" s="57"/>
      <c r="D47" s="57"/>
      <c r="E47" s="57"/>
      <c r="F47" s="57"/>
      <c r="G47" s="57"/>
      <c r="H47" s="57"/>
      <c r="I47" s="57"/>
      <c r="J47" s="57"/>
      <c r="K47" s="69" t="str">
        <f ca="1">IF(F47&lt;&gt;"",IF(K47="",NOW(),K47),"")</f>
        <v/>
      </c>
    </row>
    <row r="48" spans="1:12" ht="18.600000000000001" customHeight="1" x14ac:dyDescent="0.25">
      <c r="A48" s="37" t="s">
        <v>44</v>
      </c>
      <c r="B48" s="38" t="s">
        <v>155</v>
      </c>
      <c r="C48" s="57"/>
      <c r="D48" s="57"/>
      <c r="E48" s="57"/>
      <c r="F48" s="57"/>
      <c r="G48" s="57"/>
      <c r="H48" s="57"/>
      <c r="I48" s="57"/>
      <c r="J48" s="57"/>
      <c r="K48" s="68" t="str">
        <f ca="1">IF(F48&lt;&gt;"",IF(K48="",NOW(),K48),"")</f>
        <v/>
      </c>
    </row>
    <row r="49" spans="1:11" ht="18.600000000000001" customHeight="1" x14ac:dyDescent="0.25">
      <c r="A49" s="84" t="s">
        <v>25</v>
      </c>
      <c r="B49" s="84" t="s">
        <v>0</v>
      </c>
      <c r="C49" s="103" t="s">
        <v>1</v>
      </c>
      <c r="D49" s="103"/>
      <c r="E49" s="103"/>
      <c r="F49" s="103"/>
      <c r="G49" s="103"/>
      <c r="H49" s="103"/>
      <c r="I49" s="103"/>
      <c r="J49" s="103"/>
      <c r="K49" s="69" t="str">
        <f ca="1">IF(F49&lt;&gt;"",IF(K49="",NOW(),K49),"")</f>
        <v/>
      </c>
    </row>
    <row r="50" spans="1:11" ht="18.600000000000001" customHeight="1" x14ac:dyDescent="0.25">
      <c r="A50" s="37"/>
      <c r="B50" s="38"/>
      <c r="C50" s="83" t="s">
        <v>4</v>
      </c>
      <c r="D50" s="83" t="s">
        <v>7</v>
      </c>
      <c r="E50" s="86" t="s">
        <v>456</v>
      </c>
      <c r="F50" s="85" t="s">
        <v>3</v>
      </c>
      <c r="G50" s="87" t="s">
        <v>11</v>
      </c>
      <c r="H50" s="66" t="s">
        <v>460</v>
      </c>
      <c r="I50" s="87" t="s">
        <v>16</v>
      </c>
      <c r="J50" s="40" t="s">
        <v>15</v>
      </c>
      <c r="K50" s="68" t="s">
        <v>22</v>
      </c>
    </row>
    <row r="51" spans="1:11" x14ac:dyDescent="0.25">
      <c r="A51" s="37" t="s">
        <v>224</v>
      </c>
      <c r="B51" s="38">
        <v>6802</v>
      </c>
      <c r="C51" s="57"/>
      <c r="D51" s="57"/>
      <c r="E51" s="57"/>
      <c r="F51" s="58"/>
      <c r="G51" s="57"/>
      <c r="H51" s="57"/>
      <c r="I51" s="57"/>
      <c r="J51" s="57"/>
      <c r="K51" s="69" t="str">
        <f ca="1">IF(F51&lt;&gt;"",IF(K51="",NOW(),K51),"")</f>
        <v/>
      </c>
    </row>
    <row r="52" spans="1:11" x14ac:dyDescent="0.25">
      <c r="A52" s="37" t="s">
        <v>232</v>
      </c>
      <c r="B52" s="38">
        <v>6902</v>
      </c>
      <c r="C52" s="57"/>
      <c r="D52" s="57"/>
      <c r="E52" s="57"/>
      <c r="F52" s="58"/>
      <c r="G52" s="57"/>
      <c r="H52" s="57"/>
      <c r="I52" s="57"/>
      <c r="J52" s="57"/>
      <c r="K52" s="69" t="str">
        <f ca="1">IF(F52&lt;&gt;"",IF(K52="",NOW(),K52),"")</f>
        <v/>
      </c>
    </row>
    <row r="53" spans="1:11" x14ac:dyDescent="0.25">
      <c r="A53" s="37" t="s">
        <v>241</v>
      </c>
      <c r="B53" s="38">
        <v>16002</v>
      </c>
      <c r="C53" s="57"/>
      <c r="D53" s="57"/>
      <c r="E53" s="57"/>
      <c r="F53" s="58"/>
      <c r="G53" s="57"/>
      <c r="H53" s="57"/>
      <c r="I53" s="57"/>
      <c r="J53" s="57"/>
      <c r="K53" s="69" t="str">
        <f ca="1">IF(F53&lt;&gt;"",IF(K53="",NOW(),K53),"")</f>
        <v/>
      </c>
    </row>
    <row r="54" spans="1:11" ht="18.600000000000001" customHeight="1" x14ac:dyDescent="0.25">
      <c r="A54" s="37" t="s">
        <v>28</v>
      </c>
      <c r="B54" s="38" t="s">
        <v>128</v>
      </c>
      <c r="C54" s="59"/>
      <c r="D54" s="59"/>
      <c r="E54" s="59"/>
      <c r="F54" s="59"/>
      <c r="G54" s="57"/>
      <c r="H54" s="57"/>
      <c r="I54" s="57"/>
      <c r="J54" s="57"/>
      <c r="K54" s="69" t="str">
        <f t="shared" ca="1" si="1"/>
        <v/>
      </c>
    </row>
    <row r="55" spans="1:11" ht="18.600000000000001" customHeight="1" x14ac:dyDescent="0.25">
      <c r="A55" s="37" t="s">
        <v>28</v>
      </c>
      <c r="B55" s="38" t="s">
        <v>129</v>
      </c>
      <c r="C55" s="59"/>
      <c r="D55" s="59"/>
      <c r="E55" s="59"/>
      <c r="F55" s="59"/>
      <c r="G55" s="57"/>
      <c r="H55" s="57"/>
      <c r="I55" s="57"/>
      <c r="J55" s="57"/>
      <c r="K55" s="68" t="str">
        <f t="shared" ca="1" si="1"/>
        <v/>
      </c>
    </row>
    <row r="56" spans="1:11" ht="18.600000000000001" customHeight="1" x14ac:dyDescent="0.25">
      <c r="A56" s="37" t="s">
        <v>251</v>
      </c>
      <c r="B56" s="38">
        <v>63002</v>
      </c>
      <c r="C56" s="59"/>
      <c r="D56" s="59"/>
      <c r="E56" s="59"/>
      <c r="F56" s="59"/>
      <c r="G56" s="57"/>
      <c r="H56" s="57"/>
      <c r="I56" s="57"/>
      <c r="J56" s="57"/>
      <c r="K56" s="68"/>
    </row>
    <row r="57" spans="1:11" ht="18.600000000000001" customHeight="1" x14ac:dyDescent="0.25">
      <c r="A57" s="37" t="s">
        <v>45</v>
      </c>
      <c r="B57" s="38" t="s">
        <v>160</v>
      </c>
      <c r="C57" s="57"/>
      <c r="D57" s="57"/>
      <c r="E57" s="57"/>
      <c r="F57" s="57"/>
      <c r="G57" s="57"/>
      <c r="H57" s="57"/>
      <c r="I57" s="57"/>
      <c r="J57" s="57"/>
      <c r="K57" s="68" t="str">
        <f t="shared" ca="1" si="1"/>
        <v/>
      </c>
    </row>
    <row r="58" spans="1:11" ht="18.600000000000001" customHeight="1" x14ac:dyDescent="0.25">
      <c r="A58" s="37" t="s">
        <v>45</v>
      </c>
      <c r="B58" s="38" t="s">
        <v>161</v>
      </c>
      <c r="C58" s="57"/>
      <c r="D58" s="57"/>
      <c r="E58" s="57"/>
      <c r="F58" s="57"/>
      <c r="G58" s="57"/>
      <c r="H58" s="57"/>
      <c r="I58" s="57"/>
      <c r="J58" s="57"/>
      <c r="K58" s="68" t="str">
        <f t="shared" ca="1" si="1"/>
        <v/>
      </c>
    </row>
    <row r="59" spans="1:11" ht="18.600000000000001" customHeight="1" x14ac:dyDescent="0.25">
      <c r="A59" s="37" t="s">
        <v>248</v>
      </c>
      <c r="B59" s="38">
        <v>62202</v>
      </c>
      <c r="C59" s="57"/>
      <c r="D59" s="57"/>
      <c r="E59" s="57"/>
      <c r="F59" s="57"/>
      <c r="G59" s="57"/>
      <c r="H59" s="57"/>
      <c r="I59" s="57"/>
      <c r="J59" s="57"/>
      <c r="K59" s="68"/>
    </row>
    <row r="60" spans="1:11" ht="18.600000000000001" customHeight="1" x14ac:dyDescent="0.25">
      <c r="A60" s="37" t="s">
        <v>60</v>
      </c>
      <c r="B60" s="38" t="s">
        <v>95</v>
      </c>
      <c r="C60" s="57"/>
      <c r="D60" s="57"/>
      <c r="E60" s="57"/>
      <c r="F60" s="57"/>
      <c r="G60" s="57"/>
      <c r="H60" s="57"/>
      <c r="I60" s="57"/>
      <c r="J60" s="57"/>
      <c r="K60" s="68" t="str">
        <f t="shared" ca="1" si="1"/>
        <v/>
      </c>
    </row>
    <row r="61" spans="1:11" ht="18.600000000000001" customHeight="1" x14ac:dyDescent="0.25">
      <c r="A61" s="37" t="s">
        <v>60</v>
      </c>
      <c r="B61" s="38" t="s">
        <v>96</v>
      </c>
      <c r="C61" s="57"/>
      <c r="D61" s="57"/>
      <c r="E61" s="57"/>
      <c r="F61" s="57"/>
      <c r="G61" s="57"/>
      <c r="H61" s="57"/>
      <c r="I61" s="57"/>
      <c r="J61" s="57"/>
      <c r="K61" s="68" t="str">
        <f t="shared" ca="1" si="1"/>
        <v/>
      </c>
    </row>
    <row r="62" spans="1:11" ht="18.600000000000001" customHeight="1" x14ac:dyDescent="0.25">
      <c r="A62" s="37" t="s">
        <v>255</v>
      </c>
      <c r="B62" s="38">
        <v>62302</v>
      </c>
      <c r="C62" s="57"/>
      <c r="D62" s="57"/>
      <c r="E62" s="57"/>
      <c r="F62" s="57"/>
      <c r="G62" s="57"/>
      <c r="H62" s="57"/>
      <c r="I62" s="57"/>
      <c r="J62" s="57"/>
      <c r="K62" s="68"/>
    </row>
    <row r="63" spans="1:11" ht="18.600000000000001" customHeight="1" x14ac:dyDescent="0.25">
      <c r="A63" s="37" t="s">
        <v>466</v>
      </c>
      <c r="B63" s="38" t="s">
        <v>467</v>
      </c>
      <c r="C63" s="57"/>
      <c r="D63" s="57"/>
      <c r="E63" s="57"/>
      <c r="F63" s="57"/>
      <c r="G63" s="57"/>
      <c r="H63" s="57"/>
      <c r="I63" s="57"/>
      <c r="J63" s="57"/>
      <c r="K63" s="69" t="str">
        <f t="shared" ca="1" si="1"/>
        <v/>
      </c>
    </row>
    <row r="64" spans="1:11" ht="18.600000000000001" customHeight="1" x14ac:dyDescent="0.25">
      <c r="A64" s="43"/>
      <c r="B64" s="44"/>
      <c r="C64" s="71"/>
      <c r="D64" s="71"/>
      <c r="E64" s="71"/>
      <c r="F64" s="71"/>
      <c r="G64" s="71"/>
      <c r="H64" s="71"/>
      <c r="I64" s="71"/>
      <c r="J64" s="71"/>
      <c r="K64" s="72"/>
    </row>
    <row r="65" spans="1:11" x14ac:dyDescent="0.25">
      <c r="A65" s="37" t="s">
        <v>225</v>
      </c>
      <c r="B65" s="38">
        <v>6803</v>
      </c>
      <c r="C65" s="57"/>
      <c r="D65" s="57"/>
      <c r="E65" s="57"/>
      <c r="F65" s="58"/>
      <c r="G65" s="57"/>
      <c r="H65" s="57"/>
      <c r="I65" s="57"/>
      <c r="J65" s="57"/>
      <c r="K65" s="69" t="str">
        <f ca="1">IF(F65&lt;&gt;"",IF(K65="",NOW(),K65),"")</f>
        <v/>
      </c>
    </row>
    <row r="66" spans="1:11" x14ac:dyDescent="0.25">
      <c r="A66" s="37" t="s">
        <v>233</v>
      </c>
      <c r="B66" s="38">
        <v>6903</v>
      </c>
      <c r="C66" s="57"/>
      <c r="D66" s="57"/>
      <c r="E66" s="57"/>
      <c r="F66" s="58"/>
      <c r="G66" s="57"/>
      <c r="H66" s="57"/>
      <c r="I66" s="57"/>
      <c r="J66" s="57"/>
      <c r="K66" s="69" t="str">
        <f ca="1">IF(F66&lt;&gt;"",IF(K66="",NOW(),K66),"")</f>
        <v/>
      </c>
    </row>
    <row r="67" spans="1:11" x14ac:dyDescent="0.25">
      <c r="A67" s="37" t="s">
        <v>242</v>
      </c>
      <c r="B67" s="38">
        <v>16003</v>
      </c>
      <c r="C67" s="57"/>
      <c r="D67" s="57"/>
      <c r="E67" s="57"/>
      <c r="F67" s="58"/>
      <c r="G67" s="57"/>
      <c r="H67" s="57"/>
      <c r="I67" s="57"/>
      <c r="J67" s="57"/>
      <c r="K67" s="69" t="str">
        <f ca="1">IF(F67&lt;&gt;"",IF(K67="",NOW(),K67),"")</f>
        <v/>
      </c>
    </row>
    <row r="68" spans="1:11" ht="18.600000000000001" customHeight="1" x14ac:dyDescent="0.25">
      <c r="A68" s="37" t="s">
        <v>29</v>
      </c>
      <c r="B68" s="38" t="s">
        <v>130</v>
      </c>
      <c r="C68" s="59"/>
      <c r="D68" s="59"/>
      <c r="E68" s="59"/>
      <c r="F68" s="59"/>
      <c r="G68" s="64"/>
      <c r="H68" s="57"/>
      <c r="I68" s="57"/>
      <c r="J68" s="57"/>
      <c r="K68" s="69" t="str">
        <f t="shared" ca="1" si="1"/>
        <v/>
      </c>
    </row>
    <row r="69" spans="1:11" ht="18.600000000000001" customHeight="1" x14ac:dyDescent="0.25">
      <c r="A69" s="37" t="s">
        <v>29</v>
      </c>
      <c r="B69" s="38" t="s">
        <v>131</v>
      </c>
      <c r="C69" s="59"/>
      <c r="D69" s="59"/>
      <c r="E69" s="59"/>
      <c r="F69" s="59"/>
      <c r="G69" s="57"/>
      <c r="H69" s="57"/>
      <c r="I69" s="57"/>
      <c r="J69" s="57"/>
      <c r="K69" s="68" t="str">
        <f t="shared" ca="1" si="1"/>
        <v/>
      </c>
    </row>
    <row r="70" spans="1:11" ht="18.600000000000001" customHeight="1" x14ac:dyDescent="0.25">
      <c r="A70" s="37" t="s">
        <v>262</v>
      </c>
      <c r="B70" s="38">
        <v>63003</v>
      </c>
      <c r="C70" s="59"/>
      <c r="D70" s="59"/>
      <c r="E70" s="59"/>
      <c r="F70" s="59"/>
      <c r="G70" s="57"/>
      <c r="H70" s="57"/>
      <c r="I70" s="57"/>
      <c r="J70" s="57"/>
      <c r="K70" s="68"/>
    </row>
    <row r="71" spans="1:11" ht="18.600000000000001" customHeight="1" x14ac:dyDescent="0.25">
      <c r="A71" s="37" t="s">
        <v>46</v>
      </c>
      <c r="B71" s="38" t="s">
        <v>162</v>
      </c>
      <c r="C71" s="57"/>
      <c r="D71" s="57"/>
      <c r="E71" s="57"/>
      <c r="F71" s="57"/>
      <c r="G71" s="57"/>
      <c r="H71" s="57"/>
      <c r="I71" s="57"/>
      <c r="J71" s="57"/>
      <c r="K71" s="68" t="str">
        <f t="shared" ca="1" si="1"/>
        <v/>
      </c>
    </row>
    <row r="72" spans="1:11" ht="18" customHeight="1" x14ac:dyDescent="0.25">
      <c r="A72" s="37" t="s">
        <v>46</v>
      </c>
      <c r="B72" s="38" t="s">
        <v>163</v>
      </c>
      <c r="C72" s="57"/>
      <c r="D72" s="57"/>
      <c r="E72" s="57"/>
      <c r="F72" s="57"/>
      <c r="G72" s="57"/>
      <c r="H72" s="57"/>
      <c r="I72" s="57"/>
      <c r="J72" s="57"/>
      <c r="K72" s="68" t="str">
        <f t="shared" ca="1" si="1"/>
        <v/>
      </c>
    </row>
    <row r="73" spans="1:11" ht="18" customHeight="1" x14ac:dyDescent="0.25">
      <c r="A73" s="37" t="s">
        <v>249</v>
      </c>
      <c r="B73" s="38">
        <v>62203</v>
      </c>
      <c r="C73" s="57"/>
      <c r="D73" s="57"/>
      <c r="E73" s="57"/>
      <c r="F73" s="57"/>
      <c r="G73" s="57"/>
      <c r="H73" s="57"/>
      <c r="I73" s="57"/>
      <c r="J73" s="57"/>
      <c r="K73" s="68"/>
    </row>
    <row r="74" spans="1:11" ht="18.600000000000001" customHeight="1" x14ac:dyDescent="0.25">
      <c r="A74" s="37" t="s">
        <v>61</v>
      </c>
      <c r="B74" s="38" t="s">
        <v>97</v>
      </c>
      <c r="C74" s="57"/>
      <c r="D74" s="57"/>
      <c r="E74" s="57"/>
      <c r="F74" s="57"/>
      <c r="G74" s="57"/>
      <c r="H74" s="57"/>
      <c r="I74" s="57"/>
      <c r="J74" s="57"/>
      <c r="K74" s="68" t="str">
        <f t="shared" ca="1" si="1"/>
        <v/>
      </c>
    </row>
    <row r="75" spans="1:11" ht="18.600000000000001" customHeight="1" x14ac:dyDescent="0.25">
      <c r="A75" s="37" t="s">
        <v>61</v>
      </c>
      <c r="B75" s="38" t="s">
        <v>98</v>
      </c>
      <c r="C75" s="57"/>
      <c r="D75" s="57"/>
      <c r="E75" s="57"/>
      <c r="F75" s="57"/>
      <c r="G75" s="57"/>
      <c r="H75" s="57"/>
      <c r="I75" s="57"/>
      <c r="J75" s="57"/>
      <c r="K75" s="69" t="str">
        <f t="shared" ca="1" si="1"/>
        <v/>
      </c>
    </row>
    <row r="76" spans="1:11" ht="18.600000000000001" customHeight="1" x14ac:dyDescent="0.25">
      <c r="A76" s="37"/>
      <c r="B76" s="38"/>
      <c r="C76" s="83" t="s">
        <v>4</v>
      </c>
      <c r="D76" s="83" t="s">
        <v>7</v>
      </c>
      <c r="E76" s="86" t="s">
        <v>456</v>
      </c>
      <c r="F76" s="85" t="s">
        <v>3</v>
      </c>
      <c r="G76" s="87" t="s">
        <v>11</v>
      </c>
      <c r="H76" s="66" t="s">
        <v>460</v>
      </c>
      <c r="I76" s="87" t="s">
        <v>16</v>
      </c>
      <c r="J76" s="40" t="s">
        <v>15</v>
      </c>
      <c r="K76" s="68" t="s">
        <v>22</v>
      </c>
    </row>
    <row r="77" spans="1:11" x14ac:dyDescent="0.25">
      <c r="A77" s="37" t="s">
        <v>226</v>
      </c>
      <c r="B77" s="38">
        <v>6804</v>
      </c>
      <c r="C77" s="57"/>
      <c r="D77" s="57"/>
      <c r="E77" s="57"/>
      <c r="F77" s="58"/>
      <c r="G77" s="57"/>
      <c r="H77" s="57"/>
      <c r="I77" s="57"/>
      <c r="J77" s="57"/>
      <c r="K77" s="69" t="str">
        <f ca="1">IF(F77&lt;&gt;"",IF(K77="",NOW(),K77),"")</f>
        <v/>
      </c>
    </row>
    <row r="78" spans="1:11" x14ac:dyDescent="0.25">
      <c r="A78" s="37" t="s">
        <v>234</v>
      </c>
      <c r="B78" s="38">
        <v>6904</v>
      </c>
      <c r="C78" s="57"/>
      <c r="D78" s="57"/>
      <c r="E78" s="57"/>
      <c r="F78" s="58"/>
      <c r="G78" s="57"/>
      <c r="H78" s="57"/>
      <c r="I78" s="57"/>
      <c r="J78" s="57"/>
      <c r="K78" s="69" t="str">
        <f ca="1">IF(F78&lt;&gt;"",IF(K78="",NOW(),K78),"")</f>
        <v/>
      </c>
    </row>
    <row r="79" spans="1:11" x14ac:dyDescent="0.25">
      <c r="A79" s="37" t="s">
        <v>243</v>
      </c>
      <c r="B79" s="38">
        <v>16004</v>
      </c>
      <c r="C79" s="57"/>
      <c r="D79" s="57"/>
      <c r="E79" s="57"/>
      <c r="F79" s="58"/>
      <c r="G79" s="57"/>
      <c r="H79" s="57"/>
      <c r="I79" s="57"/>
      <c r="J79" s="57"/>
      <c r="K79" s="69" t="str">
        <f ca="1">IF(F79&lt;&gt;"",IF(K79="",NOW(),K79),"")</f>
        <v/>
      </c>
    </row>
    <row r="80" spans="1:11" ht="18.600000000000001" customHeight="1" x14ac:dyDescent="0.25">
      <c r="A80" s="37" t="s">
        <v>30</v>
      </c>
      <c r="B80" s="38" t="s">
        <v>132</v>
      </c>
      <c r="C80" s="59"/>
      <c r="D80" s="59"/>
      <c r="E80" s="59"/>
      <c r="F80" s="59"/>
      <c r="G80" s="57"/>
      <c r="H80" s="57"/>
      <c r="I80" s="57"/>
      <c r="J80" s="57"/>
      <c r="K80" s="69" t="str">
        <f t="shared" ca="1" si="1"/>
        <v/>
      </c>
    </row>
    <row r="81" spans="1:11" ht="18.600000000000001" customHeight="1" x14ac:dyDescent="0.25">
      <c r="A81" s="37" t="s">
        <v>30</v>
      </c>
      <c r="B81" s="38" t="s">
        <v>133</v>
      </c>
      <c r="C81" s="59"/>
      <c r="D81" s="59"/>
      <c r="E81" s="59"/>
      <c r="F81" s="59"/>
      <c r="G81" s="57"/>
      <c r="H81" s="57"/>
      <c r="I81" s="57"/>
      <c r="J81" s="57"/>
      <c r="K81" s="68" t="str">
        <f t="shared" ca="1" si="1"/>
        <v/>
      </c>
    </row>
    <row r="82" spans="1:11" ht="18.600000000000001" customHeight="1" x14ac:dyDescent="0.25">
      <c r="A82" s="37" t="s">
        <v>263</v>
      </c>
      <c r="B82" s="38">
        <v>63004</v>
      </c>
      <c r="C82" s="59"/>
      <c r="D82" s="59"/>
      <c r="E82" s="59"/>
      <c r="F82" s="59"/>
      <c r="G82" s="57"/>
      <c r="H82" s="57"/>
      <c r="I82" s="57"/>
      <c r="J82" s="57"/>
      <c r="K82" s="68"/>
    </row>
    <row r="83" spans="1:11" ht="18.600000000000001" customHeight="1" x14ac:dyDescent="0.25">
      <c r="A83" s="37" t="s">
        <v>462</v>
      </c>
      <c r="B83" s="38" t="s">
        <v>164</v>
      </c>
      <c r="C83" s="57"/>
      <c r="D83" s="57"/>
      <c r="E83" s="57"/>
      <c r="F83" s="57"/>
      <c r="G83" s="57"/>
      <c r="H83" s="57"/>
      <c r="I83" s="57"/>
      <c r="J83" s="57"/>
      <c r="K83" s="68" t="str">
        <f t="shared" ca="1" si="1"/>
        <v/>
      </c>
    </row>
    <row r="84" spans="1:11" ht="18.600000000000001" customHeight="1" x14ac:dyDescent="0.25">
      <c r="A84" s="37" t="s">
        <v>462</v>
      </c>
      <c r="B84" s="38" t="s">
        <v>165</v>
      </c>
      <c r="C84" s="57"/>
      <c r="D84" s="57"/>
      <c r="E84" s="57"/>
      <c r="F84" s="57"/>
      <c r="G84" s="57"/>
      <c r="H84" s="57"/>
      <c r="I84" s="57"/>
      <c r="J84" s="57"/>
      <c r="K84" s="68" t="str">
        <f t="shared" ca="1" si="1"/>
        <v/>
      </c>
    </row>
    <row r="85" spans="1:11" ht="18.600000000000001" customHeight="1" x14ac:dyDescent="0.25">
      <c r="A85" s="37" t="s">
        <v>462</v>
      </c>
      <c r="B85" s="38" t="s">
        <v>442</v>
      </c>
      <c r="C85" s="57"/>
      <c r="D85" s="57"/>
      <c r="E85" s="57"/>
      <c r="F85" s="57"/>
      <c r="G85" s="57"/>
      <c r="H85" s="57"/>
      <c r="I85" s="57"/>
      <c r="J85" s="57"/>
      <c r="K85" s="68" t="str">
        <f t="shared" ca="1" si="1"/>
        <v/>
      </c>
    </row>
    <row r="86" spans="1:11" ht="18.600000000000001" customHeight="1" x14ac:dyDescent="0.25">
      <c r="A86" s="37" t="s">
        <v>62</v>
      </c>
      <c r="B86" s="38" t="s">
        <v>99</v>
      </c>
      <c r="C86" s="57"/>
      <c r="D86" s="57"/>
      <c r="E86" s="57"/>
      <c r="F86" s="57"/>
      <c r="G86" s="57"/>
      <c r="H86" s="57"/>
      <c r="I86" s="57"/>
      <c r="J86" s="57"/>
      <c r="K86" s="68" t="str">
        <f t="shared" ca="1" si="1"/>
        <v/>
      </c>
    </row>
    <row r="87" spans="1:11" ht="18.600000000000001" customHeight="1" x14ac:dyDescent="0.25">
      <c r="A87" s="37" t="s">
        <v>62</v>
      </c>
      <c r="B87" s="38" t="s">
        <v>100</v>
      </c>
      <c r="C87" s="57"/>
      <c r="D87" s="57"/>
      <c r="E87" s="57"/>
      <c r="F87" s="57"/>
      <c r="G87" s="57"/>
      <c r="H87" s="57"/>
      <c r="I87" s="57"/>
      <c r="J87" s="57"/>
      <c r="K87" s="69" t="str">
        <f t="shared" ca="1" si="1"/>
        <v/>
      </c>
    </row>
    <row r="88" spans="1:11" ht="18.600000000000001" customHeight="1" x14ac:dyDescent="0.25">
      <c r="A88" s="37" t="s">
        <v>256</v>
      </c>
      <c r="B88" s="38">
        <v>62304</v>
      </c>
      <c r="C88" s="57"/>
      <c r="D88" s="57"/>
      <c r="E88" s="57"/>
      <c r="F88" s="57"/>
      <c r="G88" s="57"/>
      <c r="H88" s="57"/>
      <c r="I88" s="57"/>
      <c r="J88" s="57"/>
      <c r="K88" s="69"/>
    </row>
    <row r="89" spans="1:11" ht="18.600000000000001" customHeight="1" x14ac:dyDescent="0.25">
      <c r="A89" s="43"/>
      <c r="B89" s="44"/>
      <c r="C89" s="71"/>
      <c r="D89" s="71"/>
      <c r="E89" s="71"/>
      <c r="F89" s="71"/>
      <c r="G89" s="71"/>
      <c r="H89" s="71"/>
      <c r="I89" s="71"/>
      <c r="J89" s="71"/>
      <c r="K89" s="72"/>
    </row>
    <row r="90" spans="1:11" x14ac:dyDescent="0.25">
      <c r="A90" s="37" t="s">
        <v>227</v>
      </c>
      <c r="B90" s="38">
        <v>6805</v>
      </c>
      <c r="C90" s="57"/>
      <c r="D90" s="57"/>
      <c r="E90" s="57"/>
      <c r="F90" s="58"/>
      <c r="G90" s="57"/>
      <c r="H90" s="57"/>
      <c r="I90" s="57"/>
      <c r="J90" s="57"/>
      <c r="K90" s="69" t="str">
        <f ca="1">IF(F90&lt;&gt;"",IF(K90="",NOW(),K90),"")</f>
        <v/>
      </c>
    </row>
    <row r="91" spans="1:11" x14ac:dyDescent="0.25">
      <c r="A91" s="37" t="s">
        <v>235</v>
      </c>
      <c r="B91" s="38">
        <v>6905</v>
      </c>
      <c r="C91" s="57"/>
      <c r="D91" s="57"/>
      <c r="E91" s="57"/>
      <c r="F91" s="58"/>
      <c r="G91" s="57"/>
      <c r="H91" s="57"/>
      <c r="I91" s="57"/>
      <c r="J91" s="57"/>
      <c r="K91" s="69" t="str">
        <f ca="1">IF(F91&lt;&gt;"",IF(K91="",NOW(),K91),"")</f>
        <v/>
      </c>
    </row>
    <row r="92" spans="1:11" x14ac:dyDescent="0.25">
      <c r="A92" s="37" t="s">
        <v>244</v>
      </c>
      <c r="B92" s="38">
        <v>16005</v>
      </c>
      <c r="C92" s="57"/>
      <c r="D92" s="57"/>
      <c r="E92" s="57"/>
      <c r="F92" s="58"/>
      <c r="G92" s="57"/>
      <c r="H92" s="57"/>
      <c r="I92" s="57"/>
      <c r="J92" s="57"/>
      <c r="K92" s="69" t="str">
        <f ca="1">IF(F92&lt;&gt;"",IF(K92="",NOW(),K92),"")</f>
        <v/>
      </c>
    </row>
    <row r="93" spans="1:11" ht="18.600000000000001" customHeight="1" x14ac:dyDescent="0.25">
      <c r="A93" s="37" t="s">
        <v>31</v>
      </c>
      <c r="B93" s="38" t="s">
        <v>134</v>
      </c>
      <c r="C93" s="59"/>
      <c r="D93" s="59"/>
      <c r="E93" s="59"/>
      <c r="F93" s="59"/>
      <c r="G93" s="57"/>
      <c r="H93" s="57"/>
      <c r="I93" s="57"/>
      <c r="J93" s="57"/>
      <c r="K93" s="69" t="str">
        <f t="shared" ca="1" si="1"/>
        <v/>
      </c>
    </row>
    <row r="94" spans="1:11" x14ac:dyDescent="0.25">
      <c r="A94" s="37" t="s">
        <v>31</v>
      </c>
      <c r="B94" s="38" t="s">
        <v>135</v>
      </c>
      <c r="C94" s="59"/>
      <c r="D94" s="59"/>
      <c r="E94" s="59"/>
      <c r="F94" s="59"/>
      <c r="G94" s="57"/>
      <c r="H94" s="57"/>
      <c r="I94" s="57"/>
      <c r="J94" s="57"/>
      <c r="K94" s="68" t="str">
        <f t="shared" ca="1" si="1"/>
        <v/>
      </c>
    </row>
    <row r="95" spans="1:11" x14ac:dyDescent="0.25">
      <c r="A95" s="37" t="s">
        <v>47</v>
      </c>
      <c r="B95" s="38" t="s">
        <v>166</v>
      </c>
      <c r="C95" s="57"/>
      <c r="D95" s="57"/>
      <c r="E95" s="57"/>
      <c r="F95" s="57"/>
      <c r="G95" s="57"/>
      <c r="H95" s="57"/>
      <c r="I95" s="57"/>
      <c r="J95" s="57"/>
      <c r="K95" s="68" t="str">
        <f t="shared" ca="1" si="1"/>
        <v/>
      </c>
    </row>
    <row r="96" spans="1:11" x14ac:dyDescent="0.25">
      <c r="A96" s="37" t="s">
        <v>47</v>
      </c>
      <c r="B96" s="38" t="s">
        <v>167</v>
      </c>
      <c r="C96" s="57"/>
      <c r="D96" s="57"/>
      <c r="E96" s="57"/>
      <c r="F96" s="57"/>
      <c r="G96" s="57"/>
      <c r="H96" s="57"/>
      <c r="I96" s="57"/>
      <c r="J96" s="57"/>
      <c r="K96" s="68" t="str">
        <f t="shared" ca="1" si="1"/>
        <v/>
      </c>
    </row>
    <row r="97" spans="1:11" x14ac:dyDescent="0.25">
      <c r="A97" s="37" t="s">
        <v>252</v>
      </c>
      <c r="B97" s="38">
        <v>62205</v>
      </c>
      <c r="C97" s="57"/>
      <c r="D97" s="57"/>
      <c r="E97" s="57"/>
      <c r="F97" s="57"/>
      <c r="G97" s="57"/>
      <c r="H97" s="57"/>
      <c r="I97" s="57"/>
      <c r="J97" s="57"/>
      <c r="K97" s="69"/>
    </row>
    <row r="98" spans="1:11" x14ac:dyDescent="0.25">
      <c r="A98" s="37" t="s">
        <v>63</v>
      </c>
      <c r="B98" s="38" t="s">
        <v>101</v>
      </c>
      <c r="C98" s="57"/>
      <c r="D98" s="57"/>
      <c r="E98" s="57"/>
      <c r="F98" s="57"/>
      <c r="G98" s="57"/>
      <c r="H98" s="57"/>
      <c r="I98" s="57"/>
      <c r="J98" s="57"/>
      <c r="K98" s="68" t="str">
        <f t="shared" ca="1" si="1"/>
        <v/>
      </c>
    </row>
    <row r="99" spans="1:11" x14ac:dyDescent="0.25">
      <c r="A99" s="37" t="s">
        <v>63</v>
      </c>
      <c r="B99" s="38" t="s">
        <v>102</v>
      </c>
      <c r="C99" s="57"/>
      <c r="D99" s="57"/>
      <c r="E99" s="57"/>
      <c r="F99" s="57"/>
      <c r="G99" s="57"/>
      <c r="H99" s="57"/>
      <c r="I99" s="57"/>
      <c r="J99" s="57"/>
      <c r="K99" s="68" t="str">
        <f t="shared" ca="1" si="1"/>
        <v/>
      </c>
    </row>
    <row r="100" spans="1:11" x14ac:dyDescent="0.25">
      <c r="A100" s="37" t="s">
        <v>63</v>
      </c>
      <c r="B100" s="38" t="s">
        <v>449</v>
      </c>
      <c r="C100" s="57"/>
      <c r="D100" s="57"/>
      <c r="E100" s="57"/>
      <c r="F100" s="57"/>
      <c r="G100" s="57"/>
      <c r="H100" s="57"/>
      <c r="I100" s="57"/>
      <c r="J100" s="57"/>
      <c r="K100" s="69" t="str">
        <f t="shared" ca="1" si="1"/>
        <v/>
      </c>
    </row>
    <row r="101" spans="1:11" x14ac:dyDescent="0.25">
      <c r="A101" s="37" t="s">
        <v>257</v>
      </c>
      <c r="B101" s="38">
        <v>62305</v>
      </c>
      <c r="C101" s="57"/>
      <c r="D101" s="57"/>
      <c r="E101" s="57"/>
      <c r="F101" s="57"/>
      <c r="G101" s="57"/>
      <c r="H101" s="57"/>
      <c r="I101" s="57"/>
      <c r="J101" s="57"/>
      <c r="K101" s="69"/>
    </row>
    <row r="102" spans="1:11" x14ac:dyDescent="0.25">
      <c r="A102" s="84" t="s">
        <v>25</v>
      </c>
      <c r="B102" s="84" t="s">
        <v>0</v>
      </c>
      <c r="C102" s="103" t="s">
        <v>1</v>
      </c>
      <c r="D102" s="103"/>
      <c r="E102" s="103"/>
      <c r="F102" s="103"/>
      <c r="G102" s="103"/>
      <c r="H102" s="103"/>
      <c r="I102" s="103"/>
      <c r="J102" s="103"/>
      <c r="K102" s="69" t="str">
        <f ca="1">IF(F102&lt;&gt;"",IF(K102="",NOW(),K102),"")</f>
        <v/>
      </c>
    </row>
    <row r="103" spans="1:11" x14ac:dyDescent="0.25">
      <c r="A103" s="37"/>
      <c r="B103" s="38"/>
      <c r="C103" s="83" t="s">
        <v>4</v>
      </c>
      <c r="D103" s="83" t="s">
        <v>7</v>
      </c>
      <c r="E103" s="86" t="s">
        <v>456</v>
      </c>
      <c r="F103" s="85" t="s">
        <v>3</v>
      </c>
      <c r="G103" s="87" t="s">
        <v>11</v>
      </c>
      <c r="H103" s="66" t="s">
        <v>460</v>
      </c>
      <c r="I103" s="87" t="s">
        <v>16</v>
      </c>
      <c r="J103" s="40" t="s">
        <v>15</v>
      </c>
      <c r="K103" s="68" t="s">
        <v>22</v>
      </c>
    </row>
    <row r="104" spans="1:11" x14ac:dyDescent="0.25">
      <c r="A104" s="37" t="s">
        <v>228</v>
      </c>
      <c r="B104" s="38">
        <v>6806</v>
      </c>
      <c r="C104" s="57"/>
      <c r="D104" s="57"/>
      <c r="E104" s="57"/>
      <c r="F104" s="58"/>
      <c r="G104" s="57"/>
      <c r="H104" s="57"/>
      <c r="I104" s="57"/>
      <c r="J104" s="57"/>
      <c r="K104" s="69" t="str">
        <f ca="1">IF(F104&lt;&gt;"",IF(K104="",NOW(),K104),"")</f>
        <v/>
      </c>
    </row>
    <row r="105" spans="1:11" x14ac:dyDescent="0.25">
      <c r="A105" s="37" t="s">
        <v>236</v>
      </c>
      <c r="B105" s="38">
        <v>6906</v>
      </c>
      <c r="C105" s="57"/>
      <c r="D105" s="57"/>
      <c r="E105" s="57"/>
      <c r="F105" s="58"/>
      <c r="G105" s="57"/>
      <c r="H105" s="57"/>
      <c r="I105" s="57"/>
      <c r="J105" s="57"/>
      <c r="K105" s="69" t="str">
        <f ca="1">IF(F105&lt;&gt;"",IF(K105="",NOW(),K105),"")</f>
        <v/>
      </c>
    </row>
    <row r="106" spans="1:11" x14ac:dyDescent="0.25">
      <c r="A106" s="37" t="s">
        <v>32</v>
      </c>
      <c r="B106" s="38" t="s">
        <v>136</v>
      </c>
      <c r="C106" s="59"/>
      <c r="D106" s="59"/>
      <c r="E106" s="59"/>
      <c r="F106" s="59"/>
      <c r="G106" s="57"/>
      <c r="H106" s="57"/>
      <c r="I106" s="57"/>
      <c r="J106" s="57"/>
      <c r="K106" s="69" t="str">
        <f t="shared" ca="1" si="1"/>
        <v/>
      </c>
    </row>
    <row r="107" spans="1:11" x14ac:dyDescent="0.25">
      <c r="A107" s="37" t="s">
        <v>32</v>
      </c>
      <c r="B107" s="38" t="s">
        <v>137</v>
      </c>
      <c r="C107" s="59"/>
      <c r="D107" s="59"/>
      <c r="E107" s="59"/>
      <c r="F107" s="59"/>
      <c r="G107" s="57"/>
      <c r="H107" s="57"/>
      <c r="I107" s="57"/>
      <c r="J107" s="57"/>
      <c r="K107" s="68" t="str">
        <f t="shared" ca="1" si="1"/>
        <v/>
      </c>
    </row>
    <row r="108" spans="1:11" x14ac:dyDescent="0.25">
      <c r="A108" s="37" t="s">
        <v>264</v>
      </c>
      <c r="B108" s="38">
        <v>63006</v>
      </c>
      <c r="C108" s="59"/>
      <c r="D108" s="59"/>
      <c r="E108" s="59"/>
      <c r="F108" s="59"/>
      <c r="G108" s="57"/>
      <c r="H108" s="57"/>
      <c r="I108" s="57"/>
      <c r="J108" s="57"/>
      <c r="K108" s="68"/>
    </row>
    <row r="109" spans="1:11" x14ac:dyDescent="0.25">
      <c r="A109" s="37" t="s">
        <v>48</v>
      </c>
      <c r="B109" s="38" t="s">
        <v>168</v>
      </c>
      <c r="C109" s="57"/>
      <c r="D109" s="57"/>
      <c r="E109" s="57"/>
      <c r="F109" s="57"/>
      <c r="G109" s="57"/>
      <c r="H109" s="57"/>
      <c r="I109" s="57"/>
      <c r="J109" s="57"/>
      <c r="K109" s="68" t="str">
        <f t="shared" ca="1" si="1"/>
        <v/>
      </c>
    </row>
    <row r="110" spans="1:11" x14ac:dyDescent="0.25">
      <c r="A110" s="37" t="s">
        <v>48</v>
      </c>
      <c r="B110" s="38" t="s">
        <v>169</v>
      </c>
      <c r="C110" s="57"/>
      <c r="D110" s="57"/>
      <c r="E110" s="57"/>
      <c r="F110" s="57"/>
      <c r="G110" s="57"/>
      <c r="H110" s="57"/>
      <c r="I110" s="57"/>
      <c r="J110" s="57"/>
      <c r="K110" s="68" t="str">
        <f t="shared" ca="1" si="1"/>
        <v/>
      </c>
    </row>
    <row r="111" spans="1:11" x14ac:dyDescent="0.25">
      <c r="A111" s="37" t="s">
        <v>253</v>
      </c>
      <c r="B111" s="38">
        <v>62206</v>
      </c>
      <c r="C111" s="57"/>
      <c r="D111" s="57"/>
      <c r="E111" s="57"/>
      <c r="F111" s="57"/>
      <c r="G111" s="57"/>
      <c r="H111" s="57"/>
      <c r="I111" s="57"/>
      <c r="J111" s="57"/>
      <c r="K111" s="69"/>
    </row>
    <row r="112" spans="1:11" x14ac:dyDescent="0.25">
      <c r="A112" s="37" t="s">
        <v>64</v>
      </c>
      <c r="B112" s="38" t="s">
        <v>103</v>
      </c>
      <c r="C112" s="57"/>
      <c r="D112" s="57"/>
      <c r="E112" s="57"/>
      <c r="F112" s="57"/>
      <c r="G112" s="57"/>
      <c r="H112" s="57"/>
      <c r="I112" s="57"/>
      <c r="J112" s="57"/>
      <c r="K112" s="68" t="str">
        <f t="shared" ca="1" si="1"/>
        <v/>
      </c>
    </row>
    <row r="113" spans="1:12" x14ac:dyDescent="0.25">
      <c r="A113" s="37" t="s">
        <v>64</v>
      </c>
      <c r="B113" s="38" t="s">
        <v>104</v>
      </c>
      <c r="C113" s="57"/>
      <c r="D113" s="57"/>
      <c r="E113" s="57"/>
      <c r="F113" s="57"/>
      <c r="G113" s="57"/>
      <c r="H113" s="57"/>
      <c r="I113" s="57"/>
      <c r="J113" s="57"/>
      <c r="K113" s="68" t="str">
        <f t="shared" ca="1" si="1"/>
        <v/>
      </c>
    </row>
    <row r="114" spans="1:12" x14ac:dyDescent="0.25">
      <c r="A114" s="37" t="s">
        <v>64</v>
      </c>
      <c r="B114" s="38" t="s">
        <v>450</v>
      </c>
      <c r="C114" s="57"/>
      <c r="D114" s="57"/>
      <c r="E114" s="57"/>
      <c r="F114" s="57"/>
      <c r="G114" s="57"/>
      <c r="H114" s="57"/>
      <c r="I114" s="57"/>
      <c r="J114" s="57"/>
      <c r="K114" s="69" t="str">
        <f t="shared" ca="1" si="1"/>
        <v/>
      </c>
    </row>
    <row r="115" spans="1:12" x14ac:dyDescent="0.25">
      <c r="A115" s="37" t="s">
        <v>258</v>
      </c>
      <c r="B115" s="38">
        <v>62306</v>
      </c>
      <c r="C115" s="57"/>
      <c r="D115" s="57"/>
      <c r="E115" s="57"/>
      <c r="F115" s="57"/>
      <c r="G115" s="57"/>
      <c r="H115" s="57"/>
      <c r="I115" s="57"/>
      <c r="J115" s="57"/>
      <c r="K115" s="69"/>
    </row>
    <row r="116" spans="1:12" x14ac:dyDescent="0.25">
      <c r="A116" s="43"/>
      <c r="B116" s="44"/>
      <c r="C116" s="71"/>
      <c r="D116" s="71"/>
      <c r="E116" s="71"/>
      <c r="F116" s="71"/>
      <c r="G116" s="71"/>
      <c r="H116" s="71"/>
      <c r="I116" s="71"/>
      <c r="J116" s="71"/>
      <c r="K116" s="72"/>
      <c r="L116" s="76"/>
    </row>
    <row r="117" spans="1:12" x14ac:dyDescent="0.25">
      <c r="A117" s="43"/>
      <c r="B117" s="44"/>
      <c r="C117" s="71"/>
      <c r="D117" s="71"/>
      <c r="E117" s="71"/>
      <c r="F117" s="71"/>
      <c r="G117" s="71"/>
      <c r="H117" s="71"/>
      <c r="I117" s="71"/>
      <c r="J117" s="71"/>
      <c r="K117" s="72"/>
      <c r="L117" s="76"/>
    </row>
    <row r="118" spans="1:12" x14ac:dyDescent="0.25">
      <c r="A118" s="37" t="s">
        <v>229</v>
      </c>
      <c r="B118" s="38">
        <v>6807</v>
      </c>
      <c r="C118" s="57"/>
      <c r="D118" s="57"/>
      <c r="E118" s="57"/>
      <c r="F118" s="58"/>
      <c r="G118" s="57"/>
      <c r="H118" s="57"/>
      <c r="I118" s="57"/>
      <c r="J118" s="57"/>
      <c r="K118" s="69" t="str">
        <f ca="1">IF(F118&lt;&gt;"",IF(K118="",NOW(),K118),"")</f>
        <v/>
      </c>
    </row>
    <row r="119" spans="1:12" x14ac:dyDescent="0.25">
      <c r="A119" s="37" t="s">
        <v>237</v>
      </c>
      <c r="B119" s="38">
        <v>6907</v>
      </c>
      <c r="C119" s="57"/>
      <c r="D119" s="57"/>
      <c r="E119" s="57"/>
      <c r="F119" s="58"/>
      <c r="G119" s="57"/>
      <c r="H119" s="57"/>
      <c r="I119" s="57"/>
      <c r="J119" s="57"/>
      <c r="K119" s="69" t="str">
        <f ca="1">IF(F119&lt;&gt;"",IF(K119="",NOW(),K119),"")</f>
        <v/>
      </c>
    </row>
    <row r="120" spans="1:12" x14ac:dyDescent="0.25">
      <c r="A120" s="37" t="s">
        <v>33</v>
      </c>
      <c r="B120" s="38" t="s">
        <v>138</v>
      </c>
      <c r="C120" s="59"/>
      <c r="D120" s="59"/>
      <c r="E120" s="59"/>
      <c r="F120" s="59"/>
      <c r="G120" s="57"/>
      <c r="H120" s="57"/>
      <c r="I120" s="57"/>
      <c r="J120" s="57"/>
      <c r="K120" s="69" t="str">
        <f t="shared" ca="1" si="1"/>
        <v/>
      </c>
    </row>
    <row r="121" spans="1:12" x14ac:dyDescent="0.25">
      <c r="A121" s="37" t="s">
        <v>33</v>
      </c>
      <c r="B121" s="38" t="s">
        <v>139</v>
      </c>
      <c r="C121" s="59"/>
      <c r="D121" s="59"/>
      <c r="E121" s="59"/>
      <c r="F121" s="59"/>
      <c r="G121" s="57"/>
      <c r="H121" s="57"/>
      <c r="I121" s="57"/>
      <c r="J121" s="57"/>
      <c r="K121" s="68" t="str">
        <f t="shared" ca="1" si="1"/>
        <v/>
      </c>
    </row>
    <row r="122" spans="1:12" x14ac:dyDescent="0.25">
      <c r="A122" s="37" t="s">
        <v>49</v>
      </c>
      <c r="B122" s="38" t="s">
        <v>170</v>
      </c>
      <c r="C122" s="57"/>
      <c r="D122" s="57"/>
      <c r="E122" s="57"/>
      <c r="F122" s="57"/>
      <c r="G122" s="57"/>
      <c r="H122" s="57"/>
      <c r="I122" s="57"/>
      <c r="J122" s="57"/>
      <c r="K122" s="68" t="str">
        <f t="shared" ca="1" si="1"/>
        <v/>
      </c>
    </row>
    <row r="123" spans="1:12" x14ac:dyDescent="0.25">
      <c r="A123" s="37" t="s">
        <v>49</v>
      </c>
      <c r="B123" s="38" t="s">
        <v>171</v>
      </c>
      <c r="C123" s="57"/>
      <c r="D123" s="57"/>
      <c r="E123" s="57"/>
      <c r="F123" s="57"/>
      <c r="G123" s="57"/>
      <c r="H123" s="57"/>
      <c r="I123" s="57"/>
      <c r="J123" s="57"/>
      <c r="K123" s="68" t="str">
        <f t="shared" ca="1" si="1"/>
        <v/>
      </c>
    </row>
    <row r="124" spans="1:12" x14ac:dyDescent="0.25">
      <c r="A124" s="37" t="s">
        <v>65</v>
      </c>
      <c r="B124" s="38" t="s">
        <v>105</v>
      </c>
      <c r="C124" s="57"/>
      <c r="D124" s="57"/>
      <c r="E124" s="57"/>
      <c r="F124" s="57"/>
      <c r="G124" s="57"/>
      <c r="H124" s="57"/>
      <c r="I124" s="57"/>
      <c r="J124" s="57"/>
      <c r="K124" s="68" t="str">
        <f t="shared" ca="1" si="1"/>
        <v/>
      </c>
    </row>
    <row r="125" spans="1:12" x14ac:dyDescent="0.25">
      <c r="A125" s="37" t="s">
        <v>65</v>
      </c>
      <c r="B125" s="38" t="s">
        <v>106</v>
      </c>
      <c r="C125" s="57"/>
      <c r="D125" s="57"/>
      <c r="E125" s="57"/>
      <c r="F125" s="57"/>
      <c r="G125" s="57"/>
      <c r="H125" s="57"/>
      <c r="I125" s="57"/>
      <c r="J125" s="57"/>
      <c r="K125" s="68" t="str">
        <f t="shared" ca="1" si="1"/>
        <v/>
      </c>
    </row>
    <row r="126" spans="1:12" x14ac:dyDescent="0.25">
      <c r="A126" s="37" t="s">
        <v>65</v>
      </c>
      <c r="B126" s="38" t="s">
        <v>445</v>
      </c>
      <c r="C126" s="57"/>
      <c r="D126" s="57"/>
      <c r="E126" s="57"/>
      <c r="F126" s="57"/>
      <c r="G126" s="57"/>
      <c r="H126" s="57"/>
      <c r="I126" s="57"/>
      <c r="J126" s="57"/>
      <c r="K126" s="69" t="str">
        <f t="shared" ca="1" si="1"/>
        <v/>
      </c>
    </row>
    <row r="127" spans="1:12" x14ac:dyDescent="0.25">
      <c r="A127" s="37" t="s">
        <v>259</v>
      </c>
      <c r="B127" s="38">
        <v>62307</v>
      </c>
      <c r="C127" s="57"/>
      <c r="D127" s="57"/>
      <c r="E127" s="57"/>
      <c r="F127" s="57"/>
      <c r="G127" s="57"/>
      <c r="H127" s="57"/>
      <c r="I127" s="57"/>
      <c r="J127" s="57"/>
      <c r="K127" s="69"/>
    </row>
    <row r="128" spans="1:12" x14ac:dyDescent="0.25">
      <c r="A128" s="37"/>
      <c r="B128" s="38"/>
      <c r="C128" s="83" t="s">
        <v>4</v>
      </c>
      <c r="D128" s="83" t="s">
        <v>7</v>
      </c>
      <c r="E128" s="86" t="s">
        <v>456</v>
      </c>
      <c r="F128" s="85" t="s">
        <v>3</v>
      </c>
      <c r="G128" s="87" t="s">
        <v>11</v>
      </c>
      <c r="H128" s="66" t="s">
        <v>460</v>
      </c>
      <c r="I128" s="87" t="s">
        <v>16</v>
      </c>
      <c r="J128" s="40" t="s">
        <v>15</v>
      </c>
      <c r="K128" s="68" t="s">
        <v>22</v>
      </c>
    </row>
    <row r="129" spans="1:11" x14ac:dyDescent="0.25">
      <c r="A129" s="37" t="s">
        <v>230</v>
      </c>
      <c r="B129" s="38">
        <v>6808</v>
      </c>
      <c r="C129" s="57"/>
      <c r="D129" s="57"/>
      <c r="E129" s="57"/>
      <c r="F129" s="58"/>
      <c r="G129" s="57"/>
      <c r="H129" s="57"/>
      <c r="I129" s="57"/>
      <c r="J129" s="57"/>
      <c r="K129" s="69" t="str">
        <f ca="1">IF(F129&lt;&gt;"",IF(K129="",NOW(),K129),"")</f>
        <v/>
      </c>
    </row>
    <row r="130" spans="1:11" x14ac:dyDescent="0.25">
      <c r="A130" s="37" t="s">
        <v>238</v>
      </c>
      <c r="B130" s="38">
        <v>6908</v>
      </c>
      <c r="C130" s="57"/>
      <c r="D130" s="57"/>
      <c r="E130" s="57"/>
      <c r="F130" s="58"/>
      <c r="G130" s="57"/>
      <c r="H130" s="57"/>
      <c r="I130" s="57"/>
      <c r="J130" s="57"/>
      <c r="K130" s="69" t="str">
        <f ca="1">IF(F130&lt;&gt;"",IF(K130="",NOW(),K130),"")</f>
        <v/>
      </c>
    </row>
    <row r="131" spans="1:11" x14ac:dyDescent="0.25">
      <c r="A131" s="37" t="s">
        <v>34</v>
      </c>
      <c r="B131" s="38" t="s">
        <v>140</v>
      </c>
      <c r="C131" s="59"/>
      <c r="D131" s="59"/>
      <c r="E131" s="59"/>
      <c r="F131" s="59"/>
      <c r="G131" s="57"/>
      <c r="H131" s="57"/>
      <c r="I131" s="57"/>
      <c r="J131" s="57"/>
      <c r="K131" s="69" t="str">
        <f t="shared" ca="1" si="1"/>
        <v/>
      </c>
    </row>
    <row r="132" spans="1:11" x14ac:dyDescent="0.25">
      <c r="A132" s="37" t="s">
        <v>34</v>
      </c>
      <c r="B132" s="38" t="s">
        <v>141</v>
      </c>
      <c r="C132" s="59"/>
      <c r="D132" s="59"/>
      <c r="E132" s="59"/>
      <c r="F132" s="59"/>
      <c r="G132" s="57"/>
      <c r="H132" s="57"/>
      <c r="I132" s="57"/>
      <c r="J132" s="57"/>
      <c r="K132" s="69" t="str">
        <f t="shared" ca="1" si="1"/>
        <v/>
      </c>
    </row>
    <row r="133" spans="1:11" x14ac:dyDescent="0.25">
      <c r="A133" s="37" t="s">
        <v>50</v>
      </c>
      <c r="B133" s="38" t="s">
        <v>172</v>
      </c>
      <c r="C133" s="57"/>
      <c r="D133" s="57"/>
      <c r="E133" s="57"/>
      <c r="F133" s="57"/>
      <c r="G133" s="57"/>
      <c r="H133" s="57"/>
      <c r="I133" s="57"/>
      <c r="J133" s="57"/>
      <c r="K133" s="69" t="str">
        <f t="shared" ca="1" si="1"/>
        <v/>
      </c>
    </row>
    <row r="134" spans="1:11" x14ac:dyDescent="0.25">
      <c r="A134" s="37" t="s">
        <v>50</v>
      </c>
      <c r="B134" s="38" t="s">
        <v>173</v>
      </c>
      <c r="C134" s="57"/>
      <c r="D134" s="57"/>
      <c r="E134" s="57"/>
      <c r="F134" s="57"/>
      <c r="G134" s="57"/>
      <c r="H134" s="57"/>
      <c r="I134" s="57"/>
      <c r="J134" s="57"/>
      <c r="K134" s="69" t="str">
        <f t="shared" ca="1" si="1"/>
        <v/>
      </c>
    </row>
    <row r="135" spans="1:11" x14ac:dyDescent="0.25">
      <c r="A135" s="37" t="s">
        <v>254</v>
      </c>
      <c r="B135" s="38">
        <v>62208</v>
      </c>
      <c r="C135" s="57"/>
      <c r="D135" s="57"/>
      <c r="E135" s="57"/>
      <c r="F135" s="57"/>
      <c r="G135" s="57"/>
      <c r="H135" s="57"/>
      <c r="I135" s="57"/>
      <c r="J135" s="57"/>
      <c r="K135" s="69"/>
    </row>
    <row r="136" spans="1:11" x14ac:dyDescent="0.25">
      <c r="A136" s="37" t="s">
        <v>66</v>
      </c>
      <c r="B136" s="38" t="s">
        <v>107</v>
      </c>
      <c r="C136" s="57"/>
      <c r="D136" s="57"/>
      <c r="E136" s="57"/>
      <c r="F136" s="57"/>
      <c r="G136" s="57"/>
      <c r="H136" s="57"/>
      <c r="I136" s="57"/>
      <c r="J136" s="57"/>
      <c r="K136" s="69" t="str">
        <f t="shared" ref="K136:K198" ca="1" si="2">IF(F136&lt;&gt;"",IF(K136="",NOW(),K136),"")</f>
        <v/>
      </c>
    </row>
    <row r="137" spans="1:11" x14ac:dyDescent="0.25">
      <c r="A137" s="37" t="s">
        <v>66</v>
      </c>
      <c r="B137" s="38" t="s">
        <v>108</v>
      </c>
      <c r="C137" s="57"/>
      <c r="D137" s="57"/>
      <c r="E137" s="57"/>
      <c r="F137" s="57"/>
      <c r="G137" s="57"/>
      <c r="H137" s="57"/>
      <c r="I137" s="57"/>
      <c r="J137" s="57"/>
      <c r="K137" s="69" t="str">
        <f t="shared" ca="1" si="2"/>
        <v/>
      </c>
    </row>
    <row r="138" spans="1:11" x14ac:dyDescent="0.25">
      <c r="A138" s="37" t="s">
        <v>260</v>
      </c>
      <c r="B138" s="38">
        <v>62308</v>
      </c>
      <c r="C138" s="57"/>
      <c r="D138" s="57"/>
      <c r="E138" s="57"/>
      <c r="F138" s="57"/>
      <c r="G138" s="57"/>
      <c r="H138" s="57"/>
      <c r="I138" s="57"/>
      <c r="J138" s="57"/>
      <c r="K138" s="69"/>
    </row>
    <row r="139" spans="1:11" ht="8.25" customHeight="1" x14ac:dyDescent="0.25">
      <c r="A139" s="43"/>
      <c r="B139" s="44"/>
      <c r="C139" s="71"/>
      <c r="D139" s="71"/>
      <c r="E139" s="71"/>
      <c r="F139" s="71"/>
      <c r="G139" s="71"/>
      <c r="H139" s="71"/>
      <c r="I139" s="71"/>
      <c r="J139" s="71"/>
      <c r="K139" s="72"/>
    </row>
    <row r="140" spans="1:11" x14ac:dyDescent="0.25">
      <c r="A140" s="37" t="s">
        <v>239</v>
      </c>
      <c r="B140" s="38">
        <v>6909</v>
      </c>
      <c r="C140" s="57"/>
      <c r="D140" s="57"/>
      <c r="E140" s="57"/>
      <c r="F140" s="58"/>
      <c r="G140" s="57"/>
      <c r="H140" s="57"/>
      <c r="I140" s="57"/>
      <c r="J140" s="57"/>
      <c r="K140" s="69" t="str">
        <f ca="1">IF(F140&lt;&gt;"",IF(K140="",NOW(),K140),"")</f>
        <v/>
      </c>
    </row>
    <row r="141" spans="1:11" x14ac:dyDescent="0.25">
      <c r="A141" s="37" t="s">
        <v>35</v>
      </c>
      <c r="B141" s="38" t="s">
        <v>142</v>
      </c>
      <c r="C141" s="59"/>
      <c r="D141" s="81"/>
      <c r="E141" s="59"/>
      <c r="F141" s="59"/>
      <c r="G141" s="57"/>
      <c r="H141" s="57"/>
      <c r="I141" s="57"/>
      <c r="J141" s="57"/>
      <c r="K141" s="69" t="str">
        <f t="shared" ca="1" si="2"/>
        <v/>
      </c>
    </row>
    <row r="142" spans="1:11" x14ac:dyDescent="0.25">
      <c r="A142" s="37" t="s">
        <v>35</v>
      </c>
      <c r="B142" s="38" t="s">
        <v>143</v>
      </c>
      <c r="C142" s="59"/>
      <c r="D142" s="59"/>
      <c r="E142" s="59"/>
      <c r="F142" s="59"/>
      <c r="G142" s="57"/>
      <c r="H142" s="57"/>
      <c r="I142" s="57"/>
      <c r="J142" s="57"/>
      <c r="K142" s="68" t="str">
        <f t="shared" ca="1" si="2"/>
        <v/>
      </c>
    </row>
    <row r="143" spans="1:11" x14ac:dyDescent="0.25">
      <c r="A143" s="37" t="s">
        <v>51</v>
      </c>
      <c r="B143" s="38" t="s">
        <v>174</v>
      </c>
      <c r="C143" s="57"/>
      <c r="D143" s="82"/>
      <c r="E143" s="57"/>
      <c r="F143" s="57"/>
      <c r="G143" s="57"/>
      <c r="H143" s="57"/>
      <c r="I143" s="57"/>
      <c r="J143" s="57"/>
      <c r="K143" s="68" t="str">
        <f t="shared" ca="1" si="2"/>
        <v/>
      </c>
    </row>
    <row r="144" spans="1:11" x14ac:dyDescent="0.25">
      <c r="A144" s="37" t="s">
        <v>51</v>
      </c>
      <c r="B144" s="38" t="s">
        <v>175</v>
      </c>
      <c r="C144" s="57"/>
      <c r="D144" s="57"/>
      <c r="E144" s="57"/>
      <c r="F144" s="57"/>
      <c r="G144" s="57"/>
      <c r="H144" s="57"/>
      <c r="I144" s="57"/>
      <c r="J144" s="57"/>
      <c r="K144" s="68" t="str">
        <f t="shared" ca="1" si="2"/>
        <v/>
      </c>
    </row>
    <row r="145" spans="1:11" x14ac:dyDescent="0.25">
      <c r="A145" s="37" t="s">
        <v>67</v>
      </c>
      <c r="B145" s="38" t="s">
        <v>109</v>
      </c>
      <c r="C145" s="57"/>
      <c r="D145" s="57"/>
      <c r="E145" s="57"/>
      <c r="F145" s="57"/>
      <c r="G145" s="57"/>
      <c r="H145" s="57"/>
      <c r="I145" s="57"/>
      <c r="J145" s="57"/>
      <c r="K145" s="68" t="str">
        <f ca="1">IF(F145&lt;&gt;"",IF(K145="",NOW(),K145),"")</f>
        <v/>
      </c>
    </row>
    <row r="146" spans="1:11" x14ac:dyDescent="0.25">
      <c r="A146" s="37" t="s">
        <v>67</v>
      </c>
      <c r="B146" s="38" t="s">
        <v>110</v>
      </c>
      <c r="C146" s="57"/>
      <c r="D146" s="57"/>
      <c r="E146" s="57"/>
      <c r="F146" s="57"/>
      <c r="G146" s="57"/>
      <c r="H146" s="57"/>
      <c r="I146" s="57"/>
      <c r="J146" s="57"/>
      <c r="K146" s="69" t="str">
        <f ca="1">IF(F146&lt;&gt;"",IF(K146="",NOW(),K146),"")</f>
        <v/>
      </c>
    </row>
    <row r="147" spans="1:11" ht="6" customHeight="1" x14ac:dyDescent="0.25">
      <c r="A147" s="43"/>
      <c r="B147" s="44"/>
      <c r="C147" s="71"/>
      <c r="D147" s="71"/>
      <c r="E147" s="71"/>
      <c r="F147" s="71"/>
      <c r="G147" s="71"/>
      <c r="H147" s="71"/>
      <c r="I147" s="71"/>
      <c r="J147" s="71"/>
      <c r="K147" s="72"/>
    </row>
    <row r="148" spans="1:11" x14ac:dyDescent="0.25">
      <c r="A148" s="37" t="s">
        <v>36</v>
      </c>
      <c r="B148" s="38" t="s">
        <v>144</v>
      </c>
      <c r="C148" s="59"/>
      <c r="D148" s="81"/>
      <c r="E148" s="59"/>
      <c r="F148" s="59"/>
      <c r="G148" s="57"/>
      <c r="H148" s="57"/>
      <c r="I148" s="57"/>
      <c r="J148" s="57"/>
      <c r="K148" s="69" t="str">
        <f t="shared" ca="1" si="2"/>
        <v/>
      </c>
    </row>
    <row r="149" spans="1:11" x14ac:dyDescent="0.25">
      <c r="A149" s="37" t="s">
        <v>36</v>
      </c>
      <c r="B149" s="38" t="s">
        <v>124</v>
      </c>
      <c r="C149" s="59"/>
      <c r="D149" s="59"/>
      <c r="E149" s="59"/>
      <c r="F149" s="59"/>
      <c r="G149" s="57"/>
      <c r="H149" s="57"/>
      <c r="I149" s="57"/>
      <c r="J149" s="57"/>
      <c r="K149" s="68" t="str">
        <f t="shared" ca="1" si="2"/>
        <v/>
      </c>
    </row>
    <row r="150" spans="1:11" x14ac:dyDescent="0.25">
      <c r="A150" s="37" t="s">
        <v>52</v>
      </c>
      <c r="B150" s="38" t="s">
        <v>176</v>
      </c>
      <c r="C150" s="57"/>
      <c r="D150" s="82"/>
      <c r="E150" s="57"/>
      <c r="F150" s="57"/>
      <c r="G150" s="57"/>
      <c r="H150" s="57"/>
      <c r="I150" s="57"/>
      <c r="J150" s="57"/>
      <c r="K150" s="68" t="str">
        <f t="shared" ca="1" si="2"/>
        <v/>
      </c>
    </row>
    <row r="151" spans="1:11" x14ac:dyDescent="0.25">
      <c r="A151" s="37" t="s">
        <v>52</v>
      </c>
      <c r="B151" s="38" t="s">
        <v>177</v>
      </c>
      <c r="C151" s="57"/>
      <c r="D151" s="57"/>
      <c r="E151" s="57"/>
      <c r="F151" s="57"/>
      <c r="G151" s="57"/>
      <c r="H151" s="57"/>
      <c r="I151" s="57"/>
      <c r="J151" s="57"/>
      <c r="K151" s="68" t="str">
        <f t="shared" ca="1" si="2"/>
        <v/>
      </c>
    </row>
    <row r="152" spans="1:11" x14ac:dyDescent="0.25">
      <c r="A152" s="37" t="s">
        <v>68</v>
      </c>
      <c r="B152" s="38" t="s">
        <v>111</v>
      </c>
      <c r="C152" s="57"/>
      <c r="D152" s="57"/>
      <c r="E152" s="57"/>
      <c r="F152" s="57"/>
      <c r="G152" s="57"/>
      <c r="H152" s="57"/>
      <c r="I152" s="57"/>
      <c r="J152" s="57"/>
      <c r="K152" s="68" t="str">
        <f t="shared" ref="K152:K158" ca="1" si="3">IF(F152&lt;&gt;"",IF(K152="",NOW(),K152),"")</f>
        <v/>
      </c>
    </row>
    <row r="153" spans="1:11" x14ac:dyDescent="0.25">
      <c r="A153" s="37" t="s">
        <v>68</v>
      </c>
      <c r="B153" s="38" t="s">
        <v>112</v>
      </c>
      <c r="C153" s="57"/>
      <c r="D153" s="57"/>
      <c r="E153" s="57"/>
      <c r="F153" s="57"/>
      <c r="G153" s="57"/>
      <c r="H153" s="57"/>
      <c r="I153" s="57"/>
      <c r="J153" s="57"/>
      <c r="K153" s="68" t="str">
        <f t="shared" ca="1" si="3"/>
        <v/>
      </c>
    </row>
    <row r="154" spans="1:11" x14ac:dyDescent="0.25">
      <c r="A154" s="37" t="s">
        <v>68</v>
      </c>
      <c r="B154" s="38" t="s">
        <v>446</v>
      </c>
      <c r="C154" s="57"/>
      <c r="D154" s="57"/>
      <c r="E154" s="57"/>
      <c r="F154" s="57"/>
      <c r="G154" s="57"/>
      <c r="H154" s="57"/>
      <c r="I154" s="57"/>
      <c r="J154" s="57"/>
      <c r="K154" s="69" t="str">
        <f t="shared" ca="1" si="3"/>
        <v/>
      </c>
    </row>
    <row r="155" spans="1:11" x14ac:dyDescent="0.25">
      <c r="A155" s="84" t="s">
        <v>25</v>
      </c>
      <c r="B155" s="84" t="s">
        <v>0</v>
      </c>
      <c r="C155" s="103" t="s">
        <v>1</v>
      </c>
      <c r="D155" s="103"/>
      <c r="E155" s="103"/>
      <c r="F155" s="103"/>
      <c r="G155" s="103"/>
      <c r="H155" s="103"/>
      <c r="I155" s="103"/>
      <c r="J155" s="103"/>
      <c r="K155" s="69" t="str">
        <f ca="1">IF(F155&lt;&gt;"",IF(K155="",NOW(),K155),"")</f>
        <v/>
      </c>
    </row>
    <row r="156" spans="1:11" x14ac:dyDescent="0.25">
      <c r="A156" s="37"/>
      <c r="B156" s="38"/>
      <c r="C156" s="83" t="s">
        <v>4</v>
      </c>
      <c r="D156" s="83" t="s">
        <v>7</v>
      </c>
      <c r="E156" s="86" t="s">
        <v>456</v>
      </c>
      <c r="F156" s="85" t="s">
        <v>3</v>
      </c>
      <c r="G156" s="87" t="s">
        <v>11</v>
      </c>
      <c r="H156" s="66" t="s">
        <v>460</v>
      </c>
      <c r="I156" s="87" t="s">
        <v>16</v>
      </c>
      <c r="J156" s="40" t="s">
        <v>15</v>
      </c>
      <c r="K156" s="68" t="s">
        <v>22</v>
      </c>
    </row>
    <row r="157" spans="1:11" x14ac:dyDescent="0.25">
      <c r="A157" s="37" t="s">
        <v>37</v>
      </c>
      <c r="B157" s="38" t="s">
        <v>145</v>
      </c>
      <c r="C157" s="59"/>
      <c r="D157" s="81"/>
      <c r="E157" s="59"/>
      <c r="F157" s="59"/>
      <c r="G157" s="57"/>
      <c r="H157" s="57"/>
      <c r="I157" s="57"/>
      <c r="J157" s="57"/>
      <c r="K157" s="69" t="str">
        <f t="shared" ca="1" si="3"/>
        <v/>
      </c>
    </row>
    <row r="158" spans="1:11" x14ac:dyDescent="0.25">
      <c r="A158" s="37" t="s">
        <v>37</v>
      </c>
      <c r="B158" s="38" t="s">
        <v>123</v>
      </c>
      <c r="C158" s="59"/>
      <c r="D158" s="59"/>
      <c r="E158" s="59"/>
      <c r="F158" s="59"/>
      <c r="G158" s="57"/>
      <c r="H158" s="57"/>
      <c r="I158" s="57"/>
      <c r="J158" s="57"/>
      <c r="K158" s="68" t="str">
        <f t="shared" ca="1" si="3"/>
        <v/>
      </c>
    </row>
    <row r="159" spans="1:11" x14ac:dyDescent="0.25">
      <c r="A159" s="37" t="s">
        <v>53</v>
      </c>
      <c r="B159" s="38" t="s">
        <v>178</v>
      </c>
      <c r="C159" s="57"/>
      <c r="D159" s="82"/>
      <c r="E159" s="57"/>
      <c r="F159" s="57"/>
      <c r="G159" s="57"/>
      <c r="H159" s="57"/>
      <c r="I159" s="57"/>
      <c r="J159" s="57"/>
      <c r="K159" s="68" t="str">
        <f t="shared" ca="1" si="2"/>
        <v/>
      </c>
    </row>
    <row r="160" spans="1:11" x14ac:dyDescent="0.25">
      <c r="A160" s="37" t="s">
        <v>53</v>
      </c>
      <c r="B160" s="38" t="s">
        <v>179</v>
      </c>
      <c r="C160" s="57"/>
      <c r="D160" s="57"/>
      <c r="E160" s="57"/>
      <c r="F160" s="57"/>
      <c r="G160" s="57"/>
      <c r="H160" s="57"/>
      <c r="I160" s="57"/>
      <c r="J160" s="57"/>
      <c r="K160" s="68" t="str">
        <f t="shared" ca="1" si="2"/>
        <v/>
      </c>
    </row>
    <row r="161" spans="1:11" x14ac:dyDescent="0.25">
      <c r="A161" s="37" t="s">
        <v>69</v>
      </c>
      <c r="B161" s="38" t="s">
        <v>113</v>
      </c>
      <c r="C161" s="57"/>
      <c r="D161" s="82"/>
      <c r="E161" s="57"/>
      <c r="F161" s="57"/>
      <c r="G161" s="57"/>
      <c r="H161" s="57"/>
      <c r="I161" s="57"/>
      <c r="J161" s="57"/>
      <c r="K161" s="68" t="str">
        <f t="shared" ca="1" si="2"/>
        <v/>
      </c>
    </row>
    <row r="162" spans="1:11" x14ac:dyDescent="0.25">
      <c r="A162" s="37" t="s">
        <v>69</v>
      </c>
      <c r="B162" s="38" t="s">
        <v>114</v>
      </c>
      <c r="C162" s="57"/>
      <c r="D162" s="57"/>
      <c r="E162" s="57"/>
      <c r="F162" s="57"/>
      <c r="G162" s="57"/>
      <c r="H162" s="57"/>
      <c r="I162" s="57"/>
      <c r="J162" s="57"/>
      <c r="K162" s="68" t="str">
        <f t="shared" ca="1" si="2"/>
        <v/>
      </c>
    </row>
    <row r="163" spans="1:11" x14ac:dyDescent="0.25">
      <c r="A163" s="37" t="s">
        <v>69</v>
      </c>
      <c r="B163" s="38" t="s">
        <v>452</v>
      </c>
      <c r="C163" s="57"/>
      <c r="D163" s="57"/>
      <c r="E163" s="57"/>
      <c r="F163" s="57"/>
      <c r="G163" s="57"/>
      <c r="H163" s="57"/>
      <c r="I163" s="57"/>
      <c r="J163" s="57"/>
      <c r="K163" s="69" t="str">
        <f t="shared" ca="1" si="2"/>
        <v/>
      </c>
    </row>
    <row r="164" spans="1:11" x14ac:dyDescent="0.25">
      <c r="A164" s="43"/>
      <c r="B164" s="44"/>
      <c r="C164" s="71"/>
      <c r="D164" s="71"/>
      <c r="E164" s="71"/>
      <c r="F164" s="71"/>
      <c r="G164" s="71"/>
      <c r="H164" s="71"/>
      <c r="I164" s="71"/>
      <c r="J164" s="71"/>
      <c r="K164" s="72"/>
    </row>
    <row r="165" spans="1:11" x14ac:dyDescent="0.25">
      <c r="A165" s="43"/>
      <c r="B165" s="44"/>
      <c r="C165" s="71"/>
      <c r="D165" s="71"/>
      <c r="E165" s="71"/>
      <c r="F165" s="71"/>
      <c r="G165" s="71"/>
      <c r="H165" s="71"/>
      <c r="I165" s="71"/>
      <c r="J165" s="71"/>
      <c r="K165" s="72"/>
    </row>
    <row r="166" spans="1:11" x14ac:dyDescent="0.25">
      <c r="A166" s="37" t="s">
        <v>38</v>
      </c>
      <c r="B166" s="38" t="s">
        <v>146</v>
      </c>
      <c r="C166" s="59"/>
      <c r="D166" s="81"/>
      <c r="E166" s="59"/>
      <c r="F166" s="59"/>
      <c r="G166" s="57"/>
      <c r="H166" s="57"/>
      <c r="I166" s="57"/>
      <c r="J166" s="57"/>
      <c r="K166" s="69" t="str">
        <f ca="1">IF(F166&lt;&gt;"",IF(K166="",NOW(),K166),"")</f>
        <v/>
      </c>
    </row>
    <row r="167" spans="1:11" x14ac:dyDescent="0.25">
      <c r="A167" s="37" t="s">
        <v>38</v>
      </c>
      <c r="B167" s="38" t="s">
        <v>147</v>
      </c>
      <c r="C167" s="59"/>
      <c r="D167" s="59"/>
      <c r="E167" s="59"/>
      <c r="F167" s="59"/>
      <c r="G167" s="57"/>
      <c r="H167" s="57"/>
      <c r="I167" s="57"/>
      <c r="J167" s="57"/>
      <c r="K167" s="68" t="str">
        <f ca="1">IF(F167&lt;&gt;"",IF(K167="",NOW(),K167),"")</f>
        <v/>
      </c>
    </row>
    <row r="168" spans="1:11" x14ac:dyDescent="0.25">
      <c r="A168" s="37" t="s">
        <v>54</v>
      </c>
      <c r="B168" s="38" t="s">
        <v>180</v>
      </c>
      <c r="C168" s="57"/>
      <c r="D168" s="82"/>
      <c r="E168" s="57"/>
      <c r="F168" s="57"/>
      <c r="G168" s="57"/>
      <c r="H168" s="57"/>
      <c r="I168" s="57"/>
      <c r="J168" s="57"/>
      <c r="K168" s="68" t="str">
        <f t="shared" ca="1" si="2"/>
        <v/>
      </c>
    </row>
    <row r="169" spans="1:11" x14ac:dyDescent="0.25">
      <c r="A169" s="37" t="s">
        <v>54</v>
      </c>
      <c r="B169" s="38" t="s">
        <v>181</v>
      </c>
      <c r="C169" s="57"/>
      <c r="D169" s="57"/>
      <c r="E169" s="57"/>
      <c r="F169" s="57"/>
      <c r="G169" s="57"/>
      <c r="H169" s="57"/>
      <c r="I169" s="57"/>
      <c r="J169" s="57"/>
      <c r="K169" s="68" t="str">
        <f t="shared" ca="1" si="2"/>
        <v/>
      </c>
    </row>
    <row r="170" spans="1:11" x14ac:dyDescent="0.25">
      <c r="A170" s="37" t="s">
        <v>70</v>
      </c>
      <c r="B170" s="38" t="s">
        <v>115</v>
      </c>
      <c r="C170" s="57"/>
      <c r="D170" s="82"/>
      <c r="E170" s="57"/>
      <c r="F170" s="57"/>
      <c r="G170" s="57"/>
      <c r="H170" s="57"/>
      <c r="I170" s="57"/>
      <c r="J170" s="57"/>
      <c r="K170" s="68" t="str">
        <f t="shared" ca="1" si="2"/>
        <v/>
      </c>
    </row>
    <row r="171" spans="1:11" x14ac:dyDescent="0.25">
      <c r="A171" s="37" t="s">
        <v>70</v>
      </c>
      <c r="B171" s="38" t="s">
        <v>471</v>
      </c>
      <c r="C171" s="57"/>
      <c r="D171" s="57"/>
      <c r="E171" s="57"/>
      <c r="F171" s="57"/>
      <c r="G171" s="57"/>
      <c r="H171" s="57"/>
      <c r="I171" s="57"/>
      <c r="J171" s="57"/>
      <c r="K171" s="69" t="str">
        <f t="shared" ca="1" si="2"/>
        <v/>
      </c>
    </row>
    <row r="172" spans="1:11" x14ac:dyDescent="0.25">
      <c r="A172" s="43"/>
      <c r="B172" s="44"/>
      <c r="C172" s="71"/>
      <c r="D172" s="71"/>
      <c r="E172" s="71"/>
      <c r="F172" s="71"/>
      <c r="G172" s="71"/>
      <c r="H172" s="71"/>
      <c r="I172" s="71"/>
      <c r="J172" s="71"/>
      <c r="K172" s="72"/>
    </row>
    <row r="173" spans="1:11" x14ac:dyDescent="0.25">
      <c r="A173" s="43"/>
      <c r="B173" s="44"/>
      <c r="C173" s="71"/>
      <c r="D173" s="71"/>
      <c r="E173" s="71"/>
      <c r="F173" s="71"/>
      <c r="G173" s="71"/>
      <c r="H173" s="71"/>
      <c r="I173" s="71"/>
      <c r="J173" s="71"/>
      <c r="K173" s="72"/>
    </row>
    <row r="174" spans="1:11" x14ac:dyDescent="0.25">
      <c r="A174" s="37" t="s">
        <v>39</v>
      </c>
      <c r="B174" s="38" t="s">
        <v>148</v>
      </c>
      <c r="C174" s="59"/>
      <c r="D174" s="81"/>
      <c r="E174" s="59"/>
      <c r="F174" s="59"/>
      <c r="G174" s="57"/>
      <c r="H174" s="57"/>
      <c r="I174" s="57"/>
      <c r="J174" s="57"/>
      <c r="K174" s="69" t="str">
        <f t="shared" ca="1" si="2"/>
        <v/>
      </c>
    </row>
    <row r="175" spans="1:11" x14ac:dyDescent="0.25">
      <c r="A175" s="37" t="s">
        <v>39</v>
      </c>
      <c r="B175" s="38" t="s">
        <v>149</v>
      </c>
      <c r="C175" s="59"/>
      <c r="D175" s="59"/>
      <c r="E175" s="59"/>
      <c r="F175" s="59"/>
      <c r="G175" s="57"/>
      <c r="H175" s="57"/>
      <c r="I175" s="57"/>
      <c r="J175" s="57"/>
      <c r="K175" s="68" t="str">
        <f t="shared" ca="1" si="2"/>
        <v/>
      </c>
    </row>
    <row r="176" spans="1:11" x14ac:dyDescent="0.25">
      <c r="A176" s="37" t="s">
        <v>55</v>
      </c>
      <c r="B176" s="38" t="s">
        <v>182</v>
      </c>
      <c r="C176" s="57"/>
      <c r="D176" s="82"/>
      <c r="E176" s="57"/>
      <c r="F176" s="57"/>
      <c r="G176" s="57"/>
      <c r="H176" s="57"/>
      <c r="I176" s="57"/>
      <c r="J176" s="57"/>
      <c r="K176" s="68" t="str">
        <f t="shared" ca="1" si="2"/>
        <v/>
      </c>
    </row>
    <row r="177" spans="1:11" x14ac:dyDescent="0.25">
      <c r="A177" s="37" t="s">
        <v>55</v>
      </c>
      <c r="B177" s="38" t="s">
        <v>183</v>
      </c>
      <c r="C177" s="57"/>
      <c r="D177" s="57"/>
      <c r="E177" s="57"/>
      <c r="F177" s="57"/>
      <c r="G177" s="57"/>
      <c r="H177" s="57"/>
      <c r="I177" s="57"/>
      <c r="J177" s="57"/>
      <c r="K177" s="68" t="str">
        <f t="shared" ca="1" si="2"/>
        <v/>
      </c>
    </row>
    <row r="178" spans="1:11" x14ac:dyDescent="0.25">
      <c r="A178" s="37" t="s">
        <v>71</v>
      </c>
      <c r="B178" s="38" t="s">
        <v>116</v>
      </c>
      <c r="C178" s="57"/>
      <c r="D178" s="82"/>
      <c r="E178" s="57"/>
      <c r="F178" s="57"/>
      <c r="G178" s="57"/>
      <c r="H178" s="57"/>
      <c r="I178" s="57"/>
      <c r="J178" s="57"/>
      <c r="K178" s="68" t="str">
        <f t="shared" ca="1" si="2"/>
        <v/>
      </c>
    </row>
    <row r="179" spans="1:11" x14ac:dyDescent="0.25">
      <c r="A179" s="37" t="s">
        <v>71</v>
      </c>
      <c r="B179" s="38" t="s">
        <v>117</v>
      </c>
      <c r="C179" s="57"/>
      <c r="D179" s="57"/>
      <c r="E179" s="57"/>
      <c r="F179" s="57"/>
      <c r="G179" s="57"/>
      <c r="H179" s="57"/>
      <c r="I179" s="57"/>
      <c r="J179" s="57"/>
      <c r="K179" s="69" t="str">
        <f t="shared" ca="1" si="2"/>
        <v/>
      </c>
    </row>
    <row r="180" spans="1:11" x14ac:dyDescent="0.25">
      <c r="A180" s="84" t="s">
        <v>25</v>
      </c>
      <c r="B180" s="84" t="s">
        <v>0</v>
      </c>
      <c r="C180" s="103" t="s">
        <v>1</v>
      </c>
      <c r="D180" s="103"/>
      <c r="E180" s="103"/>
      <c r="F180" s="103"/>
      <c r="G180" s="103"/>
      <c r="H180" s="103"/>
      <c r="I180" s="103"/>
      <c r="J180" s="103"/>
      <c r="K180" s="69" t="str">
        <f ca="1">IF(F180&lt;&gt;"",IF(K180="",NOW(),K180),"")</f>
        <v/>
      </c>
    </row>
    <row r="181" spans="1:11" x14ac:dyDescent="0.25">
      <c r="A181" s="37"/>
      <c r="B181" s="38"/>
      <c r="C181" s="83" t="s">
        <v>4</v>
      </c>
      <c r="D181" s="83" t="s">
        <v>7</v>
      </c>
      <c r="E181" s="86" t="s">
        <v>456</v>
      </c>
      <c r="F181" s="85" t="s">
        <v>3</v>
      </c>
      <c r="G181" s="87" t="s">
        <v>11</v>
      </c>
      <c r="H181" s="66" t="s">
        <v>460</v>
      </c>
      <c r="I181" s="87" t="s">
        <v>16</v>
      </c>
      <c r="J181" s="40" t="s">
        <v>15</v>
      </c>
      <c r="K181" s="68" t="s">
        <v>22</v>
      </c>
    </row>
    <row r="182" spans="1:11" x14ac:dyDescent="0.25">
      <c r="A182" s="37" t="s">
        <v>40</v>
      </c>
      <c r="B182" s="38" t="s">
        <v>150</v>
      </c>
      <c r="C182" s="59"/>
      <c r="D182" s="81"/>
      <c r="E182" s="59"/>
      <c r="F182" s="59"/>
      <c r="G182" s="57"/>
      <c r="H182" s="57"/>
      <c r="I182" s="57"/>
      <c r="J182" s="57"/>
      <c r="K182" s="69" t="str">
        <f t="shared" ca="1" si="2"/>
        <v/>
      </c>
    </row>
    <row r="183" spans="1:11" x14ac:dyDescent="0.25">
      <c r="A183" s="37" t="s">
        <v>40</v>
      </c>
      <c r="B183" s="38" t="s">
        <v>151</v>
      </c>
      <c r="C183" s="59"/>
      <c r="D183" s="59"/>
      <c r="E183" s="59"/>
      <c r="F183" s="59"/>
      <c r="G183" s="57"/>
      <c r="H183" s="57"/>
      <c r="I183" s="57"/>
      <c r="J183" s="57"/>
      <c r="K183" s="68" t="str">
        <f t="shared" ca="1" si="2"/>
        <v/>
      </c>
    </row>
    <row r="184" spans="1:11" x14ac:dyDescent="0.25">
      <c r="A184" s="37" t="s">
        <v>56</v>
      </c>
      <c r="B184" s="38" t="s">
        <v>184</v>
      </c>
      <c r="C184" s="57"/>
      <c r="D184" s="82"/>
      <c r="E184" s="57"/>
      <c r="F184" s="57"/>
      <c r="G184" s="57"/>
      <c r="H184" s="57"/>
      <c r="I184" s="57"/>
      <c r="J184" s="57"/>
      <c r="K184" s="68" t="str">
        <f t="shared" ca="1" si="2"/>
        <v/>
      </c>
    </row>
    <row r="185" spans="1:11" x14ac:dyDescent="0.25">
      <c r="A185" s="37" t="s">
        <v>56</v>
      </c>
      <c r="B185" s="38" t="s">
        <v>185</v>
      </c>
      <c r="C185" s="57"/>
      <c r="D185" s="57"/>
      <c r="E185" s="57"/>
      <c r="F185" s="57"/>
      <c r="G185" s="57"/>
      <c r="H185" s="57"/>
      <c r="I185" s="57"/>
      <c r="J185" s="57"/>
      <c r="K185" s="68" t="str">
        <f t="shared" ca="1" si="2"/>
        <v/>
      </c>
    </row>
    <row r="186" spans="1:11" x14ac:dyDescent="0.25">
      <c r="A186" s="37" t="s">
        <v>72</v>
      </c>
      <c r="B186" s="38" t="s">
        <v>118</v>
      </c>
      <c r="C186" s="57"/>
      <c r="D186" s="82"/>
      <c r="E186" s="57"/>
      <c r="F186" s="57"/>
      <c r="G186" s="57"/>
      <c r="H186" s="57"/>
      <c r="I186" s="57"/>
      <c r="J186" s="57"/>
      <c r="K186" s="68" t="str">
        <f t="shared" ca="1" si="2"/>
        <v/>
      </c>
    </row>
    <row r="187" spans="1:11" x14ac:dyDescent="0.25">
      <c r="A187" s="37" t="s">
        <v>72</v>
      </c>
      <c r="B187" s="38" t="s">
        <v>119</v>
      </c>
      <c r="C187" s="57"/>
      <c r="D187" s="57"/>
      <c r="E187" s="57"/>
      <c r="F187" s="57"/>
      <c r="G187" s="57"/>
      <c r="H187" s="57"/>
      <c r="I187" s="57"/>
      <c r="J187" s="57"/>
      <c r="K187" s="69" t="str">
        <f t="shared" ca="1" si="2"/>
        <v/>
      </c>
    </row>
    <row r="188" spans="1:11" x14ac:dyDescent="0.25">
      <c r="A188" s="43"/>
      <c r="B188" s="44"/>
      <c r="C188" s="71"/>
      <c r="D188" s="71"/>
      <c r="E188" s="71"/>
      <c r="F188" s="71"/>
      <c r="G188" s="71"/>
      <c r="H188" s="71"/>
      <c r="I188" s="71"/>
      <c r="J188" s="71"/>
      <c r="K188" s="72"/>
    </row>
    <row r="189" spans="1:11" x14ac:dyDescent="0.25">
      <c r="A189" s="43"/>
      <c r="B189" s="44"/>
      <c r="C189" s="71"/>
      <c r="D189" s="71"/>
      <c r="E189" s="71"/>
      <c r="F189" s="71"/>
      <c r="G189" s="71"/>
      <c r="H189" s="71"/>
      <c r="I189" s="71"/>
      <c r="J189" s="71"/>
      <c r="K189" s="72"/>
    </row>
    <row r="190" spans="1:11" x14ac:dyDescent="0.25">
      <c r="A190" s="37" t="s">
        <v>41</v>
      </c>
      <c r="B190" s="38" t="s">
        <v>152</v>
      </c>
      <c r="C190" s="59"/>
      <c r="D190" s="81"/>
      <c r="E190" s="59"/>
      <c r="F190" s="59"/>
      <c r="G190" s="57"/>
      <c r="H190" s="57"/>
      <c r="I190" s="57"/>
      <c r="J190" s="57"/>
      <c r="K190" s="69" t="str">
        <f t="shared" ca="1" si="2"/>
        <v/>
      </c>
    </row>
    <row r="191" spans="1:11" x14ac:dyDescent="0.25">
      <c r="A191" s="37" t="s">
        <v>41</v>
      </c>
      <c r="B191" s="38" t="s">
        <v>153</v>
      </c>
      <c r="C191" s="59"/>
      <c r="D191" s="59"/>
      <c r="E191" s="59"/>
      <c r="F191" s="59"/>
      <c r="G191" s="57"/>
      <c r="H191" s="57"/>
      <c r="I191" s="57"/>
      <c r="J191" s="57"/>
      <c r="K191" s="68" t="str">
        <f t="shared" ca="1" si="2"/>
        <v/>
      </c>
    </row>
    <row r="192" spans="1:11" x14ac:dyDescent="0.25">
      <c r="A192" s="37" t="s">
        <v>57</v>
      </c>
      <c r="B192" s="38" t="s">
        <v>186</v>
      </c>
      <c r="C192" s="57"/>
      <c r="D192" s="82"/>
      <c r="E192" s="57"/>
      <c r="F192" s="57"/>
      <c r="G192" s="57"/>
      <c r="H192" s="57"/>
      <c r="I192" s="57"/>
      <c r="J192" s="57"/>
      <c r="K192" s="68" t="str">
        <f t="shared" ca="1" si="2"/>
        <v/>
      </c>
    </row>
    <row r="193" spans="1:11" x14ac:dyDescent="0.25">
      <c r="A193" s="37" t="s">
        <v>57</v>
      </c>
      <c r="B193" s="38" t="s">
        <v>187</v>
      </c>
      <c r="C193" s="57"/>
      <c r="D193" s="57"/>
      <c r="E193" s="57"/>
      <c r="F193" s="57"/>
      <c r="G193" s="57"/>
      <c r="H193" s="57"/>
      <c r="I193" s="57"/>
      <c r="J193" s="57"/>
      <c r="K193" s="68" t="str">
        <f t="shared" ca="1" si="2"/>
        <v/>
      </c>
    </row>
    <row r="194" spans="1:11" x14ac:dyDescent="0.25">
      <c r="A194" s="37" t="s">
        <v>73</v>
      </c>
      <c r="B194" s="38" t="s">
        <v>120</v>
      </c>
      <c r="C194" s="57"/>
      <c r="D194" s="82"/>
      <c r="E194" s="57"/>
      <c r="F194" s="57"/>
      <c r="G194" s="57"/>
      <c r="H194" s="57"/>
      <c r="I194" s="57"/>
      <c r="J194" s="57"/>
      <c r="K194" s="68" t="str">
        <f t="shared" ca="1" si="2"/>
        <v/>
      </c>
    </row>
    <row r="195" spans="1:11" x14ac:dyDescent="0.25">
      <c r="A195" s="37" t="s">
        <v>73</v>
      </c>
      <c r="B195" s="38" t="s">
        <v>121</v>
      </c>
      <c r="C195" s="57"/>
      <c r="D195" s="57"/>
      <c r="E195" s="57"/>
      <c r="F195" s="57"/>
      <c r="G195" s="57"/>
      <c r="H195" s="57"/>
      <c r="I195" s="57"/>
      <c r="J195" s="57"/>
      <c r="K195" s="69" t="str">
        <f t="shared" ca="1" si="2"/>
        <v/>
      </c>
    </row>
    <row r="196" spans="1:11" x14ac:dyDescent="0.25">
      <c r="A196" s="43"/>
      <c r="B196" s="44"/>
      <c r="C196" s="71"/>
      <c r="D196" s="71"/>
      <c r="E196" s="71"/>
      <c r="F196" s="71"/>
      <c r="G196" s="71"/>
      <c r="H196" s="71"/>
      <c r="I196" s="71"/>
      <c r="J196" s="71"/>
      <c r="K196" s="72"/>
    </row>
    <row r="197" spans="1:11" x14ac:dyDescent="0.25">
      <c r="A197" s="43"/>
      <c r="B197" s="44"/>
      <c r="C197" s="60"/>
      <c r="D197" s="60"/>
      <c r="E197" s="60"/>
      <c r="F197" s="60"/>
      <c r="G197" s="61"/>
      <c r="H197" s="61"/>
      <c r="I197" s="61"/>
      <c r="J197" s="61"/>
      <c r="K197" s="72" t="str">
        <f t="shared" ca="1" si="2"/>
        <v/>
      </c>
    </row>
    <row r="198" spans="1:11" x14ac:dyDescent="0.25">
      <c r="A198" s="102" t="s">
        <v>221</v>
      </c>
      <c r="B198" s="102"/>
      <c r="C198" s="102"/>
      <c r="D198" s="102"/>
      <c r="E198" s="102"/>
      <c r="F198" s="102"/>
      <c r="G198" s="102"/>
      <c r="H198" s="102"/>
      <c r="I198" s="102"/>
      <c r="J198" s="102"/>
      <c r="K198" s="69" t="str">
        <f t="shared" ca="1" si="2"/>
        <v/>
      </c>
    </row>
    <row r="199" spans="1:11" x14ac:dyDescent="0.25">
      <c r="A199" s="34" t="s">
        <v>25</v>
      </c>
      <c r="B199" s="34" t="s">
        <v>0</v>
      </c>
      <c r="C199" s="92" t="s">
        <v>0</v>
      </c>
      <c r="D199" s="92"/>
      <c r="E199" s="92" t="s">
        <v>0</v>
      </c>
      <c r="F199" s="92"/>
      <c r="G199" s="52" t="s">
        <v>454</v>
      </c>
      <c r="H199" s="40" t="s">
        <v>6</v>
      </c>
      <c r="I199" s="40" t="s">
        <v>15</v>
      </c>
      <c r="J199" s="40" t="s">
        <v>3</v>
      </c>
      <c r="K199" s="68" t="s">
        <v>22</v>
      </c>
    </row>
    <row r="200" spans="1:11" x14ac:dyDescent="0.25">
      <c r="A200" s="37" t="s">
        <v>188</v>
      </c>
      <c r="B200" s="38"/>
      <c r="C200" s="91"/>
      <c r="D200" s="91"/>
      <c r="E200" s="92"/>
      <c r="F200" s="92"/>
      <c r="G200" s="52"/>
      <c r="H200" s="57"/>
      <c r="I200" s="57"/>
      <c r="J200" s="57"/>
      <c r="K200" s="68" t="str">
        <f ca="1">IF(I200&lt;&gt;"",IF(K200="",NOW(),K200),"")</f>
        <v/>
      </c>
    </row>
    <row r="201" spans="1:11" x14ac:dyDescent="0.25">
      <c r="A201" s="37" t="s">
        <v>472</v>
      </c>
      <c r="B201" s="38" t="s">
        <v>473</v>
      </c>
      <c r="C201" s="89"/>
      <c r="D201" s="90"/>
      <c r="E201" s="93"/>
      <c r="F201" s="94"/>
      <c r="G201" s="52"/>
      <c r="H201" s="57"/>
      <c r="I201" s="57"/>
      <c r="J201" s="57"/>
      <c r="K201" s="68" t="str">
        <f ca="1">IF(I201&lt;&gt;"",IF(K201="",NOW(),K201),"")</f>
        <v/>
      </c>
    </row>
    <row r="202" spans="1:11" x14ac:dyDescent="0.25">
      <c r="A202" s="37" t="s">
        <v>189</v>
      </c>
      <c r="B202" s="38" t="s">
        <v>365</v>
      </c>
      <c r="C202" s="91" t="s">
        <v>366</v>
      </c>
      <c r="D202" s="91"/>
      <c r="E202" s="92" t="s">
        <v>447</v>
      </c>
      <c r="F202" s="92"/>
      <c r="G202" s="52"/>
      <c r="H202" s="57"/>
      <c r="I202" s="57"/>
      <c r="J202" s="57"/>
      <c r="K202" s="68" t="str">
        <f t="shared" ref="K202:K236" ca="1" si="4">IF(I202&lt;&gt;"",IF(K202="",NOW(),K202),"")</f>
        <v/>
      </c>
    </row>
    <row r="203" spans="1:11" x14ac:dyDescent="0.25">
      <c r="A203" s="37" t="s">
        <v>190</v>
      </c>
      <c r="B203" s="38" t="s">
        <v>367</v>
      </c>
      <c r="C203" s="89" t="s">
        <v>368</v>
      </c>
      <c r="D203" s="90"/>
      <c r="E203" s="92" t="s">
        <v>448</v>
      </c>
      <c r="F203" s="92"/>
      <c r="G203" s="52"/>
      <c r="H203" s="57"/>
      <c r="I203" s="57"/>
      <c r="J203" s="57"/>
      <c r="K203" s="68" t="str">
        <f t="shared" ca="1" si="4"/>
        <v/>
      </c>
    </row>
    <row r="204" spans="1:11" x14ac:dyDescent="0.25">
      <c r="A204" s="37" t="s">
        <v>191</v>
      </c>
      <c r="B204" s="38" t="s">
        <v>369</v>
      </c>
      <c r="C204" s="89" t="s">
        <v>370</v>
      </c>
      <c r="D204" s="90"/>
      <c r="E204" s="92"/>
      <c r="F204" s="92"/>
      <c r="G204" s="52"/>
      <c r="H204" s="57"/>
      <c r="I204" s="57"/>
      <c r="J204" s="57"/>
      <c r="K204" s="68" t="str">
        <f t="shared" ca="1" si="4"/>
        <v/>
      </c>
    </row>
    <row r="205" spans="1:11" x14ac:dyDescent="0.25">
      <c r="A205" s="37" t="s">
        <v>192</v>
      </c>
      <c r="B205" s="38"/>
      <c r="C205" s="89" t="s">
        <v>371</v>
      </c>
      <c r="D205" s="90"/>
      <c r="E205" s="92"/>
      <c r="F205" s="92"/>
      <c r="G205" s="52"/>
      <c r="H205" s="57"/>
      <c r="I205" s="57"/>
      <c r="J205" s="57"/>
      <c r="K205" s="68" t="str">
        <f t="shared" ca="1" si="4"/>
        <v/>
      </c>
    </row>
    <row r="206" spans="1:11" x14ac:dyDescent="0.25">
      <c r="A206" s="37" t="s">
        <v>193</v>
      </c>
      <c r="B206" s="38" t="s">
        <v>372</v>
      </c>
      <c r="C206" s="89" t="s">
        <v>373</v>
      </c>
      <c r="D206" s="90"/>
      <c r="E206" s="95"/>
      <c r="F206" s="96"/>
      <c r="G206" s="4"/>
      <c r="H206" s="4"/>
      <c r="I206" s="4"/>
      <c r="J206" s="3"/>
      <c r="K206" s="3"/>
    </row>
    <row r="207" spans="1:11" x14ac:dyDescent="0.25">
      <c r="A207" s="37" t="s">
        <v>194</v>
      </c>
      <c r="B207" s="38" t="s">
        <v>374</v>
      </c>
      <c r="C207" s="89" t="s">
        <v>375</v>
      </c>
      <c r="D207" s="90"/>
      <c r="E207" s="95"/>
      <c r="F207" s="96"/>
      <c r="G207" s="4"/>
      <c r="H207" s="4"/>
      <c r="I207" s="4"/>
      <c r="J207" s="3"/>
      <c r="K207" s="3"/>
    </row>
    <row r="208" spans="1:11" x14ac:dyDescent="0.25">
      <c r="A208" s="37" t="s">
        <v>195</v>
      </c>
      <c r="B208" s="38" t="s">
        <v>376</v>
      </c>
      <c r="C208" s="91" t="s">
        <v>377</v>
      </c>
      <c r="D208" s="91"/>
      <c r="E208" s="92"/>
      <c r="F208" s="92"/>
      <c r="G208" s="52"/>
      <c r="H208" s="57"/>
      <c r="I208" s="57"/>
      <c r="J208" s="57"/>
      <c r="K208" s="68" t="str">
        <f t="shared" ca="1" si="4"/>
        <v/>
      </c>
    </row>
    <row r="209" spans="1:11" x14ac:dyDescent="0.25">
      <c r="A209" s="37" t="s">
        <v>196</v>
      </c>
      <c r="B209" s="38" t="s">
        <v>378</v>
      </c>
      <c r="C209" s="91" t="s">
        <v>379</v>
      </c>
      <c r="D209" s="91"/>
      <c r="E209" s="92"/>
      <c r="F209" s="92"/>
      <c r="G209" s="52"/>
      <c r="H209" s="57"/>
      <c r="I209" s="57"/>
      <c r="J209" s="57"/>
      <c r="K209" s="68" t="str">
        <f t="shared" ca="1" si="4"/>
        <v/>
      </c>
    </row>
    <row r="210" spans="1:11" x14ac:dyDescent="0.25">
      <c r="A210" s="37" t="s">
        <v>197</v>
      </c>
      <c r="B210" s="38" t="s">
        <v>380</v>
      </c>
      <c r="C210" s="91" t="s">
        <v>381</v>
      </c>
      <c r="D210" s="91"/>
      <c r="E210" s="92"/>
      <c r="F210" s="92"/>
      <c r="G210" s="52"/>
      <c r="H210" s="57"/>
      <c r="I210" s="57"/>
      <c r="J210" s="57"/>
      <c r="K210" s="68" t="str">
        <f t="shared" ca="1" si="4"/>
        <v/>
      </c>
    </row>
    <row r="211" spans="1:11" x14ac:dyDescent="0.25">
      <c r="A211" s="37" t="s">
        <v>198</v>
      </c>
      <c r="B211" s="38" t="s">
        <v>383</v>
      </c>
      <c r="C211" s="91" t="s">
        <v>382</v>
      </c>
      <c r="D211" s="91"/>
      <c r="E211" s="92"/>
      <c r="F211" s="92"/>
      <c r="G211" s="52"/>
      <c r="H211" s="57"/>
      <c r="I211" s="57"/>
      <c r="J211" s="57"/>
      <c r="K211" s="68" t="str">
        <f t="shared" ca="1" si="4"/>
        <v/>
      </c>
    </row>
    <row r="212" spans="1:11" x14ac:dyDescent="0.25">
      <c r="A212" s="37" t="s">
        <v>199</v>
      </c>
      <c r="B212" s="38" t="s">
        <v>385</v>
      </c>
      <c r="C212" s="91" t="s">
        <v>384</v>
      </c>
      <c r="D212" s="91"/>
      <c r="E212" s="92"/>
      <c r="F212" s="92"/>
      <c r="G212" s="52"/>
      <c r="H212" s="57"/>
      <c r="I212" s="57"/>
      <c r="J212" s="57"/>
      <c r="K212" s="68" t="str">
        <f t="shared" ca="1" si="4"/>
        <v/>
      </c>
    </row>
    <row r="213" spans="1:11" x14ac:dyDescent="0.25">
      <c r="A213" s="37" t="s">
        <v>200</v>
      </c>
      <c r="B213" s="38">
        <v>580559</v>
      </c>
      <c r="C213" s="91" t="s">
        <v>386</v>
      </c>
      <c r="D213" s="91"/>
      <c r="E213" s="92"/>
      <c r="F213" s="92"/>
      <c r="G213" s="52"/>
      <c r="H213" s="57"/>
      <c r="I213" s="57"/>
      <c r="J213" s="57"/>
      <c r="K213" s="68" t="str">
        <f t="shared" ca="1" si="4"/>
        <v/>
      </c>
    </row>
    <row r="214" spans="1:11" x14ac:dyDescent="0.25">
      <c r="A214" s="37" t="s">
        <v>201</v>
      </c>
      <c r="B214" s="38" t="s">
        <v>388</v>
      </c>
      <c r="C214" s="91" t="s">
        <v>387</v>
      </c>
      <c r="D214" s="91"/>
      <c r="E214" s="92"/>
      <c r="F214" s="92"/>
      <c r="G214" s="52"/>
      <c r="H214" s="57"/>
      <c r="I214" s="57"/>
      <c r="J214" s="57"/>
      <c r="K214" s="68" t="str">
        <f t="shared" ca="1" si="4"/>
        <v/>
      </c>
    </row>
    <row r="215" spans="1:11" x14ac:dyDescent="0.25">
      <c r="A215" s="37" t="s">
        <v>202</v>
      </c>
      <c r="B215" s="38" t="s">
        <v>389</v>
      </c>
      <c r="C215" s="91" t="s">
        <v>390</v>
      </c>
      <c r="D215" s="91"/>
      <c r="E215" s="92"/>
      <c r="F215" s="92"/>
      <c r="G215" s="52"/>
      <c r="H215" s="57"/>
      <c r="I215" s="57"/>
      <c r="J215" s="57"/>
      <c r="K215" s="68" t="str">
        <f t="shared" ca="1" si="4"/>
        <v/>
      </c>
    </row>
    <row r="216" spans="1:11" x14ac:dyDescent="0.25">
      <c r="A216" s="37" t="s">
        <v>203</v>
      </c>
      <c r="B216" s="38"/>
      <c r="C216" s="91" t="s">
        <v>391</v>
      </c>
      <c r="D216" s="91"/>
      <c r="E216" s="102" t="s">
        <v>392</v>
      </c>
      <c r="F216" s="102"/>
      <c r="G216" s="51"/>
      <c r="H216" s="57"/>
      <c r="I216" s="57"/>
      <c r="J216" s="57"/>
      <c r="K216" s="68" t="str">
        <f t="shared" ca="1" si="4"/>
        <v/>
      </c>
    </row>
    <row r="217" spans="1:11" x14ac:dyDescent="0.25">
      <c r="A217" s="37" t="s">
        <v>204</v>
      </c>
      <c r="B217" s="38" t="s">
        <v>404</v>
      </c>
      <c r="C217" s="91" t="s">
        <v>402</v>
      </c>
      <c r="D217" s="91"/>
      <c r="E217" s="92" t="s">
        <v>393</v>
      </c>
      <c r="F217" s="92"/>
      <c r="G217" s="52"/>
      <c r="H217" s="57"/>
      <c r="I217" s="57"/>
      <c r="J217" s="57"/>
      <c r="K217" s="68" t="str">
        <f t="shared" ca="1" si="4"/>
        <v/>
      </c>
    </row>
    <row r="218" spans="1:11" x14ac:dyDescent="0.25">
      <c r="A218" s="102" t="s">
        <v>221</v>
      </c>
      <c r="B218" s="102"/>
      <c r="C218" s="102"/>
      <c r="D218" s="102"/>
      <c r="E218" s="102"/>
      <c r="F218" s="102"/>
      <c r="G218" s="102"/>
      <c r="H218" s="102"/>
      <c r="I218" s="102"/>
      <c r="J218" s="102"/>
      <c r="K218" s="68" t="str">
        <f t="shared" ref="K218" ca="1" si="5">IF(F218&lt;&gt;"",IF(K218="",NOW(),K218),"")</f>
        <v/>
      </c>
    </row>
    <row r="219" spans="1:11" x14ac:dyDescent="0.25">
      <c r="A219" s="54" t="s">
        <v>25</v>
      </c>
      <c r="B219" s="54" t="s">
        <v>0</v>
      </c>
      <c r="C219" s="92" t="s">
        <v>0</v>
      </c>
      <c r="D219" s="92"/>
      <c r="E219" s="92" t="s">
        <v>0</v>
      </c>
      <c r="F219" s="92"/>
      <c r="G219" s="55" t="s">
        <v>454</v>
      </c>
      <c r="H219" s="40" t="s">
        <v>6</v>
      </c>
      <c r="I219" s="40" t="s">
        <v>15</v>
      </c>
      <c r="J219" s="40" t="s">
        <v>3</v>
      </c>
      <c r="K219" s="68" t="s">
        <v>22</v>
      </c>
    </row>
    <row r="220" spans="1:11" x14ac:dyDescent="0.25">
      <c r="A220" s="37" t="s">
        <v>205</v>
      </c>
      <c r="B220" s="38" t="s">
        <v>406</v>
      </c>
      <c r="C220" s="97" t="s">
        <v>405</v>
      </c>
      <c r="D220" s="97"/>
      <c r="E220" s="92" t="s">
        <v>394</v>
      </c>
      <c r="F220" s="92"/>
      <c r="G220" s="52"/>
      <c r="H220" s="57"/>
      <c r="I220" s="57"/>
      <c r="J220" s="57"/>
      <c r="K220" s="68" t="str">
        <f t="shared" ca="1" si="4"/>
        <v/>
      </c>
    </row>
    <row r="221" spans="1:11" x14ac:dyDescent="0.25">
      <c r="A221" s="37" t="s">
        <v>206</v>
      </c>
      <c r="B221" s="38" t="s">
        <v>408</v>
      </c>
      <c r="C221" s="97" t="s">
        <v>407</v>
      </c>
      <c r="D221" s="97"/>
      <c r="E221" s="92" t="s">
        <v>395</v>
      </c>
      <c r="F221" s="92"/>
      <c r="G221" s="52"/>
      <c r="H221" s="57"/>
      <c r="I221" s="57"/>
      <c r="J221" s="57"/>
      <c r="K221" s="68" t="str">
        <f t="shared" ca="1" si="4"/>
        <v/>
      </c>
    </row>
    <row r="222" spans="1:11" x14ac:dyDescent="0.25">
      <c r="A222" s="37" t="s">
        <v>207</v>
      </c>
      <c r="B222" s="38" t="s">
        <v>409</v>
      </c>
      <c r="C222" s="97" t="s">
        <v>414</v>
      </c>
      <c r="D222" s="97"/>
      <c r="E222" s="92" t="s">
        <v>396</v>
      </c>
      <c r="F222" s="92"/>
      <c r="G222" s="52"/>
      <c r="H222" s="57"/>
      <c r="I222" s="57"/>
      <c r="J222" s="57"/>
      <c r="K222" s="68" t="str">
        <f t="shared" ca="1" si="4"/>
        <v/>
      </c>
    </row>
    <row r="223" spans="1:11" x14ac:dyDescent="0.25">
      <c r="A223" s="37" t="s">
        <v>208</v>
      </c>
      <c r="B223" s="38" t="s">
        <v>418</v>
      </c>
      <c r="C223" s="91"/>
      <c r="D223" s="91"/>
      <c r="E223" s="98" t="s">
        <v>419</v>
      </c>
      <c r="F223" s="98"/>
      <c r="G223" s="52"/>
      <c r="H223" s="57"/>
      <c r="I223" s="57"/>
      <c r="J223" s="57"/>
      <c r="K223" s="68" t="str">
        <f t="shared" ca="1" si="4"/>
        <v/>
      </c>
    </row>
    <row r="224" spans="1:11" x14ac:dyDescent="0.25">
      <c r="A224" s="37" t="s">
        <v>209</v>
      </c>
      <c r="B224" s="38" t="s">
        <v>420</v>
      </c>
      <c r="C224" s="91" t="s">
        <v>403</v>
      </c>
      <c r="D224" s="91"/>
      <c r="E224" s="92" t="s">
        <v>397</v>
      </c>
      <c r="F224" s="92"/>
      <c r="G224" s="52"/>
      <c r="H224" s="57"/>
      <c r="I224" s="57"/>
      <c r="J224" s="57"/>
      <c r="K224" s="68" t="str">
        <f t="shared" ca="1" si="4"/>
        <v/>
      </c>
    </row>
    <row r="225" spans="1:11" x14ac:dyDescent="0.25">
      <c r="A225" s="37" t="s">
        <v>210</v>
      </c>
      <c r="B225" s="38"/>
      <c r="C225" s="91"/>
      <c r="D225" s="91"/>
      <c r="E225" s="92" t="s">
        <v>398</v>
      </c>
      <c r="F225" s="92"/>
      <c r="G225" s="52"/>
      <c r="H225" s="57"/>
      <c r="I225" s="57"/>
      <c r="J225" s="57"/>
      <c r="K225" s="68" t="str">
        <f t="shared" ca="1" si="4"/>
        <v/>
      </c>
    </row>
    <row r="226" spans="1:11" x14ac:dyDescent="0.25">
      <c r="A226" s="49" t="s">
        <v>211</v>
      </c>
      <c r="B226" s="50" t="s">
        <v>410</v>
      </c>
      <c r="C226" s="99" t="s">
        <v>428</v>
      </c>
      <c r="D226" s="99"/>
      <c r="E226" s="101" t="s">
        <v>399</v>
      </c>
      <c r="F226" s="101"/>
      <c r="G226" s="67" t="s">
        <v>455</v>
      </c>
      <c r="H226" s="65"/>
      <c r="I226" s="65"/>
      <c r="J226" s="65"/>
      <c r="K226" s="68" t="str">
        <f t="shared" ca="1" si="4"/>
        <v/>
      </c>
    </row>
    <row r="227" spans="1:11" x14ac:dyDescent="0.25">
      <c r="A227" s="37" t="s">
        <v>212</v>
      </c>
      <c r="B227" s="38" t="s">
        <v>411</v>
      </c>
      <c r="C227" s="91" t="s">
        <v>429</v>
      </c>
      <c r="D227" s="91"/>
      <c r="E227" s="92" t="s">
        <v>400</v>
      </c>
      <c r="F227" s="92"/>
      <c r="G227" s="52"/>
      <c r="H227" s="57"/>
      <c r="I227" s="57"/>
      <c r="J227" s="57"/>
      <c r="K227" s="68" t="str">
        <f t="shared" ca="1" si="4"/>
        <v/>
      </c>
    </row>
    <row r="228" spans="1:11" x14ac:dyDescent="0.25">
      <c r="A228" s="37" t="s">
        <v>213</v>
      </c>
      <c r="B228" s="38" t="s">
        <v>412</v>
      </c>
      <c r="C228" s="91" t="s">
        <v>430</v>
      </c>
      <c r="D228" s="91"/>
      <c r="E228" s="92" t="s">
        <v>401</v>
      </c>
      <c r="F228" s="92"/>
      <c r="G228" s="52"/>
      <c r="H228" s="57"/>
      <c r="I228" s="57"/>
      <c r="J228" s="57"/>
      <c r="K228" s="68" t="str">
        <f t="shared" ca="1" si="4"/>
        <v/>
      </c>
    </row>
    <row r="229" spans="1:11" x14ac:dyDescent="0.25">
      <c r="A229" s="37" t="s">
        <v>214</v>
      </c>
      <c r="B229" s="38" t="s">
        <v>431</v>
      </c>
      <c r="C229" s="100" t="s">
        <v>433</v>
      </c>
      <c r="D229" s="100"/>
      <c r="E229" s="92" t="s">
        <v>415</v>
      </c>
      <c r="F229" s="92"/>
      <c r="G229" s="74" t="s">
        <v>469</v>
      </c>
      <c r="H229" s="57"/>
      <c r="I229" s="57"/>
      <c r="J229" s="57"/>
      <c r="K229" s="68" t="str">
        <f t="shared" ca="1" si="4"/>
        <v/>
      </c>
    </row>
    <row r="230" spans="1:11" x14ac:dyDescent="0.25">
      <c r="A230" s="37" t="s">
        <v>215</v>
      </c>
      <c r="B230" s="38" t="s">
        <v>413</v>
      </c>
      <c r="C230" s="91" t="s">
        <v>434</v>
      </c>
      <c r="D230" s="91"/>
      <c r="E230" s="92" t="s">
        <v>416</v>
      </c>
      <c r="F230" s="92"/>
      <c r="G230" s="52"/>
      <c r="H230" s="57"/>
      <c r="I230" s="57"/>
      <c r="J230" s="57"/>
      <c r="K230" s="68" t="str">
        <f t="shared" ca="1" si="4"/>
        <v/>
      </c>
    </row>
    <row r="231" spans="1:11" x14ac:dyDescent="0.25">
      <c r="A231" s="37" t="s">
        <v>216</v>
      </c>
      <c r="B231" s="38" t="s">
        <v>435</v>
      </c>
      <c r="C231" s="91" t="s">
        <v>436</v>
      </c>
      <c r="D231" s="91"/>
      <c r="E231" s="92" t="s">
        <v>417</v>
      </c>
      <c r="F231" s="92"/>
      <c r="G231" s="52"/>
      <c r="H231" s="57"/>
      <c r="I231" s="57"/>
      <c r="J231" s="57"/>
      <c r="K231" s="68" t="str">
        <f t="shared" ca="1" si="4"/>
        <v/>
      </c>
    </row>
    <row r="232" spans="1:11" x14ac:dyDescent="0.25">
      <c r="A232" s="37" t="s">
        <v>437</v>
      </c>
      <c r="B232" s="38">
        <v>907257</v>
      </c>
      <c r="C232" s="91">
        <v>908287</v>
      </c>
      <c r="D232" s="91"/>
      <c r="E232" s="92" t="s">
        <v>421</v>
      </c>
      <c r="F232" s="92"/>
      <c r="G232" s="52"/>
      <c r="H232" s="57"/>
      <c r="I232" s="57"/>
      <c r="J232" s="57"/>
      <c r="K232" s="68" t="str">
        <f t="shared" ca="1" si="4"/>
        <v/>
      </c>
    </row>
    <row r="233" spans="1:11" x14ac:dyDescent="0.25">
      <c r="A233" s="37" t="s">
        <v>217</v>
      </c>
      <c r="B233" s="38" t="s">
        <v>432</v>
      </c>
      <c r="C233" s="100" t="s">
        <v>438</v>
      </c>
      <c r="D233" s="100"/>
      <c r="E233" s="92" t="s">
        <v>422</v>
      </c>
      <c r="F233" s="92"/>
      <c r="G233" s="52"/>
      <c r="H233" s="57"/>
      <c r="I233" s="57"/>
      <c r="J233" s="57"/>
      <c r="K233" s="68" t="str">
        <f t="shared" ca="1" si="4"/>
        <v/>
      </c>
    </row>
    <row r="234" spans="1:11" x14ac:dyDescent="0.25">
      <c r="A234" s="37" t="s">
        <v>218</v>
      </c>
      <c r="B234" s="38" t="s">
        <v>426</v>
      </c>
      <c r="C234" s="91" t="s">
        <v>439</v>
      </c>
      <c r="D234" s="91"/>
      <c r="E234" s="92" t="s">
        <v>423</v>
      </c>
      <c r="F234" s="92"/>
      <c r="G234" s="52"/>
      <c r="H234" s="57"/>
      <c r="I234" s="57"/>
      <c r="J234" s="57"/>
      <c r="K234" s="68" t="str">
        <f t="shared" ca="1" si="4"/>
        <v/>
      </c>
    </row>
    <row r="235" spans="1:11" x14ac:dyDescent="0.25">
      <c r="A235" s="37" t="s">
        <v>219</v>
      </c>
      <c r="B235" s="38" t="s">
        <v>427</v>
      </c>
      <c r="C235" s="91">
        <v>7008</v>
      </c>
      <c r="D235" s="91"/>
      <c r="E235" s="92" t="s">
        <v>424</v>
      </c>
      <c r="F235" s="92"/>
      <c r="G235" s="52"/>
      <c r="H235" s="57"/>
      <c r="I235" s="57"/>
      <c r="J235" s="57"/>
      <c r="K235" s="68" t="str">
        <f t="shared" ca="1" si="4"/>
        <v/>
      </c>
    </row>
    <row r="236" spans="1:11" x14ac:dyDescent="0.25">
      <c r="A236" s="37" t="s">
        <v>220</v>
      </c>
      <c r="B236" s="38"/>
      <c r="C236" s="91"/>
      <c r="D236" s="91"/>
      <c r="E236" s="92" t="s">
        <v>425</v>
      </c>
      <c r="F236" s="92"/>
      <c r="G236" s="73"/>
      <c r="H236" s="57"/>
      <c r="I236" s="57"/>
      <c r="J236" s="57"/>
      <c r="K236" s="69" t="str">
        <f t="shared" ca="1" si="4"/>
        <v/>
      </c>
    </row>
  </sheetData>
  <sortState xmlns:xlrd2="http://schemas.microsoft.com/office/spreadsheetml/2017/richdata2" ref="A25:H195">
    <sortCondition ref="A25:A195"/>
  </sortState>
  <mergeCells count="82">
    <mergeCell ref="C180:J180"/>
    <mergeCell ref="C49:J49"/>
    <mergeCell ref="C102:J102"/>
    <mergeCell ref="C155:J155"/>
    <mergeCell ref="C1:J1"/>
    <mergeCell ref="E217:F217"/>
    <mergeCell ref="E220:F220"/>
    <mergeCell ref="E209:F209"/>
    <mergeCell ref="E210:F210"/>
    <mergeCell ref="E211:F211"/>
    <mergeCell ref="E212:F212"/>
    <mergeCell ref="E213:F213"/>
    <mergeCell ref="A218:J218"/>
    <mergeCell ref="C219:D219"/>
    <mergeCell ref="E219:F219"/>
    <mergeCell ref="C212:D212"/>
    <mergeCell ref="C213:D213"/>
    <mergeCell ref="C214:D214"/>
    <mergeCell ref="C215:D215"/>
    <mergeCell ref="A198:J198"/>
    <mergeCell ref="C216:D216"/>
    <mergeCell ref="C217:D217"/>
    <mergeCell ref="C220:D220"/>
    <mergeCell ref="C20:J20"/>
    <mergeCell ref="E214:F214"/>
    <mergeCell ref="E215:F215"/>
    <mergeCell ref="E216:F216"/>
    <mergeCell ref="E199:F199"/>
    <mergeCell ref="C199:D199"/>
    <mergeCell ref="C200:D200"/>
    <mergeCell ref="C202:D202"/>
    <mergeCell ref="C208:D208"/>
    <mergeCell ref="C209:D209"/>
    <mergeCell ref="C210:D210"/>
    <mergeCell ref="C211:D211"/>
    <mergeCell ref="E226:F226"/>
    <mergeCell ref="E227:F227"/>
    <mergeCell ref="E228:F228"/>
    <mergeCell ref="E229:F229"/>
    <mergeCell ref="E230:F230"/>
    <mergeCell ref="C231:D231"/>
    <mergeCell ref="C232:D232"/>
    <mergeCell ref="E236:F236"/>
    <mergeCell ref="C236:D236"/>
    <mergeCell ref="E231:F231"/>
    <mergeCell ref="E232:F232"/>
    <mergeCell ref="C235:D235"/>
    <mergeCell ref="E235:F235"/>
    <mergeCell ref="C233:D233"/>
    <mergeCell ref="C234:D234"/>
    <mergeCell ref="C221:D221"/>
    <mergeCell ref="C222:D222"/>
    <mergeCell ref="E233:F233"/>
    <mergeCell ref="E234:F234"/>
    <mergeCell ref="E221:F221"/>
    <mergeCell ref="E222:F222"/>
    <mergeCell ref="E223:F223"/>
    <mergeCell ref="E224:F224"/>
    <mergeCell ref="E225:F225"/>
    <mergeCell ref="C224:D224"/>
    <mergeCell ref="C225:D225"/>
    <mergeCell ref="C226:D226"/>
    <mergeCell ref="C227:D227"/>
    <mergeCell ref="C228:D228"/>
    <mergeCell ref="C229:D229"/>
    <mergeCell ref="C230:D230"/>
    <mergeCell ref="C201:D201"/>
    <mergeCell ref="C223:D223"/>
    <mergeCell ref="E200:F200"/>
    <mergeCell ref="E201:F201"/>
    <mergeCell ref="E204:F204"/>
    <mergeCell ref="E205:F205"/>
    <mergeCell ref="E208:F208"/>
    <mergeCell ref="C206:D206"/>
    <mergeCell ref="C207:D207"/>
    <mergeCell ref="E207:F207"/>
    <mergeCell ref="E206:F206"/>
    <mergeCell ref="C203:D203"/>
    <mergeCell ref="C204:D204"/>
    <mergeCell ref="C205:D205"/>
    <mergeCell ref="E202:F202"/>
    <mergeCell ref="E203:F20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fitToWidth="0" fitToHeight="0" pageOrder="overThenDown" orientation="landscape" useFirstPageNumber="1" r:id="rId1"/>
  <headerFooter>
    <oddHeader>&amp;LRULEMANES RESISTENCIA&amp;CLISTA DE PRECIOS DE RULEMANES&amp;R&amp;P</oddHeader>
  </headerFooter>
  <rowBreaks count="7" manualBreakCount="7">
    <brk id="19" max="16383" man="1"/>
    <brk id="48" max="10" man="1"/>
    <brk id="101" max="10" man="1"/>
    <brk id="154" max="10" man="1"/>
    <brk id="179" max="10" man="1"/>
    <brk id="197" max="10" man="1"/>
    <brk id="217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7298-36D8-4F6D-82DE-16AD50C09BD2}">
  <dimension ref="A1:G20"/>
  <sheetViews>
    <sheetView workbookViewId="0">
      <selection activeCell="G4" sqref="G4"/>
    </sheetView>
  </sheetViews>
  <sheetFormatPr baseColWidth="10" defaultRowHeight="19.5" x14ac:dyDescent="0.25"/>
  <cols>
    <col min="1" max="1" width="18.375" style="36" customWidth="1"/>
    <col min="2" max="2" width="17.375" style="36" customWidth="1"/>
    <col min="3" max="3" width="12.625" style="36" customWidth="1"/>
    <col min="4" max="4" width="15.375" style="36" customWidth="1"/>
    <col min="5" max="5" width="16.875" style="36" customWidth="1"/>
    <col min="6" max="6" width="19.5" style="36" customWidth="1"/>
    <col min="7" max="7" width="13.875" style="36" bestFit="1" customWidth="1"/>
  </cols>
  <sheetData>
    <row r="1" spans="1:6" x14ac:dyDescent="0.25">
      <c r="A1" s="34" t="s">
        <v>0</v>
      </c>
      <c r="B1" s="39" t="s">
        <v>3</v>
      </c>
      <c r="C1" s="41" t="s">
        <v>16</v>
      </c>
      <c r="D1" s="42" t="s">
        <v>18</v>
      </c>
      <c r="E1" s="40" t="s">
        <v>21</v>
      </c>
      <c r="F1" s="34" t="s">
        <v>22</v>
      </c>
    </row>
    <row r="2" spans="1:6" x14ac:dyDescent="0.25">
      <c r="A2" s="38">
        <v>22210</v>
      </c>
      <c r="B2" s="35">
        <v>8900</v>
      </c>
      <c r="C2" s="35">
        <v>6140</v>
      </c>
      <c r="D2" s="35"/>
      <c r="E2" s="35"/>
      <c r="F2" s="37" t="s">
        <v>24</v>
      </c>
    </row>
    <row r="3" spans="1:6" x14ac:dyDescent="0.25">
      <c r="A3" s="38">
        <v>22207</v>
      </c>
      <c r="B3" s="35">
        <v>4300</v>
      </c>
      <c r="C3" s="35"/>
      <c r="D3" s="35"/>
      <c r="E3" s="35"/>
      <c r="F3" s="37" t="s">
        <v>24</v>
      </c>
    </row>
    <row r="4" spans="1:6" x14ac:dyDescent="0.25">
      <c r="A4" s="47">
        <v>7211</v>
      </c>
      <c r="B4" s="35">
        <v>7100</v>
      </c>
      <c r="C4" s="35"/>
      <c r="D4" s="35"/>
      <c r="E4" s="35"/>
      <c r="F4" s="37" t="s">
        <v>24</v>
      </c>
    </row>
    <row r="5" spans="1:6" x14ac:dyDescent="0.25">
      <c r="A5" s="47">
        <v>7312</v>
      </c>
      <c r="B5" s="35">
        <v>11500</v>
      </c>
      <c r="C5" s="35"/>
      <c r="D5" s="35"/>
      <c r="E5" s="35"/>
      <c r="F5" s="37" t="s">
        <v>24</v>
      </c>
    </row>
    <row r="6" spans="1:6" x14ac:dyDescent="0.25">
      <c r="A6" s="47">
        <v>440114</v>
      </c>
      <c r="B6" s="35">
        <v>4100</v>
      </c>
      <c r="C6" s="35"/>
      <c r="D6" s="35"/>
      <c r="E6" s="35"/>
      <c r="F6" s="37" t="s">
        <v>24</v>
      </c>
    </row>
    <row r="7" spans="1:6" x14ac:dyDescent="0.25">
      <c r="A7" s="47" t="s">
        <v>17</v>
      </c>
      <c r="B7" s="35"/>
      <c r="C7" s="35">
        <v>3900</v>
      </c>
      <c r="D7" s="35"/>
      <c r="E7" s="35"/>
      <c r="F7" s="37" t="s">
        <v>24</v>
      </c>
    </row>
    <row r="8" spans="1:6" x14ac:dyDescent="0.25">
      <c r="A8" s="47" t="s">
        <v>19</v>
      </c>
      <c r="B8" s="35">
        <v>21300</v>
      </c>
      <c r="C8" s="35"/>
      <c r="D8" s="35">
        <v>3500</v>
      </c>
      <c r="E8" s="35"/>
      <c r="F8" s="37" t="s">
        <v>24</v>
      </c>
    </row>
    <row r="9" spans="1:6" x14ac:dyDescent="0.25">
      <c r="A9" s="47">
        <v>22319</v>
      </c>
      <c r="B9" s="35">
        <v>65800</v>
      </c>
      <c r="C9" s="35"/>
      <c r="D9" s="35"/>
      <c r="E9" s="35"/>
      <c r="F9" s="37" t="s">
        <v>23</v>
      </c>
    </row>
    <row r="10" spans="1:6" x14ac:dyDescent="0.25">
      <c r="A10" s="47" t="s">
        <v>20</v>
      </c>
      <c r="B10" s="35"/>
      <c r="C10" s="35"/>
      <c r="D10" s="35"/>
      <c r="E10" s="35">
        <v>3400</v>
      </c>
      <c r="F10" s="37" t="s">
        <v>23</v>
      </c>
    </row>
    <row r="11" spans="1:6" x14ac:dyDescent="0.25">
      <c r="A11" s="47" t="s">
        <v>443</v>
      </c>
      <c r="B11" s="35">
        <v>5500</v>
      </c>
      <c r="C11" s="35"/>
      <c r="D11" s="35"/>
      <c r="E11" s="35"/>
      <c r="F11" s="37" t="s">
        <v>24</v>
      </c>
    </row>
    <row r="12" spans="1:6" x14ac:dyDescent="0.25">
      <c r="A12" s="47" t="s">
        <v>444</v>
      </c>
      <c r="B12" s="35">
        <v>7500</v>
      </c>
      <c r="C12" s="35"/>
      <c r="D12" s="35"/>
      <c r="E12" s="35"/>
      <c r="F12" s="37" t="s">
        <v>24</v>
      </c>
    </row>
    <row r="13" spans="1:6" x14ac:dyDescent="0.25">
      <c r="A13" s="47">
        <v>22214</v>
      </c>
      <c r="B13" s="35"/>
      <c r="C13" s="35">
        <v>9500</v>
      </c>
      <c r="D13" s="35"/>
      <c r="E13" s="35"/>
      <c r="F13" s="45" t="s">
        <v>451</v>
      </c>
    </row>
    <row r="14" spans="1:6" x14ac:dyDescent="0.25">
      <c r="A14" s="48" t="s">
        <v>453</v>
      </c>
      <c r="B14" s="35">
        <v>16500</v>
      </c>
      <c r="C14" s="35"/>
      <c r="D14" s="35"/>
      <c r="E14" s="35"/>
      <c r="F14" s="45" t="s">
        <v>451</v>
      </c>
    </row>
    <row r="15" spans="1:6" x14ac:dyDescent="0.25">
      <c r="A15" s="36" t="s">
        <v>463</v>
      </c>
      <c r="B15" s="35">
        <v>7000</v>
      </c>
      <c r="C15" s="35"/>
      <c r="D15" s="35"/>
      <c r="E15" s="35"/>
      <c r="F15" s="35"/>
    </row>
    <row r="16" spans="1:6" x14ac:dyDescent="0.25">
      <c r="A16" s="36" t="s">
        <v>464</v>
      </c>
      <c r="B16" s="35"/>
      <c r="C16" s="35"/>
      <c r="D16" s="35"/>
      <c r="E16" s="35"/>
      <c r="F16" s="35"/>
    </row>
    <row r="17" spans="1:6" x14ac:dyDescent="0.25">
      <c r="A17" s="36" t="s">
        <v>465</v>
      </c>
      <c r="B17" s="35">
        <v>800</v>
      </c>
      <c r="C17" s="35"/>
      <c r="D17" s="35"/>
      <c r="E17" s="35"/>
      <c r="F17" s="35"/>
    </row>
    <row r="18" spans="1:6" x14ac:dyDescent="0.25">
      <c r="B18" s="35"/>
      <c r="C18" s="35"/>
      <c r="D18" s="35"/>
      <c r="E18" s="35"/>
      <c r="F18" s="35"/>
    </row>
    <row r="19" spans="1:6" x14ac:dyDescent="0.25">
      <c r="B19" s="35"/>
      <c r="C19" s="35"/>
      <c r="D19" s="35"/>
      <c r="E19" s="35"/>
      <c r="F19" s="35"/>
    </row>
    <row r="20" spans="1:6" x14ac:dyDescent="0.25">
      <c r="B20" s="35"/>
      <c r="C20" s="35"/>
      <c r="D20" s="35"/>
      <c r="E20" s="35"/>
      <c r="F20" s="35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E1B5-FF82-4D54-9739-ABA5934872B1}">
  <dimension ref="A1:K129"/>
  <sheetViews>
    <sheetView topLeftCell="A97" workbookViewId="0">
      <selection activeCell="L105" sqref="L105"/>
    </sheetView>
  </sheetViews>
  <sheetFormatPr baseColWidth="10" defaultRowHeight="14.25" x14ac:dyDescent="0.2"/>
  <cols>
    <col min="1" max="1" width="18.25" customWidth="1"/>
    <col min="2" max="2" width="19.75" customWidth="1"/>
    <col min="3" max="3" width="9.625" customWidth="1"/>
    <col min="4" max="4" width="10" customWidth="1"/>
    <col min="5" max="5" width="9.875" customWidth="1"/>
    <col min="6" max="6" width="13.625" customWidth="1"/>
    <col min="9" max="10" width="0" hidden="1" customWidth="1"/>
    <col min="11" max="11" width="18.75" customWidth="1"/>
  </cols>
  <sheetData>
    <row r="1" spans="1:11" ht="19.5" x14ac:dyDescent="0.25">
      <c r="A1" s="37"/>
      <c r="B1" s="38"/>
      <c r="C1" s="77" t="s">
        <v>4</v>
      </c>
      <c r="D1" s="77" t="s">
        <v>7</v>
      </c>
      <c r="E1" s="78" t="s">
        <v>8</v>
      </c>
      <c r="F1" s="79" t="s">
        <v>3</v>
      </c>
      <c r="G1" s="80" t="s">
        <v>11</v>
      </c>
      <c r="H1" s="66" t="s">
        <v>460</v>
      </c>
      <c r="I1" s="80" t="s">
        <v>16</v>
      </c>
      <c r="J1" s="40" t="s">
        <v>15</v>
      </c>
      <c r="K1" s="69" t="s">
        <v>22</v>
      </c>
    </row>
    <row r="2" spans="1:11" ht="19.5" x14ac:dyDescent="0.25">
      <c r="A2" s="37" t="s">
        <v>26</v>
      </c>
      <c r="B2" s="38" t="s">
        <v>125</v>
      </c>
      <c r="C2" s="59">
        <v>200</v>
      </c>
      <c r="D2" s="59">
        <v>150</v>
      </c>
      <c r="E2" s="59">
        <v>200</v>
      </c>
      <c r="F2" s="59">
        <v>700</v>
      </c>
      <c r="G2" s="57"/>
      <c r="H2" s="57"/>
      <c r="I2" s="57"/>
      <c r="J2" s="57"/>
      <c r="K2" s="69">
        <f t="shared" ref="K2:K25" ca="1" si="0">IF(F2&lt;&gt;"",IF(K2="",NOW(),K2),"")</f>
        <v>44459.398086226851</v>
      </c>
    </row>
    <row r="3" spans="1:11" ht="19.5" x14ac:dyDescent="0.25">
      <c r="A3" s="37" t="s">
        <v>26</v>
      </c>
      <c r="B3" s="38" t="s">
        <v>122</v>
      </c>
      <c r="C3" s="59"/>
      <c r="D3" s="59"/>
      <c r="E3" s="59"/>
      <c r="F3" s="59">
        <v>600</v>
      </c>
      <c r="G3" s="57"/>
      <c r="H3" s="57"/>
      <c r="I3" s="57"/>
      <c r="J3" s="57"/>
      <c r="K3" s="69">
        <f t="shared" ca="1" si="0"/>
        <v>44459.3981025463</v>
      </c>
    </row>
    <row r="4" spans="1:11" ht="19.5" x14ac:dyDescent="0.25">
      <c r="A4" s="37" t="s">
        <v>27</v>
      </c>
      <c r="B4" s="38" t="s">
        <v>126</v>
      </c>
      <c r="C4" s="59">
        <v>200</v>
      </c>
      <c r="D4" s="59">
        <v>150</v>
      </c>
      <c r="E4" s="59">
        <v>200</v>
      </c>
      <c r="F4" s="59">
        <v>780</v>
      </c>
      <c r="G4" s="57"/>
      <c r="H4" s="57"/>
      <c r="I4" s="57"/>
      <c r="J4" s="57"/>
      <c r="K4" s="69">
        <f t="shared" ca="1" si="0"/>
        <v>44459.400144444444</v>
      </c>
    </row>
    <row r="5" spans="1:11" ht="19.5" x14ac:dyDescent="0.25">
      <c r="A5" s="37" t="s">
        <v>27</v>
      </c>
      <c r="B5" s="38" t="s">
        <v>127</v>
      </c>
      <c r="C5" s="59"/>
      <c r="D5" s="59"/>
      <c r="E5" s="59"/>
      <c r="F5" s="59">
        <v>600</v>
      </c>
      <c r="G5" s="57"/>
      <c r="H5" s="57"/>
      <c r="I5" s="57"/>
      <c r="J5" s="57"/>
      <c r="K5" s="69">
        <f t="shared" ca="1" si="0"/>
        <v>44459.400165046296</v>
      </c>
    </row>
    <row r="6" spans="1:11" ht="19.5" x14ac:dyDescent="0.25">
      <c r="A6" s="37" t="s">
        <v>28</v>
      </c>
      <c r="B6" s="38" t="s">
        <v>128</v>
      </c>
      <c r="C6" s="59">
        <v>200</v>
      </c>
      <c r="D6" s="59">
        <v>150</v>
      </c>
      <c r="E6" s="59">
        <v>200</v>
      </c>
      <c r="F6" s="59">
        <v>850</v>
      </c>
      <c r="G6" s="57"/>
      <c r="H6" s="57"/>
      <c r="I6" s="57"/>
      <c r="J6" s="57"/>
      <c r="K6" s="69">
        <f t="shared" ca="1" si="0"/>
        <v>44459.403518981482</v>
      </c>
    </row>
    <row r="7" spans="1:11" ht="19.5" x14ac:dyDescent="0.25">
      <c r="A7" s="37" t="s">
        <v>28</v>
      </c>
      <c r="B7" s="38" t="s">
        <v>129</v>
      </c>
      <c r="C7" s="59"/>
      <c r="D7" s="59"/>
      <c r="E7" s="59"/>
      <c r="F7" s="59">
        <v>700</v>
      </c>
      <c r="G7" s="57"/>
      <c r="H7" s="57"/>
      <c r="I7" s="57"/>
      <c r="J7" s="57"/>
      <c r="K7" s="69">
        <f t="shared" ca="1" si="0"/>
        <v>44459.403655092596</v>
      </c>
    </row>
    <row r="8" spans="1:11" ht="19.5" x14ac:dyDescent="0.25">
      <c r="A8" s="37" t="s">
        <v>29</v>
      </c>
      <c r="B8" s="38" t="s">
        <v>130</v>
      </c>
      <c r="C8" s="59">
        <v>200</v>
      </c>
      <c r="D8" s="59">
        <v>150</v>
      </c>
      <c r="E8" s="59">
        <v>200</v>
      </c>
      <c r="F8" s="59">
        <v>550</v>
      </c>
      <c r="G8" s="64" t="s">
        <v>14</v>
      </c>
      <c r="H8" s="57"/>
      <c r="I8" s="57"/>
      <c r="J8" s="57"/>
      <c r="K8" s="69">
        <f t="shared" ca="1" si="0"/>
        <v>44459.41792615741</v>
      </c>
    </row>
    <row r="9" spans="1:11" ht="19.5" x14ac:dyDescent="0.25">
      <c r="A9" s="37" t="s">
        <v>29</v>
      </c>
      <c r="B9" s="38" t="s">
        <v>131</v>
      </c>
      <c r="C9" s="59"/>
      <c r="D9" s="59"/>
      <c r="E9" s="59"/>
      <c r="F9" s="59">
        <v>500</v>
      </c>
      <c r="G9" s="57"/>
      <c r="H9" s="57"/>
      <c r="I9" s="57"/>
      <c r="J9" s="57"/>
      <c r="K9" s="69">
        <f t="shared" ca="1" si="0"/>
        <v>44459.417937268518</v>
      </c>
    </row>
    <row r="10" spans="1:11" ht="19.5" x14ac:dyDescent="0.25">
      <c r="A10" s="37" t="s">
        <v>30</v>
      </c>
      <c r="B10" s="38" t="s">
        <v>132</v>
      </c>
      <c r="C10" s="59">
        <v>380</v>
      </c>
      <c r="D10" s="59">
        <v>400</v>
      </c>
      <c r="E10" s="59">
        <v>380</v>
      </c>
      <c r="F10" s="59">
        <v>600</v>
      </c>
      <c r="G10" s="57"/>
      <c r="H10" s="57"/>
      <c r="I10" s="57"/>
      <c r="J10" s="57"/>
      <c r="K10" s="69">
        <f t="shared" ca="1" si="0"/>
        <v>44459.41945011574</v>
      </c>
    </row>
    <row r="11" spans="1:11" ht="19.5" x14ac:dyDescent="0.25">
      <c r="A11" s="37" t="s">
        <v>30</v>
      </c>
      <c r="B11" s="38" t="s">
        <v>133</v>
      </c>
      <c r="C11" s="59"/>
      <c r="D11" s="59"/>
      <c r="E11" s="59"/>
      <c r="F11" s="59">
        <v>600</v>
      </c>
      <c r="G11" s="57"/>
      <c r="H11" s="57"/>
      <c r="I11" s="57"/>
      <c r="J11" s="57"/>
      <c r="K11" s="69">
        <f t="shared" ca="1" si="0"/>
        <v>44459.419458680553</v>
      </c>
    </row>
    <row r="12" spans="1:11" ht="19.5" x14ac:dyDescent="0.25">
      <c r="A12" s="37" t="s">
        <v>31</v>
      </c>
      <c r="B12" s="38" t="s">
        <v>134</v>
      </c>
      <c r="C12" s="59">
        <v>450</v>
      </c>
      <c r="D12" s="59">
        <v>500</v>
      </c>
      <c r="E12" s="59">
        <v>450</v>
      </c>
      <c r="F12" s="59">
        <v>700</v>
      </c>
      <c r="G12" s="57"/>
      <c r="H12" s="57"/>
      <c r="I12" s="57"/>
      <c r="J12" s="57"/>
      <c r="K12" s="69">
        <f t="shared" ca="1" si="0"/>
        <v>44459.423330439815</v>
      </c>
    </row>
    <row r="13" spans="1:11" ht="19.5" x14ac:dyDescent="0.25">
      <c r="A13" s="37" t="s">
        <v>31</v>
      </c>
      <c r="B13" s="38" t="s">
        <v>135</v>
      </c>
      <c r="C13" s="59"/>
      <c r="D13" s="59"/>
      <c r="E13" s="59"/>
      <c r="F13" s="59">
        <v>650</v>
      </c>
      <c r="G13" s="57"/>
      <c r="H13" s="57"/>
      <c r="I13" s="57"/>
      <c r="J13" s="57"/>
      <c r="K13" s="69">
        <f t="shared" ca="1" si="0"/>
        <v>44459.423349421297</v>
      </c>
    </row>
    <row r="14" spans="1:11" ht="19.5" x14ac:dyDescent="0.25">
      <c r="A14" s="37" t="s">
        <v>32</v>
      </c>
      <c r="B14" s="38" t="s">
        <v>136</v>
      </c>
      <c r="C14" s="59">
        <v>600</v>
      </c>
      <c r="D14" s="59">
        <v>600</v>
      </c>
      <c r="E14" s="59">
        <v>600</v>
      </c>
      <c r="F14" s="59">
        <v>850</v>
      </c>
      <c r="G14" s="57"/>
      <c r="H14" s="57"/>
      <c r="I14" s="57"/>
      <c r="J14" s="57"/>
      <c r="K14" s="69">
        <f t="shared" ca="1" si="0"/>
        <v>44459.428997222225</v>
      </c>
    </row>
    <row r="15" spans="1:11" ht="19.5" x14ac:dyDescent="0.25">
      <c r="A15" s="37" t="s">
        <v>32</v>
      </c>
      <c r="B15" s="38" t="s">
        <v>137</v>
      </c>
      <c r="C15" s="59"/>
      <c r="D15" s="59"/>
      <c r="E15" s="59"/>
      <c r="F15" s="59">
        <v>800</v>
      </c>
      <c r="G15" s="57"/>
      <c r="H15" s="57"/>
      <c r="I15" s="57"/>
      <c r="J15" s="57"/>
      <c r="K15" s="69">
        <f t="shared" ca="1" si="0"/>
        <v>44459.429023842589</v>
      </c>
    </row>
    <row r="16" spans="1:11" ht="19.5" x14ac:dyDescent="0.25">
      <c r="A16" s="37" t="s">
        <v>33</v>
      </c>
      <c r="B16" s="38" t="s">
        <v>138</v>
      </c>
      <c r="C16" s="59">
        <v>800</v>
      </c>
      <c r="D16" s="59">
        <v>800</v>
      </c>
      <c r="E16" s="59">
        <v>800</v>
      </c>
      <c r="F16" s="59">
        <v>1100</v>
      </c>
      <c r="G16" s="57"/>
      <c r="H16" s="57"/>
      <c r="I16" s="57"/>
      <c r="J16" s="57"/>
      <c r="K16" s="69">
        <f t="shared" ca="1" si="0"/>
        <v>44459.522676851855</v>
      </c>
    </row>
    <row r="17" spans="1:11" ht="19.5" x14ac:dyDescent="0.25">
      <c r="A17" s="37" t="s">
        <v>33</v>
      </c>
      <c r="B17" s="38" t="s">
        <v>139</v>
      </c>
      <c r="C17" s="59"/>
      <c r="D17" s="59"/>
      <c r="E17" s="59"/>
      <c r="F17" s="59">
        <v>1100</v>
      </c>
      <c r="G17" s="57"/>
      <c r="H17" s="57"/>
      <c r="I17" s="57"/>
      <c r="J17" s="57"/>
      <c r="K17" s="69">
        <f t="shared" ca="1" si="0"/>
        <v>44459.522790277777</v>
      </c>
    </row>
    <row r="18" spans="1:11" ht="19.5" x14ac:dyDescent="0.25">
      <c r="A18" s="37" t="s">
        <v>34</v>
      </c>
      <c r="B18" s="38" t="s">
        <v>140</v>
      </c>
      <c r="C18" s="59">
        <v>900</v>
      </c>
      <c r="D18" s="59">
        <v>900</v>
      </c>
      <c r="E18" s="59">
        <v>900</v>
      </c>
      <c r="F18" s="59">
        <v>1500</v>
      </c>
      <c r="G18" s="57"/>
      <c r="H18" s="57"/>
      <c r="I18" s="57"/>
      <c r="J18" s="57"/>
      <c r="K18" s="69">
        <f t="shared" ca="1" si="0"/>
        <v>44459.524221180553</v>
      </c>
    </row>
    <row r="19" spans="1:11" ht="19.5" x14ac:dyDescent="0.25">
      <c r="A19" s="37" t="s">
        <v>34</v>
      </c>
      <c r="B19" s="38" t="s">
        <v>141</v>
      </c>
      <c r="C19" s="59"/>
      <c r="D19" s="59"/>
      <c r="E19" s="59"/>
      <c r="F19" s="59">
        <v>1450</v>
      </c>
      <c r="G19" s="57"/>
      <c r="H19" s="57"/>
      <c r="I19" s="57"/>
      <c r="J19" s="57"/>
      <c r="K19" s="69">
        <f t="shared" ca="1" si="0"/>
        <v>44459.524245949076</v>
      </c>
    </row>
    <row r="20" spans="1:11" ht="19.5" x14ac:dyDescent="0.25">
      <c r="A20" s="37" t="s">
        <v>35</v>
      </c>
      <c r="B20" s="38" t="s">
        <v>142</v>
      </c>
      <c r="C20" s="59">
        <v>1100</v>
      </c>
      <c r="D20" s="81">
        <v>540</v>
      </c>
      <c r="E20" s="59">
        <v>1100</v>
      </c>
      <c r="F20" s="59">
        <v>3150</v>
      </c>
      <c r="G20" s="57"/>
      <c r="H20" s="57"/>
      <c r="I20" s="57"/>
      <c r="J20" s="57"/>
      <c r="K20" s="69">
        <f t="shared" ca="1" si="0"/>
        <v>44460.40900162037</v>
      </c>
    </row>
    <row r="21" spans="1:11" ht="19.5" x14ac:dyDescent="0.25">
      <c r="A21" s="37" t="s">
        <v>35</v>
      </c>
      <c r="B21" s="38" t="s">
        <v>143</v>
      </c>
      <c r="C21" s="59"/>
      <c r="D21" s="59"/>
      <c r="E21" s="59">
        <v>800</v>
      </c>
      <c r="F21" s="59">
        <v>3100</v>
      </c>
      <c r="G21" s="57"/>
      <c r="H21" s="57"/>
      <c r="I21" s="57"/>
      <c r="J21" s="57"/>
      <c r="K21" s="69">
        <f t="shared" ca="1" si="0"/>
        <v>44460.409024884262</v>
      </c>
    </row>
    <row r="22" spans="1:11" ht="19.5" x14ac:dyDescent="0.25">
      <c r="A22" s="37" t="s">
        <v>36</v>
      </c>
      <c r="B22" s="38" t="s">
        <v>144</v>
      </c>
      <c r="C22" s="59">
        <v>1100</v>
      </c>
      <c r="D22" s="81">
        <v>720</v>
      </c>
      <c r="E22" s="59">
        <v>1100</v>
      </c>
      <c r="F22" s="59">
        <v>3600</v>
      </c>
      <c r="G22" s="57"/>
      <c r="H22" s="57"/>
      <c r="I22" s="57"/>
      <c r="J22" s="57"/>
      <c r="K22" s="69">
        <f t="shared" ca="1" si="0"/>
        <v>44460.410692824073</v>
      </c>
    </row>
    <row r="23" spans="1:11" ht="19.5" x14ac:dyDescent="0.25">
      <c r="A23" s="37" t="s">
        <v>36</v>
      </c>
      <c r="B23" s="38" t="s">
        <v>124</v>
      </c>
      <c r="C23" s="59"/>
      <c r="D23" s="59"/>
      <c r="E23" s="59"/>
      <c r="F23" s="59">
        <v>3550</v>
      </c>
      <c r="G23" s="57"/>
      <c r="H23" s="57"/>
      <c r="I23" s="57"/>
      <c r="J23" s="57"/>
      <c r="K23" s="69">
        <f t="shared" ca="1" si="0"/>
        <v>44460.410716203703</v>
      </c>
    </row>
    <row r="24" spans="1:11" ht="19.5" x14ac:dyDescent="0.25">
      <c r="A24" s="37" t="s">
        <v>37</v>
      </c>
      <c r="B24" s="38" t="s">
        <v>145</v>
      </c>
      <c r="C24" s="59">
        <v>1500</v>
      </c>
      <c r="D24" s="81">
        <v>950</v>
      </c>
      <c r="E24" s="59">
        <v>1500</v>
      </c>
      <c r="F24" s="59">
        <v>5150</v>
      </c>
      <c r="G24" s="57"/>
      <c r="H24" s="57"/>
      <c r="I24" s="57"/>
      <c r="J24" s="57"/>
      <c r="K24" s="69">
        <f t="shared" ca="1" si="0"/>
        <v>44460.412539814817</v>
      </c>
    </row>
    <row r="25" spans="1:11" ht="19.5" x14ac:dyDescent="0.25">
      <c r="A25" s="37" t="s">
        <v>37</v>
      </c>
      <c r="B25" s="38" t="s">
        <v>123</v>
      </c>
      <c r="C25" s="59"/>
      <c r="D25" s="59"/>
      <c r="E25" s="59"/>
      <c r="F25" s="59">
        <v>5000</v>
      </c>
      <c r="G25" s="57"/>
      <c r="H25" s="57"/>
      <c r="I25" s="57"/>
      <c r="J25" s="57"/>
      <c r="K25" s="69">
        <f t="shared" ca="1" si="0"/>
        <v>44460.412573842594</v>
      </c>
    </row>
    <row r="26" spans="1:11" ht="19.5" x14ac:dyDescent="0.25">
      <c r="A26" s="37"/>
      <c r="B26" s="38"/>
      <c r="C26" s="77" t="s">
        <v>4</v>
      </c>
      <c r="D26" s="77" t="s">
        <v>7</v>
      </c>
      <c r="E26" s="78" t="s">
        <v>8</v>
      </c>
      <c r="F26" s="79" t="s">
        <v>3</v>
      </c>
      <c r="G26" s="80" t="s">
        <v>11</v>
      </c>
      <c r="H26" s="66" t="s">
        <v>460</v>
      </c>
      <c r="I26" s="80" t="s">
        <v>16</v>
      </c>
      <c r="J26" s="40" t="s">
        <v>15</v>
      </c>
      <c r="K26" s="69" t="s">
        <v>22</v>
      </c>
    </row>
    <row r="27" spans="1:11" ht="19.5" x14ac:dyDescent="0.25">
      <c r="A27" s="37" t="s">
        <v>38</v>
      </c>
      <c r="B27" s="38" t="s">
        <v>146</v>
      </c>
      <c r="C27" s="59">
        <v>1750</v>
      </c>
      <c r="D27" s="81">
        <v>1030</v>
      </c>
      <c r="E27" s="59">
        <v>1750</v>
      </c>
      <c r="F27" s="59">
        <v>5800</v>
      </c>
      <c r="G27" s="57"/>
      <c r="H27" s="57"/>
      <c r="I27" s="57"/>
      <c r="J27" s="57"/>
      <c r="K27" s="69">
        <f t="shared" ref="K27:K34" ca="1" si="1">IF(F27&lt;&gt;"",IF(K27="",NOW(),K27),"")</f>
        <v>44460.43635520833</v>
      </c>
    </row>
    <row r="28" spans="1:11" ht="19.5" x14ac:dyDescent="0.25">
      <c r="A28" s="37" t="s">
        <v>38</v>
      </c>
      <c r="B28" s="38" t="s">
        <v>147</v>
      </c>
      <c r="C28" s="59"/>
      <c r="D28" s="59"/>
      <c r="E28" s="59"/>
      <c r="F28" s="59">
        <v>6000</v>
      </c>
      <c r="G28" s="57"/>
      <c r="H28" s="57"/>
      <c r="I28" s="57"/>
      <c r="J28" s="57"/>
      <c r="K28" s="69">
        <f t="shared" ca="1" si="1"/>
        <v>44460.436398958336</v>
      </c>
    </row>
    <row r="29" spans="1:11" ht="19.5" x14ac:dyDescent="0.25">
      <c r="A29" s="37" t="s">
        <v>39</v>
      </c>
      <c r="B29" s="38" t="s">
        <v>148</v>
      </c>
      <c r="C29" s="59">
        <v>2100</v>
      </c>
      <c r="D29" s="81">
        <v>1100</v>
      </c>
      <c r="E29" s="59">
        <v>2100</v>
      </c>
      <c r="F29" s="59">
        <v>6200</v>
      </c>
      <c r="G29" s="57"/>
      <c r="H29" s="57"/>
      <c r="I29" s="57"/>
      <c r="J29" s="57"/>
      <c r="K29" s="69">
        <f t="shared" ca="1" si="1"/>
        <v>44460.437615625</v>
      </c>
    </row>
    <row r="30" spans="1:11" ht="19.5" x14ac:dyDescent="0.25">
      <c r="A30" s="37" t="s">
        <v>39</v>
      </c>
      <c r="B30" s="38" t="s">
        <v>149</v>
      </c>
      <c r="C30" s="59"/>
      <c r="D30" s="59"/>
      <c r="E30" s="59"/>
      <c r="F30" s="59">
        <v>6000</v>
      </c>
      <c r="G30" s="57"/>
      <c r="H30" s="57"/>
      <c r="I30" s="57"/>
      <c r="J30" s="57"/>
      <c r="K30" s="69">
        <f t="shared" ca="1" si="1"/>
        <v>44460.437641087963</v>
      </c>
    </row>
    <row r="31" spans="1:11" ht="19.5" x14ac:dyDescent="0.25">
      <c r="A31" s="37" t="s">
        <v>40</v>
      </c>
      <c r="B31" s="38" t="s">
        <v>150</v>
      </c>
      <c r="C31" s="59" t="s">
        <v>474</v>
      </c>
      <c r="D31" s="81">
        <v>1490</v>
      </c>
      <c r="E31" s="59" t="s">
        <v>474</v>
      </c>
      <c r="F31" s="59">
        <v>7150</v>
      </c>
      <c r="G31" s="57"/>
      <c r="H31" s="57"/>
      <c r="I31" s="57"/>
      <c r="J31" s="57"/>
      <c r="K31" s="69">
        <f t="shared" ca="1" si="1"/>
        <v>44460.438810648149</v>
      </c>
    </row>
    <row r="32" spans="1:11" ht="19.5" x14ac:dyDescent="0.25">
      <c r="A32" s="37" t="s">
        <v>40</v>
      </c>
      <c r="B32" s="38" t="s">
        <v>151</v>
      </c>
      <c r="C32" s="59"/>
      <c r="D32" s="59"/>
      <c r="E32" s="59"/>
      <c r="F32" s="59">
        <v>7000</v>
      </c>
      <c r="G32" s="57"/>
      <c r="H32" s="57"/>
      <c r="I32" s="57"/>
      <c r="J32" s="57"/>
      <c r="K32" s="69">
        <f t="shared" ca="1" si="1"/>
        <v>44460.43894699074</v>
      </c>
    </row>
    <row r="33" spans="1:11" ht="19.5" x14ac:dyDescent="0.25">
      <c r="A33" s="37" t="s">
        <v>41</v>
      </c>
      <c r="B33" s="38" t="s">
        <v>152</v>
      </c>
      <c r="C33" s="59" t="s">
        <v>474</v>
      </c>
      <c r="D33" s="81">
        <v>1620</v>
      </c>
      <c r="E33" s="59" t="s">
        <v>474</v>
      </c>
      <c r="F33" s="59">
        <v>7800</v>
      </c>
      <c r="G33" s="57"/>
      <c r="H33" s="57"/>
      <c r="I33" s="57"/>
      <c r="J33" s="57"/>
      <c r="K33" s="69">
        <f t="shared" ca="1" si="1"/>
        <v>44460.439949305553</v>
      </c>
    </row>
    <row r="34" spans="1:11" ht="19.5" x14ac:dyDescent="0.25">
      <c r="A34" s="37" t="s">
        <v>41</v>
      </c>
      <c r="B34" s="38" t="s">
        <v>153</v>
      </c>
      <c r="C34" s="59"/>
      <c r="D34" s="59"/>
      <c r="E34" s="59"/>
      <c r="F34" s="59">
        <v>7850</v>
      </c>
      <c r="G34" s="57"/>
      <c r="H34" s="57"/>
      <c r="I34" s="57"/>
      <c r="J34" s="57"/>
      <c r="K34" s="69">
        <f t="shared" ca="1" si="1"/>
        <v>44460.439974768517</v>
      </c>
    </row>
    <row r="35" spans="1:11" ht="19.5" x14ac:dyDescent="0.25">
      <c r="A35" s="37"/>
      <c r="B35" s="38"/>
      <c r="C35" s="77" t="s">
        <v>4</v>
      </c>
      <c r="D35" s="77" t="s">
        <v>7</v>
      </c>
      <c r="E35" s="78" t="s">
        <v>8</v>
      </c>
      <c r="F35" s="79" t="s">
        <v>3</v>
      </c>
      <c r="G35" s="80" t="s">
        <v>11</v>
      </c>
      <c r="H35" s="66" t="s">
        <v>460</v>
      </c>
      <c r="I35" s="80" t="s">
        <v>16</v>
      </c>
      <c r="J35" s="40" t="s">
        <v>15</v>
      </c>
      <c r="K35" s="69" t="s">
        <v>22</v>
      </c>
    </row>
    <row r="36" spans="1:11" ht="19.5" x14ac:dyDescent="0.25">
      <c r="A36" s="37" t="s">
        <v>42</v>
      </c>
      <c r="B36" s="38" t="s">
        <v>156</v>
      </c>
      <c r="C36" s="57">
        <v>200</v>
      </c>
      <c r="D36" s="57">
        <v>150</v>
      </c>
      <c r="E36" s="57">
        <v>200</v>
      </c>
      <c r="F36" s="57">
        <v>650</v>
      </c>
      <c r="G36" s="57"/>
      <c r="H36" s="57"/>
      <c r="I36" s="57"/>
      <c r="J36" s="57"/>
      <c r="K36" s="69">
        <f t="shared" ref="K36:K59" ca="1" si="2">IF(F36&lt;&gt;"",IF(K36="",NOW(),K36),"")</f>
        <v>44459.398546412034</v>
      </c>
    </row>
    <row r="37" spans="1:11" ht="19.5" x14ac:dyDescent="0.25">
      <c r="A37" s="37" t="s">
        <v>42</v>
      </c>
      <c r="B37" s="38" t="s">
        <v>157</v>
      </c>
      <c r="C37" s="57"/>
      <c r="D37" s="57"/>
      <c r="E37" s="57"/>
      <c r="F37" s="57">
        <v>550</v>
      </c>
      <c r="G37" s="57"/>
      <c r="H37" s="57"/>
      <c r="I37" s="57"/>
      <c r="J37" s="57"/>
      <c r="K37" s="69">
        <f t="shared" ca="1" si="2"/>
        <v>44459.398565046293</v>
      </c>
    </row>
    <row r="38" spans="1:11" ht="19.5" x14ac:dyDescent="0.25">
      <c r="A38" s="37" t="s">
        <v>43</v>
      </c>
      <c r="B38" s="38" t="s">
        <v>158</v>
      </c>
      <c r="C38" s="57">
        <v>250</v>
      </c>
      <c r="D38" s="57">
        <v>250</v>
      </c>
      <c r="E38" s="57">
        <v>250</v>
      </c>
      <c r="F38" s="57">
        <v>450</v>
      </c>
      <c r="G38" s="57"/>
      <c r="H38" s="57"/>
      <c r="I38" s="57"/>
      <c r="J38" s="57"/>
      <c r="K38" s="69">
        <f t="shared" ca="1" si="2"/>
        <v>44459.400650694442</v>
      </c>
    </row>
    <row r="39" spans="1:11" ht="19.5" x14ac:dyDescent="0.25">
      <c r="A39" s="37" t="s">
        <v>43</v>
      </c>
      <c r="B39" s="38" t="s">
        <v>159</v>
      </c>
      <c r="C39" s="57"/>
      <c r="D39" s="57"/>
      <c r="E39" s="57"/>
      <c r="F39" s="57">
        <v>400</v>
      </c>
      <c r="G39" s="57"/>
      <c r="H39" s="58"/>
      <c r="I39" s="58"/>
      <c r="J39" s="58"/>
      <c r="K39" s="69">
        <f t="shared" ca="1" si="2"/>
        <v>44459.400679398146</v>
      </c>
    </row>
    <row r="40" spans="1:11" ht="19.5" x14ac:dyDescent="0.25">
      <c r="A40" s="37" t="s">
        <v>44</v>
      </c>
      <c r="B40" s="38" t="s">
        <v>154</v>
      </c>
      <c r="C40" s="57"/>
      <c r="D40" s="57"/>
      <c r="E40" s="57"/>
      <c r="F40" s="57">
        <v>475519</v>
      </c>
      <c r="G40" s="57"/>
      <c r="H40" s="57"/>
      <c r="I40" s="57"/>
      <c r="J40" s="57"/>
      <c r="K40" s="69">
        <f t="shared" ca="1" si="2"/>
        <v>0</v>
      </c>
    </row>
    <row r="41" spans="1:11" ht="19.5" x14ac:dyDescent="0.25">
      <c r="A41" s="37" t="s">
        <v>44</v>
      </c>
      <c r="B41" s="38" t="s">
        <v>155</v>
      </c>
      <c r="C41" s="57"/>
      <c r="D41" s="57">
        <v>400</v>
      </c>
      <c r="E41" s="57"/>
      <c r="F41" s="57" t="s">
        <v>468</v>
      </c>
      <c r="G41" s="57"/>
      <c r="H41" s="57"/>
      <c r="I41" s="57"/>
      <c r="J41" s="57"/>
      <c r="K41" s="69">
        <f t="shared" ca="1" si="2"/>
        <v>44361.347632175923</v>
      </c>
    </row>
    <row r="42" spans="1:11" ht="19.5" x14ac:dyDescent="0.25">
      <c r="A42" s="37" t="s">
        <v>45</v>
      </c>
      <c r="B42" s="38" t="s">
        <v>160</v>
      </c>
      <c r="C42" s="57">
        <v>250</v>
      </c>
      <c r="D42" s="57">
        <v>270</v>
      </c>
      <c r="E42" s="57">
        <v>250</v>
      </c>
      <c r="F42" s="57">
        <v>450</v>
      </c>
      <c r="G42" s="57"/>
      <c r="H42" s="57"/>
      <c r="I42" s="57"/>
      <c r="J42" s="57"/>
      <c r="K42" s="69">
        <f t="shared" ca="1" si="2"/>
        <v>44459.410598842594</v>
      </c>
    </row>
    <row r="43" spans="1:11" ht="19.5" x14ac:dyDescent="0.25">
      <c r="A43" s="37" t="s">
        <v>45</v>
      </c>
      <c r="B43" s="38" t="s">
        <v>161</v>
      </c>
      <c r="C43" s="57"/>
      <c r="D43" s="57"/>
      <c r="E43" s="57"/>
      <c r="F43" s="57">
        <v>400</v>
      </c>
      <c r="G43" s="57"/>
      <c r="H43" s="57"/>
      <c r="I43" s="57"/>
      <c r="J43" s="57"/>
      <c r="K43" s="69">
        <f t="shared" ca="1" si="2"/>
        <v>44459.410618402777</v>
      </c>
    </row>
    <row r="44" spans="1:11" ht="19.5" x14ac:dyDescent="0.25">
      <c r="A44" s="37" t="s">
        <v>466</v>
      </c>
      <c r="B44" s="38" t="s">
        <v>467</v>
      </c>
      <c r="C44" s="57"/>
      <c r="D44" s="57"/>
      <c r="E44" s="57"/>
      <c r="F44" s="57" t="s">
        <v>468</v>
      </c>
      <c r="G44" s="57"/>
      <c r="H44" s="57"/>
      <c r="I44" s="57"/>
      <c r="J44" s="57"/>
      <c r="K44" s="69">
        <f t="shared" ca="1" si="2"/>
        <v>44378.712399189812</v>
      </c>
    </row>
    <row r="45" spans="1:11" ht="19.5" x14ac:dyDescent="0.25">
      <c r="A45" s="37" t="s">
        <v>46</v>
      </c>
      <c r="B45" s="38" t="s">
        <v>162</v>
      </c>
      <c r="C45" s="57">
        <v>350</v>
      </c>
      <c r="D45" s="57">
        <v>350</v>
      </c>
      <c r="E45" s="57">
        <v>350</v>
      </c>
      <c r="F45" s="57">
        <v>550</v>
      </c>
      <c r="G45" s="57"/>
      <c r="H45" s="57"/>
      <c r="I45" s="57"/>
      <c r="J45" s="57"/>
      <c r="K45" s="69">
        <f t="shared" ca="1" si="2"/>
        <v>44459.422769212964</v>
      </c>
    </row>
    <row r="46" spans="1:11" ht="19.5" x14ac:dyDescent="0.25">
      <c r="A46" s="37" t="s">
        <v>46</v>
      </c>
      <c r="B46" s="38" t="s">
        <v>163</v>
      </c>
      <c r="C46" s="57"/>
      <c r="D46" s="57"/>
      <c r="E46" s="57"/>
      <c r="F46" s="57">
        <v>450</v>
      </c>
      <c r="G46" s="57"/>
      <c r="H46" s="57"/>
      <c r="I46" s="57"/>
      <c r="J46" s="57"/>
      <c r="K46" s="69">
        <f t="shared" ca="1" si="2"/>
        <v>44459.418649305553</v>
      </c>
    </row>
    <row r="47" spans="1:11" ht="19.5" x14ac:dyDescent="0.25">
      <c r="A47" s="37" t="s">
        <v>462</v>
      </c>
      <c r="B47" s="38" t="s">
        <v>164</v>
      </c>
      <c r="C47" s="57">
        <v>450</v>
      </c>
      <c r="D47" s="57">
        <v>450</v>
      </c>
      <c r="E47" s="57">
        <v>450</v>
      </c>
      <c r="F47" s="57">
        <v>650</v>
      </c>
      <c r="G47" s="57"/>
      <c r="H47" s="57"/>
      <c r="I47" s="57"/>
      <c r="J47" s="57"/>
      <c r="K47" s="69">
        <f t="shared" ca="1" si="2"/>
        <v>44459.4197712963</v>
      </c>
    </row>
    <row r="48" spans="1:11" ht="19.5" x14ac:dyDescent="0.25">
      <c r="A48" s="37" t="s">
        <v>462</v>
      </c>
      <c r="B48" s="38" t="s">
        <v>442</v>
      </c>
      <c r="C48" s="57"/>
      <c r="D48" s="57"/>
      <c r="E48" s="57"/>
      <c r="F48" s="57"/>
      <c r="G48" s="57"/>
      <c r="H48" s="57"/>
      <c r="I48" s="57"/>
      <c r="J48" s="57"/>
      <c r="K48" s="69" t="str">
        <f t="shared" ca="1" si="2"/>
        <v/>
      </c>
    </row>
    <row r="49" spans="1:11" ht="19.5" x14ac:dyDescent="0.25">
      <c r="A49" s="37" t="s">
        <v>462</v>
      </c>
      <c r="B49" s="38" t="s">
        <v>165</v>
      </c>
      <c r="C49" s="57"/>
      <c r="D49" s="57"/>
      <c r="E49" s="57"/>
      <c r="F49" s="57">
        <v>650</v>
      </c>
      <c r="G49" s="57"/>
      <c r="H49" s="57"/>
      <c r="I49" s="57"/>
      <c r="J49" s="57"/>
      <c r="K49" s="69">
        <f t="shared" ca="1" si="2"/>
        <v>44459.419781828707</v>
      </c>
    </row>
    <row r="50" spans="1:11" ht="19.5" x14ac:dyDescent="0.25">
      <c r="A50" s="37" t="s">
        <v>47</v>
      </c>
      <c r="B50" s="38" t="s">
        <v>166</v>
      </c>
      <c r="C50" s="57">
        <v>500</v>
      </c>
      <c r="D50" s="57">
        <v>550</v>
      </c>
      <c r="E50" s="57">
        <v>500</v>
      </c>
      <c r="F50" s="57">
        <v>800</v>
      </c>
      <c r="G50" s="57"/>
      <c r="H50" s="57"/>
      <c r="I50" s="57"/>
      <c r="J50" s="57"/>
      <c r="K50" s="69">
        <f t="shared" ca="1" si="2"/>
        <v>44459.423705324072</v>
      </c>
    </row>
    <row r="51" spans="1:11" ht="19.5" x14ac:dyDescent="0.25">
      <c r="A51" s="37" t="s">
        <v>47</v>
      </c>
      <c r="B51" s="38" t="s">
        <v>167</v>
      </c>
      <c r="C51" s="57"/>
      <c r="D51" s="57"/>
      <c r="E51" s="57"/>
      <c r="F51" s="57">
        <v>750</v>
      </c>
      <c r="G51" s="57"/>
      <c r="H51" s="57"/>
      <c r="I51" s="57"/>
      <c r="J51" s="57"/>
      <c r="K51" s="69">
        <f t="shared" ca="1" si="2"/>
        <v>44459.423720486113</v>
      </c>
    </row>
    <row r="52" spans="1:11" ht="19.5" x14ac:dyDescent="0.25">
      <c r="A52" s="37" t="s">
        <v>48</v>
      </c>
      <c r="B52" s="38" t="s">
        <v>168</v>
      </c>
      <c r="C52" s="57">
        <v>800</v>
      </c>
      <c r="D52" s="57">
        <v>800</v>
      </c>
      <c r="E52" s="57">
        <v>800</v>
      </c>
      <c r="F52" s="57">
        <v>1000</v>
      </c>
      <c r="G52" s="57"/>
      <c r="H52" s="57"/>
      <c r="I52" s="57"/>
      <c r="J52" s="57"/>
      <c r="K52" s="69">
        <f t="shared" ca="1" si="2"/>
        <v>44459.455396180558</v>
      </c>
    </row>
    <row r="53" spans="1:11" ht="19.5" x14ac:dyDescent="0.25">
      <c r="A53" s="37" t="s">
        <v>48</v>
      </c>
      <c r="B53" s="38" t="s">
        <v>169</v>
      </c>
      <c r="C53" s="57"/>
      <c r="D53" s="57"/>
      <c r="E53" s="57"/>
      <c r="F53" s="57">
        <v>1000</v>
      </c>
      <c r="G53" s="57"/>
      <c r="H53" s="57"/>
      <c r="I53" s="57"/>
      <c r="J53" s="57"/>
      <c r="K53" s="69">
        <f t="shared" ca="1" si="2"/>
        <v>44459.455487384257</v>
      </c>
    </row>
    <row r="54" spans="1:11" ht="19.5" x14ac:dyDescent="0.25">
      <c r="A54" s="37" t="s">
        <v>49</v>
      </c>
      <c r="B54" s="38" t="s">
        <v>170</v>
      </c>
      <c r="C54" s="57">
        <v>1100</v>
      </c>
      <c r="D54" s="57">
        <v>1100</v>
      </c>
      <c r="E54" s="57">
        <v>1100</v>
      </c>
      <c r="F54" s="57">
        <v>1600</v>
      </c>
      <c r="G54" s="57"/>
      <c r="H54" s="57"/>
      <c r="I54" s="57"/>
      <c r="J54" s="57"/>
      <c r="K54" s="69">
        <f t="shared" ca="1" si="2"/>
        <v>44459.523072916665</v>
      </c>
    </row>
    <row r="55" spans="1:11" ht="19.5" x14ac:dyDescent="0.25">
      <c r="A55" s="37" t="s">
        <v>49</v>
      </c>
      <c r="B55" s="38" t="s">
        <v>171</v>
      </c>
      <c r="C55" s="57"/>
      <c r="D55" s="57"/>
      <c r="E55" s="57"/>
      <c r="F55" s="57">
        <v>1600</v>
      </c>
      <c r="G55" s="57"/>
      <c r="H55" s="57"/>
      <c r="I55" s="57"/>
      <c r="J55" s="57"/>
      <c r="K55" s="69">
        <f t="shared" ca="1" si="2"/>
        <v>44459.523085763889</v>
      </c>
    </row>
    <row r="56" spans="1:11" ht="19.5" x14ac:dyDescent="0.25">
      <c r="A56" s="37" t="s">
        <v>50</v>
      </c>
      <c r="B56" s="38" t="s">
        <v>172</v>
      </c>
      <c r="C56" s="57">
        <v>1300</v>
      </c>
      <c r="D56" s="57">
        <v>1300</v>
      </c>
      <c r="E56" s="57">
        <v>1300</v>
      </c>
      <c r="F56" s="57">
        <v>2050</v>
      </c>
      <c r="G56" s="57"/>
      <c r="H56" s="57"/>
      <c r="I56" s="57"/>
      <c r="J56" s="57"/>
      <c r="K56" s="69">
        <f t="shared" ca="1" si="2"/>
        <v>44459.524587268519</v>
      </c>
    </row>
    <row r="57" spans="1:11" ht="19.5" x14ac:dyDescent="0.25">
      <c r="A57" s="37" t="s">
        <v>50</v>
      </c>
      <c r="B57" s="38" t="s">
        <v>173</v>
      </c>
      <c r="C57" s="57"/>
      <c r="D57" s="57"/>
      <c r="E57" s="57"/>
      <c r="F57" s="57">
        <v>1950</v>
      </c>
      <c r="G57" s="57"/>
      <c r="H57" s="57"/>
      <c r="I57" s="57"/>
      <c r="J57" s="57"/>
      <c r="K57" s="69">
        <f t="shared" ca="1" si="2"/>
        <v>44459.524610416665</v>
      </c>
    </row>
    <row r="58" spans="1:11" ht="19.5" x14ac:dyDescent="0.25">
      <c r="A58" s="37" t="s">
        <v>51</v>
      </c>
      <c r="B58" s="38" t="s">
        <v>174</v>
      </c>
      <c r="C58" s="57">
        <v>1300</v>
      </c>
      <c r="D58" s="82">
        <v>840</v>
      </c>
      <c r="E58" s="57">
        <v>1300</v>
      </c>
      <c r="F58" s="57">
        <v>3000</v>
      </c>
      <c r="G58" s="57"/>
      <c r="H58" s="57"/>
      <c r="I58" s="57"/>
      <c r="J58" s="57"/>
      <c r="K58" s="69">
        <f t="shared" ca="1" si="2"/>
        <v>44460.409283680558</v>
      </c>
    </row>
    <row r="59" spans="1:11" ht="19.5" x14ac:dyDescent="0.25">
      <c r="A59" s="37" t="s">
        <v>51</v>
      </c>
      <c r="B59" s="38" t="s">
        <v>175</v>
      </c>
      <c r="C59" s="57"/>
      <c r="D59" s="57"/>
      <c r="E59" s="57"/>
      <c r="F59" s="57">
        <v>2650</v>
      </c>
      <c r="G59" s="57"/>
      <c r="H59" s="57"/>
      <c r="I59" s="57"/>
      <c r="J59" s="57"/>
      <c r="K59" s="69">
        <f t="shared" ca="1" si="2"/>
        <v>44460.409308101851</v>
      </c>
    </row>
    <row r="60" spans="1:11" ht="19.5" x14ac:dyDescent="0.25">
      <c r="A60" s="37"/>
      <c r="B60" s="38"/>
      <c r="C60" s="77" t="s">
        <v>4</v>
      </c>
      <c r="D60" s="77" t="s">
        <v>7</v>
      </c>
      <c r="E60" s="78" t="s">
        <v>8</v>
      </c>
      <c r="F60" s="79" t="s">
        <v>3</v>
      </c>
      <c r="G60" s="80" t="s">
        <v>11</v>
      </c>
      <c r="H60" s="66" t="s">
        <v>460</v>
      </c>
      <c r="I60" s="80" t="s">
        <v>16</v>
      </c>
      <c r="J60" s="40" t="s">
        <v>15</v>
      </c>
      <c r="K60" s="69" t="s">
        <v>22</v>
      </c>
    </row>
    <row r="61" spans="1:11" ht="19.5" x14ac:dyDescent="0.25">
      <c r="A61" s="37" t="s">
        <v>52</v>
      </c>
      <c r="B61" s="38" t="s">
        <v>176</v>
      </c>
      <c r="C61" s="57">
        <v>1400</v>
      </c>
      <c r="D61" s="82">
        <v>1050</v>
      </c>
      <c r="E61" s="57">
        <v>1400</v>
      </c>
      <c r="F61" s="57">
        <v>5200</v>
      </c>
      <c r="G61" s="57"/>
      <c r="H61" s="57"/>
      <c r="I61" s="57"/>
      <c r="J61" s="57"/>
      <c r="K61" s="69">
        <f t="shared" ref="K61:K72" ca="1" si="3">IF(F61&lt;&gt;"",IF(K61="",NOW(),K61),"")</f>
        <v>44460.411419560187</v>
      </c>
    </row>
    <row r="62" spans="1:11" ht="19.5" x14ac:dyDescent="0.25">
      <c r="A62" s="37" t="s">
        <v>52</v>
      </c>
      <c r="B62" s="38" t="s">
        <v>177</v>
      </c>
      <c r="C62" s="57"/>
      <c r="D62" s="57"/>
      <c r="E62" s="57"/>
      <c r="F62" s="57">
        <v>5000</v>
      </c>
      <c r="G62" s="57"/>
      <c r="H62" s="57"/>
      <c r="I62" s="57"/>
      <c r="J62" s="57"/>
      <c r="K62" s="69">
        <f t="shared" ca="1" si="3"/>
        <v>44460.411448495368</v>
      </c>
    </row>
    <row r="63" spans="1:11" ht="19.5" x14ac:dyDescent="0.25">
      <c r="A63" s="37" t="s">
        <v>53</v>
      </c>
      <c r="B63" s="38" t="s">
        <v>178</v>
      </c>
      <c r="C63" s="57">
        <v>2000</v>
      </c>
      <c r="D63" s="82">
        <v>1380</v>
      </c>
      <c r="E63" s="57">
        <v>2000</v>
      </c>
      <c r="F63" s="57">
        <v>6700</v>
      </c>
      <c r="G63" s="57"/>
      <c r="H63" s="57"/>
      <c r="I63" s="57"/>
      <c r="J63" s="57"/>
      <c r="K63" s="69">
        <f t="shared" ca="1" si="3"/>
        <v>44460.413670023147</v>
      </c>
    </row>
    <row r="64" spans="1:11" ht="19.5" x14ac:dyDescent="0.25">
      <c r="A64" s="37" t="s">
        <v>53</v>
      </c>
      <c r="B64" s="38" t="s">
        <v>179</v>
      </c>
      <c r="C64" s="57"/>
      <c r="D64" s="57"/>
      <c r="E64" s="57"/>
      <c r="F64" s="57">
        <v>6200</v>
      </c>
      <c r="G64" s="57"/>
      <c r="H64" s="57"/>
      <c r="I64" s="57"/>
      <c r="J64" s="57"/>
      <c r="K64" s="69">
        <f t="shared" ca="1" si="3"/>
        <v>44460.413701504629</v>
      </c>
    </row>
    <row r="65" spans="1:11" ht="19.5" x14ac:dyDescent="0.25">
      <c r="A65" s="37" t="s">
        <v>54</v>
      </c>
      <c r="B65" s="38" t="s">
        <v>180</v>
      </c>
      <c r="C65" s="57">
        <v>2600</v>
      </c>
      <c r="D65" s="82">
        <v>1670</v>
      </c>
      <c r="E65" s="57">
        <v>2600</v>
      </c>
      <c r="F65" s="57">
        <v>7200</v>
      </c>
      <c r="G65" s="57"/>
      <c r="H65" s="57"/>
      <c r="I65" s="57"/>
      <c r="J65" s="57"/>
      <c r="K65" s="69">
        <f t="shared" ca="1" si="3"/>
        <v>44460.436717476849</v>
      </c>
    </row>
    <row r="66" spans="1:11" ht="19.5" x14ac:dyDescent="0.25">
      <c r="A66" s="37" t="s">
        <v>54</v>
      </c>
      <c r="B66" s="38" t="s">
        <v>181</v>
      </c>
      <c r="C66" s="57"/>
      <c r="D66" s="57"/>
      <c r="E66" s="57"/>
      <c r="F66" s="57" t="s">
        <v>474</v>
      </c>
      <c r="G66" s="57"/>
      <c r="H66" s="57"/>
      <c r="I66" s="57"/>
      <c r="J66" s="57"/>
      <c r="K66" s="69">
        <f t="shared" ca="1" si="3"/>
        <v>44460.438397569444</v>
      </c>
    </row>
    <row r="67" spans="1:11" ht="19.5" x14ac:dyDescent="0.25">
      <c r="A67" s="37" t="s">
        <v>55</v>
      </c>
      <c r="B67" s="38" t="s">
        <v>182</v>
      </c>
      <c r="C67" s="57">
        <v>3300</v>
      </c>
      <c r="D67" s="82">
        <v>2250</v>
      </c>
      <c r="E67" s="57">
        <v>3300</v>
      </c>
      <c r="F67" s="57">
        <v>8750</v>
      </c>
      <c r="G67" s="57"/>
      <c r="H67" s="57"/>
      <c r="I67" s="57"/>
      <c r="J67" s="57"/>
      <c r="K67" s="69">
        <f t="shared" ca="1" si="3"/>
        <v>44460.437974537039</v>
      </c>
    </row>
    <row r="68" spans="1:11" ht="19.5" x14ac:dyDescent="0.25">
      <c r="A68" s="37" t="s">
        <v>55</v>
      </c>
      <c r="B68" s="38" t="s">
        <v>183</v>
      </c>
      <c r="C68" s="57"/>
      <c r="D68" s="57"/>
      <c r="E68" s="57"/>
      <c r="F68" s="57">
        <v>8550</v>
      </c>
      <c r="G68" s="57"/>
      <c r="H68" s="57"/>
      <c r="I68" s="57"/>
      <c r="J68" s="57"/>
      <c r="K68" s="69">
        <f t="shared" ca="1" si="3"/>
        <v>44460.438000925926</v>
      </c>
    </row>
    <row r="69" spans="1:11" ht="19.5" x14ac:dyDescent="0.25">
      <c r="A69" s="37" t="s">
        <v>56</v>
      </c>
      <c r="B69" s="38" t="s">
        <v>184</v>
      </c>
      <c r="C69" s="57" t="s">
        <v>474</v>
      </c>
      <c r="D69" s="82">
        <v>2550</v>
      </c>
      <c r="E69" s="57" t="s">
        <v>474</v>
      </c>
      <c r="F69" s="57">
        <v>10900</v>
      </c>
      <c r="G69" s="57"/>
      <c r="H69" s="57"/>
      <c r="I69" s="57"/>
      <c r="J69" s="57"/>
      <c r="K69" s="69">
        <f t="shared" ca="1" si="3"/>
        <v>44460.439237500002</v>
      </c>
    </row>
    <row r="70" spans="1:11" ht="19.5" x14ac:dyDescent="0.25">
      <c r="A70" s="37" t="s">
        <v>56</v>
      </c>
      <c r="B70" s="38" t="s">
        <v>185</v>
      </c>
      <c r="C70" s="57"/>
      <c r="D70" s="57"/>
      <c r="E70" s="57"/>
      <c r="F70" s="57">
        <v>10500</v>
      </c>
      <c r="G70" s="57"/>
      <c r="H70" s="57"/>
      <c r="I70" s="57"/>
      <c r="J70" s="57"/>
      <c r="K70" s="69">
        <f t="shared" ca="1" si="3"/>
        <v>44460.439274189812</v>
      </c>
    </row>
    <row r="71" spans="1:11" ht="19.5" x14ac:dyDescent="0.25">
      <c r="A71" s="37" t="s">
        <v>57</v>
      </c>
      <c r="B71" s="38" t="s">
        <v>186</v>
      </c>
      <c r="C71" s="57" t="s">
        <v>474</v>
      </c>
      <c r="D71" s="82">
        <v>2750</v>
      </c>
      <c r="E71" s="57" t="s">
        <v>474</v>
      </c>
      <c r="F71" s="57">
        <v>10200</v>
      </c>
      <c r="G71" s="57"/>
      <c r="H71" s="57"/>
      <c r="I71" s="57"/>
      <c r="J71" s="57"/>
      <c r="K71" s="69">
        <f t="shared" ca="1" si="3"/>
        <v>44460.440295138891</v>
      </c>
    </row>
    <row r="72" spans="1:11" ht="19.5" x14ac:dyDescent="0.25">
      <c r="A72" s="37" t="s">
        <v>57</v>
      </c>
      <c r="B72" s="38" t="s">
        <v>187</v>
      </c>
      <c r="C72" s="57"/>
      <c r="D72" s="57"/>
      <c r="E72" s="57"/>
      <c r="F72" s="57">
        <v>9700</v>
      </c>
      <c r="G72" s="57"/>
      <c r="H72" s="57"/>
      <c r="I72" s="57"/>
      <c r="J72" s="57"/>
      <c r="K72" s="69">
        <f t="shared" ca="1" si="3"/>
        <v>44460.44038078704</v>
      </c>
    </row>
    <row r="73" spans="1:11" ht="19.5" x14ac:dyDescent="0.25">
      <c r="A73" s="37"/>
      <c r="B73" s="38"/>
      <c r="C73" s="77" t="s">
        <v>4</v>
      </c>
      <c r="D73" s="77" t="s">
        <v>7</v>
      </c>
      <c r="E73" s="78" t="s">
        <v>8</v>
      </c>
      <c r="F73" s="79" t="s">
        <v>3</v>
      </c>
      <c r="G73" s="80" t="s">
        <v>11</v>
      </c>
      <c r="H73" s="66" t="s">
        <v>460</v>
      </c>
      <c r="I73" s="80" t="s">
        <v>16</v>
      </c>
      <c r="J73" s="40" t="s">
        <v>15</v>
      </c>
      <c r="K73" s="69" t="s">
        <v>22</v>
      </c>
    </row>
    <row r="74" spans="1:11" ht="19.5" x14ac:dyDescent="0.25">
      <c r="A74" s="37" t="s">
        <v>58</v>
      </c>
      <c r="B74" s="38" t="s">
        <v>91</v>
      </c>
      <c r="C74" s="57">
        <v>250</v>
      </c>
      <c r="D74" s="57">
        <v>200</v>
      </c>
      <c r="E74" s="57">
        <v>250</v>
      </c>
      <c r="F74" s="57">
        <v>1000</v>
      </c>
      <c r="G74" s="57"/>
      <c r="H74" s="57"/>
      <c r="I74" s="57"/>
      <c r="J74" s="57"/>
      <c r="K74" s="69">
        <f t="shared" ref="K74:K97" ca="1" si="4">IF(F74&lt;&gt;"",IF(K74="",NOW(),K74),"")</f>
        <v>44459.398893055557</v>
      </c>
    </row>
    <row r="75" spans="1:11" ht="19.5" x14ac:dyDescent="0.25">
      <c r="A75" s="37" t="s">
        <v>58</v>
      </c>
      <c r="B75" s="38" t="s">
        <v>92</v>
      </c>
      <c r="C75" s="57"/>
      <c r="D75" s="57"/>
      <c r="E75" s="57"/>
      <c r="F75" s="57">
        <v>850</v>
      </c>
      <c r="G75" s="57"/>
      <c r="H75" s="57"/>
      <c r="I75" s="57"/>
      <c r="J75" s="57"/>
      <c r="K75" s="69">
        <f t="shared" ca="1" si="4"/>
        <v>44459.398975810182</v>
      </c>
    </row>
    <row r="76" spans="1:11" ht="19.5" x14ac:dyDescent="0.25">
      <c r="A76" s="37" t="s">
        <v>59</v>
      </c>
      <c r="B76" s="38" t="s">
        <v>93</v>
      </c>
      <c r="C76" s="57">
        <v>250</v>
      </c>
      <c r="D76" s="57">
        <v>200</v>
      </c>
      <c r="E76" s="57">
        <v>250</v>
      </c>
      <c r="F76" s="57">
        <v>600</v>
      </c>
      <c r="G76" s="57"/>
      <c r="H76" s="57"/>
      <c r="I76" s="57"/>
      <c r="J76" s="57"/>
      <c r="K76" s="69">
        <f t="shared" ca="1" si="4"/>
        <v>44459.402291203703</v>
      </c>
    </row>
    <row r="77" spans="1:11" ht="19.5" x14ac:dyDescent="0.25">
      <c r="A77" s="37" t="s">
        <v>59</v>
      </c>
      <c r="B77" s="38" t="s">
        <v>94</v>
      </c>
      <c r="C77" s="57"/>
      <c r="D77" s="57"/>
      <c r="E77" s="57"/>
      <c r="F77" s="57">
        <v>600</v>
      </c>
      <c r="G77" s="57"/>
      <c r="H77" s="57"/>
      <c r="I77" s="57"/>
      <c r="J77" s="57"/>
      <c r="K77" s="69">
        <f t="shared" ca="1" si="4"/>
        <v>44459.402313078703</v>
      </c>
    </row>
    <row r="78" spans="1:11" ht="19.5" x14ac:dyDescent="0.25">
      <c r="A78" s="37" t="s">
        <v>60</v>
      </c>
      <c r="B78" s="38" t="s">
        <v>95</v>
      </c>
      <c r="C78" s="57">
        <v>300</v>
      </c>
      <c r="D78" s="57">
        <v>280</v>
      </c>
      <c r="E78" s="57">
        <v>300</v>
      </c>
      <c r="F78" s="57">
        <v>900</v>
      </c>
      <c r="G78" s="57"/>
      <c r="H78" s="57"/>
      <c r="I78" s="57"/>
      <c r="J78" s="57"/>
      <c r="K78" s="69">
        <f t="shared" ca="1" si="4"/>
        <v>44459.416870717592</v>
      </c>
    </row>
    <row r="79" spans="1:11" ht="19.5" x14ac:dyDescent="0.25">
      <c r="A79" s="37" t="s">
        <v>60</v>
      </c>
      <c r="B79" s="38" t="s">
        <v>96</v>
      </c>
      <c r="C79" s="57"/>
      <c r="D79" s="57"/>
      <c r="E79" s="57"/>
      <c r="F79" s="57">
        <v>900</v>
      </c>
      <c r="G79" s="57"/>
      <c r="H79" s="57"/>
      <c r="I79" s="57"/>
      <c r="J79" s="57"/>
      <c r="K79" s="69">
        <f t="shared" ca="1" si="4"/>
        <v>44459.416879282406</v>
      </c>
    </row>
    <row r="80" spans="1:11" ht="19.5" x14ac:dyDescent="0.25">
      <c r="A80" s="37" t="s">
        <v>61</v>
      </c>
      <c r="B80" s="38" t="s">
        <v>97</v>
      </c>
      <c r="C80" s="57">
        <v>400</v>
      </c>
      <c r="D80" s="57">
        <v>310</v>
      </c>
      <c r="E80" s="57">
        <v>400</v>
      </c>
      <c r="F80" s="57">
        <v>850</v>
      </c>
      <c r="G80" s="57"/>
      <c r="H80" s="57"/>
      <c r="I80" s="57"/>
      <c r="J80" s="57"/>
      <c r="K80" s="69">
        <f t="shared" ca="1" si="4"/>
        <v>44459.419093518518</v>
      </c>
    </row>
    <row r="81" spans="1:11" ht="19.5" x14ac:dyDescent="0.25">
      <c r="A81" s="37" t="s">
        <v>61</v>
      </c>
      <c r="B81" s="38" t="s">
        <v>98</v>
      </c>
      <c r="C81" s="57"/>
      <c r="D81" s="57"/>
      <c r="E81" s="57"/>
      <c r="F81" s="57">
        <v>750</v>
      </c>
      <c r="G81" s="57"/>
      <c r="H81" s="57"/>
      <c r="I81" s="57"/>
      <c r="J81" s="57"/>
      <c r="K81" s="69">
        <f t="shared" ca="1" si="4"/>
        <v>44459.419103009262</v>
      </c>
    </row>
    <row r="82" spans="1:11" ht="19.5" x14ac:dyDescent="0.25">
      <c r="A82" s="37" t="s">
        <v>62</v>
      </c>
      <c r="B82" s="38" t="s">
        <v>99</v>
      </c>
      <c r="C82" s="57">
        <v>600</v>
      </c>
      <c r="D82" s="57">
        <v>600</v>
      </c>
      <c r="E82" s="57">
        <v>600</v>
      </c>
      <c r="F82" s="57">
        <v>900</v>
      </c>
      <c r="G82" s="57"/>
      <c r="H82" s="57"/>
      <c r="I82" s="57"/>
      <c r="J82" s="57"/>
      <c r="K82" s="69">
        <f t="shared" ca="1" si="4"/>
        <v>44459.420488541669</v>
      </c>
    </row>
    <row r="83" spans="1:11" ht="19.5" x14ac:dyDescent="0.25">
      <c r="A83" s="37" t="s">
        <v>62</v>
      </c>
      <c r="B83" s="38" t="s">
        <v>100</v>
      </c>
      <c r="C83" s="57"/>
      <c r="D83" s="57"/>
      <c r="E83" s="57"/>
      <c r="F83" s="57">
        <v>900</v>
      </c>
      <c r="G83" s="57"/>
      <c r="H83" s="57"/>
      <c r="I83" s="57"/>
      <c r="J83" s="57"/>
      <c r="K83" s="69">
        <f t="shared" ca="1" si="4"/>
        <v>44459.420495486112</v>
      </c>
    </row>
    <row r="84" spans="1:11" ht="19.5" x14ac:dyDescent="0.25">
      <c r="A84" s="37" t="s">
        <v>63</v>
      </c>
      <c r="B84" s="38" t="s">
        <v>101</v>
      </c>
      <c r="C84" s="57">
        <v>800</v>
      </c>
      <c r="D84" s="57">
        <v>850</v>
      </c>
      <c r="E84" s="57">
        <v>800</v>
      </c>
      <c r="F84" s="57">
        <v>1200</v>
      </c>
      <c r="G84" s="57"/>
      <c r="H84" s="57"/>
      <c r="I84" s="57"/>
      <c r="J84" s="57"/>
      <c r="K84" s="69">
        <f t="shared" ca="1" si="4"/>
        <v>44459.426879976854</v>
      </c>
    </row>
    <row r="85" spans="1:11" ht="19.5" x14ac:dyDescent="0.25">
      <c r="A85" s="37" t="s">
        <v>63</v>
      </c>
      <c r="B85" s="38" t="s">
        <v>449</v>
      </c>
      <c r="C85" s="57"/>
      <c r="D85" s="57"/>
      <c r="E85" s="57"/>
      <c r="F85" s="57"/>
      <c r="G85" s="57"/>
      <c r="H85" s="57"/>
      <c r="I85" s="57"/>
      <c r="J85" s="57"/>
      <c r="K85" s="69" t="str">
        <f t="shared" ca="1" si="4"/>
        <v/>
      </c>
    </row>
    <row r="86" spans="1:11" ht="19.5" x14ac:dyDescent="0.25">
      <c r="A86" s="37" t="s">
        <v>63</v>
      </c>
      <c r="B86" s="38" t="s">
        <v>102</v>
      </c>
      <c r="C86" s="57"/>
      <c r="D86" s="57"/>
      <c r="E86" s="57"/>
      <c r="F86" s="57">
        <v>1200</v>
      </c>
      <c r="G86" s="57"/>
      <c r="H86" s="57"/>
      <c r="I86" s="57"/>
      <c r="J86" s="57"/>
      <c r="K86" s="69">
        <f t="shared" ca="1" si="4"/>
        <v>44459.426890972223</v>
      </c>
    </row>
    <row r="87" spans="1:11" ht="19.5" x14ac:dyDescent="0.25">
      <c r="A87" s="37" t="s">
        <v>64</v>
      </c>
      <c r="B87" s="38" t="s">
        <v>103</v>
      </c>
      <c r="C87" s="57">
        <v>1200</v>
      </c>
      <c r="D87" s="57">
        <v>1200</v>
      </c>
      <c r="E87" s="57">
        <v>1200</v>
      </c>
      <c r="F87" s="57">
        <v>1650</v>
      </c>
      <c r="G87" s="57"/>
      <c r="H87" s="57"/>
      <c r="I87" s="57"/>
      <c r="J87" s="57"/>
      <c r="K87" s="69">
        <f t="shared" ca="1" si="4"/>
        <v>44459.517325810186</v>
      </c>
    </row>
    <row r="88" spans="1:11" ht="19.5" x14ac:dyDescent="0.25">
      <c r="A88" s="37" t="s">
        <v>64</v>
      </c>
      <c r="B88" s="38" t="s">
        <v>450</v>
      </c>
      <c r="C88" s="57"/>
      <c r="D88" s="57"/>
      <c r="E88" s="57"/>
      <c r="F88" s="57"/>
      <c r="G88" s="57"/>
      <c r="H88" s="57"/>
      <c r="I88" s="57"/>
      <c r="J88" s="57"/>
      <c r="K88" s="69" t="str">
        <f t="shared" ca="1" si="4"/>
        <v/>
      </c>
    </row>
    <row r="89" spans="1:11" ht="19.5" x14ac:dyDescent="0.25">
      <c r="A89" s="37" t="s">
        <v>64</v>
      </c>
      <c r="B89" s="38" t="s">
        <v>104</v>
      </c>
      <c r="C89" s="57"/>
      <c r="D89" s="57"/>
      <c r="E89" s="57"/>
      <c r="F89" s="57">
        <v>1600</v>
      </c>
      <c r="G89" s="57"/>
      <c r="H89" s="57"/>
      <c r="I89" s="57"/>
      <c r="J89" s="57"/>
      <c r="K89" s="69">
        <f t="shared" ca="1" si="4"/>
        <v>44459.517419328702</v>
      </c>
    </row>
    <row r="90" spans="1:11" ht="19.5" x14ac:dyDescent="0.25">
      <c r="A90" s="37" t="s">
        <v>65</v>
      </c>
      <c r="B90" s="38" t="s">
        <v>105</v>
      </c>
      <c r="C90" s="57">
        <v>1200</v>
      </c>
      <c r="D90" s="57">
        <v>1250</v>
      </c>
      <c r="E90" s="57">
        <v>1200</v>
      </c>
      <c r="F90" s="57">
        <v>2450</v>
      </c>
      <c r="G90" s="57"/>
      <c r="H90" s="57"/>
      <c r="I90" s="57"/>
      <c r="J90" s="57"/>
      <c r="K90" s="69">
        <f t="shared" ca="1" si="4"/>
        <v>44459.523366319445</v>
      </c>
    </row>
    <row r="91" spans="1:11" ht="19.5" x14ac:dyDescent="0.25">
      <c r="A91" s="37" t="s">
        <v>65</v>
      </c>
      <c r="B91" s="38" t="s">
        <v>445</v>
      </c>
      <c r="C91" s="57"/>
      <c r="D91" s="57"/>
      <c r="E91" s="57"/>
      <c r="F91" s="57"/>
      <c r="G91" s="57"/>
      <c r="H91" s="57"/>
      <c r="I91" s="57"/>
      <c r="J91" s="57"/>
      <c r="K91" s="69" t="str">
        <f t="shared" ca="1" si="4"/>
        <v/>
      </c>
    </row>
    <row r="92" spans="1:11" ht="19.5" x14ac:dyDescent="0.25">
      <c r="A92" s="37" t="s">
        <v>65</v>
      </c>
      <c r="B92" s="38" t="s">
        <v>106</v>
      </c>
      <c r="C92" s="57"/>
      <c r="D92" s="57"/>
      <c r="E92" s="57"/>
      <c r="F92" s="57">
        <v>2300</v>
      </c>
      <c r="G92" s="57"/>
      <c r="H92" s="57"/>
      <c r="I92" s="57"/>
      <c r="J92" s="57"/>
      <c r="K92" s="69">
        <f t="shared" ca="1" si="4"/>
        <v>44459.523405671294</v>
      </c>
    </row>
    <row r="93" spans="1:11" ht="19.5" x14ac:dyDescent="0.25">
      <c r="A93" s="37" t="s">
        <v>66</v>
      </c>
      <c r="B93" s="38" t="s">
        <v>107</v>
      </c>
      <c r="C93" s="57">
        <v>2200</v>
      </c>
      <c r="D93" s="57">
        <v>2200</v>
      </c>
      <c r="E93" s="57">
        <v>2200</v>
      </c>
      <c r="F93" s="57">
        <v>3000</v>
      </c>
      <c r="G93" s="57"/>
      <c r="H93" s="57"/>
      <c r="I93" s="57"/>
      <c r="J93" s="57"/>
      <c r="K93" s="69">
        <f t="shared" ca="1" si="4"/>
        <v>44459.524988541663</v>
      </c>
    </row>
    <row r="94" spans="1:11" ht="19.5" x14ac:dyDescent="0.25">
      <c r="A94" s="37" t="s">
        <v>66</v>
      </c>
      <c r="B94" s="38" t="s">
        <v>108</v>
      </c>
      <c r="C94" s="57"/>
      <c r="D94" s="57"/>
      <c r="E94" s="57"/>
      <c r="F94" s="57">
        <v>2800</v>
      </c>
      <c r="G94" s="57"/>
      <c r="H94" s="57"/>
      <c r="I94" s="57"/>
      <c r="J94" s="57"/>
      <c r="K94" s="69">
        <f t="shared" ca="1" si="4"/>
        <v>44459.525023842594</v>
      </c>
    </row>
    <row r="95" spans="1:11" ht="19.5" x14ac:dyDescent="0.25">
      <c r="A95" s="37" t="s">
        <v>67</v>
      </c>
      <c r="B95" s="38" t="s">
        <v>109</v>
      </c>
      <c r="C95" s="57">
        <v>2650</v>
      </c>
      <c r="D95" s="57">
        <v>2000</v>
      </c>
      <c r="E95" s="57">
        <v>2650</v>
      </c>
      <c r="F95" s="57">
        <v>4200</v>
      </c>
      <c r="G95" s="57"/>
      <c r="H95" s="57"/>
      <c r="I95" s="57"/>
      <c r="J95" s="57"/>
      <c r="K95" s="69">
        <f t="shared" ca="1" si="4"/>
        <v>44460.409540509259</v>
      </c>
    </row>
    <row r="96" spans="1:11" ht="19.5" x14ac:dyDescent="0.25">
      <c r="A96" s="37" t="s">
        <v>67</v>
      </c>
      <c r="B96" s="38" t="s">
        <v>110</v>
      </c>
      <c r="C96" s="57"/>
      <c r="D96" s="57"/>
      <c r="E96" s="57"/>
      <c r="F96" s="57">
        <v>3750</v>
      </c>
      <c r="G96" s="57"/>
      <c r="H96" s="57"/>
      <c r="I96" s="57"/>
      <c r="J96" s="57"/>
      <c r="K96" s="69">
        <f t="shared" ca="1" si="4"/>
        <v>44460.409628935187</v>
      </c>
    </row>
    <row r="97" spans="1:11" ht="19.5" x14ac:dyDescent="0.25">
      <c r="A97" s="37" t="s">
        <v>68</v>
      </c>
      <c r="B97" s="38" t="s">
        <v>111</v>
      </c>
      <c r="C97" s="57">
        <v>3600</v>
      </c>
      <c r="D97" s="57">
        <v>2230</v>
      </c>
      <c r="E97" s="57">
        <v>3600</v>
      </c>
      <c r="F97" s="57">
        <v>7550</v>
      </c>
      <c r="G97" s="57"/>
      <c r="H97" s="57"/>
      <c r="I97" s="57"/>
      <c r="J97" s="57"/>
      <c r="K97" s="69">
        <f t="shared" ca="1" si="4"/>
        <v>44460.411742129632</v>
      </c>
    </row>
    <row r="98" spans="1:11" ht="19.5" x14ac:dyDescent="0.25">
      <c r="A98" s="37"/>
      <c r="B98" s="38"/>
      <c r="C98" s="77" t="s">
        <v>4</v>
      </c>
      <c r="D98" s="77" t="s">
        <v>7</v>
      </c>
      <c r="E98" s="78" t="s">
        <v>8</v>
      </c>
      <c r="F98" s="79" t="s">
        <v>3</v>
      </c>
      <c r="G98" s="80" t="s">
        <v>11</v>
      </c>
      <c r="H98" s="66" t="s">
        <v>460</v>
      </c>
      <c r="I98" s="80" t="s">
        <v>16</v>
      </c>
      <c r="J98" s="40" t="s">
        <v>15</v>
      </c>
      <c r="K98" s="69" t="s">
        <v>22</v>
      </c>
    </row>
    <row r="99" spans="1:11" ht="19.5" x14ac:dyDescent="0.25">
      <c r="A99" s="37" t="s">
        <v>68</v>
      </c>
      <c r="B99" s="38" t="s">
        <v>446</v>
      </c>
      <c r="C99" s="57"/>
      <c r="D99" s="57"/>
      <c r="E99" s="57"/>
      <c r="F99" s="57"/>
      <c r="G99" s="57"/>
      <c r="H99" s="57"/>
      <c r="I99" s="57"/>
      <c r="J99" s="57"/>
      <c r="K99" s="69" t="str">
        <f t="shared" ref="K99:K111" ca="1" si="5">IF(F99&lt;&gt;"",IF(K99="",NOW(),K99),"")</f>
        <v/>
      </c>
    </row>
    <row r="100" spans="1:11" ht="19.5" x14ac:dyDescent="0.25">
      <c r="A100" s="37" t="s">
        <v>68</v>
      </c>
      <c r="B100" s="38" t="s">
        <v>112</v>
      </c>
      <c r="C100" s="57"/>
      <c r="D100" s="57"/>
      <c r="E100" s="57"/>
      <c r="F100" s="57">
        <v>7200</v>
      </c>
      <c r="G100" s="57"/>
      <c r="H100" s="57"/>
      <c r="I100" s="57"/>
      <c r="J100" s="57"/>
      <c r="K100" s="69">
        <f t="shared" ca="1" si="5"/>
        <v>44460.411768518519</v>
      </c>
    </row>
    <row r="101" spans="1:11" ht="19.5" x14ac:dyDescent="0.25">
      <c r="A101" s="37" t="s">
        <v>69</v>
      </c>
      <c r="B101" s="38" t="s">
        <v>113</v>
      </c>
      <c r="C101" s="57"/>
      <c r="D101" s="82">
        <v>2800</v>
      </c>
      <c r="E101" s="57" t="s">
        <v>474</v>
      </c>
      <c r="F101" s="57">
        <v>10300</v>
      </c>
      <c r="G101" s="57"/>
      <c r="H101" s="57"/>
      <c r="I101" s="57"/>
      <c r="J101" s="57"/>
      <c r="K101" s="69">
        <f t="shared" ca="1" si="5"/>
        <v>44460.414437500003</v>
      </c>
    </row>
    <row r="102" spans="1:11" ht="19.5" x14ac:dyDescent="0.25">
      <c r="A102" s="37" t="s">
        <v>69</v>
      </c>
      <c r="B102" s="38" t="s">
        <v>452</v>
      </c>
      <c r="C102" s="57"/>
      <c r="D102" s="57"/>
      <c r="E102" s="57"/>
      <c r="F102" s="57"/>
      <c r="G102" s="57"/>
      <c r="H102" s="57"/>
      <c r="I102" s="57"/>
      <c r="J102" s="57"/>
      <c r="K102" s="69" t="str">
        <f t="shared" ca="1" si="5"/>
        <v/>
      </c>
    </row>
    <row r="103" spans="1:11" ht="19.5" x14ac:dyDescent="0.25">
      <c r="A103" s="37" t="s">
        <v>69</v>
      </c>
      <c r="B103" s="38" t="s">
        <v>114</v>
      </c>
      <c r="C103" s="57"/>
      <c r="D103" s="57"/>
      <c r="E103" s="57"/>
      <c r="F103" s="57">
        <v>9500</v>
      </c>
      <c r="G103" s="57"/>
      <c r="H103" s="57"/>
      <c r="I103" s="57"/>
      <c r="J103" s="57"/>
      <c r="K103" s="69">
        <f t="shared" ca="1" si="5"/>
        <v>44460.414460069442</v>
      </c>
    </row>
    <row r="104" spans="1:11" ht="19.5" x14ac:dyDescent="0.25">
      <c r="A104" s="37" t="s">
        <v>70</v>
      </c>
      <c r="B104" s="38" t="s">
        <v>115</v>
      </c>
      <c r="C104" s="57" t="s">
        <v>474</v>
      </c>
      <c r="D104" s="82">
        <v>3200</v>
      </c>
      <c r="E104" s="57" t="s">
        <v>474</v>
      </c>
      <c r="F104" s="57">
        <v>11900</v>
      </c>
      <c r="G104" s="57"/>
      <c r="H104" s="57"/>
      <c r="I104" s="57"/>
      <c r="J104" s="57"/>
      <c r="K104" s="69">
        <f t="shared" ca="1" si="5"/>
        <v>44460.437049768516</v>
      </c>
    </row>
    <row r="105" spans="1:11" ht="19.5" x14ac:dyDescent="0.25">
      <c r="A105" s="37" t="s">
        <v>70</v>
      </c>
      <c r="B105" s="38" t="s">
        <v>471</v>
      </c>
      <c r="C105" s="57"/>
      <c r="D105" s="57"/>
      <c r="E105" s="57"/>
      <c r="F105" s="57">
        <v>10800</v>
      </c>
      <c r="G105" s="57"/>
      <c r="H105" s="57"/>
      <c r="I105" s="57"/>
      <c r="J105" s="57"/>
      <c r="K105" s="69">
        <f t="shared" ca="1" si="5"/>
        <v>44460.437213888887</v>
      </c>
    </row>
    <row r="106" spans="1:11" ht="19.5" x14ac:dyDescent="0.25">
      <c r="A106" s="37" t="s">
        <v>71</v>
      </c>
      <c r="B106" s="38" t="s">
        <v>116</v>
      </c>
      <c r="C106" s="57" t="s">
        <v>474</v>
      </c>
      <c r="D106" s="82">
        <v>5690</v>
      </c>
      <c r="E106" s="57" t="s">
        <v>474</v>
      </c>
      <c r="F106" s="57">
        <v>13200</v>
      </c>
      <c r="G106" s="57"/>
      <c r="H106" s="57"/>
      <c r="I106" s="57"/>
      <c r="J106" s="57"/>
      <c r="K106" s="69">
        <f t="shared" ca="1" si="5"/>
        <v>44460.438302314818</v>
      </c>
    </row>
    <row r="107" spans="1:11" ht="19.5" x14ac:dyDescent="0.25">
      <c r="A107" s="37" t="s">
        <v>71</v>
      </c>
      <c r="B107" s="38" t="s">
        <v>117</v>
      </c>
      <c r="C107" s="57"/>
      <c r="D107" s="57"/>
      <c r="E107" s="57"/>
      <c r="F107" s="57" t="s">
        <v>474</v>
      </c>
      <c r="G107" s="57"/>
      <c r="H107" s="57"/>
      <c r="I107" s="57"/>
      <c r="J107" s="57"/>
      <c r="K107" s="69">
        <f t="shared" ca="1" si="5"/>
        <v>44460.438441782404</v>
      </c>
    </row>
    <row r="108" spans="1:11" ht="19.5" x14ac:dyDescent="0.25">
      <c r="A108" s="37" t="s">
        <v>72</v>
      </c>
      <c r="B108" s="38" t="s">
        <v>118</v>
      </c>
      <c r="C108" s="57" t="s">
        <v>474</v>
      </c>
      <c r="D108" s="82">
        <v>4640</v>
      </c>
      <c r="E108" s="57" t="s">
        <v>474</v>
      </c>
      <c r="F108" s="57">
        <v>16300</v>
      </c>
      <c r="G108" s="57"/>
      <c r="H108" s="57"/>
      <c r="I108" s="57"/>
      <c r="J108" s="57"/>
      <c r="K108" s="69">
        <f t="shared" ca="1" si="5"/>
        <v>44460.439580555554</v>
      </c>
    </row>
    <row r="109" spans="1:11" ht="19.5" x14ac:dyDescent="0.25">
      <c r="A109" s="37" t="s">
        <v>72</v>
      </c>
      <c r="B109" s="38" t="s">
        <v>119</v>
      </c>
      <c r="C109" s="57"/>
      <c r="D109" s="57"/>
      <c r="E109" s="57"/>
      <c r="F109" s="57">
        <v>15600</v>
      </c>
      <c r="G109" s="57"/>
      <c r="H109" s="57"/>
      <c r="I109" s="57"/>
      <c r="J109" s="57"/>
      <c r="K109" s="69">
        <f t="shared" ca="1" si="5"/>
        <v>44460.439661921293</v>
      </c>
    </row>
    <row r="110" spans="1:11" ht="19.5" x14ac:dyDescent="0.25">
      <c r="A110" s="37" t="s">
        <v>73</v>
      </c>
      <c r="B110" s="38" t="s">
        <v>120</v>
      </c>
      <c r="C110" s="57" t="s">
        <v>474</v>
      </c>
      <c r="D110" s="82">
        <v>7900</v>
      </c>
      <c r="E110" s="57" t="s">
        <v>474</v>
      </c>
      <c r="F110" s="57">
        <v>24300</v>
      </c>
      <c r="G110" s="57"/>
      <c r="H110" s="57"/>
      <c r="I110" s="57"/>
      <c r="J110" s="57"/>
      <c r="K110" s="69">
        <f t="shared" ca="1" si="5"/>
        <v>44460.440620601854</v>
      </c>
    </row>
    <row r="111" spans="1:11" ht="19.5" x14ac:dyDescent="0.25">
      <c r="A111" s="37" t="s">
        <v>73</v>
      </c>
      <c r="B111" s="38" t="s">
        <v>121</v>
      </c>
      <c r="C111" s="57"/>
      <c r="D111" s="57"/>
      <c r="E111" s="57"/>
      <c r="F111" s="57" t="s">
        <v>474</v>
      </c>
      <c r="G111" s="57"/>
      <c r="H111" s="57"/>
      <c r="I111" s="57"/>
      <c r="J111" s="57"/>
      <c r="K111" s="69">
        <f t="shared" ca="1" si="5"/>
        <v>44460.440663657406</v>
      </c>
    </row>
    <row r="112" spans="1:11" ht="19.5" x14ac:dyDescent="0.25">
      <c r="A112" s="37"/>
      <c r="B112" s="38"/>
      <c r="C112" s="77" t="s">
        <v>4</v>
      </c>
      <c r="D112" s="77" t="s">
        <v>7</v>
      </c>
      <c r="E112" s="78" t="s">
        <v>8</v>
      </c>
      <c r="F112" s="79" t="s">
        <v>3</v>
      </c>
      <c r="G112" s="80" t="s">
        <v>11</v>
      </c>
      <c r="H112" s="66" t="s">
        <v>460</v>
      </c>
      <c r="I112" s="80" t="s">
        <v>16</v>
      </c>
      <c r="J112" s="40" t="s">
        <v>15</v>
      </c>
      <c r="K112" s="69" t="s">
        <v>22</v>
      </c>
    </row>
    <row r="113" spans="1:11" ht="19.5" x14ac:dyDescent="0.25">
      <c r="A113" s="37" t="s">
        <v>337</v>
      </c>
      <c r="B113" s="38" t="s">
        <v>79</v>
      </c>
      <c r="C113" s="57">
        <v>200</v>
      </c>
      <c r="D113" s="57"/>
      <c r="E113" s="57"/>
      <c r="F113" s="58"/>
      <c r="G113" s="57"/>
      <c r="H113" s="57"/>
      <c r="I113" s="57"/>
      <c r="J113" s="57"/>
      <c r="K113" s="69" t="str">
        <f t="shared" ref="K113:K129" ca="1" si="6">IF(F113&lt;&gt;"",IF(K113="",NOW(),K113),"")</f>
        <v/>
      </c>
    </row>
    <row r="114" spans="1:11" ht="19.5" x14ac:dyDescent="0.25">
      <c r="A114" s="37" t="s">
        <v>338</v>
      </c>
      <c r="B114" s="38" t="s">
        <v>80</v>
      </c>
      <c r="C114" s="57">
        <v>200</v>
      </c>
      <c r="D114" s="57"/>
      <c r="E114" s="57"/>
      <c r="F114" s="58"/>
      <c r="G114" s="57"/>
      <c r="H114" s="57"/>
      <c r="I114" s="57"/>
      <c r="J114" s="57"/>
      <c r="K114" s="69" t="str">
        <f t="shared" ca="1" si="6"/>
        <v/>
      </c>
    </row>
    <row r="115" spans="1:11" ht="19.5" x14ac:dyDescent="0.25">
      <c r="A115" s="37" t="s">
        <v>339</v>
      </c>
      <c r="B115" s="38" t="s">
        <v>81</v>
      </c>
      <c r="C115" s="57">
        <v>200</v>
      </c>
      <c r="D115" s="57"/>
      <c r="E115" s="57"/>
      <c r="F115" s="58"/>
      <c r="G115" s="57"/>
      <c r="H115" s="57"/>
      <c r="I115" s="57"/>
      <c r="J115" s="57"/>
      <c r="K115" s="69" t="str">
        <f t="shared" ca="1" si="6"/>
        <v/>
      </c>
    </row>
    <row r="116" spans="1:11" ht="19.5" x14ac:dyDescent="0.25">
      <c r="A116" s="37" t="s">
        <v>74</v>
      </c>
      <c r="B116" s="38" t="s">
        <v>89</v>
      </c>
      <c r="C116" s="57"/>
      <c r="D116" s="57"/>
      <c r="E116" s="57"/>
      <c r="F116" s="58">
        <v>650</v>
      </c>
      <c r="G116" s="57"/>
      <c r="H116" s="57"/>
      <c r="I116" s="57"/>
      <c r="J116" s="57"/>
      <c r="K116" s="69">
        <f t="shared" ca="1" si="6"/>
        <v>44459.387297106485</v>
      </c>
    </row>
    <row r="117" spans="1:11" ht="19.5" x14ac:dyDescent="0.25">
      <c r="A117" s="37" t="s">
        <v>74</v>
      </c>
      <c r="B117" s="38" t="s">
        <v>82</v>
      </c>
      <c r="C117" s="57">
        <v>200</v>
      </c>
      <c r="D117" s="57"/>
      <c r="E117" s="57"/>
      <c r="F117" s="58">
        <v>600</v>
      </c>
      <c r="G117" s="57"/>
      <c r="H117" s="57"/>
      <c r="I117" s="57"/>
      <c r="J117" s="57"/>
      <c r="K117" s="69">
        <f t="shared" ca="1" si="6"/>
        <v>44459.387333333332</v>
      </c>
    </row>
    <row r="118" spans="1:11" ht="19.5" x14ac:dyDescent="0.25">
      <c r="A118" s="37" t="s">
        <v>75</v>
      </c>
      <c r="B118" s="38" t="s">
        <v>88</v>
      </c>
      <c r="C118" s="57"/>
      <c r="D118" s="57"/>
      <c r="E118" s="57">
        <v>200</v>
      </c>
      <c r="F118" s="58">
        <v>600</v>
      </c>
      <c r="G118" s="57"/>
      <c r="H118" s="57"/>
      <c r="I118" s="57"/>
      <c r="J118" s="57"/>
      <c r="K118" s="69">
        <f t="shared" ca="1" si="6"/>
        <v>44459.387401851855</v>
      </c>
    </row>
    <row r="119" spans="1:11" ht="19.5" x14ac:dyDescent="0.25">
      <c r="A119" s="37" t="s">
        <v>75</v>
      </c>
      <c r="B119" s="38" t="s">
        <v>83</v>
      </c>
      <c r="C119" s="57">
        <v>200</v>
      </c>
      <c r="D119" s="57"/>
      <c r="E119" s="57"/>
      <c r="F119" s="58">
        <v>550</v>
      </c>
      <c r="G119" s="57"/>
      <c r="H119" s="57"/>
      <c r="I119" s="57"/>
      <c r="J119" s="57"/>
      <c r="K119" s="69">
        <f t="shared" ca="1" si="6"/>
        <v>44459.387456481483</v>
      </c>
    </row>
    <row r="120" spans="1:11" ht="19.5" x14ac:dyDescent="0.25">
      <c r="A120" s="37" t="s">
        <v>76</v>
      </c>
      <c r="B120" s="38" t="s">
        <v>87</v>
      </c>
      <c r="C120" s="57"/>
      <c r="D120" s="57"/>
      <c r="E120" s="57">
        <v>200</v>
      </c>
      <c r="F120" s="58">
        <v>900</v>
      </c>
      <c r="G120" s="57"/>
      <c r="H120" s="57"/>
      <c r="I120" s="57"/>
      <c r="J120" s="57"/>
      <c r="K120" s="69">
        <f t="shared" ca="1" si="6"/>
        <v>44459.387544907404</v>
      </c>
    </row>
    <row r="121" spans="1:11" ht="19.5" x14ac:dyDescent="0.25">
      <c r="A121" s="37" t="s">
        <v>76</v>
      </c>
      <c r="B121" s="38" t="s">
        <v>84</v>
      </c>
      <c r="C121" s="57">
        <v>200</v>
      </c>
      <c r="D121" s="57"/>
      <c r="E121" s="57"/>
      <c r="F121" s="58">
        <v>850</v>
      </c>
      <c r="G121" s="57"/>
      <c r="H121" s="57"/>
      <c r="I121" s="57"/>
      <c r="J121" s="57"/>
      <c r="K121" s="69">
        <f t="shared" ca="1" si="6"/>
        <v>44459.38764050926</v>
      </c>
    </row>
    <row r="122" spans="1:11" ht="19.5" x14ac:dyDescent="0.25">
      <c r="A122" s="37" t="s">
        <v>336</v>
      </c>
      <c r="B122" s="38" t="s">
        <v>458</v>
      </c>
      <c r="C122" s="57"/>
      <c r="D122" s="57"/>
      <c r="E122" s="57">
        <v>200</v>
      </c>
      <c r="F122" s="58"/>
      <c r="G122" s="57"/>
      <c r="H122" s="57"/>
      <c r="I122" s="57"/>
      <c r="J122" s="57"/>
      <c r="K122" s="69" t="str">
        <f t="shared" ca="1" si="6"/>
        <v/>
      </c>
    </row>
    <row r="123" spans="1:11" ht="19.5" x14ac:dyDescent="0.25">
      <c r="A123" s="37" t="s">
        <v>336</v>
      </c>
      <c r="B123" s="38" t="s">
        <v>85</v>
      </c>
      <c r="C123" s="57">
        <v>200</v>
      </c>
      <c r="D123" s="57"/>
      <c r="E123" s="57"/>
      <c r="F123" s="58"/>
      <c r="G123" s="57"/>
      <c r="H123" s="57"/>
      <c r="I123" s="57"/>
      <c r="J123" s="57"/>
      <c r="K123" s="69" t="str">
        <f t="shared" ca="1" si="6"/>
        <v/>
      </c>
    </row>
    <row r="124" spans="1:11" ht="19.5" x14ac:dyDescent="0.25">
      <c r="A124" s="37" t="s">
        <v>459</v>
      </c>
      <c r="B124" s="38" t="s">
        <v>457</v>
      </c>
      <c r="C124" s="57"/>
      <c r="D124" s="57"/>
      <c r="E124" s="57">
        <v>200</v>
      </c>
      <c r="F124" s="58">
        <v>600</v>
      </c>
      <c r="G124" s="57"/>
      <c r="H124" s="57"/>
      <c r="I124" s="57"/>
      <c r="J124" s="57"/>
      <c r="K124" s="69">
        <f t="shared" ca="1" si="6"/>
        <v>44459.387976388891</v>
      </c>
    </row>
    <row r="125" spans="1:11" ht="19.5" x14ac:dyDescent="0.25">
      <c r="A125" s="37" t="s">
        <v>459</v>
      </c>
      <c r="B125" s="38" t="s">
        <v>470</v>
      </c>
      <c r="C125" s="57"/>
      <c r="D125" s="57"/>
      <c r="E125" s="57"/>
      <c r="F125" s="58">
        <v>550</v>
      </c>
      <c r="G125" s="57"/>
      <c r="H125" s="57"/>
      <c r="I125" s="57"/>
      <c r="J125" s="57"/>
      <c r="K125" s="69">
        <f t="shared" ca="1" si="6"/>
        <v>44459.388039351848</v>
      </c>
    </row>
    <row r="126" spans="1:11" ht="19.5" x14ac:dyDescent="0.25">
      <c r="A126" s="37" t="s">
        <v>77</v>
      </c>
      <c r="B126" s="38" t="s">
        <v>78</v>
      </c>
      <c r="C126" s="57">
        <v>200</v>
      </c>
      <c r="D126" s="57"/>
      <c r="E126" s="57">
        <v>250</v>
      </c>
      <c r="F126" s="58">
        <v>700</v>
      </c>
      <c r="G126" s="57"/>
      <c r="H126" s="57"/>
      <c r="I126" s="57"/>
      <c r="J126" s="57"/>
      <c r="K126" s="69">
        <f t="shared" ca="1" si="6"/>
        <v>44459.387754166666</v>
      </c>
    </row>
    <row r="127" spans="1:11" ht="19.5" x14ac:dyDescent="0.25">
      <c r="A127" s="37" t="s">
        <v>77</v>
      </c>
      <c r="B127" s="38" t="s">
        <v>86</v>
      </c>
      <c r="C127" s="57"/>
      <c r="D127" s="57"/>
      <c r="E127" s="57"/>
      <c r="F127" s="58">
        <v>650</v>
      </c>
      <c r="G127" s="57"/>
      <c r="H127" s="57"/>
      <c r="I127" s="57"/>
      <c r="J127" s="57"/>
      <c r="K127" s="69">
        <f t="shared" ca="1" si="6"/>
        <v>44459.387865393517</v>
      </c>
    </row>
    <row r="128" spans="1:11" ht="19.5" x14ac:dyDescent="0.25">
      <c r="A128" s="37" t="s">
        <v>90</v>
      </c>
      <c r="B128" s="38" t="s">
        <v>441</v>
      </c>
      <c r="C128" s="57">
        <v>200</v>
      </c>
      <c r="D128" s="57"/>
      <c r="E128" s="57"/>
      <c r="F128" s="58" t="s">
        <v>468</v>
      </c>
      <c r="G128" s="57"/>
      <c r="H128" s="57"/>
      <c r="I128" s="57"/>
      <c r="J128" s="57"/>
      <c r="K128" s="69">
        <f t="shared" ca="1" si="6"/>
        <v>44459.387191435184</v>
      </c>
    </row>
    <row r="129" spans="1:11" ht="19.5" x14ac:dyDescent="0.25">
      <c r="A129" s="37" t="s">
        <v>90</v>
      </c>
      <c r="B129" s="38" t="s">
        <v>440</v>
      </c>
      <c r="C129" s="57">
        <v>250</v>
      </c>
      <c r="D129" s="57">
        <v>250</v>
      </c>
      <c r="E129" s="57"/>
      <c r="F129" s="58"/>
      <c r="G129" s="57"/>
      <c r="H129" s="57"/>
      <c r="I129" s="57"/>
      <c r="J129" s="57"/>
      <c r="K129" s="69" t="str">
        <f t="shared" ca="1" si="6"/>
        <v/>
      </c>
    </row>
  </sheetData>
  <sortState xmlns:xlrd2="http://schemas.microsoft.com/office/spreadsheetml/2017/richdata2" ref="A2:K129">
    <sortCondition ref="B2:B129"/>
  </sortState>
  <pageMargins left="0.25" right="0.25" top="0.75" bottom="0.75" header="0.3" footer="0.3"/>
  <pageSetup paperSize="9" orientation="landscape" r:id="rId1"/>
  <rowBreaks count="3" manualBreakCount="3">
    <brk id="34" max="16383" man="1"/>
    <brk id="72" max="16383" man="1"/>
    <brk id="11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E2B1-FB34-4D88-AFCB-F6E64AA13A25}">
  <dimension ref="A1:J42"/>
  <sheetViews>
    <sheetView view="pageBreakPreview" topLeftCell="A33" zoomScale="96" zoomScaleNormal="100" zoomScaleSheetLayoutView="96" workbookViewId="0">
      <selection activeCell="H7" sqref="H7"/>
    </sheetView>
  </sheetViews>
  <sheetFormatPr baseColWidth="10" defaultRowHeight="14.25" x14ac:dyDescent="0.2"/>
  <cols>
    <col min="1" max="1" width="17.625" customWidth="1"/>
    <col min="2" max="2" width="10.75" customWidth="1"/>
    <col min="4" max="4" width="9.375" customWidth="1"/>
    <col min="5" max="5" width="9.5" customWidth="1"/>
    <col min="6" max="6" width="10.625" customWidth="1"/>
    <col min="7" max="7" width="8.625" customWidth="1"/>
  </cols>
  <sheetData>
    <row r="1" spans="1:10" ht="18" x14ac:dyDescent="0.25">
      <c r="A1" s="107" t="s">
        <v>9</v>
      </c>
      <c r="B1" s="107"/>
      <c r="C1" s="107"/>
      <c r="D1" s="107"/>
      <c r="E1" s="107"/>
      <c r="F1" s="107"/>
      <c r="G1" s="107"/>
      <c r="H1" s="1"/>
      <c r="I1" s="2"/>
      <c r="J1" s="2"/>
    </row>
    <row r="2" spans="1:10" ht="36" x14ac:dyDescent="0.25">
      <c r="A2" s="3"/>
      <c r="B2" s="23"/>
      <c r="C2" s="26" t="s">
        <v>3</v>
      </c>
      <c r="D2" s="8" t="s">
        <v>7</v>
      </c>
      <c r="E2" s="18" t="s">
        <v>2</v>
      </c>
      <c r="F2" s="17" t="s">
        <v>12</v>
      </c>
      <c r="G2" s="26" t="s">
        <v>8</v>
      </c>
      <c r="H2" s="27"/>
      <c r="I2" s="28"/>
      <c r="J2" s="2"/>
    </row>
    <row r="3" spans="1:10" ht="18" x14ac:dyDescent="0.25">
      <c r="A3" s="3" t="s">
        <v>45</v>
      </c>
      <c r="B3" s="24">
        <v>30202</v>
      </c>
      <c r="C3" s="4">
        <v>2120</v>
      </c>
      <c r="D3" s="9"/>
      <c r="E3" s="4">
        <v>580</v>
      </c>
      <c r="F3" s="9">
        <v>520</v>
      </c>
      <c r="G3" s="4">
        <v>730</v>
      </c>
      <c r="H3" s="14"/>
      <c r="I3" s="6"/>
      <c r="J3" s="2"/>
    </row>
    <row r="4" spans="1:10" ht="18" x14ac:dyDescent="0.25">
      <c r="A4" s="3" t="s">
        <v>265</v>
      </c>
      <c r="B4" s="24">
        <v>30203</v>
      </c>
      <c r="C4" s="4">
        <v>1240</v>
      </c>
      <c r="D4" s="9"/>
      <c r="E4" s="4">
        <v>630</v>
      </c>
      <c r="F4" s="9">
        <v>630</v>
      </c>
      <c r="G4" s="4"/>
      <c r="H4" s="14"/>
      <c r="I4" s="6"/>
      <c r="J4" s="2"/>
    </row>
    <row r="5" spans="1:10" ht="18" x14ac:dyDescent="0.25">
      <c r="A5" s="3" t="s">
        <v>266</v>
      </c>
      <c r="B5" s="24">
        <v>30204</v>
      </c>
      <c r="C5" s="4">
        <v>1300</v>
      </c>
      <c r="D5" s="9">
        <v>380</v>
      </c>
      <c r="E5" s="4">
        <v>680</v>
      </c>
      <c r="F5" s="9"/>
      <c r="G5" s="4">
        <v>800</v>
      </c>
      <c r="H5" s="14"/>
      <c r="I5" s="6"/>
      <c r="J5" s="2"/>
    </row>
    <row r="6" spans="1:10" ht="18" x14ac:dyDescent="0.25">
      <c r="A6" s="3" t="s">
        <v>267</v>
      </c>
      <c r="B6" s="24">
        <v>30205</v>
      </c>
      <c r="C6" s="4">
        <v>1370</v>
      </c>
      <c r="D6" s="9">
        <v>460</v>
      </c>
      <c r="E6" s="4">
        <v>520</v>
      </c>
      <c r="F6" s="9"/>
      <c r="G6" s="4">
        <v>850</v>
      </c>
      <c r="H6" s="14"/>
      <c r="I6" s="6"/>
      <c r="J6" s="2"/>
    </row>
    <row r="7" spans="1:10" ht="18" x14ac:dyDescent="0.25">
      <c r="A7" s="3" t="s">
        <v>268</v>
      </c>
      <c r="B7" s="24">
        <v>30206</v>
      </c>
      <c r="C7" s="4">
        <v>1400</v>
      </c>
      <c r="D7" s="9">
        <v>600</v>
      </c>
      <c r="E7" s="4">
        <v>580</v>
      </c>
      <c r="F7" s="9"/>
      <c r="G7" s="4"/>
      <c r="H7" s="14"/>
      <c r="I7" s="6"/>
      <c r="J7" s="2"/>
    </row>
    <row r="8" spans="1:10" ht="18" x14ac:dyDescent="0.25">
      <c r="A8" s="3" t="s">
        <v>269</v>
      </c>
      <c r="B8" s="24">
        <v>30207</v>
      </c>
      <c r="C8" s="4">
        <v>1450</v>
      </c>
      <c r="D8" s="9">
        <v>740</v>
      </c>
      <c r="E8" s="4">
        <v>630</v>
      </c>
      <c r="F8" s="9">
        <v>980</v>
      </c>
      <c r="G8" s="4">
        <v>1300</v>
      </c>
      <c r="H8" s="14"/>
      <c r="I8" s="6"/>
      <c r="J8" s="2"/>
    </row>
    <row r="9" spans="1:10" ht="18" x14ac:dyDescent="0.25">
      <c r="A9" s="3" t="s">
        <v>270</v>
      </c>
      <c r="B9" s="24">
        <v>30208</v>
      </c>
      <c r="C9" s="4">
        <v>1500</v>
      </c>
      <c r="D9" s="9">
        <v>970</v>
      </c>
      <c r="E9" s="4">
        <v>790</v>
      </c>
      <c r="F9" s="9"/>
      <c r="G9" s="4">
        <v>2460</v>
      </c>
      <c r="H9" s="14"/>
      <c r="I9" s="6"/>
      <c r="J9" s="2"/>
    </row>
    <row r="10" spans="1:10" ht="18" x14ac:dyDescent="0.25">
      <c r="A10" s="3" t="s">
        <v>271</v>
      </c>
      <c r="B10" s="24">
        <v>30209</v>
      </c>
      <c r="C10" s="4">
        <v>1540</v>
      </c>
      <c r="D10" s="9">
        <v>1070</v>
      </c>
      <c r="E10" s="4">
        <v>890</v>
      </c>
      <c r="F10" s="9"/>
      <c r="G10" s="4"/>
      <c r="H10" s="14"/>
      <c r="I10" s="6"/>
      <c r="J10" s="2"/>
    </row>
    <row r="11" spans="1:10" ht="18" x14ac:dyDescent="0.25">
      <c r="A11" s="3" t="s">
        <v>272</v>
      </c>
      <c r="B11" s="24">
        <v>30210</v>
      </c>
      <c r="C11" s="4">
        <v>3220</v>
      </c>
      <c r="D11" s="9">
        <v>1140</v>
      </c>
      <c r="E11" s="4">
        <v>1000</v>
      </c>
      <c r="F11" s="9"/>
      <c r="G11" s="4"/>
      <c r="H11" s="14"/>
      <c r="I11" s="6"/>
      <c r="J11" s="2"/>
    </row>
    <row r="12" spans="1:10" ht="18" x14ac:dyDescent="0.25">
      <c r="A12" s="3" t="s">
        <v>273</v>
      </c>
      <c r="B12" s="24">
        <v>30211</v>
      </c>
      <c r="C12" s="4">
        <v>3530</v>
      </c>
      <c r="D12" s="9">
        <v>1550</v>
      </c>
      <c r="E12" s="4">
        <v>1200</v>
      </c>
      <c r="F12" s="9"/>
      <c r="G12" s="4">
        <v>2200</v>
      </c>
      <c r="H12" s="14"/>
      <c r="I12" s="6"/>
      <c r="J12" s="2"/>
    </row>
    <row r="13" spans="1:10" ht="18" x14ac:dyDescent="0.25">
      <c r="A13" s="3" t="s">
        <v>274</v>
      </c>
      <c r="B13" s="24">
        <v>30212</v>
      </c>
      <c r="C13" s="4">
        <v>8480</v>
      </c>
      <c r="D13" s="9">
        <v>1560</v>
      </c>
      <c r="E13" s="4">
        <v>1310</v>
      </c>
      <c r="F13" s="9"/>
      <c r="G13" s="4"/>
      <c r="H13" s="14"/>
      <c r="I13" s="6"/>
      <c r="J13" s="2"/>
    </row>
    <row r="14" spans="1:10" ht="18" x14ac:dyDescent="0.25">
      <c r="A14" s="3" t="s">
        <v>275</v>
      </c>
      <c r="B14" s="24">
        <v>30213</v>
      </c>
      <c r="C14" s="4">
        <v>7700</v>
      </c>
      <c r="D14" s="9">
        <v>1600</v>
      </c>
      <c r="E14" s="4">
        <v>1410</v>
      </c>
      <c r="F14" s="9"/>
      <c r="G14" s="4"/>
      <c r="H14" s="14"/>
      <c r="I14" s="6"/>
      <c r="J14" s="2"/>
    </row>
    <row r="15" spans="1:10" ht="18" x14ac:dyDescent="0.25">
      <c r="A15" s="3" t="s">
        <v>276</v>
      </c>
      <c r="B15" s="24">
        <v>30214</v>
      </c>
      <c r="C15" s="4">
        <v>8150</v>
      </c>
      <c r="D15" s="9">
        <v>2440</v>
      </c>
      <c r="E15" s="4">
        <v>1990</v>
      </c>
      <c r="F15" s="9">
        <v>3790</v>
      </c>
      <c r="G15" s="4"/>
      <c r="H15" s="14"/>
      <c r="I15" s="6"/>
      <c r="J15" s="2"/>
    </row>
    <row r="16" spans="1:10" ht="18" x14ac:dyDescent="0.25">
      <c r="A16" s="3" t="s">
        <v>277</v>
      </c>
      <c r="B16" s="24">
        <v>30215</v>
      </c>
      <c r="C16" s="4">
        <v>8310</v>
      </c>
      <c r="D16" s="9"/>
      <c r="E16" s="4">
        <v>3150</v>
      </c>
      <c r="F16" s="9">
        <v>4240</v>
      </c>
      <c r="G16" s="4"/>
      <c r="H16" s="14"/>
      <c r="I16" s="6"/>
      <c r="J16" s="2"/>
    </row>
    <row r="17" spans="1:10" ht="18" x14ac:dyDescent="0.25">
      <c r="A17" s="3" t="s">
        <v>278</v>
      </c>
      <c r="B17" s="24">
        <v>30216</v>
      </c>
      <c r="C17" s="4">
        <v>14680</v>
      </c>
      <c r="D17" s="9">
        <v>3100</v>
      </c>
      <c r="E17" s="4"/>
      <c r="F17" s="9">
        <v>4000</v>
      </c>
      <c r="G17" s="4"/>
      <c r="H17" s="14"/>
      <c r="I17" s="28"/>
      <c r="J17" s="2"/>
    </row>
    <row r="18" spans="1:10" ht="18" x14ac:dyDescent="0.25">
      <c r="A18" s="3" t="s">
        <v>279</v>
      </c>
      <c r="B18" s="24">
        <v>30217</v>
      </c>
      <c r="C18" s="4">
        <v>16480</v>
      </c>
      <c r="D18" s="9"/>
      <c r="E18" s="4"/>
      <c r="F18" s="9"/>
      <c r="G18" s="4"/>
      <c r="H18" s="14"/>
      <c r="I18" s="28"/>
      <c r="J18" s="2"/>
    </row>
    <row r="19" spans="1:10" ht="18" x14ac:dyDescent="0.25">
      <c r="A19" s="3" t="s">
        <v>280</v>
      </c>
      <c r="B19" s="24">
        <v>30218</v>
      </c>
      <c r="C19" s="4">
        <v>20260</v>
      </c>
      <c r="D19" s="9">
        <v>4300</v>
      </c>
      <c r="E19" s="4"/>
      <c r="F19" s="9"/>
      <c r="G19" s="4"/>
      <c r="H19" s="14"/>
      <c r="I19" s="28"/>
      <c r="J19" s="2"/>
    </row>
    <row r="20" spans="1:10" ht="18" x14ac:dyDescent="0.25">
      <c r="A20" s="3" t="s">
        <v>281</v>
      </c>
      <c r="B20" s="24">
        <v>30219</v>
      </c>
      <c r="C20" s="4">
        <v>32620</v>
      </c>
      <c r="D20" s="5"/>
      <c r="E20" s="4"/>
      <c r="F20" s="5"/>
      <c r="G20" s="4"/>
      <c r="H20" s="7"/>
      <c r="I20" s="28"/>
      <c r="J20" s="2"/>
    </row>
    <row r="21" spans="1:10" ht="18" x14ac:dyDescent="0.25">
      <c r="A21" s="3" t="s">
        <v>282</v>
      </c>
      <c r="B21" s="24">
        <v>30220</v>
      </c>
      <c r="C21" s="4">
        <v>26840</v>
      </c>
      <c r="D21" s="5"/>
      <c r="E21" s="4"/>
      <c r="F21" s="5"/>
      <c r="G21" s="4">
        <v>9650</v>
      </c>
      <c r="H21" s="7"/>
      <c r="I21" s="15"/>
      <c r="J21" s="16"/>
    </row>
    <row r="22" spans="1:10" ht="18" x14ac:dyDescent="0.25">
      <c r="A22" s="107" t="s">
        <v>10</v>
      </c>
      <c r="B22" s="107"/>
      <c r="C22" s="107"/>
      <c r="D22" s="107"/>
      <c r="E22" s="107"/>
      <c r="F22" s="107"/>
      <c r="G22" s="107"/>
    </row>
    <row r="23" spans="1:10" ht="18" x14ac:dyDescent="0.25">
      <c r="A23" s="3"/>
      <c r="B23" s="23"/>
      <c r="C23" s="33" t="s">
        <v>3</v>
      </c>
      <c r="D23" s="8" t="s">
        <v>7</v>
      </c>
      <c r="E23" s="33" t="s">
        <v>2</v>
      </c>
      <c r="F23" s="8" t="s">
        <v>6</v>
      </c>
      <c r="G23" s="33" t="s">
        <v>8</v>
      </c>
    </row>
    <row r="24" spans="1:10" ht="18" x14ac:dyDescent="0.25">
      <c r="A24" s="3" t="s">
        <v>60</v>
      </c>
      <c r="B24" s="24">
        <v>30302</v>
      </c>
      <c r="C24" s="4">
        <v>3600</v>
      </c>
      <c r="D24" s="9">
        <v>500</v>
      </c>
      <c r="E24" s="4">
        <v>520</v>
      </c>
      <c r="F24" s="9"/>
      <c r="G24" s="4"/>
    </row>
    <row r="25" spans="1:10" ht="18" x14ac:dyDescent="0.25">
      <c r="A25" s="3" t="s">
        <v>283</v>
      </c>
      <c r="B25" s="24">
        <v>30303</v>
      </c>
      <c r="C25" s="4">
        <v>4000</v>
      </c>
      <c r="D25" s="9">
        <v>450</v>
      </c>
      <c r="E25" s="4">
        <v>470</v>
      </c>
      <c r="F25" s="9"/>
      <c r="G25" s="4"/>
    </row>
    <row r="26" spans="1:10" ht="18" x14ac:dyDescent="0.25">
      <c r="A26" s="3" t="s">
        <v>284</v>
      </c>
      <c r="B26" s="24">
        <v>30304</v>
      </c>
      <c r="C26" s="4">
        <v>1230</v>
      </c>
      <c r="D26" s="9">
        <v>540</v>
      </c>
      <c r="E26" s="4">
        <v>570</v>
      </c>
      <c r="F26" s="9"/>
      <c r="G26" s="4"/>
    </row>
    <row r="27" spans="1:10" ht="18" x14ac:dyDescent="0.25">
      <c r="A27" s="3" t="s">
        <v>285</v>
      </c>
      <c r="B27" s="24">
        <v>30305</v>
      </c>
      <c r="C27" s="4">
        <v>2300</v>
      </c>
      <c r="D27" s="9">
        <v>730</v>
      </c>
      <c r="E27" s="4">
        <v>770</v>
      </c>
      <c r="F27" s="9"/>
      <c r="G27" s="4"/>
    </row>
    <row r="28" spans="1:10" ht="18" x14ac:dyDescent="0.25">
      <c r="A28" s="3" t="s">
        <v>286</v>
      </c>
      <c r="B28" s="24">
        <v>30306</v>
      </c>
      <c r="C28" s="4">
        <v>2500</v>
      </c>
      <c r="D28" s="9">
        <v>820</v>
      </c>
      <c r="E28" s="4">
        <v>860</v>
      </c>
      <c r="F28" s="9"/>
      <c r="G28" s="4"/>
    </row>
    <row r="29" spans="1:10" ht="18" x14ac:dyDescent="0.25">
      <c r="A29" s="3" t="s">
        <v>287</v>
      </c>
      <c r="B29" s="24">
        <v>30307</v>
      </c>
      <c r="C29" s="4">
        <v>2990</v>
      </c>
      <c r="D29" s="9">
        <v>1070</v>
      </c>
      <c r="E29" s="4">
        <v>1130</v>
      </c>
      <c r="F29" s="9"/>
      <c r="G29" s="4"/>
    </row>
    <row r="30" spans="1:10" ht="18" x14ac:dyDescent="0.25">
      <c r="A30" s="3" t="s">
        <v>288</v>
      </c>
      <c r="B30" s="24">
        <v>30308</v>
      </c>
      <c r="C30" s="4">
        <v>3360</v>
      </c>
      <c r="D30" s="9">
        <v>1260</v>
      </c>
      <c r="E30" s="4">
        <v>1320</v>
      </c>
      <c r="F30" s="9"/>
      <c r="G30" s="4">
        <v>2280</v>
      </c>
    </row>
    <row r="31" spans="1:10" ht="18" x14ac:dyDescent="0.25">
      <c r="A31" s="3" t="s">
        <v>289</v>
      </c>
      <c r="B31" s="24">
        <v>30309</v>
      </c>
      <c r="C31" s="4">
        <v>4610</v>
      </c>
      <c r="D31" s="9">
        <v>1850</v>
      </c>
      <c r="E31" s="4">
        <v>1940</v>
      </c>
      <c r="F31" s="9"/>
      <c r="G31" s="4"/>
    </row>
    <row r="32" spans="1:10" ht="18" x14ac:dyDescent="0.25">
      <c r="A32" s="3" t="s">
        <v>290</v>
      </c>
      <c r="B32" s="24">
        <v>30310</v>
      </c>
      <c r="C32" s="4">
        <v>6620</v>
      </c>
      <c r="D32" s="9">
        <v>2140</v>
      </c>
      <c r="E32" s="4">
        <v>2250</v>
      </c>
      <c r="F32" s="9"/>
      <c r="G32" s="4"/>
    </row>
    <row r="33" spans="1:7" ht="18" x14ac:dyDescent="0.25">
      <c r="A33" s="3" t="s">
        <v>291</v>
      </c>
      <c r="B33" s="24">
        <v>30311</v>
      </c>
      <c r="C33" s="4">
        <v>9690</v>
      </c>
      <c r="D33" s="9">
        <v>2680</v>
      </c>
      <c r="E33" s="4">
        <v>2810</v>
      </c>
      <c r="F33" s="9"/>
      <c r="G33" s="4"/>
    </row>
    <row r="34" spans="1:7" ht="18" x14ac:dyDescent="0.25">
      <c r="A34" s="3" t="s">
        <v>292</v>
      </c>
      <c r="B34" s="24">
        <v>30312</v>
      </c>
      <c r="C34" s="4">
        <v>10570</v>
      </c>
      <c r="D34" s="9"/>
      <c r="E34" s="4"/>
      <c r="F34" s="9"/>
      <c r="G34" s="4">
        <v>5370</v>
      </c>
    </row>
    <row r="35" spans="1:7" ht="18" x14ac:dyDescent="0.25">
      <c r="A35" s="3" t="s">
        <v>293</v>
      </c>
      <c r="B35" s="24">
        <v>30313</v>
      </c>
      <c r="C35" s="4">
        <v>15100</v>
      </c>
      <c r="D35" s="9">
        <v>4250</v>
      </c>
      <c r="E35" s="4">
        <v>4460</v>
      </c>
      <c r="F35" s="9"/>
      <c r="G35" s="4"/>
    </row>
    <row r="36" spans="1:7" ht="18" x14ac:dyDescent="0.25">
      <c r="A36" s="3" t="s">
        <v>294</v>
      </c>
      <c r="B36" s="24">
        <v>30314</v>
      </c>
      <c r="C36" s="4">
        <v>15100</v>
      </c>
      <c r="D36" s="9"/>
      <c r="E36" s="4"/>
      <c r="F36" s="9"/>
      <c r="G36" s="4"/>
    </row>
    <row r="37" spans="1:7" ht="18" x14ac:dyDescent="0.25">
      <c r="A37" s="3" t="s">
        <v>295</v>
      </c>
      <c r="B37" s="24">
        <v>30315</v>
      </c>
      <c r="C37" s="4">
        <v>24540</v>
      </c>
      <c r="D37" s="9"/>
      <c r="E37" s="4"/>
      <c r="F37" s="9">
        <v>7720</v>
      </c>
      <c r="G37" s="4"/>
    </row>
    <row r="38" spans="1:7" ht="18" x14ac:dyDescent="0.25">
      <c r="A38" s="3" t="s">
        <v>296</v>
      </c>
      <c r="B38" s="24">
        <v>30316</v>
      </c>
      <c r="C38" s="4">
        <v>31380</v>
      </c>
      <c r="D38" s="5"/>
      <c r="E38" s="4"/>
      <c r="F38" s="5"/>
      <c r="G38" s="4"/>
    </row>
    <row r="39" spans="1:7" ht="18" x14ac:dyDescent="0.25">
      <c r="A39" s="3" t="s">
        <v>297</v>
      </c>
      <c r="B39" s="24">
        <v>30317</v>
      </c>
      <c r="C39" s="4">
        <v>41920</v>
      </c>
      <c r="D39" s="5"/>
      <c r="E39" s="4"/>
      <c r="F39" s="5">
        <v>11740</v>
      </c>
      <c r="G39" s="4"/>
    </row>
    <row r="40" spans="1:7" ht="18" x14ac:dyDescent="0.25">
      <c r="A40" s="3" t="s">
        <v>298</v>
      </c>
      <c r="B40" s="24">
        <v>30318</v>
      </c>
      <c r="C40" s="4">
        <v>57100</v>
      </c>
      <c r="D40" s="5"/>
      <c r="E40" s="4"/>
      <c r="F40" s="5"/>
      <c r="G40" s="4"/>
    </row>
    <row r="41" spans="1:7" ht="18" x14ac:dyDescent="0.25">
      <c r="A41" s="3" t="s">
        <v>299</v>
      </c>
      <c r="B41" s="24">
        <v>30319</v>
      </c>
      <c r="C41" s="4">
        <v>98560</v>
      </c>
      <c r="D41" s="5"/>
      <c r="E41" s="4"/>
      <c r="F41" s="5"/>
      <c r="G41" s="4"/>
    </row>
    <row r="42" spans="1:7" ht="18" x14ac:dyDescent="0.25">
      <c r="A42" s="3" t="s">
        <v>300</v>
      </c>
      <c r="B42" s="24">
        <v>30320</v>
      </c>
      <c r="C42" s="4">
        <v>102830</v>
      </c>
      <c r="D42" s="5"/>
      <c r="E42" s="4"/>
      <c r="F42" s="5"/>
      <c r="G42" s="4"/>
    </row>
  </sheetData>
  <mergeCells count="2">
    <mergeCell ref="A1:G1"/>
    <mergeCell ref="A22:G22"/>
  </mergeCells>
  <printOptions horizontalCentered="1"/>
  <pageMargins left="0.25" right="0.25" top="0.75" bottom="0.75" header="0.3" footer="0.3"/>
  <pageSetup paperSize="9" orientation="portrait" r:id="rId1"/>
  <headerFooter>
    <oddHeader>&amp;LRULEMANES RESISTENCIA&amp;CLISTA DE PRECIOS DE RULEMANES&amp;R&amp;P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D34D9-D469-46A2-B95C-44F253FBD819}">
  <dimension ref="A1:J21"/>
  <sheetViews>
    <sheetView view="pageBreakPreview" zoomScale="60" zoomScaleNormal="100" workbookViewId="0">
      <selection activeCell="J14" sqref="J14"/>
    </sheetView>
  </sheetViews>
  <sheetFormatPr baseColWidth="10" defaultRowHeight="14.25" x14ac:dyDescent="0.2"/>
  <cols>
    <col min="1" max="1" width="17.5" customWidth="1"/>
    <col min="3" max="3" width="12.875" customWidth="1"/>
  </cols>
  <sheetData>
    <row r="1" spans="1:10" ht="18" x14ac:dyDescent="0.25">
      <c r="A1" s="108" t="s">
        <v>5</v>
      </c>
      <c r="B1" s="108"/>
      <c r="C1" s="108"/>
      <c r="D1" s="108"/>
      <c r="E1" s="108"/>
      <c r="F1" s="108"/>
      <c r="G1" s="29"/>
      <c r="H1" s="6"/>
      <c r="I1" s="2"/>
      <c r="J1" s="2"/>
    </row>
    <row r="2" spans="1:10" ht="18" x14ac:dyDescent="0.25">
      <c r="A2" s="19" t="s">
        <v>25</v>
      </c>
      <c r="B2" s="20" t="s">
        <v>0</v>
      </c>
      <c r="C2" s="109" t="s">
        <v>1</v>
      </c>
      <c r="D2" s="109"/>
      <c r="E2" s="109"/>
      <c r="F2" s="109"/>
      <c r="G2" s="22"/>
      <c r="H2" s="6"/>
      <c r="I2" s="2"/>
      <c r="J2" s="2"/>
    </row>
    <row r="3" spans="1:10" ht="18" x14ac:dyDescent="0.25">
      <c r="A3" s="3"/>
      <c r="B3" s="25"/>
      <c r="C3" s="11" t="s">
        <v>3</v>
      </c>
      <c r="D3" s="10" t="s">
        <v>7</v>
      </c>
      <c r="E3" s="11" t="s">
        <v>2</v>
      </c>
      <c r="F3" s="26" t="s">
        <v>8</v>
      </c>
      <c r="G3" s="21"/>
      <c r="H3" s="6"/>
      <c r="I3" s="2"/>
      <c r="J3" s="2"/>
    </row>
    <row r="4" spans="1:10" ht="18" x14ac:dyDescent="0.25">
      <c r="A4" s="3" t="s">
        <v>353</v>
      </c>
      <c r="B4" s="24">
        <v>31303</v>
      </c>
      <c r="C4" s="4"/>
      <c r="D4" s="9"/>
      <c r="E4" s="4"/>
      <c r="F4" s="4"/>
      <c r="G4" s="6"/>
      <c r="H4" s="6"/>
      <c r="I4" s="2"/>
      <c r="J4" s="2"/>
    </row>
    <row r="5" spans="1:10" ht="18" x14ac:dyDescent="0.25">
      <c r="A5" s="3" t="s">
        <v>354</v>
      </c>
      <c r="B5" s="24">
        <v>31304</v>
      </c>
      <c r="C5" s="4"/>
      <c r="D5" s="9"/>
      <c r="E5" s="4">
        <v>550</v>
      </c>
      <c r="F5" s="4"/>
      <c r="G5" s="6"/>
      <c r="H5" s="6"/>
      <c r="I5" s="2"/>
      <c r="J5" s="2"/>
    </row>
    <row r="6" spans="1:10" ht="18" x14ac:dyDescent="0.25">
      <c r="A6" s="3" t="s">
        <v>355</v>
      </c>
      <c r="B6" s="24">
        <v>31305</v>
      </c>
      <c r="C6" s="4">
        <v>4510</v>
      </c>
      <c r="D6" s="9"/>
      <c r="E6" s="4"/>
      <c r="F6" s="4"/>
      <c r="G6" s="6"/>
      <c r="H6" s="6"/>
      <c r="I6" s="16"/>
      <c r="J6" s="16"/>
    </row>
    <row r="7" spans="1:10" ht="18" x14ac:dyDescent="0.25">
      <c r="A7" s="3" t="s">
        <v>356</v>
      </c>
      <c r="B7" s="24">
        <v>31306</v>
      </c>
      <c r="C7" s="4">
        <v>6970</v>
      </c>
      <c r="D7" s="9"/>
      <c r="E7" s="4"/>
      <c r="F7" s="4"/>
      <c r="G7" s="6"/>
      <c r="H7" s="6"/>
      <c r="I7" s="16"/>
      <c r="J7" s="16"/>
    </row>
    <row r="8" spans="1:10" ht="18" x14ac:dyDescent="0.25">
      <c r="A8" s="3" t="s">
        <v>357</v>
      </c>
      <c r="B8" s="24">
        <v>31307</v>
      </c>
      <c r="C8" s="4">
        <v>8820</v>
      </c>
      <c r="D8" s="9"/>
      <c r="E8" s="4"/>
      <c r="F8" s="4"/>
      <c r="G8" s="6"/>
      <c r="H8" s="6"/>
      <c r="I8" s="16"/>
      <c r="J8" s="16"/>
    </row>
    <row r="9" spans="1:10" ht="18" x14ac:dyDescent="0.25">
      <c r="A9" s="3" t="s">
        <v>358</v>
      </c>
      <c r="B9" s="24">
        <v>31308</v>
      </c>
      <c r="C9" s="4">
        <v>8340</v>
      </c>
      <c r="D9" s="9"/>
      <c r="E9" s="4"/>
      <c r="F9" s="4"/>
      <c r="G9" s="6"/>
      <c r="H9" s="6"/>
      <c r="I9" s="2"/>
      <c r="J9" s="2"/>
    </row>
    <row r="10" spans="1:10" ht="18" x14ac:dyDescent="0.25">
      <c r="A10" s="3" t="s">
        <v>359</v>
      </c>
      <c r="B10" s="24">
        <v>31309</v>
      </c>
      <c r="C10" s="4">
        <v>10540</v>
      </c>
      <c r="D10" s="9"/>
      <c r="E10" s="4"/>
      <c r="F10" s="4"/>
      <c r="G10" s="6"/>
      <c r="H10" s="6"/>
      <c r="I10" s="2"/>
      <c r="J10" s="2"/>
    </row>
    <row r="11" spans="1:10" ht="18" x14ac:dyDescent="0.25">
      <c r="A11" s="3" t="s">
        <v>290</v>
      </c>
      <c r="B11" s="24">
        <v>31310</v>
      </c>
      <c r="C11" s="4">
        <v>10770</v>
      </c>
      <c r="D11" s="9"/>
      <c r="E11" s="4"/>
      <c r="F11" s="4"/>
      <c r="G11" s="6"/>
      <c r="H11" s="6"/>
      <c r="I11" s="2"/>
      <c r="J11" s="2"/>
    </row>
    <row r="12" spans="1:10" ht="18" x14ac:dyDescent="0.25">
      <c r="A12" s="3" t="s">
        <v>360</v>
      </c>
      <c r="B12" s="24">
        <v>31311</v>
      </c>
      <c r="C12" s="4">
        <v>10630</v>
      </c>
      <c r="D12" s="9"/>
      <c r="E12" s="4"/>
      <c r="F12" s="4"/>
      <c r="G12" s="6"/>
      <c r="H12" s="6"/>
      <c r="I12" s="2"/>
      <c r="J12" s="2"/>
    </row>
    <row r="13" spans="1:10" ht="18" x14ac:dyDescent="0.25">
      <c r="A13" s="3" t="s">
        <v>361</v>
      </c>
      <c r="B13" s="24">
        <v>31312</v>
      </c>
      <c r="C13" s="4">
        <v>12500</v>
      </c>
      <c r="D13" s="9"/>
      <c r="E13" s="4">
        <v>5250</v>
      </c>
      <c r="F13" s="4">
        <v>5720</v>
      </c>
      <c r="G13" s="6"/>
      <c r="H13" s="6"/>
      <c r="I13" s="2"/>
      <c r="J13" s="2"/>
    </row>
    <row r="14" spans="1:10" ht="18" x14ac:dyDescent="0.25">
      <c r="A14" s="3" t="s">
        <v>293</v>
      </c>
      <c r="B14" s="24">
        <v>31313</v>
      </c>
      <c r="C14" s="4">
        <v>19100</v>
      </c>
      <c r="D14" s="9"/>
      <c r="E14" s="4"/>
      <c r="F14" s="4"/>
      <c r="G14" s="6"/>
      <c r="H14" s="6"/>
      <c r="I14" s="2"/>
      <c r="J14" s="2"/>
    </row>
    <row r="15" spans="1:10" ht="18" x14ac:dyDescent="0.25">
      <c r="A15" s="3" t="s">
        <v>294</v>
      </c>
      <c r="B15" s="24">
        <v>31314</v>
      </c>
      <c r="C15" s="4">
        <v>28300</v>
      </c>
      <c r="D15" s="9"/>
      <c r="E15" s="4"/>
      <c r="F15" s="4"/>
      <c r="G15" s="6"/>
      <c r="H15" s="6"/>
      <c r="I15" s="2"/>
      <c r="J15" s="2"/>
    </row>
    <row r="16" spans="1:10" ht="18" x14ac:dyDescent="0.25">
      <c r="A16" s="3" t="s">
        <v>362</v>
      </c>
      <c r="B16" s="24">
        <v>31315</v>
      </c>
      <c r="C16" s="4">
        <v>20420</v>
      </c>
      <c r="D16" s="9"/>
      <c r="E16" s="4"/>
      <c r="F16" s="4"/>
      <c r="G16" s="6"/>
      <c r="H16" s="6"/>
      <c r="I16" s="2"/>
      <c r="J16" s="2"/>
    </row>
    <row r="17" spans="1:10" ht="18" x14ac:dyDescent="0.25">
      <c r="A17" s="3" t="s">
        <v>296</v>
      </c>
      <c r="B17" s="24">
        <v>31316</v>
      </c>
      <c r="C17" s="4">
        <v>41930</v>
      </c>
      <c r="D17" s="5"/>
      <c r="E17" s="4"/>
      <c r="F17" s="4"/>
      <c r="G17" s="6"/>
      <c r="H17" s="6"/>
      <c r="I17" s="16"/>
      <c r="J17" s="16"/>
    </row>
    <row r="18" spans="1:10" ht="18" x14ac:dyDescent="0.25">
      <c r="A18" s="3" t="s">
        <v>363</v>
      </c>
      <c r="B18" s="24">
        <v>31317</v>
      </c>
      <c r="C18" s="4">
        <v>49160</v>
      </c>
      <c r="D18" s="5"/>
      <c r="E18" s="4"/>
      <c r="F18" s="4"/>
      <c r="G18" s="6"/>
      <c r="H18" s="6"/>
      <c r="I18" s="16"/>
      <c r="J18" s="16"/>
    </row>
    <row r="19" spans="1:10" ht="18" x14ac:dyDescent="0.25">
      <c r="A19" s="3" t="s">
        <v>298</v>
      </c>
      <c r="B19" s="24">
        <v>31318</v>
      </c>
      <c r="C19" s="4">
        <v>66890</v>
      </c>
      <c r="D19" s="5"/>
      <c r="E19" s="4"/>
      <c r="F19" s="4"/>
      <c r="G19" s="6"/>
      <c r="H19" s="6"/>
      <c r="I19" s="16"/>
      <c r="J19" s="16"/>
    </row>
    <row r="20" spans="1:10" ht="18" x14ac:dyDescent="0.25">
      <c r="A20" s="3" t="s">
        <v>299</v>
      </c>
      <c r="B20" s="24">
        <v>31319</v>
      </c>
      <c r="C20" s="4">
        <v>93640</v>
      </c>
      <c r="D20" s="5"/>
      <c r="E20" s="4"/>
      <c r="F20" s="4"/>
      <c r="G20" s="6"/>
      <c r="H20" s="6"/>
      <c r="I20" s="16"/>
      <c r="J20" s="16"/>
    </row>
    <row r="21" spans="1:10" ht="18" x14ac:dyDescent="0.25">
      <c r="A21" s="3" t="s">
        <v>364</v>
      </c>
      <c r="B21" s="24">
        <v>31320</v>
      </c>
      <c r="C21" s="4">
        <v>103330</v>
      </c>
      <c r="D21" s="5"/>
      <c r="E21" s="4"/>
      <c r="F21" s="4"/>
      <c r="G21" s="6"/>
      <c r="H21" s="6"/>
      <c r="I21" s="16"/>
      <c r="J21" s="16"/>
    </row>
  </sheetData>
  <mergeCells count="2">
    <mergeCell ref="A1:F1"/>
    <mergeCell ref="C2:F2"/>
  </mergeCells>
  <printOptions horizontalCentered="1"/>
  <pageMargins left="0.25" right="0.25" top="0.75" bottom="0.75" header="0.3" footer="0.3"/>
  <pageSetup paperSize="9" orientation="portrait" r:id="rId1"/>
  <headerFooter>
    <oddHeader>&amp;LRULEMANES RESISTENCIA&amp;CLISTA DE PRECIOS DE RULEMANES&amp;R&amp;P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3B6-5ABC-4279-BACF-69A96F5F6677}">
  <dimension ref="A1:J54"/>
  <sheetViews>
    <sheetView view="pageBreakPreview" zoomScale="114" zoomScaleNormal="100" zoomScaleSheetLayoutView="114" workbookViewId="0">
      <selection activeCell="I49" sqref="I49"/>
    </sheetView>
  </sheetViews>
  <sheetFormatPr baseColWidth="10" defaultRowHeight="14.25" x14ac:dyDescent="0.2"/>
  <cols>
    <col min="1" max="1" width="15.5" customWidth="1"/>
  </cols>
  <sheetData>
    <row r="1" spans="1:10" ht="18" x14ac:dyDescent="0.25">
      <c r="A1" s="108" t="s">
        <v>461</v>
      </c>
      <c r="B1" s="108"/>
      <c r="C1" s="108"/>
      <c r="D1" s="108"/>
      <c r="E1" s="108"/>
      <c r="F1" s="108"/>
      <c r="G1" s="1"/>
      <c r="H1" s="1"/>
      <c r="I1" s="2"/>
      <c r="J1" s="2"/>
    </row>
    <row r="2" spans="1:10" ht="18" x14ac:dyDescent="0.25">
      <c r="A2" s="3"/>
      <c r="B2" s="25"/>
      <c r="C2" s="11" t="s">
        <v>3</v>
      </c>
      <c r="D2" s="12" t="s">
        <v>7</v>
      </c>
      <c r="E2" s="13" t="s">
        <v>2</v>
      </c>
      <c r="F2" s="31" t="s">
        <v>13</v>
      </c>
      <c r="G2" s="30"/>
      <c r="H2" s="6"/>
      <c r="I2" s="2"/>
      <c r="J2" s="2"/>
    </row>
    <row r="3" spans="1:10" ht="18" x14ac:dyDescent="0.25">
      <c r="A3" s="3" t="s">
        <v>301</v>
      </c>
      <c r="B3" s="24">
        <v>32004</v>
      </c>
      <c r="C3" s="4">
        <v>1250</v>
      </c>
      <c r="D3" s="9">
        <v>380</v>
      </c>
      <c r="E3" s="4">
        <v>400</v>
      </c>
      <c r="F3" s="9"/>
      <c r="G3" s="14"/>
      <c r="H3" s="6"/>
      <c r="I3" s="2"/>
      <c r="J3" s="2"/>
    </row>
    <row r="4" spans="1:10" ht="18" x14ac:dyDescent="0.25">
      <c r="A4" s="3" t="s">
        <v>302</v>
      </c>
      <c r="B4" s="24">
        <v>32005</v>
      </c>
      <c r="C4" s="4">
        <v>1340</v>
      </c>
      <c r="D4" s="9">
        <v>520</v>
      </c>
      <c r="E4" s="4">
        <v>450</v>
      </c>
      <c r="F4" s="9"/>
      <c r="G4" s="14"/>
      <c r="H4" s="6"/>
      <c r="I4" s="2"/>
      <c r="J4" s="2"/>
    </row>
    <row r="5" spans="1:10" ht="18" x14ac:dyDescent="0.25">
      <c r="A5" s="3" t="s">
        <v>303</v>
      </c>
      <c r="B5" s="24">
        <v>32006</v>
      </c>
      <c r="C5" s="4">
        <v>1400</v>
      </c>
      <c r="D5" s="9">
        <v>530</v>
      </c>
      <c r="E5" s="4">
        <v>500</v>
      </c>
      <c r="F5" s="9"/>
      <c r="G5" s="14"/>
      <c r="H5" s="6"/>
      <c r="I5" s="2"/>
      <c r="J5" s="2"/>
    </row>
    <row r="6" spans="1:10" ht="18" x14ac:dyDescent="0.25">
      <c r="A6" s="3" t="s">
        <v>304</v>
      </c>
      <c r="B6" s="24">
        <v>32007</v>
      </c>
      <c r="C6" s="4">
        <v>2260</v>
      </c>
      <c r="D6" s="9">
        <v>850</v>
      </c>
      <c r="E6" s="4">
        <v>700</v>
      </c>
      <c r="F6" s="9"/>
      <c r="G6" s="14"/>
      <c r="H6" s="6"/>
      <c r="I6" s="2"/>
      <c r="J6" s="2"/>
    </row>
    <row r="7" spans="1:10" ht="18" x14ac:dyDescent="0.25">
      <c r="A7" s="3" t="s">
        <v>305</v>
      </c>
      <c r="B7" s="24">
        <v>32008</v>
      </c>
      <c r="C7" s="4">
        <v>2800</v>
      </c>
      <c r="D7" s="9">
        <v>880</v>
      </c>
      <c r="E7" s="4">
        <v>750</v>
      </c>
      <c r="F7" s="9"/>
      <c r="G7" s="14"/>
      <c r="H7" s="6"/>
      <c r="I7" s="2"/>
      <c r="J7" s="2"/>
    </row>
    <row r="8" spans="1:10" ht="18" x14ac:dyDescent="0.25">
      <c r="A8" s="3" t="s">
        <v>306</v>
      </c>
      <c r="B8" s="24">
        <v>32009</v>
      </c>
      <c r="C8" s="4">
        <v>3160</v>
      </c>
      <c r="D8" s="9">
        <v>900</v>
      </c>
      <c r="E8" s="4">
        <v>850</v>
      </c>
      <c r="F8" s="9"/>
      <c r="G8" s="14"/>
      <c r="H8" s="6"/>
      <c r="I8" s="2"/>
      <c r="J8" s="2"/>
    </row>
    <row r="9" spans="1:10" ht="18" x14ac:dyDescent="0.25">
      <c r="A9" s="3" t="s">
        <v>307</v>
      </c>
      <c r="B9" s="24">
        <v>32010</v>
      </c>
      <c r="C9" s="4">
        <v>3600</v>
      </c>
      <c r="D9" s="9">
        <v>1220</v>
      </c>
      <c r="E9" s="4">
        <v>950</v>
      </c>
      <c r="F9" s="9"/>
      <c r="G9" s="14"/>
      <c r="H9" s="6"/>
      <c r="I9" s="2"/>
      <c r="J9" s="2"/>
    </row>
    <row r="10" spans="1:10" ht="18" x14ac:dyDescent="0.25">
      <c r="A10" s="3" t="s">
        <v>308</v>
      </c>
      <c r="B10" s="24">
        <v>32011</v>
      </c>
      <c r="C10" s="4">
        <v>4520</v>
      </c>
      <c r="D10" s="9">
        <v>1310</v>
      </c>
      <c r="E10" s="4">
        <v>1100</v>
      </c>
      <c r="F10" s="9"/>
      <c r="G10" s="14"/>
      <c r="H10" s="6"/>
      <c r="I10" s="2"/>
      <c r="J10" s="2"/>
    </row>
    <row r="11" spans="1:10" ht="18" x14ac:dyDescent="0.25">
      <c r="A11" s="3" t="s">
        <v>309</v>
      </c>
      <c r="B11" s="24">
        <v>32012</v>
      </c>
      <c r="C11" s="4">
        <v>7740</v>
      </c>
      <c r="D11" s="9"/>
      <c r="E11" s="4">
        <v>2000</v>
      </c>
      <c r="F11" s="9">
        <v>2400</v>
      </c>
      <c r="G11" s="14"/>
      <c r="H11" s="6"/>
      <c r="I11" s="2"/>
      <c r="J11" s="2"/>
    </row>
    <row r="12" spans="1:10" ht="18" x14ac:dyDescent="0.25">
      <c r="A12" s="3" t="s">
        <v>310</v>
      </c>
      <c r="B12" s="24">
        <v>32013</v>
      </c>
      <c r="C12" s="4">
        <v>8400</v>
      </c>
      <c r="D12" s="9"/>
      <c r="E12" s="4">
        <v>2150</v>
      </c>
      <c r="F12" s="9">
        <v>2730</v>
      </c>
      <c r="G12" s="14"/>
      <c r="H12" s="6"/>
      <c r="I12" s="2"/>
      <c r="J12" s="2"/>
    </row>
    <row r="13" spans="1:10" ht="18" x14ac:dyDescent="0.25">
      <c r="A13" s="3" t="s">
        <v>311</v>
      </c>
      <c r="B13" s="24">
        <v>32014</v>
      </c>
      <c r="C13" s="4">
        <v>8500</v>
      </c>
      <c r="D13" s="9">
        <v>1620</v>
      </c>
      <c r="E13" s="4">
        <v>1450</v>
      </c>
      <c r="F13" s="9"/>
      <c r="G13" s="14"/>
      <c r="H13" s="6"/>
      <c r="I13" s="2"/>
      <c r="J13" s="2"/>
    </row>
    <row r="14" spans="1:10" ht="18" x14ac:dyDescent="0.25">
      <c r="A14" s="3" t="s">
        <v>312</v>
      </c>
      <c r="B14" s="24">
        <v>32015</v>
      </c>
      <c r="C14" s="4">
        <v>8630</v>
      </c>
      <c r="D14" s="9">
        <v>2560</v>
      </c>
      <c r="E14" s="4">
        <v>2300</v>
      </c>
      <c r="F14" s="9"/>
      <c r="G14" s="14"/>
      <c r="H14" s="6"/>
      <c r="I14" s="2"/>
      <c r="J14" s="2"/>
    </row>
    <row r="15" spans="1:10" ht="18" x14ac:dyDescent="0.25">
      <c r="A15" s="3" t="s">
        <v>313</v>
      </c>
      <c r="B15" s="24">
        <v>32016</v>
      </c>
      <c r="C15" s="4">
        <v>11760</v>
      </c>
      <c r="D15" s="5"/>
      <c r="E15" s="4"/>
      <c r="F15" s="5">
        <v>4280</v>
      </c>
      <c r="G15" s="7"/>
      <c r="H15" s="6"/>
      <c r="I15" s="16"/>
      <c r="J15" s="16"/>
    </row>
    <row r="16" spans="1:10" ht="18" x14ac:dyDescent="0.25">
      <c r="A16" s="3" t="s">
        <v>314</v>
      </c>
      <c r="B16" s="24">
        <v>32017</v>
      </c>
      <c r="C16" s="4">
        <v>12180</v>
      </c>
      <c r="D16" s="5"/>
      <c r="E16" s="4"/>
      <c r="F16" s="5">
        <v>4520</v>
      </c>
      <c r="G16" s="7"/>
      <c r="H16" s="6"/>
      <c r="I16" s="16"/>
      <c r="J16" s="16"/>
    </row>
    <row r="17" spans="1:10" ht="18" x14ac:dyDescent="0.25">
      <c r="A17" s="3" t="s">
        <v>315</v>
      </c>
      <c r="B17" s="24">
        <v>32018</v>
      </c>
      <c r="C17" s="4">
        <v>14180</v>
      </c>
      <c r="D17" s="5">
        <v>3840</v>
      </c>
      <c r="E17" s="4"/>
      <c r="F17" s="5">
        <v>5180</v>
      </c>
      <c r="G17" s="7"/>
      <c r="H17" s="6"/>
      <c r="I17" s="16"/>
      <c r="J17" s="16"/>
    </row>
    <row r="18" spans="1:10" ht="18" x14ac:dyDescent="0.25">
      <c r="A18" s="3" t="s">
        <v>316</v>
      </c>
      <c r="B18" s="24">
        <v>32019</v>
      </c>
      <c r="C18" s="4">
        <v>10590</v>
      </c>
      <c r="D18" s="5"/>
      <c r="E18" s="4"/>
      <c r="F18" s="5">
        <v>5740</v>
      </c>
      <c r="G18" s="7"/>
      <c r="H18" s="6"/>
      <c r="I18" s="16"/>
      <c r="J18" s="16"/>
    </row>
    <row r="19" spans="1:10" ht="18" x14ac:dyDescent="0.25">
      <c r="A19" s="3" t="s">
        <v>317</v>
      </c>
      <c r="B19" s="24">
        <v>32020</v>
      </c>
      <c r="C19" s="4">
        <v>12680</v>
      </c>
      <c r="D19" s="5">
        <v>3830</v>
      </c>
      <c r="E19" s="4"/>
      <c r="F19" s="5"/>
      <c r="G19" s="7"/>
      <c r="H19" s="6"/>
      <c r="I19" s="16"/>
      <c r="J19" s="16"/>
    </row>
    <row r="20" spans="1:10" ht="18" x14ac:dyDescent="0.25">
      <c r="A20" s="3"/>
      <c r="B20" s="25"/>
      <c r="C20" s="11" t="s">
        <v>3</v>
      </c>
      <c r="D20" s="12" t="s">
        <v>7</v>
      </c>
      <c r="E20" s="32" t="s">
        <v>2</v>
      </c>
      <c r="F20" s="31" t="s">
        <v>13</v>
      </c>
    </row>
    <row r="21" spans="1:10" ht="18" x14ac:dyDescent="0.25">
      <c r="A21" s="3"/>
      <c r="B21" s="24">
        <v>32202</v>
      </c>
      <c r="C21" s="4"/>
      <c r="D21" s="9"/>
      <c r="E21" s="4"/>
      <c r="F21" s="9"/>
    </row>
    <row r="22" spans="1:10" ht="18" x14ac:dyDescent="0.25">
      <c r="A22" s="3" t="s">
        <v>318</v>
      </c>
      <c r="B22" s="24">
        <v>32203</v>
      </c>
      <c r="C22" s="4"/>
      <c r="D22" s="9"/>
      <c r="E22" s="4"/>
      <c r="F22" s="9"/>
    </row>
    <row r="23" spans="1:10" ht="18" x14ac:dyDescent="0.25">
      <c r="A23" s="3" t="s">
        <v>319</v>
      </c>
      <c r="B23" s="24">
        <v>32204</v>
      </c>
      <c r="C23" s="4"/>
      <c r="D23" s="9">
        <v>540</v>
      </c>
      <c r="E23" s="4">
        <v>650</v>
      </c>
      <c r="F23" s="9">
        <v>940</v>
      </c>
    </row>
    <row r="24" spans="1:10" ht="18" x14ac:dyDescent="0.25">
      <c r="A24" s="3" t="s">
        <v>320</v>
      </c>
      <c r="B24" s="24">
        <v>32205</v>
      </c>
      <c r="C24" s="4">
        <v>2230</v>
      </c>
      <c r="D24" s="9">
        <v>760</v>
      </c>
      <c r="E24" s="4">
        <v>600</v>
      </c>
      <c r="F24" s="9"/>
    </row>
    <row r="25" spans="1:10" ht="18" x14ac:dyDescent="0.25">
      <c r="A25" s="3" t="s">
        <v>321</v>
      </c>
      <c r="B25" s="24">
        <v>32206</v>
      </c>
      <c r="C25" s="4">
        <v>2260</v>
      </c>
      <c r="D25" s="9">
        <v>760</v>
      </c>
      <c r="E25" s="4">
        <v>650</v>
      </c>
      <c r="F25" s="9"/>
    </row>
    <row r="26" spans="1:10" ht="18" x14ac:dyDescent="0.25">
      <c r="A26" s="3" t="s">
        <v>322</v>
      </c>
      <c r="B26" s="24">
        <v>32207</v>
      </c>
      <c r="C26" s="4">
        <v>2510</v>
      </c>
      <c r="D26" s="9">
        <v>1120</v>
      </c>
      <c r="E26" s="4">
        <v>950</v>
      </c>
      <c r="F26" s="9"/>
    </row>
    <row r="27" spans="1:10" ht="18" x14ac:dyDescent="0.25">
      <c r="A27" s="3" t="s">
        <v>323</v>
      </c>
      <c r="B27" s="24">
        <v>32208</v>
      </c>
      <c r="C27" s="4">
        <v>3260</v>
      </c>
      <c r="D27" s="9">
        <v>1140</v>
      </c>
      <c r="E27" s="4">
        <v>1100</v>
      </c>
      <c r="F27" s="9"/>
    </row>
    <row r="28" spans="1:10" ht="18" x14ac:dyDescent="0.25">
      <c r="A28" s="3" t="s">
        <v>324</v>
      </c>
      <c r="B28" s="24">
        <v>32209</v>
      </c>
      <c r="C28" s="4">
        <v>3500</v>
      </c>
      <c r="D28" s="9">
        <v>1140</v>
      </c>
      <c r="E28" s="4"/>
      <c r="F28" s="9"/>
    </row>
    <row r="29" spans="1:10" ht="18" x14ac:dyDescent="0.25">
      <c r="A29" s="3" t="s">
        <v>325</v>
      </c>
      <c r="B29" s="24">
        <v>32210</v>
      </c>
      <c r="C29" s="4">
        <v>3640</v>
      </c>
      <c r="D29" s="9">
        <v>1280</v>
      </c>
      <c r="E29" s="4"/>
      <c r="F29" s="9"/>
    </row>
    <row r="30" spans="1:10" ht="18" x14ac:dyDescent="0.25">
      <c r="A30" s="3" t="s">
        <v>326</v>
      </c>
      <c r="B30" s="24">
        <v>32211</v>
      </c>
      <c r="C30" s="4">
        <v>4800</v>
      </c>
      <c r="D30" s="9">
        <v>1670</v>
      </c>
      <c r="E30" s="4"/>
      <c r="F30" s="9"/>
    </row>
    <row r="31" spans="1:10" ht="18" x14ac:dyDescent="0.25">
      <c r="A31" s="3" t="s">
        <v>327</v>
      </c>
      <c r="B31" s="24">
        <v>32212</v>
      </c>
      <c r="C31" s="4">
        <v>5150</v>
      </c>
      <c r="D31" s="9">
        <v>2140</v>
      </c>
      <c r="E31" s="4"/>
      <c r="F31" s="9">
        <v>3340</v>
      </c>
    </row>
    <row r="32" spans="1:10" ht="18" x14ac:dyDescent="0.25">
      <c r="A32" s="3" t="s">
        <v>328</v>
      </c>
      <c r="B32" s="24">
        <v>32213</v>
      </c>
      <c r="C32" s="4">
        <v>6840</v>
      </c>
      <c r="D32" s="9">
        <v>2830</v>
      </c>
      <c r="E32" s="4"/>
      <c r="F32" s="9"/>
    </row>
    <row r="33" spans="1:6" ht="18" x14ac:dyDescent="0.25">
      <c r="A33" s="3" t="s">
        <v>329</v>
      </c>
      <c r="B33" s="24">
        <v>32214</v>
      </c>
      <c r="C33" s="4">
        <v>8820</v>
      </c>
      <c r="D33" s="9">
        <v>2990</v>
      </c>
      <c r="E33" s="4"/>
      <c r="F33" s="9"/>
    </row>
    <row r="34" spans="1:6" ht="18" x14ac:dyDescent="0.25">
      <c r="A34" s="3" t="s">
        <v>330</v>
      </c>
      <c r="B34" s="24">
        <v>32215</v>
      </c>
      <c r="C34" s="4">
        <v>10400</v>
      </c>
      <c r="D34" s="9">
        <v>3060</v>
      </c>
      <c r="E34" s="4"/>
      <c r="F34" s="9">
        <v>2680</v>
      </c>
    </row>
    <row r="35" spans="1:6" ht="18" x14ac:dyDescent="0.25">
      <c r="A35" s="3" t="s">
        <v>331</v>
      </c>
      <c r="B35" s="24">
        <v>32216</v>
      </c>
      <c r="C35" s="4">
        <v>8100</v>
      </c>
      <c r="D35" s="5">
        <v>3860</v>
      </c>
      <c r="E35" s="4"/>
      <c r="F35" s="5">
        <v>6000</v>
      </c>
    </row>
    <row r="36" spans="1:6" ht="18" x14ac:dyDescent="0.25">
      <c r="A36" s="3" t="s">
        <v>332</v>
      </c>
      <c r="B36" s="24">
        <v>32217</v>
      </c>
      <c r="C36" s="4">
        <v>10570</v>
      </c>
      <c r="D36" s="5"/>
      <c r="E36" s="4"/>
      <c r="F36" s="5"/>
    </row>
    <row r="37" spans="1:6" ht="18" x14ac:dyDescent="0.25">
      <c r="A37" s="3" t="s">
        <v>333</v>
      </c>
      <c r="B37" s="24">
        <v>32218</v>
      </c>
      <c r="C37" s="4">
        <v>12940</v>
      </c>
      <c r="D37" s="5">
        <v>4860</v>
      </c>
      <c r="E37" s="4"/>
      <c r="F37" s="5"/>
    </row>
    <row r="38" spans="1:6" ht="18" x14ac:dyDescent="0.25">
      <c r="A38" s="3" t="s">
        <v>334</v>
      </c>
      <c r="B38" s="24">
        <v>32219</v>
      </c>
      <c r="C38" s="4">
        <v>20020</v>
      </c>
      <c r="D38" s="5">
        <v>7040</v>
      </c>
      <c r="E38" s="4"/>
      <c r="F38" s="5"/>
    </row>
    <row r="39" spans="1:6" ht="18" x14ac:dyDescent="0.25">
      <c r="A39" s="3" t="s">
        <v>335</v>
      </c>
      <c r="B39" s="24">
        <v>32220</v>
      </c>
      <c r="C39" s="4">
        <v>31810</v>
      </c>
      <c r="D39" s="5">
        <v>8300</v>
      </c>
      <c r="E39" s="4"/>
      <c r="F39" s="5"/>
    </row>
    <row r="40" spans="1:6" ht="18" x14ac:dyDescent="0.25">
      <c r="A40" s="3"/>
      <c r="B40" s="25"/>
      <c r="C40" s="11" t="s">
        <v>3</v>
      </c>
      <c r="D40" s="12" t="s">
        <v>7</v>
      </c>
      <c r="E40" s="32" t="s">
        <v>2</v>
      </c>
      <c r="F40" s="33" t="s">
        <v>8</v>
      </c>
    </row>
    <row r="41" spans="1:6" ht="18" x14ac:dyDescent="0.25">
      <c r="A41" s="3" t="s">
        <v>340</v>
      </c>
      <c r="B41" s="24">
        <v>32303</v>
      </c>
      <c r="C41" s="4">
        <v>3980</v>
      </c>
      <c r="D41" s="9"/>
      <c r="E41" s="4"/>
      <c r="F41" s="4"/>
    </row>
    <row r="42" spans="1:6" ht="18" x14ac:dyDescent="0.25">
      <c r="A42" s="3" t="s">
        <v>341</v>
      </c>
      <c r="B42" s="24">
        <v>32304</v>
      </c>
      <c r="C42" s="4">
        <v>3790</v>
      </c>
      <c r="D42" s="9"/>
      <c r="E42" s="4"/>
      <c r="F42" s="4"/>
    </row>
    <row r="43" spans="1:6" ht="18" x14ac:dyDescent="0.25">
      <c r="A43" s="3" t="s">
        <v>342</v>
      </c>
      <c r="B43" s="24">
        <v>32305</v>
      </c>
      <c r="C43" s="4">
        <v>4040</v>
      </c>
      <c r="D43" s="9"/>
      <c r="E43" s="4"/>
      <c r="F43" s="4"/>
    </row>
    <row r="44" spans="1:6" ht="18" x14ac:dyDescent="0.25">
      <c r="A44" s="3"/>
      <c r="B44" s="25"/>
      <c r="C44" s="11" t="s">
        <v>3</v>
      </c>
      <c r="D44" s="12" t="s">
        <v>7</v>
      </c>
      <c r="E44" s="32" t="s">
        <v>2</v>
      </c>
      <c r="F44" s="33" t="s">
        <v>8</v>
      </c>
    </row>
    <row r="45" spans="1:6" ht="18" x14ac:dyDescent="0.25">
      <c r="A45" s="3" t="s">
        <v>343</v>
      </c>
      <c r="B45" s="24">
        <v>32306</v>
      </c>
      <c r="C45" s="4">
        <v>3820</v>
      </c>
      <c r="D45" s="9">
        <v>1270</v>
      </c>
      <c r="E45" s="4"/>
      <c r="F45" s="4"/>
    </row>
    <row r="46" spans="1:6" ht="18" x14ac:dyDescent="0.25">
      <c r="A46" s="3" t="s">
        <v>344</v>
      </c>
      <c r="B46" s="24">
        <v>32307</v>
      </c>
      <c r="C46" s="4">
        <v>4900</v>
      </c>
      <c r="D46" s="9">
        <v>1660</v>
      </c>
      <c r="E46" s="4"/>
      <c r="F46" s="4"/>
    </row>
    <row r="47" spans="1:6" ht="18" x14ac:dyDescent="0.25">
      <c r="A47" s="3" t="s">
        <v>345</v>
      </c>
      <c r="B47" s="24">
        <v>32308</v>
      </c>
      <c r="C47" s="4">
        <v>5920</v>
      </c>
      <c r="D47" s="9"/>
      <c r="E47" s="4"/>
      <c r="F47" s="4">
        <v>2970</v>
      </c>
    </row>
    <row r="48" spans="1:6" ht="18" x14ac:dyDescent="0.25">
      <c r="A48" s="3" t="s">
        <v>346</v>
      </c>
      <c r="B48" s="24">
        <v>32309</v>
      </c>
      <c r="C48" s="4">
        <v>6340</v>
      </c>
      <c r="D48" s="9">
        <v>2590</v>
      </c>
      <c r="E48" s="4"/>
      <c r="F48" s="4"/>
    </row>
    <row r="49" spans="1:6" ht="18" x14ac:dyDescent="0.25">
      <c r="A49" s="3" t="s">
        <v>347</v>
      </c>
      <c r="B49" s="24">
        <v>32310</v>
      </c>
      <c r="C49" s="4">
        <v>6830</v>
      </c>
      <c r="D49" s="9">
        <v>2680</v>
      </c>
      <c r="E49" s="4"/>
      <c r="F49" s="4"/>
    </row>
    <row r="50" spans="1:6" ht="18" x14ac:dyDescent="0.25">
      <c r="A50" s="3" t="s">
        <v>348</v>
      </c>
      <c r="B50" s="24">
        <v>32311</v>
      </c>
      <c r="C50" s="4">
        <v>11200</v>
      </c>
      <c r="D50" s="9">
        <v>3770</v>
      </c>
      <c r="E50" s="4"/>
      <c r="F50" s="4"/>
    </row>
    <row r="51" spans="1:6" ht="18" x14ac:dyDescent="0.25">
      <c r="A51" s="3" t="s">
        <v>349</v>
      </c>
      <c r="B51" s="24">
        <v>32312</v>
      </c>
      <c r="C51" s="4">
        <v>11470</v>
      </c>
      <c r="D51" s="9"/>
      <c r="E51" s="4"/>
      <c r="F51" s="4">
        <v>6460</v>
      </c>
    </row>
    <row r="52" spans="1:6" ht="18" x14ac:dyDescent="0.25">
      <c r="A52" s="3" t="s">
        <v>350</v>
      </c>
      <c r="B52" s="24">
        <v>32313</v>
      </c>
      <c r="C52" s="4">
        <v>21140</v>
      </c>
      <c r="D52" s="9"/>
      <c r="E52" s="4"/>
      <c r="F52" s="3"/>
    </row>
    <row r="53" spans="1:6" ht="18" x14ac:dyDescent="0.25">
      <c r="A53" s="3" t="s">
        <v>351</v>
      </c>
      <c r="B53" s="24">
        <v>32314</v>
      </c>
      <c r="C53" s="4">
        <v>26830</v>
      </c>
      <c r="D53" s="9"/>
      <c r="E53" s="4"/>
      <c r="F53" s="3"/>
    </row>
    <row r="54" spans="1:6" ht="18" x14ac:dyDescent="0.25">
      <c r="A54" s="3" t="s">
        <v>352</v>
      </c>
      <c r="B54" s="24">
        <v>32315</v>
      </c>
      <c r="C54" s="4">
        <v>30320</v>
      </c>
      <c r="D54" s="9"/>
      <c r="E54" s="4"/>
      <c r="F54" s="3"/>
    </row>
  </sheetData>
  <mergeCells count="1">
    <mergeCell ref="A1:F1"/>
  </mergeCells>
  <printOptions horizontalCentered="1"/>
  <pageMargins left="0.25" right="0.25" top="0.75" bottom="0.75" header="0.3" footer="0.3"/>
  <pageSetup paperSize="9" orientation="portrait" r:id="rId1"/>
  <headerFooter>
    <oddHeader>&amp;LRULEMANES RESISTENCIA&amp;CLISTA DE PRECIOS DE RULEMANES&amp;R&amp;P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medidas</vt:lpstr>
      <vt:lpstr>mini</vt:lpstr>
      <vt:lpstr>pa gero</vt:lpstr>
      <vt:lpstr>302 y 303</vt:lpstr>
      <vt:lpstr>313</vt:lpstr>
      <vt:lpstr>320 322 323</vt:lpstr>
      <vt:lpstr>'302 y 303'!Área_de_impresión</vt:lpstr>
      <vt:lpstr>'313'!Área_de_impresión</vt:lpstr>
      <vt:lpstr>'320 322 323'!Área_de_impresión</vt:lpstr>
      <vt:lpstr>medidas!Área_de_impresión</vt:lpstr>
      <vt:lpstr>'pa gero'!Área_de_impresión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arovich</dc:creator>
  <cp:lastModifiedBy>Rulemanes Resistencia</cp:lastModifiedBy>
  <cp:revision>1</cp:revision>
  <cp:lastPrinted>2022-08-12T11:56:36Z</cp:lastPrinted>
  <dcterms:created xsi:type="dcterms:W3CDTF">2020-05-18T08:48:56Z</dcterms:created>
  <dcterms:modified xsi:type="dcterms:W3CDTF">2022-08-22T14:02:03Z</dcterms:modified>
</cp:coreProperties>
</file>