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f7c55e433eb50f/Desktop/ecen403/"/>
    </mc:Choice>
  </mc:AlternateContent>
  <xr:revisionPtr revIDLastSave="5" documentId="8_{6B91BDBB-C2D5-4051-A265-C37F019310F3}" xr6:coauthVersionLast="47" xr6:coauthVersionMax="47" xr10:uidLastSave="{FF7AE180-C509-471A-BA4B-3A1CE0C5338D}"/>
  <bookViews>
    <workbookView xWindow="-98" yWindow="-98" windowWidth="22695" windowHeight="14476" xr2:uid="{3371B043-8B34-44BC-997E-B846FF7A0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G2" i="1"/>
  <c r="F2" i="1"/>
</calcChain>
</file>

<file path=xl/sharedStrings.xml><?xml version="1.0" encoding="utf-8"?>
<sst xmlns="http://schemas.openxmlformats.org/spreadsheetml/2006/main" count="5" uniqueCount="5">
  <si>
    <t>Iout (A)</t>
  </si>
  <si>
    <t>Vout (V)</t>
  </si>
  <si>
    <t>Vin (V)</t>
  </si>
  <si>
    <t>line reg%</t>
  </si>
  <si>
    <t xml:space="preserve">load reg %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</si>
</sst>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 = 3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vin =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3.6999999999999998E-2</c:v>
                </c:pt>
                <c:pt idx="2">
                  <c:v>5.7000000000000002E-2</c:v>
                </c:pt>
                <c:pt idx="3">
                  <c:v>7.6999999999999999E-2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4.9560000000000004</c:v>
                </c:pt>
                <c:pt idx="1">
                  <c:v>4.9630000000000001</c:v>
                </c:pt>
                <c:pt idx="2">
                  <c:v>4.9729999999999999</c:v>
                </c:pt>
                <c:pt idx="3">
                  <c:v>4.99</c:v>
                </c:pt>
                <c:pt idx="4">
                  <c:v>4.9610000000000003</c:v>
                </c:pt>
                <c:pt idx="5">
                  <c:v>4.9480000000000004</c:v>
                </c:pt>
                <c:pt idx="6">
                  <c:v>4.9340000000000002</c:v>
                </c:pt>
                <c:pt idx="7">
                  <c:v>4.9240000000000004</c:v>
                </c:pt>
                <c:pt idx="8">
                  <c:v>4.9139999999999997</c:v>
                </c:pt>
                <c:pt idx="9">
                  <c:v>4.907</c:v>
                </c:pt>
                <c:pt idx="10">
                  <c:v>4.8949999999999996</c:v>
                </c:pt>
                <c:pt idx="11">
                  <c:v>4.8869999999999996</c:v>
                </c:pt>
                <c:pt idx="12">
                  <c:v>4.8769999999999998</c:v>
                </c:pt>
                <c:pt idx="13">
                  <c:v>4.8680000000000003</c:v>
                </c:pt>
                <c:pt idx="14">
                  <c:v>4.8550000000000004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0-4837-ACF1-5D95F846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01512"/>
        <c:axId val="634001840"/>
      </c:scatterChart>
      <c:valAx>
        <c:axId val="63400151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Iout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1840"/>
        <c:crosses val="autoZero"/>
        <c:crossBetween val="midCat"/>
      </c:valAx>
      <c:valAx>
        <c:axId val="6340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0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 = 3.7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vin = 3.7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Sheet1!$D$17:$D$31</c:f>
              <c:numCache>
                <c:formatCode>General</c:formatCode>
                <c:ptCount val="15"/>
                <c:pt idx="0">
                  <c:v>0</c:v>
                </c:pt>
                <c:pt idx="1">
                  <c:v>3.6999999999999998E-2</c:v>
                </c:pt>
                <c:pt idx="2">
                  <c:v>5.7000000000000002E-2</c:v>
                </c:pt>
                <c:pt idx="3">
                  <c:v>7.6999999999999999E-2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</c:numCache>
            </c:numRef>
          </c:xVal>
          <c:yVal>
            <c:numRef>
              <c:f>Sheet1!$C$17:$C$31</c:f>
              <c:numCache>
                <c:formatCode>General</c:formatCode>
                <c:ptCount val="15"/>
                <c:pt idx="0">
                  <c:v>4.9560000000000004</c:v>
                </c:pt>
                <c:pt idx="1">
                  <c:v>4.9580000000000002</c:v>
                </c:pt>
                <c:pt idx="2">
                  <c:v>4.9630000000000001</c:v>
                </c:pt>
                <c:pt idx="3">
                  <c:v>4.9870000000000001</c:v>
                </c:pt>
                <c:pt idx="4">
                  <c:v>4.9829999999999997</c:v>
                </c:pt>
                <c:pt idx="5">
                  <c:v>4.968</c:v>
                </c:pt>
                <c:pt idx="6">
                  <c:v>4.9560000000000004</c:v>
                </c:pt>
                <c:pt idx="7">
                  <c:v>4.9480000000000004</c:v>
                </c:pt>
                <c:pt idx="8">
                  <c:v>4.9409999999999998</c:v>
                </c:pt>
                <c:pt idx="9">
                  <c:v>4.931</c:v>
                </c:pt>
                <c:pt idx="10">
                  <c:v>4.9260000000000002</c:v>
                </c:pt>
                <c:pt idx="11">
                  <c:v>4.9210000000000003</c:v>
                </c:pt>
                <c:pt idx="12">
                  <c:v>4.9119999999999999</c:v>
                </c:pt>
                <c:pt idx="13">
                  <c:v>4.907</c:v>
                </c:pt>
                <c:pt idx="14">
                  <c:v>4.899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2-448D-9C2E-D4FD7E59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36360"/>
        <c:axId val="627237672"/>
      </c:scatterChart>
      <c:valAx>
        <c:axId val="627236360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Iout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37672"/>
        <c:crosses val="autoZero"/>
        <c:crossBetween val="midCat"/>
      </c:valAx>
      <c:valAx>
        <c:axId val="6272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3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 = 4.2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vin = 4.2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Sheet1!$D$32:$D$46</c:f>
              <c:numCache>
                <c:formatCode>General</c:formatCode>
                <c:ptCount val="15"/>
                <c:pt idx="0">
                  <c:v>0</c:v>
                </c:pt>
                <c:pt idx="1">
                  <c:v>3.6999999999999998E-2</c:v>
                </c:pt>
                <c:pt idx="2">
                  <c:v>5.7000000000000002E-2</c:v>
                </c:pt>
                <c:pt idx="3">
                  <c:v>7.6999999999999999E-2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</c:numCache>
            </c:numRef>
          </c:xVal>
          <c:yVal>
            <c:numRef>
              <c:f>Sheet1!$C$32:$C$46</c:f>
              <c:numCache>
                <c:formatCode>General</c:formatCode>
                <c:ptCount val="15"/>
                <c:pt idx="0">
                  <c:v>4.9509999999999996</c:v>
                </c:pt>
                <c:pt idx="1">
                  <c:v>4.9580000000000002</c:v>
                </c:pt>
                <c:pt idx="2">
                  <c:v>4.9610000000000003</c:v>
                </c:pt>
                <c:pt idx="3">
                  <c:v>4.968</c:v>
                </c:pt>
                <c:pt idx="4">
                  <c:v>4.9850000000000003</c:v>
                </c:pt>
                <c:pt idx="5">
                  <c:v>4.9800000000000004</c:v>
                </c:pt>
                <c:pt idx="6">
                  <c:v>4.9729999999999999</c:v>
                </c:pt>
                <c:pt idx="7">
                  <c:v>4.9630000000000001</c:v>
                </c:pt>
                <c:pt idx="8">
                  <c:v>4.9560000000000004</c:v>
                </c:pt>
                <c:pt idx="9">
                  <c:v>4.9480000000000004</c:v>
                </c:pt>
                <c:pt idx="10">
                  <c:v>4.9409999999999998</c:v>
                </c:pt>
                <c:pt idx="11">
                  <c:v>4.9359999999999999</c:v>
                </c:pt>
                <c:pt idx="12">
                  <c:v>4.9290000000000003</c:v>
                </c:pt>
                <c:pt idx="13">
                  <c:v>4.9240000000000004</c:v>
                </c:pt>
                <c:pt idx="14">
                  <c:v>4.9189999999999996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1-474C-9C8E-58A0DC315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00360"/>
        <c:axId val="707593472"/>
      </c:scatterChart>
      <c:valAx>
        <c:axId val="707600360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Iout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93472"/>
        <c:crosses val="autoZero"/>
        <c:crossBetween val="midCat"/>
      </c:valAx>
      <c:valAx>
        <c:axId val="7075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0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Conveter Voltage</a:t>
            </a:r>
            <a:r>
              <a:rPr lang="en-US" baseline="0"/>
              <a:t> Ouput vs. Current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Vin = 3V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Sheet1!$I$44:$I$58</c:f>
              <c:numCache>
                <c:formatCode>General</c:formatCode>
                <c:ptCount val="15"/>
                <c:pt idx="0">
                  <c:v>0</c:v>
                </c:pt>
                <c:pt idx="1">
                  <c:v>37</c:v>
                </c:pt>
                <c:pt idx="2">
                  <c:v>57</c:v>
                </c:pt>
                <c:pt idx="3">
                  <c:v>77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4.9560000000000004</c:v>
                </c:pt>
                <c:pt idx="1">
                  <c:v>4.9630000000000001</c:v>
                </c:pt>
                <c:pt idx="2">
                  <c:v>4.9729999999999999</c:v>
                </c:pt>
                <c:pt idx="3">
                  <c:v>4.99</c:v>
                </c:pt>
                <c:pt idx="4">
                  <c:v>4.9610000000000003</c:v>
                </c:pt>
                <c:pt idx="5">
                  <c:v>4.9480000000000004</c:v>
                </c:pt>
                <c:pt idx="6">
                  <c:v>4.9340000000000002</c:v>
                </c:pt>
                <c:pt idx="7">
                  <c:v>4.9240000000000004</c:v>
                </c:pt>
                <c:pt idx="8">
                  <c:v>4.9139999999999997</c:v>
                </c:pt>
                <c:pt idx="9">
                  <c:v>4.907</c:v>
                </c:pt>
                <c:pt idx="10">
                  <c:v>4.8949999999999996</c:v>
                </c:pt>
                <c:pt idx="11">
                  <c:v>4.8869999999999996</c:v>
                </c:pt>
                <c:pt idx="12">
                  <c:v>4.8769999999999998</c:v>
                </c:pt>
                <c:pt idx="13">
                  <c:v>4.8680000000000003</c:v>
                </c:pt>
                <c:pt idx="14">
                  <c:v>4.8550000000000004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D-49D2-9928-CADCCC44969A}"/>
            </c:ext>
          </c:extLst>
        </c:ser>
        <c:ser>
          <c:idx val="1"/>
          <c:order val="1"/>
          <c:tx>
            <c:v>Vin = 3.7V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Sheet1!$I$44:$I$58</c:f>
              <c:numCache>
                <c:formatCode>General</c:formatCode>
                <c:ptCount val="15"/>
                <c:pt idx="0">
                  <c:v>0</c:v>
                </c:pt>
                <c:pt idx="1">
                  <c:v>37</c:v>
                </c:pt>
                <c:pt idx="2">
                  <c:v>57</c:v>
                </c:pt>
                <c:pt idx="3">
                  <c:v>77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Sheet1!$C$17:$C$31</c:f>
              <c:numCache>
                <c:formatCode>General</c:formatCode>
                <c:ptCount val="15"/>
                <c:pt idx="0">
                  <c:v>4.9560000000000004</c:v>
                </c:pt>
                <c:pt idx="1">
                  <c:v>4.9580000000000002</c:v>
                </c:pt>
                <c:pt idx="2">
                  <c:v>4.9630000000000001</c:v>
                </c:pt>
                <c:pt idx="3">
                  <c:v>4.9870000000000001</c:v>
                </c:pt>
                <c:pt idx="4">
                  <c:v>4.9829999999999997</c:v>
                </c:pt>
                <c:pt idx="5">
                  <c:v>4.968</c:v>
                </c:pt>
                <c:pt idx="6">
                  <c:v>4.9560000000000004</c:v>
                </c:pt>
                <c:pt idx="7">
                  <c:v>4.9480000000000004</c:v>
                </c:pt>
                <c:pt idx="8">
                  <c:v>4.9409999999999998</c:v>
                </c:pt>
                <c:pt idx="9">
                  <c:v>4.931</c:v>
                </c:pt>
                <c:pt idx="10">
                  <c:v>4.9260000000000002</c:v>
                </c:pt>
                <c:pt idx="11">
                  <c:v>4.9210000000000003</c:v>
                </c:pt>
                <c:pt idx="12">
                  <c:v>4.9119999999999999</c:v>
                </c:pt>
                <c:pt idx="13">
                  <c:v>4.907</c:v>
                </c:pt>
                <c:pt idx="14">
                  <c:v>4.899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AD-49D2-9928-CADCCC44969A}"/>
            </c:ext>
          </c:extLst>
        </c:ser>
        <c:ser>
          <c:idx val="2"/>
          <c:order val="2"/>
          <c:tx>
            <c:v>Vin = 4.2V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Sheet1!$I$44:$I$58</c:f>
              <c:numCache>
                <c:formatCode>General</c:formatCode>
                <c:ptCount val="15"/>
                <c:pt idx="0">
                  <c:v>0</c:v>
                </c:pt>
                <c:pt idx="1">
                  <c:v>37</c:v>
                </c:pt>
                <c:pt idx="2">
                  <c:v>57</c:v>
                </c:pt>
                <c:pt idx="3">
                  <c:v>77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xVal>
          <c:yVal>
            <c:numRef>
              <c:f>Sheet1!$C$32:$C$46</c:f>
              <c:numCache>
                <c:formatCode>General</c:formatCode>
                <c:ptCount val="15"/>
                <c:pt idx="0">
                  <c:v>4.9509999999999996</c:v>
                </c:pt>
                <c:pt idx="1">
                  <c:v>4.9580000000000002</c:v>
                </c:pt>
                <c:pt idx="2">
                  <c:v>4.9610000000000003</c:v>
                </c:pt>
                <c:pt idx="3">
                  <c:v>4.968</c:v>
                </c:pt>
                <c:pt idx="4">
                  <c:v>4.9850000000000003</c:v>
                </c:pt>
                <c:pt idx="5">
                  <c:v>4.9800000000000004</c:v>
                </c:pt>
                <c:pt idx="6">
                  <c:v>4.9729999999999999</c:v>
                </c:pt>
                <c:pt idx="7">
                  <c:v>4.9630000000000001</c:v>
                </c:pt>
                <c:pt idx="8">
                  <c:v>4.9560000000000004</c:v>
                </c:pt>
                <c:pt idx="9">
                  <c:v>4.9480000000000004</c:v>
                </c:pt>
                <c:pt idx="10">
                  <c:v>4.9409999999999998</c:v>
                </c:pt>
                <c:pt idx="11">
                  <c:v>4.9359999999999999</c:v>
                </c:pt>
                <c:pt idx="12">
                  <c:v>4.9290000000000003</c:v>
                </c:pt>
                <c:pt idx="13">
                  <c:v>4.9240000000000004</c:v>
                </c:pt>
                <c:pt idx="14">
                  <c:v>4.9189999999999996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AD-49D2-9928-CADCCC449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26880"/>
        <c:axId val="391025896"/>
      </c:scatterChart>
      <c:valAx>
        <c:axId val="39102688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Current Output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25896"/>
        <c:crosses val="autoZero"/>
        <c:crossBetween val="midCat"/>
      </c:valAx>
      <c:valAx>
        <c:axId val="39102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Output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2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124043</xdr:colOff>
      <xdr:row>4</xdr:row>
      <xdr:rowOff>32437</xdr:rowOff>
    </xdr:from>
    <xdr:to>
      <xdr:col>14</xdr:col>
      <xdr:colOff>162142</xdr:colOff>
      <xdr:row>19</xdr:row>
      <xdr:rowOff>61011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E174C-2EAF-42F6-8D17-4B53CC13E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271082</xdr:colOff>
      <xdr:row>19</xdr:row>
      <xdr:rowOff>152499</xdr:rowOff>
    </xdr:from>
    <xdr:to>
      <xdr:col>11</xdr:col>
      <xdr:colOff>309181</xdr:colOff>
      <xdr:row>35</xdr:row>
      <xdr:rowOff>981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91B6B-BD83-4812-B20E-3E0377CB7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156181</xdr:colOff>
      <xdr:row>19</xdr:row>
      <xdr:rowOff>168548</xdr:rowOff>
    </xdr:from>
    <xdr:to>
      <xdr:col>18</xdr:col>
      <xdr:colOff>194281</xdr:colOff>
      <xdr:row>35</xdr:row>
      <xdr:rowOff>17029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FE62D0-7766-49AC-ADD0-94E2788B5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67235</xdr:colOff>
      <xdr:row>24</xdr:row>
      <xdr:rowOff>45142</xdr:rowOff>
    </xdr:from>
    <xdr:to>
      <xdr:col>13</xdr:col>
      <xdr:colOff>100853</xdr:colOff>
      <xdr:row>39</xdr:row>
      <xdr:rowOff>86924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7810D0-3493-53AC-EA53-4CD1EBF77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C0C19-B1C4-41AA-A2F5-65578102D914}">
  <dimension ref="A1:I58"/>
  <sheetViews>
    <sheetView tabSelected="1" zoomScale="119" zoomScaleNormal="130" workbookViewId="0">
      <selection activeCell="G45" sqref="G45"/>
    </sheetView>
  </sheetViews>
  <sheetFormatPr defaultRowHeight="14.25" x14ac:dyDescent="0.45"/>
  <sheetData>
    <row r="1" spans="1:7" x14ac:dyDescent="0.45">
      <c r="A1" t="s">
        <v>2</v>
      </c>
      <c r="C1" t="s">
        <v>1</v>
      </c>
      <c r="D1" t="s">
        <v>0</v>
      </c>
      <c r="F1" t="s">
        <v>4</v>
      </c>
      <c r="G1" t="s">
        <v>3</v>
      </c>
    </row>
    <row r="2" spans="1:7" x14ac:dyDescent="0.45">
      <c r="A2">
        <v>3</v>
      </c>
      <c r="C2">
        <v>4.9560000000000004</v>
      </c>
      <c r="D2">
        <v>0</v>
      </c>
      <c r="F2">
        <f>(C17-C31)/C31*100</f>
        <v>1.1635027556644291</v>
      </c>
      <c r="G2">
        <f>(C36-C6)/(4.2-3)*100</f>
        <v>2.0000000000000013</v>
      </c>
    </row>
    <row r="3" spans="1:7" x14ac:dyDescent="0.45">
      <c r="A3">
        <v>3</v>
      </c>
      <c r="C3">
        <v>4.9630000000000001</v>
      </c>
      <c r="D3">
        <v>3.6999999999999998E-2</v>
      </c>
    </row>
    <row r="4" spans="1:7" x14ac:dyDescent="0.45">
      <c r="A4">
        <v>3</v>
      </c>
      <c r="C4">
        <v>4.9729999999999999</v>
      </c>
      <c r="D4">
        <v>5.7000000000000002E-2</v>
      </c>
    </row>
    <row r="5" spans="1:7" x14ac:dyDescent="0.45">
      <c r="A5">
        <v>3</v>
      </c>
      <c r="C5">
        <v>4.99</v>
      </c>
      <c r="D5">
        <v>7.6999999999999999E-2</v>
      </c>
    </row>
    <row r="6" spans="1:7" x14ac:dyDescent="0.45">
      <c r="A6">
        <v>3</v>
      </c>
      <c r="C6">
        <v>4.9610000000000003</v>
      </c>
      <c r="D6">
        <v>0.1</v>
      </c>
    </row>
    <row r="7" spans="1:7" x14ac:dyDescent="0.45">
      <c r="A7">
        <v>3</v>
      </c>
      <c r="C7">
        <v>4.9480000000000004</v>
      </c>
      <c r="D7">
        <v>0.12</v>
      </c>
    </row>
    <row r="8" spans="1:7" x14ac:dyDescent="0.45">
      <c r="A8">
        <v>3</v>
      </c>
      <c r="C8">
        <v>4.9340000000000002</v>
      </c>
      <c r="D8">
        <v>0.14000000000000001</v>
      </c>
    </row>
    <row r="9" spans="1:7" x14ac:dyDescent="0.45">
      <c r="A9">
        <v>3</v>
      </c>
      <c r="C9">
        <v>4.9240000000000004</v>
      </c>
      <c r="D9">
        <v>0.16</v>
      </c>
    </row>
    <row r="10" spans="1:7" x14ac:dyDescent="0.45">
      <c r="A10">
        <v>3</v>
      </c>
      <c r="C10">
        <v>4.9139999999999997</v>
      </c>
      <c r="D10">
        <v>0.18</v>
      </c>
    </row>
    <row r="11" spans="1:7" x14ac:dyDescent="0.45">
      <c r="A11">
        <v>3</v>
      </c>
      <c r="C11">
        <v>4.907</v>
      </c>
      <c r="D11">
        <v>0.2</v>
      </c>
    </row>
    <row r="12" spans="1:7" x14ac:dyDescent="0.45">
      <c r="A12">
        <v>3</v>
      </c>
      <c r="C12">
        <v>4.8949999999999996</v>
      </c>
      <c r="D12">
        <v>0.22</v>
      </c>
    </row>
    <row r="13" spans="1:7" x14ac:dyDescent="0.45">
      <c r="A13">
        <v>3</v>
      </c>
      <c r="C13">
        <v>4.8869999999999996</v>
      </c>
      <c r="D13">
        <v>0.24</v>
      </c>
    </row>
    <row r="14" spans="1:7" x14ac:dyDescent="0.45">
      <c r="A14">
        <v>3</v>
      </c>
      <c r="C14">
        <v>4.8769999999999998</v>
      </c>
      <c r="D14">
        <v>0.26</v>
      </c>
    </row>
    <row r="15" spans="1:7" x14ac:dyDescent="0.45">
      <c r="A15">
        <v>3</v>
      </c>
      <c r="C15">
        <v>4.8680000000000003</v>
      </c>
      <c r="D15">
        <v>0.28000000000000003</v>
      </c>
    </row>
    <row r="16" spans="1:7" x14ac:dyDescent="0.45">
      <c r="A16">
        <v>3</v>
      </c>
      <c r="C16">
        <v>4.8550000000000004</v>
      </c>
      <c r="D16">
        <v>0.3</v>
      </c>
    </row>
    <row r="17" spans="1:4" x14ac:dyDescent="0.45">
      <c r="A17">
        <v>3.7</v>
      </c>
      <c r="C17">
        <v>4.9560000000000004</v>
      </c>
      <c r="D17">
        <v>0</v>
      </c>
    </row>
    <row r="18" spans="1:4" x14ac:dyDescent="0.45">
      <c r="A18">
        <v>3.7</v>
      </c>
      <c r="C18">
        <v>4.9580000000000002</v>
      </c>
      <c r="D18">
        <v>3.6999999999999998E-2</v>
      </c>
    </row>
    <row r="19" spans="1:4" x14ac:dyDescent="0.45">
      <c r="A19">
        <v>3.7</v>
      </c>
      <c r="C19">
        <v>4.9630000000000001</v>
      </c>
      <c r="D19">
        <v>5.7000000000000002E-2</v>
      </c>
    </row>
    <row r="20" spans="1:4" x14ac:dyDescent="0.45">
      <c r="A20">
        <v>3.7</v>
      </c>
      <c r="C20">
        <v>4.9870000000000001</v>
      </c>
      <c r="D20">
        <v>7.6999999999999999E-2</v>
      </c>
    </row>
    <row r="21" spans="1:4" x14ac:dyDescent="0.45">
      <c r="A21">
        <v>3.7</v>
      </c>
      <c r="C21">
        <v>4.9829999999999997</v>
      </c>
      <c r="D21">
        <v>0.1</v>
      </c>
    </row>
    <row r="22" spans="1:4" x14ac:dyDescent="0.45">
      <c r="A22">
        <v>3.7</v>
      </c>
      <c r="C22">
        <v>4.968</v>
      </c>
      <c r="D22">
        <v>0.12</v>
      </c>
    </row>
    <row r="23" spans="1:4" x14ac:dyDescent="0.45">
      <c r="A23">
        <v>3.7</v>
      </c>
      <c r="C23">
        <v>4.9560000000000004</v>
      </c>
      <c r="D23">
        <v>0.14000000000000001</v>
      </c>
    </row>
    <row r="24" spans="1:4" x14ac:dyDescent="0.45">
      <c r="A24">
        <v>3.7</v>
      </c>
      <c r="C24">
        <v>4.9480000000000004</v>
      </c>
      <c r="D24">
        <v>0.16</v>
      </c>
    </row>
    <row r="25" spans="1:4" x14ac:dyDescent="0.45">
      <c r="A25">
        <v>3.7</v>
      </c>
      <c r="C25">
        <v>4.9409999999999998</v>
      </c>
      <c r="D25">
        <v>0.18</v>
      </c>
    </row>
    <row r="26" spans="1:4" x14ac:dyDescent="0.45">
      <c r="A26">
        <v>3.7</v>
      </c>
      <c r="C26">
        <v>4.931</v>
      </c>
      <c r="D26">
        <v>0.2</v>
      </c>
    </row>
    <row r="27" spans="1:4" x14ac:dyDescent="0.45">
      <c r="A27">
        <v>3.7</v>
      </c>
      <c r="C27">
        <v>4.9260000000000002</v>
      </c>
      <c r="D27">
        <v>0.22</v>
      </c>
    </row>
    <row r="28" spans="1:4" x14ac:dyDescent="0.45">
      <c r="A28">
        <v>3.7</v>
      </c>
      <c r="C28">
        <v>4.9210000000000003</v>
      </c>
      <c r="D28">
        <v>0.24</v>
      </c>
    </row>
    <row r="29" spans="1:4" x14ac:dyDescent="0.45">
      <c r="A29">
        <v>3.7</v>
      </c>
      <c r="C29">
        <v>4.9119999999999999</v>
      </c>
      <c r="D29">
        <v>0.26</v>
      </c>
    </row>
    <row r="30" spans="1:4" x14ac:dyDescent="0.45">
      <c r="A30">
        <v>3.7</v>
      </c>
      <c r="C30">
        <v>4.907</v>
      </c>
      <c r="D30">
        <v>0.28000000000000003</v>
      </c>
    </row>
    <row r="31" spans="1:4" x14ac:dyDescent="0.45">
      <c r="A31">
        <v>3.7</v>
      </c>
      <c r="C31">
        <v>4.899</v>
      </c>
      <c r="D31">
        <v>0.3</v>
      </c>
    </row>
    <row r="32" spans="1:4" x14ac:dyDescent="0.45">
      <c r="A32">
        <v>4.2</v>
      </c>
      <c r="C32">
        <v>4.9509999999999996</v>
      </c>
      <c r="D32">
        <v>0</v>
      </c>
    </row>
    <row r="33" spans="1:9" x14ac:dyDescent="0.45">
      <c r="A33">
        <v>4.2</v>
      </c>
      <c r="C33">
        <v>4.9580000000000002</v>
      </c>
      <c r="D33">
        <v>3.6999999999999998E-2</v>
      </c>
    </row>
    <row r="34" spans="1:9" x14ac:dyDescent="0.45">
      <c r="A34">
        <v>4.2</v>
      </c>
      <c r="C34">
        <v>4.9610000000000003</v>
      </c>
      <c r="D34">
        <v>5.7000000000000002E-2</v>
      </c>
    </row>
    <row r="35" spans="1:9" x14ac:dyDescent="0.45">
      <c r="A35">
        <v>4.2</v>
      </c>
      <c r="C35">
        <v>4.968</v>
      </c>
      <c r="D35">
        <v>7.6999999999999999E-2</v>
      </c>
    </row>
    <row r="36" spans="1:9" x14ac:dyDescent="0.45">
      <c r="A36">
        <v>4.2</v>
      </c>
      <c r="C36">
        <v>4.9850000000000003</v>
      </c>
      <c r="D36">
        <v>0.1</v>
      </c>
    </row>
    <row r="37" spans="1:9" x14ac:dyDescent="0.45">
      <c r="A37">
        <v>4.2</v>
      </c>
      <c r="C37">
        <v>4.9800000000000004</v>
      </c>
      <c r="D37">
        <v>0.12</v>
      </c>
    </row>
    <row r="38" spans="1:9" x14ac:dyDescent="0.45">
      <c r="A38">
        <v>4.2</v>
      </c>
      <c r="C38">
        <v>4.9729999999999999</v>
      </c>
      <c r="D38">
        <v>0.14000000000000001</v>
      </c>
    </row>
    <row r="39" spans="1:9" x14ac:dyDescent="0.45">
      <c r="A39">
        <v>4.2</v>
      </c>
      <c r="C39">
        <v>4.9630000000000001</v>
      </c>
      <c r="D39">
        <v>0.16</v>
      </c>
    </row>
    <row r="40" spans="1:9" x14ac:dyDescent="0.45">
      <c r="A40">
        <v>4.2</v>
      </c>
      <c r="C40">
        <v>4.9560000000000004</v>
      </c>
      <c r="D40">
        <v>0.18</v>
      </c>
    </row>
    <row r="41" spans="1:9" x14ac:dyDescent="0.45">
      <c r="A41">
        <v>4.2</v>
      </c>
      <c r="C41">
        <v>4.9480000000000004</v>
      </c>
      <c r="D41">
        <v>0.2</v>
      </c>
    </row>
    <row r="42" spans="1:9" x14ac:dyDescent="0.45">
      <c r="A42">
        <v>4.2</v>
      </c>
      <c r="C42">
        <v>4.9409999999999998</v>
      </c>
      <c r="D42">
        <v>0.22</v>
      </c>
    </row>
    <row r="43" spans="1:9" x14ac:dyDescent="0.45">
      <c r="A43">
        <v>4.2</v>
      </c>
      <c r="C43">
        <v>4.9359999999999999</v>
      </c>
      <c r="D43">
        <v>0.24</v>
      </c>
    </row>
    <row r="44" spans="1:9" x14ac:dyDescent="0.45">
      <c r="A44">
        <v>4.2</v>
      </c>
      <c r="C44">
        <v>4.9290000000000003</v>
      </c>
      <c r="D44">
        <v>0.26</v>
      </c>
      <c r="I44">
        <f>D32*1000</f>
        <v>0</v>
      </c>
    </row>
    <row r="45" spans="1:9" x14ac:dyDescent="0.45">
      <c r="A45">
        <v>4.2</v>
      </c>
      <c r="C45">
        <v>4.9240000000000004</v>
      </c>
      <c r="D45">
        <v>0.28000000000000003</v>
      </c>
      <c r="I45">
        <f t="shared" ref="I45:I58" si="0">D33*1000</f>
        <v>37</v>
      </c>
    </row>
    <row r="46" spans="1:9" x14ac:dyDescent="0.45">
      <c r="A46">
        <v>4.2</v>
      </c>
      <c r="C46">
        <v>4.9189999999999996</v>
      </c>
      <c r="D46">
        <v>0.3</v>
      </c>
      <c r="I46">
        <f t="shared" si="0"/>
        <v>57</v>
      </c>
    </row>
    <row r="47" spans="1:9" x14ac:dyDescent="0.45">
      <c r="I47">
        <f t="shared" si="0"/>
        <v>77</v>
      </c>
    </row>
    <row r="48" spans="1:9" x14ac:dyDescent="0.45">
      <c r="I48">
        <f t="shared" si="0"/>
        <v>100</v>
      </c>
    </row>
    <row r="49" spans="9:9" x14ac:dyDescent="0.45">
      <c r="I49">
        <f t="shared" si="0"/>
        <v>120</v>
      </c>
    </row>
    <row r="50" spans="9:9" x14ac:dyDescent="0.45">
      <c r="I50">
        <f t="shared" si="0"/>
        <v>140</v>
      </c>
    </row>
    <row r="51" spans="9:9" x14ac:dyDescent="0.45">
      <c r="I51">
        <f t="shared" si="0"/>
        <v>160</v>
      </c>
    </row>
    <row r="52" spans="9:9" x14ac:dyDescent="0.45">
      <c r="I52">
        <f t="shared" si="0"/>
        <v>180</v>
      </c>
    </row>
    <row r="53" spans="9:9" x14ac:dyDescent="0.45">
      <c r="I53">
        <f t="shared" si="0"/>
        <v>200</v>
      </c>
    </row>
    <row r="54" spans="9:9" x14ac:dyDescent="0.45">
      <c r="I54">
        <f t="shared" si="0"/>
        <v>220</v>
      </c>
    </row>
    <row r="55" spans="9:9" x14ac:dyDescent="0.45">
      <c r="I55">
        <f t="shared" si="0"/>
        <v>240</v>
      </c>
    </row>
    <row r="56" spans="9:9" x14ac:dyDescent="0.45">
      <c r="I56">
        <f t="shared" si="0"/>
        <v>260</v>
      </c>
    </row>
    <row r="57" spans="9:9" x14ac:dyDescent="0.45">
      <c r="I57">
        <f t="shared" si="0"/>
        <v>280</v>
      </c>
    </row>
    <row r="58" spans="9:9" x14ac:dyDescent="0.45">
      <c r="I58">
        <f t="shared" si="0"/>
        <v>300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Nolapat Pipitvitayakul</dc:creator>
  <cp:lastModifiedBy>Nolapat Pipitvitayakul</cp:lastModifiedBy>
  <dcterms:created xsi:type="dcterms:W3CDTF">2022-04-01T20:24:38Z</dcterms:created>
  <dcterms:modified xsi:type="dcterms:W3CDTF">2022-11-30T20:28:15Z</dcterms:modified>
</cp:coreProperties>
</file>