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seleccion biotecnología" sheetId="2" r:id="rId5"/>
    <sheet state="visible" name="seleccion ingenieria" sheetId="3" r:id="rId6"/>
  </sheets>
  <definedNames/>
  <calcPr/>
  <extLst>
    <ext uri="GoogleSheetsCustomDataVersion1">
      <go:sheetsCustomData xmlns:go="http://customooxmlschemas.google.com/" r:id="rId7" roundtripDataSignature="AMtx7mjOIPP3syDhl7GWzaKl9ob5Y5TYAA=="/>
    </ext>
  </extLst>
</workbook>
</file>

<file path=xl/sharedStrings.xml><?xml version="1.0" encoding="utf-8"?>
<sst xmlns="http://schemas.openxmlformats.org/spreadsheetml/2006/main" count="4613" uniqueCount="1400">
  <si>
    <t>Apellido</t>
  </si>
  <si>
    <t>Nombre</t>
  </si>
  <si>
    <t>APELLIDO Y NOMBRE</t>
  </si>
  <si>
    <t>Sexo</t>
  </si>
  <si>
    <t>Dirección Residencial</t>
  </si>
  <si>
    <t>LATITUDE</t>
  </si>
  <si>
    <t>LONGITUDE</t>
  </si>
  <si>
    <t>DNI</t>
  </si>
  <si>
    <t>AREA</t>
  </si>
  <si>
    <t>CUAT</t>
  </si>
  <si>
    <t>Fecha de Nacimiento</t>
  </si>
  <si>
    <t>Edad</t>
  </si>
  <si>
    <t>Título de Grado</t>
  </si>
  <si>
    <t>área grado</t>
  </si>
  <si>
    <t>Título Posgrado</t>
  </si>
  <si>
    <t>área posgrado</t>
  </si>
  <si>
    <t>ABOY</t>
  </si>
  <si>
    <t xml:space="preserve"> Rosa Milagros</t>
  </si>
  <si>
    <t>ABOY, Rosa Milagros</t>
  </si>
  <si>
    <t>F</t>
  </si>
  <si>
    <t>Av. Gral. Las Heras 3847 (1425ATC), 8  G. CABA - Argentina</t>
  </si>
  <si>
    <t>ARQ</t>
  </si>
  <si>
    <t>1 CUAT</t>
  </si>
  <si>
    <t>Arquitectura</t>
  </si>
  <si>
    <t>Doctorado</t>
  </si>
  <si>
    <t>Historia moderna</t>
  </si>
  <si>
    <t>ABRUZZINI</t>
  </si>
  <si>
    <t xml:space="preserve"> Marina Perla</t>
  </si>
  <si>
    <t>ABRUZZINI, Marina Perla</t>
  </si>
  <si>
    <t>Av. Eva Perón 1311 (1406), 7  15. CABA - Argentina</t>
  </si>
  <si>
    <t>LGA</t>
  </si>
  <si>
    <t>ANUAL</t>
  </si>
  <si>
    <t xml:space="preserve">Licenciatura </t>
  </si>
  <si>
    <t>Ciencias Químicas</t>
  </si>
  <si>
    <t>Maestría</t>
  </si>
  <si>
    <t>Gestión y auditorías ambientales</t>
  </si>
  <si>
    <t>ACOSTA PEREIRA</t>
  </si>
  <si>
    <t xml:space="preserve"> Alcides Rene</t>
  </si>
  <si>
    <t>ACOSTA PEREIRA, Alcides Rene</t>
  </si>
  <si>
    <t>M</t>
  </si>
  <si>
    <t>Martínez Melo 2435, Moreno, Buenos Aires.</t>
  </si>
  <si>
    <t>LBT</t>
  </si>
  <si>
    <t>Profesorado</t>
  </si>
  <si>
    <t>Matemática</t>
  </si>
  <si>
    <t>no posee</t>
  </si>
  <si>
    <t>no corresponde</t>
  </si>
  <si>
    <t>AGOSTINI</t>
  </si>
  <si>
    <t xml:space="preserve"> Hernán Javier</t>
  </si>
  <si>
    <t>AGOSTINI, Hernán Javier</t>
  </si>
  <si>
    <t>Carlos Tejedor 18 (1609). San Isidro, Buenos Aires - Argentina</t>
  </si>
  <si>
    <t xml:space="preserve">Veterinaria </t>
  </si>
  <si>
    <t>Especialización</t>
  </si>
  <si>
    <t>Docencia universitaria para ciencias veterinarias y biológicas</t>
  </si>
  <si>
    <t>AGUILAR</t>
  </si>
  <si>
    <t xml:space="preserve"> Cecilia</t>
  </si>
  <si>
    <t>AGUILAR, Cecilia</t>
  </si>
  <si>
    <t>Ruta 25 km 7,5 7 (1744)  48b7. Moreno, Buenos Aires - Argentina</t>
  </si>
  <si>
    <t>Diseño</t>
  </si>
  <si>
    <t xml:space="preserve">Diseño de Textil e Indumentaria </t>
  </si>
  <si>
    <t xml:space="preserve"> Pablo Alejandro</t>
  </si>
  <si>
    <t>AGUILAR, Pablo Alejandro</t>
  </si>
  <si>
    <t>Bolivar 451, Ramos Mejía, La Matanza, Buenos Aires, Argentina</t>
  </si>
  <si>
    <t>2 CUAT</t>
  </si>
  <si>
    <t>AGUILERA</t>
  </si>
  <si>
    <t xml:space="preserve"> Pablo Nicolás</t>
  </si>
  <si>
    <t>AGUILERA, Pablo Nicolás</t>
  </si>
  <si>
    <t>Dorrego 2351 (1744). Moreno, Buenos Aires - Argentina</t>
  </si>
  <si>
    <t>Ciencias Biológicas</t>
  </si>
  <si>
    <t>AGUIN</t>
  </si>
  <si>
    <t xml:space="preserve"> Luciano Jose</t>
  </si>
  <si>
    <t>AGUIN, Luciano Jose</t>
  </si>
  <si>
    <t>El Carpintero 85 (1744). Moreno, Buenos Aires - Argentina</t>
  </si>
  <si>
    <t>AGUIRRE</t>
  </si>
  <si>
    <t xml:space="preserve"> Natalia Cristina</t>
  </si>
  <si>
    <t>AGUIRRE, Natalia Cristina</t>
  </si>
  <si>
    <t>Niceto Vega 564, Ituzaingó (1714), Pcia. de Buenos Aires, Argentina.</t>
  </si>
  <si>
    <t>Genética</t>
  </si>
  <si>
    <t>ALMANDOZ</t>
  </si>
  <si>
    <t xml:space="preserve"> Patricia Noemí</t>
  </si>
  <si>
    <t>ALMANDOZ, Patricia Noemí</t>
  </si>
  <si>
    <t>Ricardo Guiraldes 534 (1746). Moreno, Buenos Aires - Argentina</t>
  </si>
  <si>
    <t>Enseñanaza del Idioma Inglés</t>
  </si>
  <si>
    <t>Formación de profesores de español como lengua extranjera</t>
  </si>
  <si>
    <t>ÁLVAREZ</t>
  </si>
  <si>
    <t xml:space="preserve"> Marcela Alejandra</t>
  </si>
  <si>
    <t>ÁLVAREZ, Marcela Alejandra</t>
  </si>
  <si>
    <t>Asuncion 3011 (1419)  B. CABA - Argentina</t>
  </si>
  <si>
    <t>Salud Animal</t>
  </si>
  <si>
    <t>ALVES BORGES CRISTINO</t>
  </si>
  <si>
    <t xml:space="preserve"> Sara</t>
  </si>
  <si>
    <t>ALVES BORGES CRISTINO, Sara</t>
  </si>
  <si>
    <t>F. AMEGHINO 3119 (1674). Tres de Febrero, Buenos Aires - Argentina</t>
  </si>
  <si>
    <t>AMERIO</t>
  </si>
  <si>
    <t xml:space="preserve"> Liliana Andrea</t>
  </si>
  <si>
    <t>AMERIO, Liliana Andrea</t>
  </si>
  <si>
    <t>Calle 632 No827. Bo Luján del Sol. Luján _ Buenos Aires</t>
  </si>
  <si>
    <t>ANDINO</t>
  </si>
  <si>
    <t xml:space="preserve"> Vanesa Raquel</t>
  </si>
  <si>
    <t>ANDINO, Vanesa Raquel</t>
  </si>
  <si>
    <t>humahuaca 4251, Ciudad Autonoma Buenos Aires</t>
  </si>
  <si>
    <t>ANDRADA</t>
  </si>
  <si>
    <t xml:space="preserve"> Laura Irene</t>
  </si>
  <si>
    <t>ANDRADA, Laura Irene</t>
  </si>
  <si>
    <t>Palestina 757 PB B, Ciudad Autónoma de Buenos Aires</t>
  </si>
  <si>
    <t>Diseño Comunicacional</t>
  </si>
  <si>
    <t>ANGERAMI</t>
  </si>
  <si>
    <t xml:space="preserve"> Maria Clara</t>
  </si>
  <si>
    <t>ANGERAMI, Maria Clara</t>
  </si>
  <si>
    <t>RAWSON 445 (6720), 1  1. San Andrés de Giles, Buenos Aires - Argentina</t>
  </si>
  <si>
    <t>Historia</t>
  </si>
  <si>
    <t>APARICIO</t>
  </si>
  <si>
    <t xml:space="preserve"> Hugo Hector </t>
  </si>
  <si>
    <t xml:space="preserve">APARICIO, Hugo Hector </t>
  </si>
  <si>
    <t>avenida presidente illia 269 (1706). Morón, Buenos Aires - Argentina</t>
  </si>
  <si>
    <t>INEL</t>
  </si>
  <si>
    <t>Ingeniería</t>
  </si>
  <si>
    <t>Electrónica</t>
  </si>
  <si>
    <t>Telecomunicaciones</t>
  </si>
  <si>
    <t>ARIAS</t>
  </si>
  <si>
    <t xml:space="preserve"> María Beatriz</t>
  </si>
  <si>
    <t>ARIAS, María Beatriz</t>
  </si>
  <si>
    <t>Bogotá 2070 (1406). CABA - Argentina</t>
  </si>
  <si>
    <t>Planificación urbana regional</t>
  </si>
  <si>
    <t>ARRIBILLAGA</t>
  </si>
  <si>
    <t xml:space="preserve"> Sofía</t>
  </si>
  <si>
    <t>ARRIBILLAGA, Sofía</t>
  </si>
  <si>
    <t>Pola 1341 (1440), PB  5. CABA - Argentina</t>
  </si>
  <si>
    <t>Farmacia</t>
  </si>
  <si>
    <t>Microbiología Molecular</t>
  </si>
  <si>
    <t>ASPIROZ BATALLA</t>
  </si>
  <si>
    <t xml:space="preserve"> Gabriela</t>
  </si>
  <si>
    <t>ASPIROZ BATALLA, Gabriela</t>
  </si>
  <si>
    <t>Génova 1470 (1663). San Miguel, Buenos Aires - Argentina</t>
  </si>
  <si>
    <t>Electromecánica</t>
  </si>
  <si>
    <t>ASSIS</t>
  </si>
  <si>
    <t xml:space="preserve"> María Paula</t>
  </si>
  <si>
    <t>ASSIS, María Paula</t>
  </si>
  <si>
    <t>Rodó (Ex Alem) 83 (1744). Moreno, Buenos Aires - Argentina</t>
  </si>
  <si>
    <t>Traductorado Publico</t>
  </si>
  <si>
    <t>Inglés</t>
  </si>
  <si>
    <t>Traducción e Interpretación</t>
  </si>
  <si>
    <t>AVILA</t>
  </si>
  <si>
    <t xml:space="preserve"> Magalí Ayelén Luján</t>
  </si>
  <si>
    <t>AVILA, Magalí Ayelén Luján</t>
  </si>
  <si>
    <t>Gral. Acha 443 (1704). La Matanza, Buenos Aires - Argentina</t>
  </si>
  <si>
    <t>BAGNERA</t>
  </si>
  <si>
    <t xml:space="preserve"> Paula Mercedes</t>
  </si>
  <si>
    <t>BAGNERA, Paula Mercedes</t>
  </si>
  <si>
    <t>ACEVEDO BIS 63 (2919), 4  1. Constitución, Santa Fe - Argentina</t>
  </si>
  <si>
    <t>Historia de la arquitectura y el Urbanismo Latinoamericano</t>
  </si>
  <si>
    <t>BALAGUER</t>
  </si>
  <si>
    <t xml:space="preserve"> María del Carmen</t>
  </si>
  <si>
    <t>BALAGUER, María del Carmen</t>
  </si>
  <si>
    <t>Rubén Dario 266, La Reja, Moreno, Buenos Aires</t>
  </si>
  <si>
    <t>BARCELÓ</t>
  </si>
  <si>
    <t xml:space="preserve"> Tamara</t>
  </si>
  <si>
    <t>BARCELÓ, Tamara</t>
  </si>
  <si>
    <t>Fray Cayetano Rodríguez 954 –1o A, Ciudad Autónoma de Buenos Aires</t>
  </si>
  <si>
    <t>BARDENAS</t>
  </si>
  <si>
    <t xml:space="preserve"> Patricia</t>
  </si>
  <si>
    <t>BARDENAS, Patricia</t>
  </si>
  <si>
    <t>General Bartolomé Mitre 190, Morón, Buenos Aires, Argentina</t>
  </si>
  <si>
    <t>DIS</t>
  </si>
  <si>
    <t>Diseño textil</t>
  </si>
  <si>
    <t xml:space="preserve">BARRAGÁN </t>
  </si>
  <si>
    <t>Ayelén</t>
  </si>
  <si>
    <t>BARRAGÁN Ayelén</t>
  </si>
  <si>
    <t>Soldado d errico 465, Moreno, Buenos aires</t>
  </si>
  <si>
    <t>Informacion Ambiental</t>
  </si>
  <si>
    <t>BARRAGAN</t>
  </si>
  <si>
    <t xml:space="preserve"> Ruben Oscar</t>
  </si>
  <si>
    <t>BARRAGAN, Ruben Oscar</t>
  </si>
  <si>
    <t>Av.Victorica 4983, Moreno, Buenos Aires</t>
  </si>
  <si>
    <t>Química</t>
  </si>
  <si>
    <t xml:space="preserve">Higiene y Seguridad </t>
  </si>
  <si>
    <t>BARRIONUEVO</t>
  </si>
  <si>
    <t xml:space="preserve"> Néstor José</t>
  </si>
  <si>
    <t>BARRIONUEVO, Néstor José</t>
  </si>
  <si>
    <t>José Ortega y Gasset 1143, Villa Tesei, Buenos Aires</t>
  </si>
  <si>
    <t>Geografía</t>
  </si>
  <si>
    <t>Gestión del agua</t>
  </si>
  <si>
    <t>BARRIOS</t>
  </si>
  <si>
    <t xml:space="preserve"> Pablo Daniel</t>
  </si>
  <si>
    <t>BARRIOS, Pablo Daniel</t>
  </si>
  <si>
    <t>BASCANS</t>
  </si>
  <si>
    <t xml:space="preserve"> Mariano Pablo</t>
  </si>
  <si>
    <t>BASCANS, Mariano Pablo</t>
  </si>
  <si>
    <t>La Fraternidad 169, Haedo, Morón, Buenos Aires</t>
  </si>
  <si>
    <t>BEJARAN</t>
  </si>
  <si>
    <t xml:space="preserve"> Rubén Aníbal</t>
  </si>
  <si>
    <t>BEJARAN, Rubén Aníbal</t>
  </si>
  <si>
    <t>honduras 6038 (1414), 10  E. CABA - Argentina</t>
  </si>
  <si>
    <t>Ciencias Meteorologicas</t>
  </si>
  <si>
    <t xml:space="preserve"> Ciencias de la atmósfera y los Oceanos</t>
  </si>
  <si>
    <t>BENEDETTI</t>
  </si>
  <si>
    <t xml:space="preserve"> Gustavo Alberto</t>
  </si>
  <si>
    <t>BENEDETTI, Gustavo Alberto</t>
  </si>
  <si>
    <t>Colombia 45 (1603), 1  2. Vicente López, Buenos Aires - Argentina</t>
  </si>
  <si>
    <t>Diseño Grafico</t>
  </si>
  <si>
    <t>BERNARDEZ BONGGI</t>
  </si>
  <si>
    <t xml:space="preserve"> Verónica Analía</t>
  </si>
  <si>
    <t>BERNARDEZ BONGGI, Verónica Analía</t>
  </si>
  <si>
    <t>Ciencias Políticas</t>
  </si>
  <si>
    <t>Políticas Ambientales y Territoriales</t>
  </si>
  <si>
    <t>BERRETA</t>
  </si>
  <si>
    <t xml:space="preserve"> Marcelo Facundo</t>
  </si>
  <si>
    <t>BERRETA, Marcelo Facundo</t>
  </si>
  <si>
    <t>Mendoza 431 (1708). Morón, Buenos Aires - Argentina</t>
  </si>
  <si>
    <t>BERTOLI</t>
  </si>
  <si>
    <t xml:space="preserve"> Sandra</t>
  </si>
  <si>
    <t>BERTOLI, Sandra</t>
  </si>
  <si>
    <t xml:space="preserve">Bacacay 3739 (1407), PB  12B. CABA - Argentina </t>
  </si>
  <si>
    <t>BIANCHINI</t>
  </si>
  <si>
    <t xml:space="preserve"> Alahi Dana </t>
  </si>
  <si>
    <t xml:space="preserve">BIANCHINI, Alahi Dana </t>
  </si>
  <si>
    <t>Valentín Gomez 3649 4to B, Ciudad Autónoma de Buenos Aires</t>
  </si>
  <si>
    <t>Enseñanza Media y Superior</t>
  </si>
  <si>
    <t xml:space="preserve">Filosofía </t>
  </si>
  <si>
    <t>BIDART GAUNA</t>
  </si>
  <si>
    <t xml:space="preserve"> Gastón Alejandro</t>
  </si>
  <si>
    <t>BIDART GAUNA, Gastón Alejandro</t>
  </si>
  <si>
    <t>Azucena Villaflor 1596 (1744). Moreno, Buenos Aires - Argentina</t>
  </si>
  <si>
    <t>Enseñanza En Escenarios Digitaes</t>
  </si>
  <si>
    <t>BIERZYCHUDEK</t>
  </si>
  <si>
    <t xml:space="preserve"> Marcos Eduardo</t>
  </si>
  <si>
    <t>BIERZYCHUDEK, Marcos Eduardo</t>
  </si>
  <si>
    <t>Morón 1140 (1742). Moreno, Buenos Aires - Argentina</t>
  </si>
  <si>
    <t>BISCEGLIA</t>
  </si>
  <si>
    <t xml:space="preserve"> Juan Ángel</t>
  </si>
  <si>
    <t>BISCEGLIA, Juan Ángel</t>
  </si>
  <si>
    <t>Las Casas 3825 (1238). CABA - Argentina</t>
  </si>
  <si>
    <t>Química Orgánica</t>
  </si>
  <si>
    <t>BOCCIA</t>
  </si>
  <si>
    <t xml:space="preserve"> Mónica</t>
  </si>
  <si>
    <t>BOCCIA, Mónica</t>
  </si>
  <si>
    <t>Brasil 355. Moreno, Buenos Aires, Argentina</t>
  </si>
  <si>
    <t>Bioquímica</t>
  </si>
  <si>
    <t>BONAVENTURA</t>
  </si>
  <si>
    <t xml:space="preserve"> Stella Maris</t>
  </si>
  <si>
    <t>BONAVENTURA, Stella Maris</t>
  </si>
  <si>
    <t>Luis M. Campos 8 Piso 4 Dto. “E” (1425), Ciudad Autónoma de Buenos Aires</t>
  </si>
  <si>
    <t>BONUCCI</t>
  </si>
  <si>
    <t xml:space="preserve"> Pablo Leandro</t>
  </si>
  <si>
    <t>BONUCCI, Pablo Leandro</t>
  </si>
  <si>
    <t>Húsares 950, San Isidro, Buenos Aires</t>
  </si>
  <si>
    <t>Ciencias Aplicadas</t>
  </si>
  <si>
    <t>BRAVO</t>
  </si>
  <si>
    <t xml:space="preserve"> Silvio Damián</t>
  </si>
  <si>
    <t>BRAVO, Silvio Damián</t>
  </si>
  <si>
    <t>ALEMANIA 1877 (1727). Marcos Paz, Buenos Aires - Argentina</t>
  </si>
  <si>
    <t>Matemática Aplicada</t>
  </si>
  <si>
    <t xml:space="preserve">BRUNATTI  </t>
  </si>
  <si>
    <t>Laura</t>
  </si>
  <si>
    <t xml:space="preserve">BRUNATTI Laura </t>
  </si>
  <si>
    <t>BUCCINO</t>
  </si>
  <si>
    <t xml:space="preserve"> Claudia Soraya </t>
  </si>
  <si>
    <t xml:space="preserve">BUCCINO, Claudia Soraya </t>
  </si>
  <si>
    <t>Gral Toribio de Luzuriaga 1198 (1686). Hurlingham, Buenos Aires - Argentina</t>
  </si>
  <si>
    <t>Enseñanza de la Matemática</t>
  </si>
  <si>
    <t>BUZÖN</t>
  </si>
  <si>
    <t xml:space="preserve"> Fabiola</t>
  </si>
  <si>
    <t>BUZÖN, Fabiola</t>
  </si>
  <si>
    <t>San Pedro 7048 Dto3. Mataderos, Buenos Aires</t>
  </si>
  <si>
    <t>BUZZALINO</t>
  </si>
  <si>
    <t xml:space="preserve"> María Eugenia</t>
  </si>
  <si>
    <t>BUZZALINO, María Eugenia</t>
  </si>
  <si>
    <t>La Pampa 1369 (1428), 3  C. CABA - Argentina</t>
  </si>
  <si>
    <t>CABALLERO</t>
  </si>
  <si>
    <t xml:space="preserve"> María Marcela</t>
  </si>
  <si>
    <t>CABALLERO, María Marcela</t>
  </si>
  <si>
    <t>Tte Ibañez 3022 (1744). Moreno, Buenos Aires - Argentina</t>
  </si>
  <si>
    <t>Educación</t>
  </si>
  <si>
    <t>Docente de Nivel Superior en Educacion y TIC</t>
  </si>
  <si>
    <t>CABEZON</t>
  </si>
  <si>
    <t>CABEZON, Mariano Pablo</t>
  </si>
  <si>
    <t>CABEZÓN</t>
  </si>
  <si>
    <t xml:space="preserve"> Salvador</t>
  </si>
  <si>
    <t>CABEZÓN, Salvador</t>
  </si>
  <si>
    <t>Tucumán 985 (B1722MYC), Merlo, Provincia de Buenos Aires - Argentina</t>
  </si>
  <si>
    <t>CABRERA</t>
  </si>
  <si>
    <t xml:space="preserve"> Agustina</t>
  </si>
  <si>
    <t>CABRERA, Agustina</t>
  </si>
  <si>
    <t>CADILLAC</t>
  </si>
  <si>
    <t xml:space="preserve"> Diego Daniel</t>
  </si>
  <si>
    <t>CADILLAC, Diego Daniel</t>
  </si>
  <si>
    <t>Fragio 1303 1303 (1714). Ituzaingó, Buenos Aires - Argentina</t>
  </si>
  <si>
    <t xml:space="preserve">CAILLAVA </t>
  </si>
  <si>
    <t xml:space="preserve">Josefina </t>
  </si>
  <si>
    <t xml:space="preserve">CAILLAVA Josefina </t>
  </si>
  <si>
    <t>Rómulo Naón 3237 (1430)  2. CABA - Argentina</t>
  </si>
  <si>
    <t>Biología Molecular y Biotecnología</t>
  </si>
  <si>
    <t>CAMBAS</t>
  </si>
  <si>
    <t xml:space="preserve"> Ludmila</t>
  </si>
  <si>
    <t>CAMBAS, Ludmila</t>
  </si>
  <si>
    <t>Dr. Eleodoro Lobos 212 4° 14, Ciudad Autónoma de Buenos Aires</t>
  </si>
  <si>
    <t>CANCELA</t>
  </si>
  <si>
    <t>CANCELA, María Eugenia</t>
  </si>
  <si>
    <t>Juan Pablo Duarte 4753, Capital Federal, Argentina</t>
  </si>
  <si>
    <t>CANTONE</t>
  </si>
  <si>
    <t xml:space="preserve"> Osvaldo</t>
  </si>
  <si>
    <t>CANTONE, Osvaldo</t>
  </si>
  <si>
    <t>Alsina 314, Ramos Mejía, La Matanza, Buenos Aires, Argentina</t>
  </si>
  <si>
    <t>Calidad de la Gestión Educativa</t>
  </si>
  <si>
    <t>CARBALLEDA</t>
  </si>
  <si>
    <t xml:space="preserve"> Juan Manuel</t>
  </si>
  <si>
    <t>CARBALLEDA, Juan Manuel</t>
  </si>
  <si>
    <t>Miller 2039, CABA, Argentina</t>
  </si>
  <si>
    <t>CARDOZO</t>
  </si>
  <si>
    <t xml:space="preserve"> María Alejandra</t>
  </si>
  <si>
    <t>CARDOZO, María Alejandra</t>
  </si>
  <si>
    <t>Bolivia 3057- Ciudad Autónoma de Buenos Aires</t>
  </si>
  <si>
    <t>CAROL</t>
  </si>
  <si>
    <t xml:space="preserve"> Eduardo Andrés</t>
  </si>
  <si>
    <t>CAROL, Eduardo Andrés</t>
  </si>
  <si>
    <t>Guayra 4430, Hurlingham, Buenos Aires, Argentina</t>
  </si>
  <si>
    <t>CASAL</t>
  </si>
  <si>
    <t xml:space="preserve"> Gustavo antonio</t>
  </si>
  <si>
    <t>CASAL, Gustavo antonio</t>
  </si>
  <si>
    <t xml:space="preserve"> Pablo Martín</t>
  </si>
  <si>
    <t>CASAL, Pablo Martín</t>
  </si>
  <si>
    <t>Alfonsín 1595 (1718). Merlo, Buenos Aires - Argentina</t>
  </si>
  <si>
    <t>CASTRO</t>
  </si>
  <si>
    <t xml:space="preserve"> María Lorena</t>
  </si>
  <si>
    <t>CASTRO, María Lorena</t>
  </si>
  <si>
    <t>CATTANEO</t>
  </si>
  <si>
    <t xml:space="preserve"> Juan Matías</t>
  </si>
  <si>
    <t>CATTANEO, Juan Matías</t>
  </si>
  <si>
    <t>Av. Congreso 4140 (1430). CABA - Argentina</t>
  </si>
  <si>
    <t xml:space="preserve">CAVO </t>
  </si>
  <si>
    <t>Joaquin</t>
  </si>
  <si>
    <t>CAVO Joaquin</t>
  </si>
  <si>
    <t>Calle 18 &amp; Calle 488, Gonnet, La Plata, Buenos Aires, Argentina</t>
  </si>
  <si>
    <t>Diseño Industrial</t>
  </si>
  <si>
    <t>CENIQUEL</t>
  </si>
  <si>
    <t xml:space="preserve"> Marcos Guillermo</t>
  </si>
  <si>
    <t>CENIQUEL, Marcos Guillermo</t>
  </si>
  <si>
    <t>Independencia 3035, Merlo, buenos Aires, Argentina</t>
  </si>
  <si>
    <t>CERALLO</t>
  </si>
  <si>
    <t xml:space="preserve"> Pablo Damián</t>
  </si>
  <si>
    <t>CERALLO, Pablo Damián</t>
  </si>
  <si>
    <t>Pichincha 79 (1082), 5. CABA - Argentina</t>
  </si>
  <si>
    <t>Ingeniería Gerencial</t>
  </si>
  <si>
    <t>CESPEDES</t>
  </si>
  <si>
    <t xml:space="preserve"> Luis Marcelo</t>
  </si>
  <si>
    <t>CESPEDES, Luis Marcelo</t>
  </si>
  <si>
    <t>Rawson 888, Merlo, Buenos Aires, Argentina</t>
  </si>
  <si>
    <t>Enseñanza en escenarios digitales</t>
  </si>
  <si>
    <t>CEVALLOS</t>
  </si>
  <si>
    <t xml:space="preserve"> Luciana </t>
  </si>
  <si>
    <t xml:space="preserve">CEVALLOS, Luciana </t>
  </si>
  <si>
    <t>Maza 527, CABA, Argentina</t>
  </si>
  <si>
    <t>Artes visuales</t>
  </si>
  <si>
    <t>CHACÓN</t>
  </si>
  <si>
    <t xml:space="preserve"> Martín Alfredo</t>
  </si>
  <si>
    <t>CHACÓN, Martín Alfredo</t>
  </si>
  <si>
    <t>Coronel Juan de San Martín 1758 (1613)  15. Malvinas Argentinas, Buenos Aires - Argentina</t>
  </si>
  <si>
    <t>CHERNY</t>
  </si>
  <si>
    <t xml:space="preserve"> Laura </t>
  </si>
  <si>
    <t xml:space="preserve">CHERNY, Laura </t>
  </si>
  <si>
    <t>José María Paz 829, Vicente Lopez, Buenos Aires, Argentina</t>
  </si>
  <si>
    <t>CHORNY</t>
  </si>
  <si>
    <t xml:space="preserve"> Fernando</t>
  </si>
  <si>
    <t>CHORNY, Fernando</t>
  </si>
  <si>
    <t>Manuel Ugarte 2781 (1428), PB  A. CABA - Argentina</t>
  </si>
  <si>
    <t>CIAN</t>
  </si>
  <si>
    <t xml:space="preserve"> Mariana </t>
  </si>
  <si>
    <t xml:space="preserve">CIAN, Mariana </t>
  </si>
  <si>
    <t>Estanislao Zeballos 821 (1744). Moreno, Buenos Aires - Argentina</t>
  </si>
  <si>
    <t>Diseño gráfico</t>
  </si>
  <si>
    <t>CIANCIA</t>
  </si>
  <si>
    <t xml:space="preserve"> Maria Natalia</t>
  </si>
  <si>
    <t>CIANCIA, Maria Natalia</t>
  </si>
  <si>
    <t>Peatonal Eva Peron 821 (1714), 3. Ituzaingó, Buenos Aires - Argentina</t>
  </si>
  <si>
    <t>CIABATTARI</t>
  </si>
  <si>
    <t xml:space="preserve"> Johana </t>
  </si>
  <si>
    <t xml:space="preserve">CIABATTARI, Johana </t>
  </si>
  <si>
    <t>25 de Mayo 1177 (1722). Merlo, Buenos Aires - Argentina</t>
  </si>
  <si>
    <t>CIVIELLO</t>
  </si>
  <si>
    <t xml:space="preserve"> Soledad</t>
  </si>
  <si>
    <t>CIVIELLO, Soledad</t>
  </si>
  <si>
    <t>Avenida Presidente Perón 3894 (1706), 1 Dpto. Morón, Buenos Aires - Argentina</t>
  </si>
  <si>
    <t>diseño indumentaria</t>
  </si>
  <si>
    <t>CLEMARES</t>
  </si>
  <si>
    <t xml:space="preserve"> Nicolas</t>
  </si>
  <si>
    <t>CLEMARES, Nicolas</t>
  </si>
  <si>
    <t>Gral Guido 423 Dto 2, Ramos Mejía, Buenos Aires</t>
  </si>
  <si>
    <t>CLOS</t>
  </si>
  <si>
    <t xml:space="preserve"> Ana María</t>
  </si>
  <si>
    <t>CLOS, Ana María</t>
  </si>
  <si>
    <t>Mendoza 2239 (1742). Moreno, Buenos Aires - Argentina</t>
  </si>
  <si>
    <t>COLL</t>
  </si>
  <si>
    <t xml:space="preserve"> Pablo Enrique</t>
  </si>
  <si>
    <t>COLL, Pablo Enrique</t>
  </si>
  <si>
    <t>Cramer 664 (C1426ANN)  3. CABA - Argentina</t>
  </si>
  <si>
    <t>Ciencias Matemáticas</t>
  </si>
  <si>
    <t>Ciencias de la Computación</t>
  </si>
  <si>
    <t>CONEJEROS VALENZUELA</t>
  </si>
  <si>
    <t xml:space="preserve"> César Ariel</t>
  </si>
  <si>
    <t>CONEJEROS VALENZUELA, César Ariel</t>
  </si>
  <si>
    <t>LAS VIOLETAS 147 (B1841BRC). Esteban Echeverría, Buenos Aires - Argentina</t>
  </si>
  <si>
    <t>Informática</t>
  </si>
  <si>
    <t xml:space="preserve"> Cristian Leandro</t>
  </si>
  <si>
    <t>CONEJEROS VALENZUELA, Cristian Leandro</t>
  </si>
  <si>
    <t>Pablo Pizzurno 918 (1842). Esteban Echeverría, Buenos Aires - Argentina</t>
  </si>
  <si>
    <t>Sistemas embebidos</t>
  </si>
  <si>
    <t>CONOCHELI</t>
  </si>
  <si>
    <t xml:space="preserve"> María Belén</t>
  </si>
  <si>
    <t>CONOCHELI, María Belén</t>
  </si>
  <si>
    <t>José C. Paz 1969 (1665). José C. Paz, Buenos Aires - Argentina</t>
  </si>
  <si>
    <t>Ecología</t>
  </si>
  <si>
    <t>CONTRERAS IRIARTE</t>
  </si>
  <si>
    <t xml:space="preserve"> Julián</t>
  </si>
  <si>
    <t>CONTRERAS IRIARTE, Julián</t>
  </si>
  <si>
    <t xml:space="preserve">Directorio 1266 (1406), 5  F. CABA </t>
  </si>
  <si>
    <t>Carrera de especialización docente para la arquitectura</t>
  </si>
  <si>
    <t>CORRADINI</t>
  </si>
  <si>
    <t xml:space="preserve"> Claudia Giovanna</t>
  </si>
  <si>
    <t>CORRADINI, Claudia Giovanna</t>
  </si>
  <si>
    <t>General Galán 250 (B1685GOF). Morón, Buenos Aires - Argentina</t>
  </si>
  <si>
    <t>CRESPO</t>
  </si>
  <si>
    <t xml:space="preserve"> Facundo </t>
  </si>
  <si>
    <t xml:space="preserve">CRESPO, Facundo </t>
  </si>
  <si>
    <t>Terrero 2375, CABA, Argentina</t>
  </si>
  <si>
    <t>CRIBILONE</t>
  </si>
  <si>
    <t xml:space="preserve"> Florencia</t>
  </si>
  <si>
    <t>CRIBILONE, Florencia</t>
  </si>
  <si>
    <t>Giribone 1736, Ciudad Autónoma de Buenos Aires</t>
  </si>
  <si>
    <t>CRISTOBAL</t>
  </si>
  <si>
    <t xml:space="preserve"> Gustavo José</t>
  </si>
  <si>
    <t>CRISTOBAL, Gustavo José</t>
  </si>
  <si>
    <t>GRAHAM BELL 551 (1742). Moreno, Buenos Aires - Argentina</t>
  </si>
  <si>
    <t>CURIESES</t>
  </si>
  <si>
    <t xml:space="preserve"> Silvana Patricia</t>
  </si>
  <si>
    <t>CURIESES, Silvana Patricia</t>
  </si>
  <si>
    <t>M.T. Arabolaza 1950. Bo Sarmiento, Luján, Buenos Aires</t>
  </si>
  <si>
    <t>Ciencias Naturales</t>
  </si>
  <si>
    <t>CURRÁ</t>
  </si>
  <si>
    <t xml:space="preserve"> Anabella Paola</t>
  </si>
  <si>
    <t>CURRÁ, Anabella Paola</t>
  </si>
  <si>
    <t>Portugal 1480 (1714). Ituzaingó, Buenos Aires - Argentina</t>
  </si>
  <si>
    <t>DAICH VARELA</t>
  </si>
  <si>
    <t xml:space="preserve"> Leandro</t>
  </si>
  <si>
    <t>DAICH VARELA, Leandro</t>
  </si>
  <si>
    <t>Beruti 3351 (1425), 9  a. CABA - Argentina</t>
  </si>
  <si>
    <t>Ciencias Sociales</t>
  </si>
  <si>
    <t>DALORIA</t>
  </si>
  <si>
    <t xml:space="preserve"> Martin Fernando</t>
  </si>
  <si>
    <t>DALORIA, Martin Fernando</t>
  </si>
  <si>
    <t>AMOROSO 695 (1714). Hurlingham, Buenos Aires - Argentina</t>
  </si>
  <si>
    <t>DAMONTE</t>
  </si>
  <si>
    <t xml:space="preserve"> Marcelo Eduardo</t>
  </si>
  <si>
    <t>DAMONTE, Marcelo Eduardo</t>
  </si>
  <si>
    <t>Guatemala 2316, Moreno, Buenos Aires – C.P.1744</t>
  </si>
  <si>
    <t>Mecánica</t>
  </si>
  <si>
    <t>Seguridad e Higiene en el Trabajo</t>
  </si>
  <si>
    <t>DE LA FUENTE</t>
  </si>
  <si>
    <t xml:space="preserve"> Lourdes</t>
  </si>
  <si>
    <t>DE LA FUENTE, Lourdes</t>
  </si>
  <si>
    <t>Avenida Escalada 536 (1407). CABA - Argentina</t>
  </si>
  <si>
    <t>Historia y Critica de la Arquitectura, el Diseño y el Urbanismo</t>
  </si>
  <si>
    <t>DE MICHELIS</t>
  </si>
  <si>
    <t xml:space="preserve"> Cristian Martín</t>
  </si>
  <si>
    <t>DE MICHELIS, Cristian Martín</t>
  </si>
  <si>
    <t>DE ROSE</t>
  </si>
  <si>
    <t xml:space="preserve"> Heraldo Roberto</t>
  </si>
  <si>
    <t>DE ROSE, Heraldo Roberto</t>
  </si>
  <si>
    <t>DE SANDE</t>
  </si>
  <si>
    <t xml:space="preserve"> María Jimena</t>
  </si>
  <si>
    <t>DE SANDE, María Jimena</t>
  </si>
  <si>
    <t>PUNCHAUCA 272 - HAEDO, Buenos Aires</t>
  </si>
  <si>
    <t>Lengua Inglesa</t>
  </si>
  <si>
    <t>DEL BORELLO</t>
  </si>
  <si>
    <t xml:space="preserve"> Pamela</t>
  </si>
  <si>
    <t>DEL BORELLO, Pamela</t>
  </si>
  <si>
    <t>Pueyrredon 2225, Moreno, Buenos Aires, Argentina</t>
  </si>
  <si>
    <t>DELBENE</t>
  </si>
  <si>
    <t xml:space="preserve"> Claudio Alberto</t>
  </si>
  <si>
    <t>DELBENE, Claudio Alberto</t>
  </si>
  <si>
    <t>362 427 (1886). Berazategui, Buenos Aires - Argentina</t>
  </si>
  <si>
    <t>Energías Renovables: Arquitectura y Urbanismo. La Ciudad Sostenible.</t>
  </si>
  <si>
    <t>DELGADINO</t>
  </si>
  <si>
    <t xml:space="preserve"> Daiana Natalia</t>
  </si>
  <si>
    <t>DELGADINO, Daiana Natalia</t>
  </si>
  <si>
    <t>Coronel L.M. Argüero 656 (1663)  15. San Miguel, Buenos Aires - Argentina</t>
  </si>
  <si>
    <t>Explotación de Datos y Descubrimiento del Conocimiento</t>
  </si>
  <si>
    <t>DELL'ARCIPRETE</t>
  </si>
  <si>
    <t xml:space="preserve"> Leonardo</t>
  </si>
  <si>
    <t>DELL'ARCIPRETE, Leonardo</t>
  </si>
  <si>
    <t>Las Acacias 1443 (1407). CABA - Argentina</t>
  </si>
  <si>
    <t>Física</t>
  </si>
  <si>
    <t>DELUCHI</t>
  </si>
  <si>
    <t xml:space="preserve"> Guido Enrico</t>
  </si>
  <si>
    <t>DELUCHI, Guido Enrico</t>
  </si>
  <si>
    <t>Hipólito Yrigoyen 284 – General Rodriguez, Buenos Aires</t>
  </si>
  <si>
    <t>DI FEDE</t>
  </si>
  <si>
    <t xml:space="preserve"> Alicia Susana</t>
  </si>
  <si>
    <t>DI FEDE, Alicia Susana</t>
  </si>
  <si>
    <t>Conesa 51 (C1426AQA). CABA - Argentina</t>
  </si>
  <si>
    <t>DIAZ</t>
  </si>
  <si>
    <t xml:space="preserve"> Mariana Paula</t>
  </si>
  <si>
    <t>DIAZ, Mariana Paula</t>
  </si>
  <si>
    <t>Pueyrredón 345 (1722)  7. Merlo, Buenos Aires - Argentina</t>
  </si>
  <si>
    <t>DISCACCIATI</t>
  </si>
  <si>
    <t xml:space="preserve"> Mariela Virginia</t>
  </si>
  <si>
    <t>DISCACCIATI, Mariela Virginia</t>
  </si>
  <si>
    <t>TERRERO 1372 (1416). CABA - Argentina</t>
  </si>
  <si>
    <t>DOMINGO</t>
  </si>
  <si>
    <t xml:space="preserve"> Julián Andres</t>
  </si>
  <si>
    <t>DOMINGO, Julián Andres</t>
  </si>
  <si>
    <t>DOMINGUEZ</t>
  </si>
  <si>
    <t xml:space="preserve"> Luciano Martin</t>
  </si>
  <si>
    <t>DOMINGUEZ, Luciano Martin</t>
  </si>
  <si>
    <t>ESBARRANCH</t>
  </si>
  <si>
    <t xml:space="preserve"> Beatriz Elsa</t>
  </si>
  <si>
    <t>ESBARRANCH, Beatriz Elsa</t>
  </si>
  <si>
    <t>Pres Nicolás Avellaneda 988 (1712), 5  A. Morón, Buenos Aires - Argentina</t>
  </si>
  <si>
    <t>ESCALONA HERNANDEZ</t>
  </si>
  <si>
    <t xml:space="preserve"> José Leonardo</t>
  </si>
  <si>
    <t>ESCALONA HERNANDEZ, José Leonardo</t>
  </si>
  <si>
    <t>Santa Fe 951, 4° D, Morón, Buenos Aires</t>
  </si>
  <si>
    <t>Ciencias Ambientales</t>
  </si>
  <si>
    <t>ESCUDERO</t>
  </si>
  <si>
    <t xml:space="preserve"> Romina</t>
  </si>
  <si>
    <t>ESCUDERO, Romina</t>
  </si>
  <si>
    <t>12 de octubre 463 (1744). Moreno, Buenos Aires - Argentina</t>
  </si>
  <si>
    <t>ESQUIVEL</t>
  </si>
  <si>
    <t xml:space="preserve"> Gabriel Alejandro</t>
  </si>
  <si>
    <t>ESQUIVEL, Gabriel Alejandro</t>
  </si>
  <si>
    <t>Espronceda 947 (B1712IUA). Morón, Buenos Aires - Argentina</t>
  </si>
  <si>
    <t>Ingeniería, mención procesamiento de señales e imágenes</t>
  </si>
  <si>
    <t>ESTARELLAS</t>
  </si>
  <si>
    <t xml:space="preserve"> Rafael Elias</t>
  </si>
  <si>
    <t>ESTARELLAS, Rafael Elias</t>
  </si>
  <si>
    <t>Civil</t>
  </si>
  <si>
    <t xml:space="preserve"> Victoria</t>
  </si>
  <si>
    <t>ESTARELLAS, Victoria</t>
  </si>
  <si>
    <t>ETCHEVERRY</t>
  </si>
  <si>
    <t xml:space="preserve"> Daniel Eduardo</t>
  </si>
  <si>
    <t>ETCHEVERRY, Daniel Eduardo</t>
  </si>
  <si>
    <t>Almafuerte 3901, Moreno, Buenos Aires, Argentina</t>
  </si>
  <si>
    <t>FAIERMAN</t>
  </si>
  <si>
    <t xml:space="preserve"> Eduardo Ariel</t>
  </si>
  <si>
    <t>FAIERMAN, Eduardo Ariel</t>
  </si>
  <si>
    <t>FEDERICO</t>
  </si>
  <si>
    <t xml:space="preserve"> Juan Carlos</t>
  </si>
  <si>
    <t>FEDERICO, Juan Carlos</t>
  </si>
  <si>
    <t>Agustín Donado 1122, Ciudad Autónoma de Buenos Aires</t>
  </si>
  <si>
    <t>Agrónoma</t>
  </si>
  <si>
    <t xml:space="preserve">FELIPPE </t>
  </si>
  <si>
    <t xml:space="preserve">Mirela </t>
  </si>
  <si>
    <t xml:space="preserve">FELIPPE Mirela </t>
  </si>
  <si>
    <t>Avenida 38 982, La Plata, Buenos Aires, Argentina</t>
  </si>
  <si>
    <t>Diseño industrial</t>
  </si>
  <si>
    <t>FERNÁNDEZ CECI</t>
  </si>
  <si>
    <t xml:space="preserve"> Santiago</t>
  </si>
  <si>
    <t>FERNÁNDEZ CECI, Santiago</t>
  </si>
  <si>
    <t>Pedro de Mendoza 1133 (1665). José C. Paz, Buenos Aires - Argentina</t>
  </si>
  <si>
    <t>Urbanismo</t>
  </si>
  <si>
    <t>FERNANDEZ CORUJO</t>
  </si>
  <si>
    <t xml:space="preserve"> Victoria Lilian</t>
  </si>
  <si>
    <t>FERNANDEZ CORUJO, Victoria Lilian</t>
  </si>
  <si>
    <t>Aristóbulo del Valle 465, Castelar, Buenos Aires</t>
  </si>
  <si>
    <t>FERNANDEZ</t>
  </si>
  <si>
    <t xml:space="preserve"> Ana Laura</t>
  </si>
  <si>
    <t>FERNANDEZ, Ana Laura</t>
  </si>
  <si>
    <t>Carlos Tejedor 2090 (1716), 1. Merlo, Buenos Aires - Argentina</t>
  </si>
  <si>
    <t>FERNÁNDEZ</t>
  </si>
  <si>
    <t xml:space="preserve"> Elena Lucía</t>
  </si>
  <si>
    <t>FERNÁNDEZ, Elena Lucía</t>
  </si>
  <si>
    <t>12 de Octubre 510 (1744), 1 1. Moreno, Buenos Aires - Argentina</t>
  </si>
  <si>
    <t>Administración</t>
  </si>
  <si>
    <t xml:space="preserve"> Marcelo Oscar</t>
  </si>
  <si>
    <t>FERNANDEZ, Marcelo Oscar</t>
  </si>
  <si>
    <t>José María Gutierrez 1150, Los Polvorines, Malvinas Argentinas, Buenos Aires, Argentina</t>
  </si>
  <si>
    <t>Industrial</t>
  </si>
  <si>
    <t>Ingeniería, mención en ingeniería industrial</t>
  </si>
  <si>
    <t xml:space="preserve"> Perla Daniela</t>
  </si>
  <si>
    <t>FERNANDEZ, Perla Daniela</t>
  </si>
  <si>
    <t>FERREIRA</t>
  </si>
  <si>
    <t xml:space="preserve"> Brenda</t>
  </si>
  <si>
    <t>FERREIRA, Brenda</t>
  </si>
  <si>
    <t>Carcaraña 1672 (1686). Hurlingham, Buenos Aires - Argentina</t>
  </si>
  <si>
    <t>FERREYRA</t>
  </si>
  <si>
    <t xml:space="preserve"> Juan Ignacio</t>
  </si>
  <si>
    <t>FERREYRA, Juan Ignacio</t>
  </si>
  <si>
    <t>Bacacay 5717 (1408). CABA - Argentina</t>
  </si>
  <si>
    <t>Docencia para Arquitectura, Diseño, y Urbanismo</t>
  </si>
  <si>
    <t>FEVRE</t>
  </si>
  <si>
    <t xml:space="preserve"> Mario Ignacio</t>
  </si>
  <si>
    <t>FEVRE, Mario Ignacio</t>
  </si>
  <si>
    <t>Paseo COlon 1355 (1063). CABA - Argentina</t>
  </si>
  <si>
    <t>FILIPPI</t>
  </si>
  <si>
    <t xml:space="preserve"> Carla Valeria</t>
  </si>
  <si>
    <t>FILIPPI, Carla Valeria</t>
  </si>
  <si>
    <t>Av Balbin 2312 (1428). CABA - Argentina</t>
  </si>
  <si>
    <t>Biotecnología</t>
  </si>
  <si>
    <t>FIORITTO</t>
  </si>
  <si>
    <t xml:space="preserve"> Gabriel</t>
  </si>
  <si>
    <t>FIORITTO, Gabriel</t>
  </si>
  <si>
    <t>FORMICA</t>
  </si>
  <si>
    <t xml:space="preserve"> Esteban</t>
  </si>
  <si>
    <t>FORMICA, Esteban</t>
  </si>
  <si>
    <t>CVI, Calle 17 1663, La Plata, Buenos Aires, Argentina</t>
  </si>
  <si>
    <t>FORNO</t>
  </si>
  <si>
    <t xml:space="preserve"> Jorge Eduardo</t>
  </si>
  <si>
    <t>FORNO, Jorge Eduardo</t>
  </si>
  <si>
    <t>Cardoso 6 (1427), 14  B. CABA - Argentina</t>
  </si>
  <si>
    <t>Ciencia, Tecnologia y Sociedad</t>
  </si>
  <si>
    <t>FREGA</t>
  </si>
  <si>
    <t xml:space="preserve">FREGA, Laura </t>
  </si>
  <si>
    <t>MÉXICO 2085 (1222) 2. CABA - Argentina</t>
  </si>
  <si>
    <t>Diseño indumentaria</t>
  </si>
  <si>
    <t>GALDO NOVO</t>
  </si>
  <si>
    <t xml:space="preserve"> Natalia</t>
  </si>
  <si>
    <t>GALDO NOVO, Natalia</t>
  </si>
  <si>
    <t>La Viudita 1453, Lujan Buenos Aires, Argentina</t>
  </si>
  <si>
    <t>Paisajismo</t>
  </si>
  <si>
    <t xml:space="preserve">GARABITO </t>
  </si>
  <si>
    <t>María Florencia</t>
  </si>
  <si>
    <t>GARABITO María Florencia</t>
  </si>
  <si>
    <t>Olavarría 1838 (1744). Moreno, Buenos Aires - Argentina</t>
  </si>
  <si>
    <t>GARANZINI</t>
  </si>
  <si>
    <t xml:space="preserve"> Débora Patricia</t>
  </si>
  <si>
    <t>GARANZINI, Débora Patricia</t>
  </si>
  <si>
    <t>25 1626 (6600). Mercedes, Buenos Aires - Argentina</t>
  </si>
  <si>
    <t>GARCIA COLINAS</t>
  </si>
  <si>
    <t xml:space="preserve"> Mariano Luis Guillermo</t>
  </si>
  <si>
    <t>GARCIA COLINAS, Mariano Luis Guillermo</t>
  </si>
  <si>
    <t>Presidente Perón 2360 (1663), PB. San Miguel, Buenos Aires - Argentina</t>
  </si>
  <si>
    <t>Economía Social</t>
  </si>
  <si>
    <t>GARCÍA</t>
  </si>
  <si>
    <t xml:space="preserve"> Claudia Alejandra</t>
  </si>
  <si>
    <t>GARCÍA, Claudia Alejandra</t>
  </si>
  <si>
    <t xml:space="preserve"> Daniela </t>
  </si>
  <si>
    <t xml:space="preserve">GARCÍA, Daniela </t>
  </si>
  <si>
    <t>11 de Septiembre 440 (1706)  6. Morón, Buenos Aires - Argentina</t>
  </si>
  <si>
    <t>Ciencia y Tecnología</t>
  </si>
  <si>
    <t>GARCIA</t>
  </si>
  <si>
    <t xml:space="preserve"> Victoria Julieta</t>
  </si>
  <si>
    <t>GARCIA, Victoria Julieta</t>
  </si>
  <si>
    <t>Aristóbulo del Valle 2557 (1602)  3. Vicente López, Buenos Aires - Argentina</t>
  </si>
  <si>
    <t>GELVES</t>
  </si>
  <si>
    <t xml:space="preserve"> Willam David</t>
  </si>
  <si>
    <t>GELVES, Willam David</t>
  </si>
  <si>
    <t>La Fraternidad 169, Haedo, Morón, Buenos Aires, Argentina</t>
  </si>
  <si>
    <t>GIMENEZ</t>
  </si>
  <si>
    <t>GIMENEZ, Leandro</t>
  </si>
  <si>
    <t>Ituzaingó, Buenos Aires, Argentina</t>
  </si>
  <si>
    <t>GIUFFRIDA</t>
  </si>
  <si>
    <t xml:space="preserve"> Pedro Mario</t>
  </si>
  <si>
    <t>GIUFFRIDA, Pedro Mario</t>
  </si>
  <si>
    <t>Maipú 1341, Moreno, Buenos Aires, Argentina</t>
  </si>
  <si>
    <t>GLUSTEIN</t>
  </si>
  <si>
    <t xml:space="preserve"> Jazmín</t>
  </si>
  <si>
    <t>GLUSTEIN, Jazmín</t>
  </si>
  <si>
    <t>Espinosa 2571, Ciudad Autónoma de Buenos Aires</t>
  </si>
  <si>
    <t>GODOY</t>
  </si>
  <si>
    <t xml:space="preserve"> Claudio Leandro</t>
  </si>
  <si>
    <t>GODOY, Claudio Leandro</t>
  </si>
  <si>
    <t>Tribulato 2050 (1663). San Miguel, Buenos Aires - Argentina</t>
  </si>
  <si>
    <t>GOLDEGOL</t>
  </si>
  <si>
    <t xml:space="preserve"> Rose Cristina</t>
  </si>
  <si>
    <t>GOLDEGOL, Rose Cristina</t>
  </si>
  <si>
    <t>San Luis 364, San Antonio de Padua, Merlo, Buenos Aires</t>
  </si>
  <si>
    <t>Letras</t>
  </si>
  <si>
    <t>GOMEZ</t>
  </si>
  <si>
    <t xml:space="preserve"> Juan Pablo Florentino</t>
  </si>
  <si>
    <t>GOMEZ, Juan Pablo Florentino</t>
  </si>
  <si>
    <t>Cordero 3338 (1646). San Fernando, Buenos Aires - Argentina</t>
  </si>
  <si>
    <t>DCEYJ</t>
  </si>
  <si>
    <t>GONZALEZ MONTEVERDE</t>
  </si>
  <si>
    <t xml:space="preserve"> Emir Ángel</t>
  </si>
  <si>
    <t>GONZALEZ MONTEVERDE, Emir Ángel</t>
  </si>
  <si>
    <t>Malvinas 250 Piso 2° dpto. A, Ciudad Autónoma de Buenos Aires</t>
  </si>
  <si>
    <t>GONZÁLEZ</t>
  </si>
  <si>
    <t xml:space="preserve"> Alejandro Carlos</t>
  </si>
  <si>
    <t>GONZÁLEZ, Alejandro Carlos</t>
  </si>
  <si>
    <t>Formosa 119, CABA, Argentina</t>
  </si>
  <si>
    <t>Tecnología educativa</t>
  </si>
  <si>
    <t>GONZALEZ</t>
  </si>
  <si>
    <t xml:space="preserve"> Ariel Eduardo Germán</t>
  </si>
  <si>
    <t>GONZALEZ, Ariel Eduardo Germán</t>
  </si>
  <si>
    <t>humboldt 1562 (1742). Moreno, Buenos Aires - Argentina</t>
  </si>
  <si>
    <t>GOREN</t>
  </si>
  <si>
    <t xml:space="preserve"> Gustavo</t>
  </si>
  <si>
    <t>GOREN, Gustavo</t>
  </si>
  <si>
    <t>Peru 1309 (1141), 5 N. CABA - Argentina</t>
  </si>
  <si>
    <t>GÜENAGA</t>
  </si>
  <si>
    <t>GÜENAGA, Fernando</t>
  </si>
  <si>
    <t>Pringles N°839 - Merlo, Buenos Aires</t>
  </si>
  <si>
    <t>GUERRERO</t>
  </si>
  <si>
    <t xml:space="preserve"> Virginia Maria</t>
  </si>
  <si>
    <t>GUERRERO, Virginia Maria</t>
  </si>
  <si>
    <t>Monseñor de Andrea 557 (1706). Morón, Buenos Aires - Argentina</t>
  </si>
  <si>
    <t>GUISER</t>
  </si>
  <si>
    <t xml:space="preserve"> Julieta </t>
  </si>
  <si>
    <t xml:space="preserve">GUISER, Julieta </t>
  </si>
  <si>
    <t>CONGRESO AV. 4370 (1430). CABA - Argentina</t>
  </si>
  <si>
    <t>HERMIDA</t>
  </si>
  <si>
    <t xml:space="preserve"> Adriana Marcela</t>
  </si>
  <si>
    <t>HERMIDA, Adriana Marcela</t>
  </si>
  <si>
    <t>ANDRES VALLEJOS 4350 (1419). CABA - Argentina</t>
  </si>
  <si>
    <t>Planeamiento del Recurso Físico en Salud</t>
  </si>
  <si>
    <t>HERNANDEZ</t>
  </si>
  <si>
    <t xml:space="preserve"> Miriam Valeria</t>
  </si>
  <si>
    <t>HERNANDEZ, Miriam Valeria</t>
  </si>
  <si>
    <t>Coleta Palacios 2053 (1744). Moreno, Buenos Aires - Argentina</t>
  </si>
  <si>
    <t>INDART</t>
  </si>
  <si>
    <t xml:space="preserve"> Diego</t>
  </si>
  <si>
    <t>INDART, Diego</t>
  </si>
  <si>
    <t>Llavallol de Acosta, San Antonio de Padua, Merlo, Buenos Aires, Argentina</t>
  </si>
  <si>
    <t xml:space="preserve"> Rafael</t>
  </si>
  <si>
    <t>INDART, Rafael</t>
  </si>
  <si>
    <t>Fray Mamerto Esquiu 1361, Francisco Alvarez, Moreno, Buenos Aires, Argentina</t>
  </si>
  <si>
    <t>INSINGER</t>
  </si>
  <si>
    <t xml:space="preserve"> Karina Verónica</t>
  </si>
  <si>
    <t>INSINGER, Karina Verónica</t>
  </si>
  <si>
    <t>Atahulpa 1 (1744)  68. Moreno, Buenos Aires - Argentina</t>
  </si>
  <si>
    <t>Educacion y  Nuevas Tecnologias</t>
  </si>
  <si>
    <t>JADER</t>
  </si>
  <si>
    <t xml:space="preserve"> Daniel Gerardo</t>
  </si>
  <si>
    <t>JADER, Daniel Gerardo</t>
  </si>
  <si>
    <t>O'Higgins 1750, Pilar, Buenos Aires, Argentina</t>
  </si>
  <si>
    <t>JAIME</t>
  </si>
  <si>
    <t xml:space="preserve"> Daniela del Valle</t>
  </si>
  <si>
    <t>JAIME, Daniela del Valle</t>
  </si>
  <si>
    <t>Roca 3673 (1663). San Miguel, Buenos Aires - Argentina</t>
  </si>
  <si>
    <t>Estudios Urbanos</t>
  </si>
  <si>
    <t>JAUREGUI D'APOLITO</t>
  </si>
  <si>
    <t xml:space="preserve"> Fiorella Liliana</t>
  </si>
  <si>
    <t>JAUREGUI D'APOLITO, Fiorella Liliana</t>
  </si>
  <si>
    <t>ADA ELFLEIN 3919 (1636). Vicente López, Buenos Aires - Argentina</t>
  </si>
  <si>
    <t>JAUREGUI</t>
  </si>
  <si>
    <t xml:space="preserve"> Marianela </t>
  </si>
  <si>
    <t xml:space="preserve">JAUREGUI, Marianela </t>
  </si>
  <si>
    <t>Calle 30 1623, DIK, La Plata, Buenos Aires, Argentina</t>
  </si>
  <si>
    <t>KURTZ</t>
  </si>
  <si>
    <t xml:space="preserve"> Alexander</t>
  </si>
  <si>
    <t>KURTZ, Alexander</t>
  </si>
  <si>
    <t>LABONIA</t>
  </si>
  <si>
    <t>LABONIA, Juan Manuel</t>
  </si>
  <si>
    <t>Av. Centenario 1837 (1643), 2  C. San Isidro, Buenos Aires - Argentina</t>
  </si>
  <si>
    <t>LACABA</t>
  </si>
  <si>
    <t xml:space="preserve"> Marìa Cecilia</t>
  </si>
  <si>
    <t>LACABA, Marìa Cecilia</t>
  </si>
  <si>
    <t>LAGOMARSINO</t>
  </si>
  <si>
    <t xml:space="preserve"> Patricia Inés</t>
  </si>
  <si>
    <t>LAGOMARSINO, Patricia Inés</t>
  </si>
  <si>
    <t>av.peron 1136 (1744). Moreno, Buenos Aires - Argentina</t>
  </si>
  <si>
    <t>Sistemas</t>
  </si>
  <si>
    <t>LAZARO</t>
  </si>
  <si>
    <t xml:space="preserve"> Juan Pablo</t>
  </si>
  <si>
    <t>LAZARO, Juan Pablo</t>
  </si>
  <si>
    <t xml:space="preserve">Tatiana Pontiroli 527 (1718). Merlo, Buenos Aires - Argentina </t>
  </si>
  <si>
    <t>LENCINAS</t>
  </si>
  <si>
    <t xml:space="preserve"> Pablo Sebastian</t>
  </si>
  <si>
    <t>LENCINAS, Pablo Sebastian</t>
  </si>
  <si>
    <t>Passio 158 (1748). General Rodríguez, Buenos Aires - Argentina</t>
  </si>
  <si>
    <t>Ingeniería de las Telecomunicaciones</t>
  </si>
  <si>
    <t>LERNER</t>
  </si>
  <si>
    <t xml:space="preserve"> Lautaro Guido</t>
  </si>
  <si>
    <t>LERNER, Lautaro Guido</t>
  </si>
  <si>
    <t>JUNCAL 217 (1640), PB  2. San Isidro, Buenos Aires - Argentina</t>
  </si>
  <si>
    <t>LEVI</t>
  </si>
  <si>
    <t xml:space="preserve"> Alejandro César</t>
  </si>
  <si>
    <t>LEVI, Alejandro César</t>
  </si>
  <si>
    <t>Av. Pichincha 1901 – 8° C - Ciudad Autónoma de Buenos Aires</t>
  </si>
  <si>
    <t>LOFRANO</t>
  </si>
  <si>
    <t xml:space="preserve"> Juliana</t>
  </si>
  <si>
    <t>LOFRANO, Juliana</t>
  </si>
  <si>
    <t>Av. Dr. Ricardo Balbín 2871 (1684) 7. Tres de Febrero, Buenos Aires - Argentina</t>
  </si>
  <si>
    <t>LOMBARDO LUPANO</t>
  </si>
  <si>
    <t xml:space="preserve"> Lucía Victoria</t>
  </si>
  <si>
    <t>LOMBARDO LUPANO, Lucía Victoria</t>
  </si>
  <si>
    <t>José Juan Biedma 897 (1405), PB  0. CABA - Argentina</t>
  </si>
  <si>
    <t>Farmarcia y Bioquímica</t>
  </si>
  <si>
    <t>LÓPEZ</t>
  </si>
  <si>
    <t xml:space="preserve"> Andrea </t>
  </si>
  <si>
    <t xml:space="preserve">LÓPEZ, Andrea </t>
  </si>
  <si>
    <t>Combatientes de malvinas 3759 (1431), 4. CABA - Argentina</t>
  </si>
  <si>
    <t>LOPEZ</t>
  </si>
  <si>
    <t xml:space="preserve"> Ernesto</t>
  </si>
  <si>
    <t>LOPEZ, Ernesto</t>
  </si>
  <si>
    <t>Marcos Sastre 3505 (1605), 1  A. Vicente López, Buenos Aires - Argentina</t>
  </si>
  <si>
    <t>Matemáticas</t>
  </si>
  <si>
    <t>LOVERA</t>
  </si>
  <si>
    <t xml:space="preserve"> Tania Cecilia</t>
  </si>
  <si>
    <t>LOVERA, Tania Cecilia</t>
  </si>
  <si>
    <t>Alagón 328 (1437). CABA - Argentina</t>
  </si>
  <si>
    <t>Ciencias Salud</t>
  </si>
  <si>
    <t>LOZANO</t>
  </si>
  <si>
    <t xml:space="preserve"> Jorge</t>
  </si>
  <si>
    <t>LOZANO, Jorge</t>
  </si>
  <si>
    <t>Amenabar 3672 (1429), 8 D. CABA - Argentina</t>
  </si>
  <si>
    <t>Ciencias Geológicas</t>
  </si>
  <si>
    <t>LUCAS</t>
  </si>
  <si>
    <t xml:space="preserve"> Laura</t>
  </si>
  <si>
    <t>LUCAS, Laura</t>
  </si>
  <si>
    <t>Química Biológica</t>
  </si>
  <si>
    <t>LUCINI</t>
  </si>
  <si>
    <t xml:space="preserve"> Alejandro Daniel</t>
  </si>
  <si>
    <t>LUCINI, Alejandro Daniel</t>
  </si>
  <si>
    <t>Ciencias Químicas y Ambiente / Agroquímica</t>
  </si>
  <si>
    <t>LUNA</t>
  </si>
  <si>
    <t xml:space="preserve"> Diego Alejandro</t>
  </si>
  <si>
    <t>LUNA, Diego Alejandro</t>
  </si>
  <si>
    <t>Moreno 2653, 1A, Villa Ballester, San Martín, Buenos Aires, Argentina</t>
  </si>
  <si>
    <t>Ciencias Físicas</t>
  </si>
  <si>
    <t>LUPO</t>
  </si>
  <si>
    <t xml:space="preserve"> Federico</t>
  </si>
  <si>
    <t>LUPO, Federico</t>
  </si>
  <si>
    <t>MACCAGNO</t>
  </si>
  <si>
    <t xml:space="preserve"> Patricia del Valle</t>
  </si>
  <si>
    <t>MACCAGNO, Patricia del Valle</t>
  </si>
  <si>
    <t>Puan 1448 (1406). CABA - Argentina</t>
  </si>
  <si>
    <t>Ciencias Económicas</t>
  </si>
  <si>
    <t>MACHIN</t>
  </si>
  <si>
    <t xml:space="preserve"> Diego Fernando</t>
  </si>
  <si>
    <t>MACHIN, Diego Fernando</t>
  </si>
  <si>
    <t>Scalabrini Ortiz 2824, CABA, Argentina</t>
  </si>
  <si>
    <t>Historia y Crítica de la Arquitectura</t>
  </si>
  <si>
    <t>MAIORANA</t>
  </si>
  <si>
    <t xml:space="preserve"> Miguel</t>
  </si>
  <si>
    <t>MAIORANA, Miguel</t>
  </si>
  <si>
    <t>AV. MARTÍN GARCÍA 405, Ciudad Autónoma de Buenos Aires</t>
  </si>
  <si>
    <t>Servicio Social</t>
  </si>
  <si>
    <t>Trabajo Social</t>
  </si>
  <si>
    <t>MALLUK</t>
  </si>
  <si>
    <t xml:space="preserve"> Cesar</t>
  </si>
  <si>
    <t>MALLUK, Cesar</t>
  </si>
  <si>
    <t>MARCOVECCHIO</t>
  </si>
  <si>
    <t xml:space="preserve"> Claudia</t>
  </si>
  <si>
    <t>MARCOVECCHIO, Claudia</t>
  </si>
  <si>
    <t>Gral Villegas 5246 (1678). Tres de Febrero, Buenos Aires - Argentina</t>
  </si>
  <si>
    <t>Arquitectura y Urbanismo</t>
  </si>
  <si>
    <t>MARRERO DIAZ DE VILLEGAS</t>
  </si>
  <si>
    <t xml:space="preserve"> Rubén</t>
  </si>
  <si>
    <t>MARRERO DIAZ DE VILLEGAS, Rubén</t>
  </si>
  <si>
    <t>rangugni 2673, Ituzaingó, Buenos Aires, Argentina</t>
  </si>
  <si>
    <t>Microbiología</t>
  </si>
  <si>
    <t>MARSAGLIA</t>
  </si>
  <si>
    <t xml:space="preserve"> Walter Andres</t>
  </si>
  <si>
    <t>MARSAGLIA, Walter Andres</t>
  </si>
  <si>
    <t>Nicolas de Vedia 1981 (1429). CABA - Argentina</t>
  </si>
  <si>
    <t>administración de empresas de base tecnológica</t>
  </si>
  <si>
    <t>MARTINEZ ÁLVAREZ</t>
  </si>
  <si>
    <t xml:space="preserve"> Lucas Manuel</t>
  </si>
  <si>
    <t>MARTINEZ ÁLVAREZ, Lucas Manuel</t>
  </si>
  <si>
    <t>Domingo de Acassuso 1843, Olivos, Buenos Aires, Argentina</t>
  </si>
  <si>
    <t>MARTINEZ</t>
  </si>
  <si>
    <t xml:space="preserve"> Cristian Fabricio</t>
  </si>
  <si>
    <t>MARTINEZ, Cristian Fabricio</t>
  </si>
  <si>
    <t>MARZIONI</t>
  </si>
  <si>
    <t xml:space="preserve"> Guillermo Javier</t>
  </si>
  <si>
    <t>MARZIONI, Guillermo Javier</t>
  </si>
  <si>
    <t>Solis 306 (1178), 3  F. CABA - Argentina</t>
  </si>
  <si>
    <t>MASCARÓ</t>
  </si>
  <si>
    <t xml:space="preserve"> Pablo Jaime</t>
  </si>
  <si>
    <t>MASCARÓ, Pablo Jaime</t>
  </si>
  <si>
    <t>Tiradentes 765 (1746). Moreno, Buenos Aires - Argentina</t>
  </si>
  <si>
    <t>MASIA</t>
  </si>
  <si>
    <t xml:space="preserve"> Gerardo</t>
  </si>
  <si>
    <t>MASIA, Gerardo</t>
  </si>
  <si>
    <t>Cnel. M. Rosetti 2871 (B1636COS). Vicente López, Buenos Aires - Argentina</t>
  </si>
  <si>
    <t>Control de plagas y su impacto ambiental</t>
  </si>
  <si>
    <t>MEDRANO</t>
  </si>
  <si>
    <t xml:space="preserve"> Rocío Belén</t>
  </si>
  <si>
    <t>MEDRANO, Rocío Belén</t>
  </si>
  <si>
    <t>Arquitectura sustentable</t>
  </si>
  <si>
    <t>MELO</t>
  </si>
  <si>
    <t xml:space="preserve"> Diego Gabriel</t>
  </si>
  <si>
    <t>MELO, Diego Gabriel</t>
  </si>
  <si>
    <t>Cisneros 145 (1718). Merlo, Buenos Aires - Argentina</t>
  </si>
  <si>
    <t>MENENDEZ</t>
  </si>
  <si>
    <t xml:space="preserve"> Natalia </t>
  </si>
  <si>
    <t xml:space="preserve">MENENDEZ, Natalia </t>
  </si>
  <si>
    <t>Pucheu 1160, Merlo, Buenos Aires, Argentina</t>
  </si>
  <si>
    <t>MERCADO</t>
  </si>
  <si>
    <t xml:space="preserve"> Mariano Ezequiel</t>
  </si>
  <si>
    <t>MERCADO, Mariano Ezequiel</t>
  </si>
  <si>
    <t>URUGUAY 801 (1706). Morón, Buenos Aires - Argentina</t>
  </si>
  <si>
    <t>Dirección de empresas</t>
  </si>
  <si>
    <t>MICHALOWSKY</t>
  </si>
  <si>
    <t xml:space="preserve"> Juan</t>
  </si>
  <si>
    <t>MICHALOWSKY, Juan</t>
  </si>
  <si>
    <t> 28.253.886</t>
  </si>
  <si>
    <t>MICUCCI</t>
  </si>
  <si>
    <t xml:space="preserve"> Matías Ariel</t>
  </si>
  <si>
    <t>MICUCCI, Matías Ariel</t>
  </si>
  <si>
    <t>Castro Barros 1831 (1237), PB  4. CABA - Argentina</t>
  </si>
  <si>
    <t xml:space="preserve"> Microbiología Molecular</t>
  </si>
  <si>
    <t>MILANI</t>
  </si>
  <si>
    <t xml:space="preserve"> Damián Leandro</t>
  </si>
  <si>
    <t>MILANI, Damián Leandro</t>
  </si>
  <si>
    <t>MOLERO</t>
  </si>
  <si>
    <t xml:space="preserve"> Sandra </t>
  </si>
  <si>
    <t xml:space="preserve">MOLERO, Sandra </t>
  </si>
  <si>
    <t>Maipú 916 (1704). La Matanza, Buenos Aires - Argentina</t>
  </si>
  <si>
    <t>MOLINA</t>
  </si>
  <si>
    <t xml:space="preserve"> Guido Nicolas</t>
  </si>
  <si>
    <t>MOLINA, Guido Nicolas</t>
  </si>
  <si>
    <t>Yerbal 855 (9B), Buenos Aires, Argentina</t>
  </si>
  <si>
    <t>MOLINARI</t>
  </si>
  <si>
    <t>MOLINARI, María Paula</t>
  </si>
  <si>
    <t>Rangugni 2673, Ituzaingó, Buenos Aires.</t>
  </si>
  <si>
    <t>MOLTONI</t>
  </si>
  <si>
    <t xml:space="preserve"> Andrés Fernando</t>
  </si>
  <si>
    <t>MOLTONI, Andrés Fernando</t>
  </si>
  <si>
    <t>Pedro Diaz 1798, Hurlingham, Buenos Aires, Argentina</t>
  </si>
  <si>
    <t>MONTESANO</t>
  </si>
  <si>
    <t xml:space="preserve"> Alejandro Juan</t>
  </si>
  <si>
    <t>MONTESANO, Alejandro Juan</t>
  </si>
  <si>
    <t>Aristóbulo del Valle 175, Lanús, Buenos Aires, Argentina</t>
  </si>
  <si>
    <t>MORALES DÍAZ DE VIVAR</t>
  </si>
  <si>
    <t xml:space="preserve"> Enrique Martín</t>
  </si>
  <si>
    <t>MORALES DÍAZ DE VIVAR, Enrique Martín</t>
  </si>
  <si>
    <t>Uruguay 216 (1744), 2 4. Moreno, Buenos Aires - Argentina</t>
  </si>
  <si>
    <t>MORRONE</t>
  </si>
  <si>
    <t xml:space="preserve"> Josefina</t>
  </si>
  <si>
    <t>MORRONE, Josefina</t>
  </si>
  <si>
    <t>Chubut 67, san antonio de Padua, Merlo, Buenos Aires, Argentina</t>
  </si>
  <si>
    <t>MUÑOZ</t>
  </si>
  <si>
    <t xml:space="preserve"> Gerardo Andres</t>
  </si>
  <si>
    <t>MUÑOZ, Gerardo Andres</t>
  </si>
  <si>
    <t>Julian Alvarez 139, CABA, Argentina</t>
  </si>
  <si>
    <t xml:space="preserve"> Historia y Crítica de la Arquitectura, el Diseño y el Urbanismo</t>
  </si>
  <si>
    <t>MUZON</t>
  </si>
  <si>
    <t xml:space="preserve"> Claudio</t>
  </si>
  <si>
    <t>MUZON, Claudio</t>
  </si>
  <si>
    <t>ELIZALDE 173 AVELLANEDA, Buenos Aires, Argentina</t>
  </si>
  <si>
    <t>NAGEL</t>
  </si>
  <si>
    <t xml:space="preserve"> Ariel Gastón</t>
  </si>
  <si>
    <t>NAGEL, Ariel Gastón</t>
  </si>
  <si>
    <t>Triunvirato 6427, Dpto 2 (Loma Hermosa, Buenos Aires, Argentina)</t>
  </si>
  <si>
    <t>NORTE</t>
  </si>
  <si>
    <t xml:space="preserve"> María Laura</t>
  </si>
  <si>
    <t>NORTE, María Laura</t>
  </si>
  <si>
    <t>Treinta y tres 3837 (1746). Moreno, Buenos Aires - Argentina</t>
  </si>
  <si>
    <t>NUÑEZ</t>
  </si>
  <si>
    <t xml:space="preserve"> Enrique Javier</t>
  </si>
  <si>
    <t>NUÑEZ, Enrique Javier</t>
  </si>
  <si>
    <t>Treinta y Tres 435 (1718). Merlo, Buenos Aires - Argentina</t>
  </si>
  <si>
    <t>OGIAN</t>
  </si>
  <si>
    <t xml:space="preserve"> Ariel Alejandro</t>
  </si>
  <si>
    <t>OGIAN, Ariel Alejandro</t>
  </si>
  <si>
    <t>Treinta y Tres 435, Merlo, Buenos Aires, Argentina</t>
  </si>
  <si>
    <t>OLIVARES</t>
  </si>
  <si>
    <t xml:space="preserve"> Daniel</t>
  </si>
  <si>
    <t>OLIVARES, Daniel</t>
  </si>
  <si>
    <t>Country Banco Provincia U.F.:617 Almafuerte 3901 Francisco Álvarez Moreno Provincia de Buenos Aires</t>
  </si>
  <si>
    <t>ORAZETTI</t>
  </si>
  <si>
    <t xml:space="preserve"> Nadia</t>
  </si>
  <si>
    <t>ORAZETTI, Nadia</t>
  </si>
  <si>
    <t>Calle 14 3723, Altos de San Lorenzo, La Plata, Buenos Aires, Argentina</t>
  </si>
  <si>
    <t>Comunciación visual</t>
  </si>
  <si>
    <t>ORECCHIA</t>
  </si>
  <si>
    <t xml:space="preserve"> Mariana Laura</t>
  </si>
  <si>
    <t>ORECCHIA, Mariana Laura</t>
  </si>
  <si>
    <t>Santander 5343, CABA, Argentina</t>
  </si>
  <si>
    <t>Abogacía</t>
  </si>
  <si>
    <t>ORQUEDA</t>
  </si>
  <si>
    <t xml:space="preserve"> Andrés Javier</t>
  </si>
  <si>
    <t>ORQUEDA, Andrés Javier</t>
  </si>
  <si>
    <t>Solano Lopez 2542 (1419), PB. CABA - Argentina</t>
  </si>
  <si>
    <t>ORTEGA</t>
  </si>
  <si>
    <t xml:space="preserve"> Mabel</t>
  </si>
  <si>
    <t>ORTEGA, Mabel</t>
  </si>
  <si>
    <t>OSTERA</t>
  </si>
  <si>
    <t>OSTERA, Juan Manuel</t>
  </si>
  <si>
    <t>Avenida Melián 2841 (1430). CABA - Argentina</t>
  </si>
  <si>
    <t>PALACIOS</t>
  </si>
  <si>
    <t xml:space="preserve"> Carlos Adolfo</t>
  </si>
  <si>
    <t>PALACIOS, Carlos Adolfo</t>
  </si>
  <si>
    <t>hernando de Lerma 102, CABA, Argentina</t>
  </si>
  <si>
    <t>PALERMO</t>
  </si>
  <si>
    <t xml:space="preserve"> Cecilia Anabella</t>
  </si>
  <si>
    <t>PALERMO, Cecilia Anabella</t>
  </si>
  <si>
    <t>Alegria 857 (1706). Morón, Buenos Aires - Argentina</t>
  </si>
  <si>
    <t>Gestión educativa</t>
  </si>
  <si>
    <t>PALMERO</t>
  </si>
  <si>
    <t xml:space="preserve"> Silvia Inés</t>
  </si>
  <si>
    <t>PALMERO, Silvia Inés</t>
  </si>
  <si>
    <t>PASCUAL</t>
  </si>
  <si>
    <t xml:space="preserve"> Gustavo Federico</t>
  </si>
  <si>
    <t>PASCUAL, Gustavo Federico</t>
  </si>
  <si>
    <t>Carlos A. López 2450 P.B. Dpto. "3", CABA, Argentina</t>
  </si>
  <si>
    <t>PASINI</t>
  </si>
  <si>
    <t xml:space="preserve"> María Victoria</t>
  </si>
  <si>
    <t>PASINI, María Victoria</t>
  </si>
  <si>
    <t>PELLETTIERI</t>
  </si>
  <si>
    <t xml:space="preserve"> Daniel Norberto</t>
  </si>
  <si>
    <t>PELLETTIERI, Daniel Norberto</t>
  </si>
  <si>
    <t>Malabia 171 (C1414DLC), 17  A. CABA - Argentina</t>
  </si>
  <si>
    <t>PELLICER</t>
  </si>
  <si>
    <t xml:space="preserve"> Homero</t>
  </si>
  <si>
    <t>PELLICER, Homero</t>
  </si>
  <si>
    <t>olazabal 1587 (1428), 1  b. CABA - Argentina</t>
  </si>
  <si>
    <t>Diseño arquitectonico avanzado</t>
  </si>
  <si>
    <t>PERALTA</t>
  </si>
  <si>
    <t xml:space="preserve"> Andrea Verónica</t>
  </si>
  <si>
    <t>PERALTA, Andrea Verónica</t>
  </si>
  <si>
    <t>Ortiz de Rosas 828 (1708). Morón, Buenos Aires - Argentina</t>
  </si>
  <si>
    <t>PEREIRA</t>
  </si>
  <si>
    <t>PEREIRA, Pablo Daniel</t>
  </si>
  <si>
    <t>Sociología</t>
  </si>
  <si>
    <t>Conservación de la Biodiversidad</t>
  </si>
  <si>
    <t>PEREZ ORONA</t>
  </si>
  <si>
    <t xml:space="preserve"> Marcelo Fabian</t>
  </si>
  <si>
    <t>PEREZ ORONA, Marcelo Fabian</t>
  </si>
  <si>
    <t>la madreselva 6874 (1408). CABA - Argentina</t>
  </si>
  <si>
    <t>PEREZ</t>
  </si>
  <si>
    <t xml:space="preserve"> Oscar Ramón</t>
  </si>
  <si>
    <t>PEREZ, Oscar Ramón</t>
  </si>
  <si>
    <t>av rivadavia 6042 (1407), 1  a. CABA - Argentina</t>
  </si>
  <si>
    <t>PEROTTI</t>
  </si>
  <si>
    <t>PEROTTI, Andrea Verónica</t>
  </si>
  <si>
    <t>Pasaje Curuzu Cuatia 2488, CABA, Argentina</t>
  </si>
  <si>
    <t>c</t>
  </si>
  <si>
    <t>PERROTTA</t>
  </si>
  <si>
    <t xml:space="preserve"> Ramiro Martin</t>
  </si>
  <si>
    <t>PERROTTA, Ramiro Martin</t>
  </si>
  <si>
    <t>PERUZZO</t>
  </si>
  <si>
    <t xml:space="preserve"> Oscar Fernando</t>
  </si>
  <si>
    <t>PERUZZO, Oscar Fernando</t>
  </si>
  <si>
    <t>Azcuenaga 2772, Moreno, Buenos Aires, Argentina</t>
  </si>
  <si>
    <t>PINGARO</t>
  </si>
  <si>
    <t xml:space="preserve"> Gonzalo</t>
  </si>
  <si>
    <t>PINGARO, Gonzalo</t>
  </si>
  <si>
    <t>Asconapé 2135 (1742)  29. Moreno, Buenos Aires - Argentina</t>
  </si>
  <si>
    <t>PINI</t>
  </si>
  <si>
    <t xml:space="preserve"> Osvaldo Mario</t>
  </si>
  <si>
    <t>PINI, Osvaldo Mario</t>
  </si>
  <si>
    <t>bahia blanca 1883 (1407). CABA - Argentina</t>
  </si>
  <si>
    <t>PINTO</t>
  </si>
  <si>
    <t xml:space="preserve"> Myriam Marcela</t>
  </si>
  <si>
    <t>PINTO, Myriam Marcela</t>
  </si>
  <si>
    <t>Av Estado de Israel 4504 (1185), 9  44. CABA - Argentina</t>
  </si>
  <si>
    <t>PINTOS</t>
  </si>
  <si>
    <t xml:space="preserve"> Mónica Patricia</t>
  </si>
  <si>
    <t>PINTOS, Mónica Patricia</t>
  </si>
  <si>
    <t>Arturo Capdevila 1845 (1712), PB. Morón, Buenos Aires - Argentina</t>
  </si>
  <si>
    <t>Gestión Ambiental Metropolitana</t>
  </si>
  <si>
    <t>PIRIZ BARBOSA</t>
  </si>
  <si>
    <t>PIRIZ BARBOSA, Fernando</t>
  </si>
  <si>
    <t>Virrey Cevallos 198, 5°B, Buenos Aires (CABA) CP: 1077, Argentina</t>
  </si>
  <si>
    <t>PIROLO</t>
  </si>
  <si>
    <t xml:space="preserve"> Gabriel Tomás</t>
  </si>
  <si>
    <t>PIROLO, Gabriel Tomás</t>
  </si>
  <si>
    <t>Castillo 460 (1414), PB  1. CABA - Argentina</t>
  </si>
  <si>
    <t>POKROPEK</t>
  </si>
  <si>
    <t>POKROPEK, Jorge Eduardo</t>
  </si>
  <si>
    <t>Besares 2437 - José Ingenieros (1702) Buenos Aires</t>
  </si>
  <si>
    <t>Arquitectura, Diseño y Urbanismo</t>
  </si>
  <si>
    <t>POLITZER</t>
  </si>
  <si>
    <t xml:space="preserve"> Ricardo Andrés</t>
  </si>
  <si>
    <t>POLITZER, Ricardo Andrés</t>
  </si>
  <si>
    <t>Av. Olazabal 4726 8 C, ciudad autónoma de Buenos Aires, Argentina</t>
  </si>
  <si>
    <t>Agronegocios</t>
  </si>
  <si>
    <t>PROVENZANO</t>
  </si>
  <si>
    <t xml:space="preserve"> Pablo Gabriel</t>
  </si>
  <si>
    <t>PROVENZANO, Pablo Gabriel</t>
  </si>
  <si>
    <t>Scalabrini Ortiz 191, San Antonio de Padua, Merlo, Buenos Aires, Argentina</t>
  </si>
  <si>
    <t>PUGA</t>
  </si>
  <si>
    <t xml:space="preserve"> Silvia Beatriz</t>
  </si>
  <si>
    <t>PUGA, Silvia Beatriz</t>
  </si>
  <si>
    <t>Miguel de Salcedo 2556, Castelar, Morón, Buenos Aires, Argentina</t>
  </si>
  <si>
    <t>PUMARES</t>
  </si>
  <si>
    <t xml:space="preserve"> Cecilia Emilce</t>
  </si>
  <si>
    <t>PUMARES, Cecilia Emilce</t>
  </si>
  <si>
    <t>RAIBENBERG</t>
  </si>
  <si>
    <t xml:space="preserve"> Fernando Claudio</t>
  </si>
  <si>
    <t>RAIBENBERG, Fernando Claudio</t>
  </si>
  <si>
    <t>Gral Jose G. Artigas 4650 (1419), 6  C. CABA - Argentina</t>
  </si>
  <si>
    <t>Biología</t>
  </si>
  <si>
    <t>Microbiologia Molecular</t>
  </si>
  <si>
    <t>RAMIREZ</t>
  </si>
  <si>
    <t xml:space="preserve"> Oscar Jesús</t>
  </si>
  <si>
    <t>RAMIREZ, Oscar Jesús</t>
  </si>
  <si>
    <t>Córdoba 2625, Vicente Lopez, Buenos Aires, Argentina</t>
  </si>
  <si>
    <t>RAMOS</t>
  </si>
  <si>
    <t xml:space="preserve"> Fernando Gustavo</t>
  </si>
  <si>
    <t>RAMOS, Fernando Gustavo</t>
  </si>
  <si>
    <t>RANERO</t>
  </si>
  <si>
    <t>RANERO, María Laura</t>
  </si>
  <si>
    <t>Regules 170, Paso del Rey, Moreno, Buenos Aires, Argentina</t>
  </si>
  <si>
    <t>RESQUIN CRISTALDO</t>
  </si>
  <si>
    <t xml:space="preserve"> Leticia Zacaria</t>
  </si>
  <si>
    <t>RESQUIN CRISTALDO, Leticia Zacaria</t>
  </si>
  <si>
    <t>REYES</t>
  </si>
  <si>
    <t xml:space="preserve"> Victoria Camila</t>
  </si>
  <si>
    <t>REYES, Victoria Camila</t>
  </si>
  <si>
    <t>Las Cretonas s/n Barrio los Juncos S/n (6600). Luján, Buenos Aires - Argentina</t>
  </si>
  <si>
    <t>REYNOSO</t>
  </si>
  <si>
    <t>REYNOSO, Ana Laura</t>
  </si>
  <si>
    <t>ruta 23 103 (1774), 1  3. Moreno, Buenos Aires - Argentina</t>
  </si>
  <si>
    <t xml:space="preserve"> Roberto Edgardo</t>
  </si>
  <si>
    <t>REYNOSO, Roberto Edgardo</t>
  </si>
  <si>
    <t>Dr DELLA ROSA 5351 (1678). Tres de Febrero, Buenos Aires - Argentina</t>
  </si>
  <si>
    <t>Artes electrónicas</t>
  </si>
  <si>
    <t>RICCIARDI</t>
  </si>
  <si>
    <t xml:space="preserve"> Valeria Rosa</t>
  </si>
  <si>
    <t>RICCIARDI, Valeria Rosa</t>
  </si>
  <si>
    <t>Concejal Tribulado 1744 (1663), 01  07. San Miguel, Buenos Aires - Argentina</t>
  </si>
  <si>
    <t>RIGANTI</t>
  </si>
  <si>
    <t xml:space="preserve"> Daniel Emilio</t>
  </si>
  <si>
    <t>RIGANTI, Daniel Emilio</t>
  </si>
  <si>
    <t>Martina Céspedes 2050 (1706), PB  A. Morón, Buenos Aires - Argentina</t>
  </si>
  <si>
    <t>Redes de datos</t>
  </si>
  <si>
    <t>RIGHETI</t>
  </si>
  <si>
    <t xml:space="preserve"> Lucia</t>
  </si>
  <si>
    <t>RIGHETI, Lucia</t>
  </si>
  <si>
    <t>doctor gines de la quintana 404, Moreno, Buenos Aires, Argentina</t>
  </si>
  <si>
    <t>Diseño Indumentaria</t>
  </si>
  <si>
    <t>RISSO PATRON</t>
  </si>
  <si>
    <t xml:space="preserve"> Luciana Alejandra</t>
  </si>
  <si>
    <t>RISSO PATRON, Luciana Alejandra</t>
  </si>
  <si>
    <t>El Tiziano 3780, Moreno, Buenos Aires, Argentina</t>
  </si>
  <si>
    <t>RIVA</t>
  </si>
  <si>
    <t xml:space="preserve"> Diego Ariel</t>
  </si>
  <si>
    <t>RIVA, Diego Ariel</t>
  </si>
  <si>
    <t>Malabia 2340 (1609). San Isidro, Buenos Aires - Argentina</t>
  </si>
  <si>
    <t>RIVAROLA</t>
  </si>
  <si>
    <t xml:space="preserve"> Máximo Lisandro</t>
  </si>
  <si>
    <t>RIVAROLA, Máximo Lisandro</t>
  </si>
  <si>
    <t>Bernal 620, CABa, Argentina</t>
  </si>
  <si>
    <t>Biología Celular y Genética Molecular</t>
  </si>
  <si>
    <t>RIVAS</t>
  </si>
  <si>
    <t xml:space="preserve"> Juan Gabriel</t>
  </si>
  <si>
    <t>RIVAS, Juan Gabriel</t>
  </si>
  <si>
    <t>Coraceros 2189, Hurlingham, Buenos AIres, Argentina</t>
  </si>
  <si>
    <t>RIVIERE</t>
  </si>
  <si>
    <t xml:space="preserve"> Nahuel</t>
  </si>
  <si>
    <t>RIVIERE, Nahuel</t>
  </si>
  <si>
    <t>Blandengues 2334 (1744). Moreno, Buenos Aires - Argentina</t>
  </si>
  <si>
    <t>ROBLES</t>
  </si>
  <si>
    <t xml:space="preserve"> Leandro Damián</t>
  </si>
  <si>
    <t>ROBLES, Leandro Damián</t>
  </si>
  <si>
    <t>PIO XII 2158 (1742). Moreno, Buenos Aires - Argentina</t>
  </si>
  <si>
    <t>RODRIGUEZ URETA</t>
  </si>
  <si>
    <t xml:space="preserve"> Hernán Ariel</t>
  </si>
  <si>
    <t>RODRIGUEZ URETA, Hernán Ariel</t>
  </si>
  <si>
    <t>Avenida Monroe 4966 (1431), 1  F. CABA - Argentina</t>
  </si>
  <si>
    <t>Epistemología e Historia de la Ciencia</t>
  </si>
  <si>
    <t>RODRIGUEZ</t>
  </si>
  <si>
    <t xml:space="preserve"> Fernando Gabriel</t>
  </si>
  <si>
    <t>RODRIGUEZ, Fernando Gabriel</t>
  </si>
  <si>
    <t>Don Bosco 3405, Morón, Buenos Aires, Argentina</t>
  </si>
  <si>
    <t xml:space="preserve"> Sabina</t>
  </si>
  <si>
    <t>RODRIGUEZ, Sabina</t>
  </si>
  <si>
    <t>Artigas 6960 (1655). General San Martín, Buenos Aires - Argentina</t>
  </si>
  <si>
    <t>ROITMAN</t>
  </si>
  <si>
    <t xml:space="preserve"> Lucía Flor</t>
  </si>
  <si>
    <t>ROITMAN, Lucía Flor</t>
  </si>
  <si>
    <t>CAbrera 3323, CABA, Argentina</t>
  </si>
  <si>
    <t>ROMERO</t>
  </si>
  <si>
    <t xml:space="preserve"> José Alberto</t>
  </si>
  <si>
    <t>ROMERO, José Alberto</t>
  </si>
  <si>
    <t>BURELAS 3279 (1825). Lanús, Buenos Aires - Argentina</t>
  </si>
  <si>
    <t>ROMORINI</t>
  </si>
  <si>
    <t>ROMORINI, Leonardo</t>
  </si>
  <si>
    <t>Amenabar 2308 4to. A, Ciudad Autónoma de Buenos Aires, Argentina</t>
  </si>
  <si>
    <t>ROSSI</t>
  </si>
  <si>
    <t>ROSSI, Pablo Daniel</t>
  </si>
  <si>
    <t>Juan Pedro Echeverría 850, Gral. Pacheco, Buenos Aires</t>
  </si>
  <si>
    <t xml:space="preserve">Evaluación de Proyectos </t>
  </si>
  <si>
    <t>ROSSO</t>
  </si>
  <si>
    <t xml:space="preserve"> Ayelén Daiana</t>
  </si>
  <si>
    <t>ROSSO, Ayelén Daiana</t>
  </si>
  <si>
    <t>San Pedro 1395, Castelar, Buenos Aires, Argentina</t>
  </si>
  <si>
    <t>RUA</t>
  </si>
  <si>
    <t>RUA, Sandra</t>
  </si>
  <si>
    <t>Amenabar 2456 (1428), 5  C. CABA - Argentina</t>
  </si>
  <si>
    <t>RUBIO</t>
  </si>
  <si>
    <t xml:space="preserve"> Gonzalo Sebastián</t>
  </si>
  <si>
    <t>RUBIO, Gonzalo Sebastián</t>
  </si>
  <si>
    <t xml:space="preserve">RUIZ LEZCANO </t>
  </si>
  <si>
    <t>Pablo Federico</t>
  </si>
  <si>
    <t>RUIZ LEZCANO Pablo Federico</t>
  </si>
  <si>
    <t>SABATER</t>
  </si>
  <si>
    <t xml:space="preserve"> Andrés Matías</t>
  </si>
  <si>
    <t>SABATER, Andrés Matías</t>
  </si>
  <si>
    <t>Francisco Bilbao 3117, Ciudad Autónoma de Buenos Aires, Argentina</t>
  </si>
  <si>
    <t>Sonido</t>
  </si>
  <si>
    <t>SABBATELLA</t>
  </si>
  <si>
    <t xml:space="preserve"> Ignacio Mariano</t>
  </si>
  <si>
    <t>SABBATELLA, Ignacio Mariano</t>
  </si>
  <si>
    <t>Uruguay 765 (1870). Avellaneda, Buenos Aires - Argentina</t>
  </si>
  <si>
    <t>SALDAÑO</t>
  </si>
  <si>
    <t xml:space="preserve"> Julieta</t>
  </si>
  <si>
    <t>SALDAÑO, Julieta</t>
  </si>
  <si>
    <t>COSQUÍN 936, ITUZAINGO (1714), Buenos Aires, Argentina</t>
  </si>
  <si>
    <t>SALDIVIA</t>
  </si>
  <si>
    <t xml:space="preserve"> Diego Gustavo</t>
  </si>
  <si>
    <t>SALDIVIA, Diego Gustavo</t>
  </si>
  <si>
    <t>Tasso 582 (1746). Moreno, Buenos Aires - Argentina</t>
  </si>
  <si>
    <t>SALEMI</t>
  </si>
  <si>
    <t xml:space="preserve"> Francisco</t>
  </si>
  <si>
    <t>SALEMI, Francisco</t>
  </si>
  <si>
    <t>Sarmiento 5062, General San Martín, Buenos Aires, Argentina</t>
  </si>
  <si>
    <t>SALICE</t>
  </si>
  <si>
    <t xml:space="preserve"> Verónica</t>
  </si>
  <si>
    <t>SALICE, Verónica</t>
  </si>
  <si>
    <t>84 - Sarmiento 5062 (1650). General San Martín, Buenos Aires - Argentina</t>
  </si>
  <si>
    <t>SAMANIEGO</t>
  </si>
  <si>
    <t>SAMANIEGO, Cecilia</t>
  </si>
  <si>
    <t>Marcelo T. Alvear 2672 (1703). Tres de Febrero, Buenos Aires - Argentina</t>
  </si>
  <si>
    <t>SÁNCHEZ VIETTO</t>
  </si>
  <si>
    <t>SÁNCHEZ VIETTO, Juan Pablo</t>
  </si>
  <si>
    <t>Fragata sarmiento 1312 (1416), PB. CABA - Argentina</t>
  </si>
  <si>
    <t>SANDOVAL</t>
  </si>
  <si>
    <t xml:space="preserve"> Camila</t>
  </si>
  <si>
    <t>SANDOVAL, Camila</t>
  </si>
  <si>
    <t>Ruta 25 N°1326, Moreno, Buenos Aires, Argentina</t>
  </si>
  <si>
    <t>SANJURJO CARACOCHE</t>
  </si>
  <si>
    <t xml:space="preserve"> Hebe Moira</t>
  </si>
  <si>
    <t>SANJURJO CARACOCHE, Hebe Moira</t>
  </si>
  <si>
    <t>Ayacucho 264 (1643). San Isidro, Buenos Aires - Argentina</t>
  </si>
  <si>
    <t>SANTA MARÍA</t>
  </si>
  <si>
    <t xml:space="preserve"> Cristobal Raul</t>
  </si>
  <si>
    <t>SANTA MARÍA, Cristobal Raul</t>
  </si>
  <si>
    <t>Juan Agustín Garcia 1719, CABA, Argentina</t>
  </si>
  <si>
    <t>Matemática Pura</t>
  </si>
  <si>
    <t>SANTAREN</t>
  </si>
  <si>
    <t xml:space="preserve"> Gabriel Ernesto</t>
  </si>
  <si>
    <t>SANTAREN, Gabriel Ernesto</t>
  </si>
  <si>
    <t>Gral José G. Artigas 1836 (1416). CABA - Argentina</t>
  </si>
  <si>
    <t>Historia y Crítica de la Arquitectura, el Diseño y el Urbanismo</t>
  </si>
  <si>
    <t>SAR</t>
  </si>
  <si>
    <t xml:space="preserve"> Juan Federico</t>
  </si>
  <si>
    <t>SAR, Juan Federico</t>
  </si>
  <si>
    <t>Alsina 1017, Burzaco, Buenos Aires, Argentina</t>
  </si>
  <si>
    <t>Ingeniería Biomédica</t>
  </si>
  <si>
    <t>SARTARELLI</t>
  </si>
  <si>
    <t>Andrés</t>
  </si>
  <si>
    <t>SARTARELL,I Andrés</t>
  </si>
  <si>
    <t>Conesa 1561 (1663). San Miguel, Buenos Aires - Argentina</t>
  </si>
  <si>
    <t>SAVIA</t>
  </si>
  <si>
    <t xml:space="preserve"> Micaela Victoria </t>
  </si>
  <si>
    <t xml:space="preserve">SAVIA, Micaela Victoria </t>
  </si>
  <si>
    <t>Lavalle 1935, Marcos Paz, Buenos Aires, Argentina</t>
  </si>
  <si>
    <t>Diseño de Indumentaria</t>
  </si>
  <si>
    <t>SCAGLIA RAT</t>
  </si>
  <si>
    <t>SCAGLIA RAT, María Laura</t>
  </si>
  <si>
    <t>Lebenshon 344, Moreno, Buenos Aires, Argentina</t>
  </si>
  <si>
    <t xml:space="preserve">Ingeniería </t>
  </si>
  <si>
    <t>Agronoma</t>
  </si>
  <si>
    <t>SCHMIDT</t>
  </si>
  <si>
    <t xml:space="preserve"> Inés María Angélica</t>
  </si>
  <si>
    <t>SCHMIDT, Inés María Angélica</t>
  </si>
  <si>
    <t>URIARTE 1454 (1414), 7  A. CABA - Argentina</t>
  </si>
  <si>
    <t>SCORDO</t>
  </si>
  <si>
    <t xml:space="preserve"> Ana Paula</t>
  </si>
  <si>
    <t>SCORDO, Ana Paula</t>
  </si>
  <si>
    <t>Avenida Pueyrredón 947, CABA, Argentina</t>
  </si>
  <si>
    <t>Arquitectura Hospitalaria</t>
  </si>
  <si>
    <t>SEOANE</t>
  </si>
  <si>
    <t xml:space="preserve"> Miguel Ángel</t>
  </si>
  <si>
    <t>SEOANE, Miguel Ángel</t>
  </si>
  <si>
    <t>SEVILLA</t>
  </si>
  <si>
    <t xml:space="preserve"> Daniel Alejandro</t>
  </si>
  <si>
    <t>SEVILLA, Daniel Alejandro</t>
  </si>
  <si>
    <t>SIDOLI</t>
  </si>
  <si>
    <t xml:space="preserve"> Osvaldo Carlos</t>
  </si>
  <si>
    <t>SIDOLI, Osvaldo Carlos</t>
  </si>
  <si>
    <t>Virrey Loreto 2493, 4to., CABA (1426), Argentina</t>
  </si>
  <si>
    <t>SIGNORI</t>
  </si>
  <si>
    <t xml:space="preserve"> Hernán </t>
  </si>
  <si>
    <t xml:space="preserve">SIGNORI, Hernán </t>
  </si>
  <si>
    <t>Quirno 739 (1406) 4. CABA - Argentina</t>
  </si>
  <si>
    <t>SOLDATI</t>
  </si>
  <si>
    <t xml:space="preserve"> María Cristina</t>
  </si>
  <si>
    <t>SOLDATI, María Cristina</t>
  </si>
  <si>
    <t>Nicasio Oroño 1870 (1714). Ituzaingó, Buenos Aires - Argentina</t>
  </si>
  <si>
    <t>Ciencias Agrarias y Forestales</t>
  </si>
  <si>
    <t>SORIA</t>
  </si>
  <si>
    <t xml:space="preserve"> Juan Cruz</t>
  </si>
  <si>
    <t>SORIA, Juan Cruz</t>
  </si>
  <si>
    <t>Pelagio B. Luna 2314 (1650). General San Martín, Buenos Aires - Argentina</t>
  </si>
  <si>
    <t>SOSA RAMOS</t>
  </si>
  <si>
    <t>SOSA RAMOS, María Alejandra</t>
  </si>
  <si>
    <t>Guayra 2067 (1429), 1  1. CABA - Argentina</t>
  </si>
  <si>
    <t>Lógica y técnica de la forma</t>
  </si>
  <si>
    <t>STAGNI</t>
  </si>
  <si>
    <t xml:space="preserve"> Lucía</t>
  </si>
  <si>
    <t>STAGNI, Lucía</t>
  </si>
  <si>
    <t>SUELVES</t>
  </si>
  <si>
    <t xml:space="preserve"> Nadia  Patricia</t>
  </si>
  <si>
    <t>SUELVES, Nadia  Patricia</t>
  </si>
  <si>
    <t>Balcarce 543 (1704). La Matanza, Buenos Aires - Argentina</t>
  </si>
  <si>
    <t>Enseñanza en Escenarios Digitales</t>
  </si>
  <si>
    <t>SVARZMAN</t>
  </si>
  <si>
    <t xml:space="preserve"> Irene Silvia</t>
  </si>
  <si>
    <t>SVARZMAN, Irene Silvia</t>
  </si>
  <si>
    <t>Guemes 4426, CABA, Argentina</t>
  </si>
  <si>
    <t>TARAMASSO</t>
  </si>
  <si>
    <t xml:space="preserve"> María Liliana</t>
  </si>
  <si>
    <t>TARAMASSO, María Liliana</t>
  </si>
  <si>
    <t>Brasil 369 (1154), 4  H. CABA - Argentina</t>
  </si>
  <si>
    <t>Docencia Universitaria</t>
  </si>
  <si>
    <t>TARIZZO</t>
  </si>
  <si>
    <t xml:space="preserve"> María Luján</t>
  </si>
  <si>
    <t>TARIZZO, María Luján</t>
  </si>
  <si>
    <t>Scalabrini Ortiz 2824 7 “B”, CABA, Argentina</t>
  </si>
  <si>
    <t>Historia y Crítica de la Arquitectura y el Urbanismo</t>
  </si>
  <si>
    <t>TASSARA</t>
  </si>
  <si>
    <t xml:space="preserve"> Marcelo Roberto</t>
  </si>
  <si>
    <t>TASSARA, Marcelo Roberto</t>
  </si>
  <si>
    <t>Bermudez 2493 (1754). La Matanza, Buenos Aires - Argentina</t>
  </si>
  <si>
    <t>TINTO</t>
  </si>
  <si>
    <t xml:space="preserve"> Nicolás Martín</t>
  </si>
  <si>
    <t>TINTO, Nicolás Martín</t>
  </si>
  <si>
    <t>Avenida Luis M. Campos 1151 (1428)  16. CABA - Argentina</t>
  </si>
  <si>
    <t>TOLEDO</t>
  </si>
  <si>
    <t xml:space="preserve"> Christian Alberto</t>
  </si>
  <si>
    <t>TOLEDO, Christian Alberto</t>
  </si>
  <si>
    <t>LA RIOJA 258, Marcos Paz, Buenos Aires, Argentina</t>
  </si>
  <si>
    <t xml:space="preserve">Matematica Aplicada </t>
  </si>
  <si>
    <t xml:space="preserve"> Nahuel José Arcadio</t>
  </si>
  <si>
    <t>TOLEDO, Nahuel José Arcadio</t>
  </si>
  <si>
    <t>La Viudita 1453, Luján, Buenos Aires, Argentina</t>
  </si>
  <si>
    <t>TORNAY</t>
  </si>
  <si>
    <t xml:space="preserve"> Martín</t>
  </si>
  <si>
    <t>TORNAY, Martín</t>
  </si>
  <si>
    <t>Aranguren 570 (1405), PB  B. CABA - Argentina</t>
  </si>
  <si>
    <t>Matematica</t>
  </si>
  <si>
    <t>TORRES</t>
  </si>
  <si>
    <t xml:space="preserve"> Martín Miguel</t>
  </si>
  <si>
    <t>TORRES, Martín Miguel</t>
  </si>
  <si>
    <t xml:space="preserve">Arregui 2455 (1417), 2  7. CABA - Argentina </t>
  </si>
  <si>
    <t>Enseñanza Ciencias</t>
  </si>
  <si>
    <t>TUCCI</t>
  </si>
  <si>
    <t xml:space="preserve"> Adriana Noemí</t>
  </si>
  <si>
    <t>TUCCI, Adriana Noemí</t>
  </si>
  <si>
    <t>Teniente Coronel Casimiro Recuero 2645 (1406)  4. CABA - Argentina</t>
  </si>
  <si>
    <t>UCEDO</t>
  </si>
  <si>
    <t xml:space="preserve"> Mariana Marcela</t>
  </si>
  <si>
    <t>UCEDO, Mariana Marcela</t>
  </si>
  <si>
    <t>Avenida Corrientes 1585 8°31 - CABA, Argentina</t>
  </si>
  <si>
    <t>VALLEJOS</t>
  </si>
  <si>
    <t xml:space="preserve"> Claudio Antonio</t>
  </si>
  <si>
    <t>VALLEJOS, Claudio Antonio</t>
  </si>
  <si>
    <t>ibarrola 6465 (1408), 2  a. CABA - Argentina</t>
  </si>
  <si>
    <t>Educación psicoinformática</t>
  </si>
  <si>
    <t>VENTURINO</t>
  </si>
  <si>
    <t xml:space="preserve"> Gabriel Francisco Carlos</t>
  </si>
  <si>
    <t>VENTURINO, Gabriel Francisco Carlos</t>
  </si>
  <si>
    <t xml:space="preserve"> Organización y Dirección Empresaria</t>
  </si>
  <si>
    <t xml:space="preserve">VIGO DEANDREIS </t>
  </si>
  <si>
    <t>Leandro Julián</t>
  </si>
  <si>
    <t>VIGO DEANDREIS Leandro Julián</t>
  </si>
  <si>
    <t>Araoz 1075, CABA, Argentina</t>
  </si>
  <si>
    <t>VILLAGRA</t>
  </si>
  <si>
    <t xml:space="preserve"> Marcela Patricia</t>
  </si>
  <si>
    <t>VILLAGRA, Marcela Patricia</t>
  </si>
  <si>
    <t>Padre Stoppler 4619, Ingeniero Pablo Nogués (1613), Buenos Aires</t>
  </si>
  <si>
    <t>Didáctica de las Ciencias con orientación en Matemática</t>
  </si>
  <si>
    <t>VILLAGRAN</t>
  </si>
  <si>
    <t xml:space="preserve"> Lucas</t>
  </si>
  <si>
    <t>VILLAGRAN, Lucas</t>
  </si>
  <si>
    <t>Avenida Bicentenario 98 (1722). Merlo, Buenos Aires - Argentina</t>
  </si>
  <si>
    <t>VILLALBA</t>
  </si>
  <si>
    <t xml:space="preserve"> Pamela Victoria</t>
  </si>
  <si>
    <t>VILLALBA, Pamela Victoria</t>
  </si>
  <si>
    <t>Posadas 227, Moreno, Buenos Aires, Argentina</t>
  </si>
  <si>
    <t>VILLAREAL</t>
  </si>
  <si>
    <t xml:space="preserve"> Pablo</t>
  </si>
  <si>
    <t>VILLAREAL, Pablo</t>
  </si>
  <si>
    <t>Independencia 764 (1742). Moreno, Buenos Aires - Argentina</t>
  </si>
  <si>
    <t>VITULLIO</t>
  </si>
  <si>
    <t xml:space="preserve"> Verónica </t>
  </si>
  <si>
    <t xml:space="preserve">VITULLIO, Verónica </t>
  </si>
  <si>
    <t>Barzana 1489 (1431). CABA - Argentina</t>
  </si>
  <si>
    <t>Diseño imagen y sonido</t>
  </si>
  <si>
    <t>WAWRZYK</t>
  </si>
  <si>
    <t xml:space="preserve"> Ana Celeste</t>
  </si>
  <si>
    <t>WAWRZYK, Ana Celeste</t>
  </si>
  <si>
    <t>WEJCHENBERG</t>
  </si>
  <si>
    <t xml:space="preserve"> Darío Hernán</t>
  </si>
  <si>
    <t>WEJCHENBERG, Darío Hernán</t>
  </si>
  <si>
    <t>Gervasio Mendez 2220, Vicente Lopez, Buenos Aires, Argentina</t>
  </si>
  <si>
    <t>Licenciado</t>
  </si>
  <si>
    <t>Enseñanza matemática</t>
  </si>
  <si>
    <t>WILSON</t>
  </si>
  <si>
    <t xml:space="preserve"> Maria Florencia </t>
  </si>
  <si>
    <t xml:space="preserve">WILSON, Maria Florencia </t>
  </si>
  <si>
    <t>WUNDHEILER</t>
  </si>
  <si>
    <t xml:space="preserve"> Brian Ariel</t>
  </si>
  <si>
    <t>WUNDHEILER, Brian Ariel</t>
  </si>
  <si>
    <t>Gervasio Mendez 2220 (1605). Vicente López, Buenos Aires - Argentina</t>
  </si>
  <si>
    <t xml:space="preserve">Doctorado </t>
  </si>
  <si>
    <t>YACUZZI</t>
  </si>
  <si>
    <t xml:space="preserve"> Paula</t>
  </si>
  <si>
    <t>YACUZZI, Paula</t>
  </si>
  <si>
    <t>Arévalo 2230 1B, CABA, Argentina</t>
  </si>
  <si>
    <t>Arquitectua</t>
  </si>
  <si>
    <t>Administración de Empresas</t>
  </si>
  <si>
    <t>ZUFRIATEGUI</t>
  </si>
  <si>
    <t xml:space="preserve"> Macarena </t>
  </si>
  <si>
    <t xml:space="preserve">ZUFRIATEGUI, Macarena </t>
  </si>
  <si>
    <t>Calle 8 1323, La Plata, Buenos Aires, Argentina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</si>
</sst>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d/mm/yyyy"/>
    <numFmt numFmtId="166" formatCode="d/m/yyyy"/>
  </numFmts>
  <fonts count="7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Arial"/>
    </font>
    <font>
      <sz val="10.0"/>
      <color theme="1"/>
      <name val="Arial"/>
    </font>
    <font>
      <sz val="11.0"/>
      <color rgb="FF4D5156"/>
      <name val="Arial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vertical="top"/>
    </xf>
    <xf borderId="3" fillId="0" fontId="1" numFmtId="0" xfId="0" applyAlignment="1" applyBorder="1" applyFont="1">
      <alignment horizontal="center" vertical="top"/>
    </xf>
    <xf borderId="0" fillId="0" fontId="2" numFmtId="0" xfId="0" applyFont="1"/>
    <xf borderId="1" fillId="0" fontId="3" numFmtId="164" xfId="0" applyAlignment="1" applyBorder="1" applyFont="1" applyNumberFormat="1">
      <alignment horizontal="center" vertical="center"/>
    </xf>
    <xf borderId="0" fillId="0" fontId="3" numFmtId="1" xfId="0" applyAlignment="1" applyFont="1" applyNumberFormat="1">
      <alignment horizontal="center" vertical="center"/>
    </xf>
    <xf borderId="1" fillId="0" fontId="4" numFmtId="0" xfId="0" applyAlignment="1" applyBorder="1" applyFont="1">
      <alignment horizontal="left"/>
    </xf>
    <xf borderId="0" fillId="0" fontId="2" numFmtId="0" xfId="0" applyAlignment="1" applyFont="1">
      <alignment readingOrder="0"/>
    </xf>
    <xf borderId="1" fillId="2" fontId="3" numFmtId="164" xfId="0" applyAlignment="1" applyBorder="1" applyFill="1" applyFont="1" applyNumberFormat="1">
      <alignment horizontal="center" vertical="center"/>
    </xf>
    <xf borderId="1" fillId="2" fontId="4" numFmtId="0" xfId="0" applyBorder="1" applyFont="1"/>
    <xf borderId="0" fillId="0" fontId="4" numFmtId="0" xfId="0" applyAlignment="1" applyFont="1">
      <alignment horizontal="left"/>
    </xf>
    <xf borderId="0" fillId="3" fontId="2" numFmtId="0" xfId="0" applyFill="1" applyFont="1"/>
    <xf borderId="0" fillId="3" fontId="5" numFmtId="0" xfId="0" applyFont="1"/>
    <xf borderId="4" fillId="4" fontId="6" numFmtId="0" xfId="0" applyBorder="1" applyFill="1" applyFont="1"/>
    <xf borderId="0" fillId="3" fontId="3" numFmtId="1" xfId="0" applyAlignment="1" applyFont="1" applyNumberFormat="1">
      <alignment horizontal="center" vertical="center"/>
    </xf>
    <xf borderId="1" fillId="3" fontId="4" numFmtId="0" xfId="0" applyAlignment="1" applyBorder="1" applyFont="1">
      <alignment horizontal="left"/>
    </xf>
    <xf borderId="0" fillId="3" fontId="2" numFmtId="0" xfId="0" applyAlignment="1" applyFont="1">
      <alignment readingOrder="0"/>
    </xf>
    <xf borderId="2" fillId="0" fontId="4" numFmtId="0" xfId="0" applyAlignment="1" applyBorder="1" applyFont="1">
      <alignment horizontal="left"/>
    </xf>
    <xf borderId="0" fillId="0" fontId="6" numFmtId="0" xfId="0" applyFont="1"/>
    <xf borderId="0" fillId="0" fontId="6" numFmtId="164" xfId="0" applyFont="1" applyNumberFormat="1"/>
    <xf borderId="4" fillId="3" fontId="6" numFmtId="0" xfId="0" applyBorder="1" applyFont="1"/>
    <xf borderId="1" fillId="3" fontId="3" numFmtId="164" xfId="0" applyAlignment="1" applyBorder="1" applyFont="1" applyNumberFormat="1">
      <alignment horizontal="center" vertical="center"/>
    </xf>
    <xf borderId="4" fillId="0" fontId="6" numFmtId="0" xfId="0" applyAlignment="1" applyBorder="1" applyFont="1">
      <alignment readingOrder="0"/>
    </xf>
    <xf borderId="0" fillId="4" fontId="2" numFmtId="0" xfId="0" applyFont="1"/>
    <xf borderId="0" fillId="3" fontId="6" numFmtId="164" xfId="0" applyFont="1" applyNumberFormat="1"/>
    <xf borderId="4" fillId="3" fontId="6" numFmtId="0" xfId="0" applyAlignment="1" applyBorder="1" applyFont="1">
      <alignment readingOrder="0"/>
    </xf>
    <xf borderId="4" fillId="0" fontId="6" numFmtId="165" xfId="0" applyAlignment="1" applyBorder="1" applyFont="1" applyNumberFormat="1">
      <alignment readingOrder="0"/>
    </xf>
    <xf borderId="4" fillId="0" fontId="6" numFmtId="0" xfId="0" applyBorder="1" applyFont="1"/>
    <xf borderId="4" fillId="0" fontId="6" numFmtId="166" xfId="0" applyAlignment="1" applyBorder="1" applyFont="1" applyNumberFormat="1">
      <alignment readingOrder="0"/>
    </xf>
    <xf borderId="0" fillId="5" fontId="2" numFmtId="0" xfId="0" applyFill="1" applyFont="1"/>
    <xf borderId="1" fillId="5" fontId="3" numFmtId="164" xfId="0" applyAlignment="1" applyBorder="1" applyFont="1" applyNumberFormat="1">
      <alignment horizontal="center" vertical="center"/>
    </xf>
    <xf borderId="0" fillId="5" fontId="3" numFmtId="1" xfId="0" applyAlignment="1" applyFont="1" applyNumberFormat="1">
      <alignment horizontal="center" vertical="center"/>
    </xf>
    <xf borderId="5" fillId="0" fontId="3" numFmtId="164" xfId="0" applyAlignment="1" applyBorder="1" applyFont="1" applyNumberFormat="1">
      <alignment horizontal="center" vertical="center"/>
    </xf>
    <xf borderId="0" fillId="6" fontId="2" numFmtId="0" xfId="0" applyFill="1" applyFont="1"/>
    <xf borderId="4" fillId="0" fontId="3" numFmtId="164" xfId="0" applyAlignment="1" applyBorder="1" applyFont="1" applyNumberFormat="1">
      <alignment horizontal="center" vertical="center"/>
    </xf>
    <xf borderId="1" fillId="3" fontId="6" numFmtId="0" xfId="0" applyBorder="1" applyFont="1"/>
    <xf borderId="0" fillId="3" fontId="6" numFmtId="0" xfId="0" applyFont="1"/>
    <xf borderId="4" fillId="0" fontId="2" numFmtId="0" xfId="0" applyBorder="1" applyFont="1"/>
    <xf borderId="1" fillId="0" fontId="6" numFmtId="164" xfId="0" applyBorder="1" applyFont="1" applyNumberFormat="1"/>
    <xf borderId="4" fillId="0" fontId="2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" fillId="0" fontId="6" numFmtId="165" xfId="0" applyAlignment="1" applyBorder="1" applyFont="1" applyNumberFormat="1">
      <alignment readingOrder="0"/>
    </xf>
    <xf borderId="0" fillId="0" fontId="3" numFmtId="164" xfId="0" applyAlignment="1" applyFont="1" applyNumberFormat="1">
      <alignment horizontal="center" vertical="center"/>
    </xf>
    <xf borderId="0" fillId="3" fontId="4" numFmtId="0" xfId="0" applyAlignment="1" applyFont="1">
      <alignment horizontal="left"/>
    </xf>
    <xf borderId="4" fillId="0" fontId="4" numFmtId="0" xfId="0" applyAlignment="1" applyBorder="1" applyFont="1">
      <alignment horizontal="left"/>
    </xf>
    <xf borderId="1" fillId="4" fontId="6" numFmtId="0" xfId="0" applyBorder="1" applyFont="1"/>
    <xf borderId="0" fillId="4" fontId="6" numFmtId="0" xfId="0" applyFont="1"/>
    <xf borderId="4" fillId="0" fontId="6" numFmtId="164" xfId="0" applyBorder="1" applyFont="1" applyNumberFormat="1"/>
    <xf borderId="0" fillId="3" fontId="3" numFmtId="164" xfId="0" applyAlignment="1" applyFont="1" applyNumberFormat="1">
      <alignment horizontal="center" vertical="center"/>
    </xf>
    <xf borderId="4" fillId="3" fontId="2" numFmtId="0" xfId="0" applyBorder="1" applyFont="1"/>
    <xf borderId="0" fillId="2" fontId="3" numFmtId="164" xfId="0" applyAlignment="1" applyFont="1" applyNumberFormat="1">
      <alignment horizontal="center" vertical="center"/>
    </xf>
    <xf borderId="4" fillId="3" fontId="3" numFmtId="164" xfId="0" applyAlignment="1" applyBorder="1" applyFont="1" applyNumberFormat="1">
      <alignment horizontal="center" vertical="center"/>
    </xf>
    <xf borderId="1" fillId="3" fontId="6" numFmtId="164" xfId="0" applyBorder="1" applyFont="1" applyNumberFormat="1"/>
    <xf borderId="4" fillId="3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23.14"/>
    <col customWidth="1" min="3" max="3" width="32.57"/>
    <col customWidth="1" min="4" max="4" width="7.86"/>
    <col customWidth="1" min="5" max="5" width="51.14"/>
    <col customWidth="1" min="6" max="6" width="11.29"/>
    <col customWidth="1" min="7" max="7" width="13.57"/>
    <col customWidth="1" min="8" max="8" width="12.57"/>
    <col customWidth="1" min="9" max="10" width="9.14"/>
    <col customWidth="1" min="11" max="12" width="22.14"/>
    <col customWidth="1" min="13" max="13" width="20.57"/>
    <col customWidth="1" min="14" max="14" width="27.71"/>
    <col customWidth="1" min="15" max="15" width="15.43"/>
    <col customWidth="1" min="16" max="16" width="56.57"/>
    <col customWidth="1" min="17" max="26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/>
    </row>
    <row r="2">
      <c r="A2" s="4" t="s">
        <v>16</v>
      </c>
      <c r="B2" s="4" t="s">
        <v>17</v>
      </c>
      <c r="C2" s="4" t="s">
        <v>18</v>
      </c>
      <c r="D2" s="4" t="s">
        <v>19</v>
      </c>
      <c r="E2" s="4" t="s">
        <v>20</v>
      </c>
      <c r="F2" s="4">
        <v>-34.5816413</v>
      </c>
      <c r="G2" s="4">
        <v>-58.41331149999999</v>
      </c>
      <c r="H2" s="4">
        <v>1.4740841E7</v>
      </c>
      <c r="I2" s="4" t="s">
        <v>21</v>
      </c>
      <c r="J2" s="4" t="s">
        <v>22</v>
      </c>
      <c r="K2" s="5">
        <v>387852.0</v>
      </c>
      <c r="L2" s="6">
        <v>61.0</v>
      </c>
      <c r="M2" s="7" t="s">
        <v>23</v>
      </c>
      <c r="N2" s="7" t="s">
        <v>23</v>
      </c>
      <c r="O2" s="4" t="s">
        <v>24</v>
      </c>
      <c r="P2" s="7" t="s">
        <v>25</v>
      </c>
    </row>
    <row r="3">
      <c r="A3" s="4" t="s">
        <v>26</v>
      </c>
      <c r="B3" s="4" t="s">
        <v>27</v>
      </c>
      <c r="C3" s="4" t="s">
        <v>28</v>
      </c>
      <c r="D3" s="4" t="s">
        <v>19</v>
      </c>
      <c r="E3" s="4" t="s">
        <v>29</v>
      </c>
      <c r="F3" s="4">
        <v>-34.6320781</v>
      </c>
      <c r="G3" s="4">
        <v>-58.44375669999999</v>
      </c>
      <c r="H3" s="4">
        <v>1.4547697E7</v>
      </c>
      <c r="I3" s="4" t="s">
        <v>30</v>
      </c>
      <c r="J3" s="4" t="s">
        <v>31</v>
      </c>
      <c r="K3" s="5">
        <v>22523.0</v>
      </c>
      <c r="L3" s="6">
        <f t="shared" ref="L3:L14" si="1">(TODAY()-K3)/365</f>
        <v>62.24657534</v>
      </c>
      <c r="M3" s="4" t="s">
        <v>32</v>
      </c>
      <c r="N3" s="4" t="s">
        <v>33</v>
      </c>
      <c r="O3" s="4" t="s">
        <v>34</v>
      </c>
      <c r="P3" s="7" t="s">
        <v>35</v>
      </c>
    </row>
    <row r="4">
      <c r="A4" s="4" t="s">
        <v>36</v>
      </c>
      <c r="B4" s="4" t="s">
        <v>37</v>
      </c>
      <c r="C4" s="4" t="s">
        <v>38</v>
      </c>
      <c r="D4" s="4" t="s">
        <v>39</v>
      </c>
      <c r="E4" s="4" t="s">
        <v>40</v>
      </c>
      <c r="H4" s="4">
        <v>2.6670019E7</v>
      </c>
      <c r="I4" s="4" t="s">
        <v>41</v>
      </c>
      <c r="J4" s="4" t="s">
        <v>22</v>
      </c>
      <c r="K4" s="5">
        <v>28611.0</v>
      </c>
      <c r="L4" s="6">
        <f t="shared" si="1"/>
        <v>45.56712329</v>
      </c>
      <c r="M4" s="4" t="s">
        <v>42</v>
      </c>
      <c r="N4" s="4" t="s">
        <v>43</v>
      </c>
      <c r="O4" s="4" t="s">
        <v>44</v>
      </c>
      <c r="P4" s="8" t="s">
        <v>45</v>
      </c>
    </row>
    <row r="5">
      <c r="A5" s="4" t="s">
        <v>46</v>
      </c>
      <c r="B5" s="4" t="s">
        <v>47</v>
      </c>
      <c r="C5" s="4" t="s">
        <v>48</v>
      </c>
      <c r="D5" s="4" t="s">
        <v>39</v>
      </c>
      <c r="E5" s="4" t="s">
        <v>49</v>
      </c>
      <c r="F5" s="4">
        <v>-34.4991457</v>
      </c>
      <c r="G5" s="4">
        <v>-58.55764629999999</v>
      </c>
      <c r="H5" s="4">
        <v>2.9503676E7</v>
      </c>
      <c r="I5" s="4" t="s">
        <v>41</v>
      </c>
      <c r="J5" s="4" t="s">
        <v>22</v>
      </c>
      <c r="K5" s="5">
        <v>30091.0</v>
      </c>
      <c r="L5" s="6">
        <f t="shared" si="1"/>
        <v>41.51232877</v>
      </c>
      <c r="M5" s="4" t="s">
        <v>50</v>
      </c>
      <c r="N5" s="4" t="s">
        <v>50</v>
      </c>
      <c r="O5" s="4" t="s">
        <v>51</v>
      </c>
      <c r="P5" s="4" t="s">
        <v>52</v>
      </c>
    </row>
    <row r="6">
      <c r="A6" s="4" t="s">
        <v>53</v>
      </c>
      <c r="B6" s="4" t="s">
        <v>54</v>
      </c>
      <c r="C6" s="4" t="s">
        <v>55</v>
      </c>
      <c r="D6" s="4" t="s">
        <v>19</v>
      </c>
      <c r="E6" s="4" t="s">
        <v>56</v>
      </c>
      <c r="F6" s="4">
        <v>-34.6340099</v>
      </c>
      <c r="G6" s="4">
        <v>-58.791382</v>
      </c>
      <c r="H6" s="4">
        <v>3.5339557E7</v>
      </c>
      <c r="I6" s="4" t="s">
        <v>21</v>
      </c>
      <c r="J6" s="4" t="s">
        <v>22</v>
      </c>
      <c r="K6" s="9">
        <v>33157.0</v>
      </c>
      <c r="L6" s="6">
        <f t="shared" si="1"/>
        <v>33.11232877</v>
      </c>
      <c r="M6" s="4" t="s">
        <v>57</v>
      </c>
      <c r="N6" s="10" t="s">
        <v>58</v>
      </c>
      <c r="O6" s="4" t="s">
        <v>44</v>
      </c>
      <c r="P6" s="8" t="s">
        <v>45</v>
      </c>
    </row>
    <row r="7">
      <c r="A7" s="4" t="s">
        <v>53</v>
      </c>
      <c r="B7" s="4" t="s">
        <v>59</v>
      </c>
      <c r="C7" s="4" t="s">
        <v>60</v>
      </c>
      <c r="D7" s="4" t="s">
        <v>39</v>
      </c>
      <c r="E7" s="4" t="s">
        <v>61</v>
      </c>
      <c r="H7" s="4">
        <v>2.8615832E7</v>
      </c>
      <c r="I7" s="4" t="s">
        <v>21</v>
      </c>
      <c r="J7" s="4" t="s">
        <v>62</v>
      </c>
      <c r="K7" s="5">
        <v>29640.0</v>
      </c>
      <c r="L7" s="6">
        <f t="shared" si="1"/>
        <v>42.74794521</v>
      </c>
      <c r="M7" s="7" t="s">
        <v>23</v>
      </c>
      <c r="N7" s="7" t="s">
        <v>23</v>
      </c>
      <c r="O7" s="4" t="s">
        <v>44</v>
      </c>
      <c r="P7" s="8" t="s">
        <v>45</v>
      </c>
    </row>
    <row r="8">
      <c r="A8" s="4" t="s">
        <v>63</v>
      </c>
      <c r="B8" s="4" t="s">
        <v>64</v>
      </c>
      <c r="C8" s="4" t="s">
        <v>65</v>
      </c>
      <c r="D8" s="4" t="s">
        <v>39</v>
      </c>
      <c r="E8" s="4" t="s">
        <v>66</v>
      </c>
      <c r="F8" s="4">
        <v>-34.6472165</v>
      </c>
      <c r="G8" s="4">
        <v>-58.7823707</v>
      </c>
      <c r="H8" s="4">
        <v>3.6846511E7</v>
      </c>
      <c r="I8" s="4" t="s">
        <v>41</v>
      </c>
      <c r="J8" s="4" t="s">
        <v>22</v>
      </c>
      <c r="K8" s="9">
        <v>33690.0</v>
      </c>
      <c r="L8" s="6">
        <f t="shared" si="1"/>
        <v>31.65205479</v>
      </c>
      <c r="M8" s="4" t="s">
        <v>32</v>
      </c>
      <c r="N8" s="7" t="s">
        <v>67</v>
      </c>
      <c r="O8" s="4" t="s">
        <v>44</v>
      </c>
      <c r="P8" s="8" t="s">
        <v>45</v>
      </c>
    </row>
    <row r="9">
      <c r="A9" s="4" t="s">
        <v>68</v>
      </c>
      <c r="B9" s="4" t="s">
        <v>69</v>
      </c>
      <c r="C9" s="4" t="s">
        <v>70</v>
      </c>
      <c r="D9" s="4" t="s">
        <v>39</v>
      </c>
      <c r="E9" s="4" t="s">
        <v>71</v>
      </c>
      <c r="F9" s="4">
        <v>-34.6554229</v>
      </c>
      <c r="G9" s="4">
        <v>-58.7760429</v>
      </c>
      <c r="H9" s="4">
        <v>2.762756E7</v>
      </c>
      <c r="I9" s="4" t="s">
        <v>21</v>
      </c>
      <c r="J9" s="4" t="s">
        <v>22</v>
      </c>
      <c r="K9" s="5">
        <v>29093.0</v>
      </c>
      <c r="L9" s="6">
        <f t="shared" si="1"/>
        <v>44.24657534</v>
      </c>
      <c r="M9" s="7" t="s">
        <v>23</v>
      </c>
      <c r="N9" s="7" t="s">
        <v>23</v>
      </c>
      <c r="O9" s="4" t="s">
        <v>44</v>
      </c>
      <c r="P9" s="8" t="s">
        <v>45</v>
      </c>
    </row>
    <row r="10">
      <c r="A10" s="4" t="s">
        <v>72</v>
      </c>
      <c r="B10" s="4" t="s">
        <v>73</v>
      </c>
      <c r="C10" s="4" t="s">
        <v>74</v>
      </c>
      <c r="D10" s="4" t="s">
        <v>19</v>
      </c>
      <c r="E10" s="4" t="s">
        <v>75</v>
      </c>
      <c r="H10" s="4">
        <v>3.2823562E7</v>
      </c>
      <c r="I10" s="4" t="s">
        <v>41</v>
      </c>
      <c r="J10" s="4" t="s">
        <v>31</v>
      </c>
      <c r="K10" s="5">
        <v>31781.0</v>
      </c>
      <c r="L10" s="6">
        <f t="shared" si="1"/>
        <v>36.88219178</v>
      </c>
      <c r="M10" s="4" t="s">
        <v>32</v>
      </c>
      <c r="N10" s="11" t="s">
        <v>76</v>
      </c>
      <c r="O10" s="4" t="s">
        <v>24</v>
      </c>
      <c r="P10" s="7" t="s">
        <v>67</v>
      </c>
    </row>
    <row r="11">
      <c r="A11" s="4" t="s">
        <v>77</v>
      </c>
      <c r="B11" s="4" t="s">
        <v>78</v>
      </c>
      <c r="C11" s="4" t="s">
        <v>79</v>
      </c>
      <c r="D11" s="4" t="s">
        <v>19</v>
      </c>
      <c r="E11" s="4" t="s">
        <v>80</v>
      </c>
      <c r="F11" s="4">
        <v>-34.6212585</v>
      </c>
      <c r="G11" s="4">
        <v>-58.82911319999999</v>
      </c>
      <c r="H11" s="4">
        <v>2.2702053E7</v>
      </c>
      <c r="I11" s="4" t="s">
        <v>30</v>
      </c>
      <c r="J11" s="4" t="s">
        <v>22</v>
      </c>
      <c r="K11" s="5">
        <v>26364.0</v>
      </c>
      <c r="L11" s="6">
        <f t="shared" si="1"/>
        <v>51.72328767</v>
      </c>
      <c r="M11" s="4" t="s">
        <v>32</v>
      </c>
      <c r="N11" s="4" t="s">
        <v>81</v>
      </c>
      <c r="O11" s="4" t="s">
        <v>34</v>
      </c>
      <c r="P11" s="4" t="s">
        <v>82</v>
      </c>
    </row>
    <row r="12">
      <c r="A12" s="4" t="s">
        <v>83</v>
      </c>
      <c r="B12" s="4" t="s">
        <v>84</v>
      </c>
      <c r="C12" s="4" t="s">
        <v>85</v>
      </c>
      <c r="D12" s="4" t="s">
        <v>19</v>
      </c>
      <c r="E12" s="4" t="s">
        <v>86</v>
      </c>
      <c r="F12" s="4">
        <v>-34.6036844</v>
      </c>
      <c r="G12" s="4">
        <v>-58.3815591</v>
      </c>
      <c r="H12" s="4">
        <v>1.6891255E7</v>
      </c>
      <c r="I12" s="8" t="s">
        <v>30</v>
      </c>
      <c r="J12" s="4" t="s">
        <v>62</v>
      </c>
      <c r="K12" s="5">
        <v>23168.0</v>
      </c>
      <c r="L12" s="6">
        <f t="shared" si="1"/>
        <v>60.47945205</v>
      </c>
      <c r="M12" s="4" t="s">
        <v>32</v>
      </c>
      <c r="N12" s="7" t="s">
        <v>67</v>
      </c>
      <c r="O12" s="4" t="s">
        <v>34</v>
      </c>
      <c r="P12" s="4" t="s">
        <v>87</v>
      </c>
    </row>
    <row r="13">
      <c r="A13" s="4" t="s">
        <v>88</v>
      </c>
      <c r="B13" s="4" t="s">
        <v>89</v>
      </c>
      <c r="C13" s="4" t="s">
        <v>90</v>
      </c>
      <c r="D13" s="4" t="s">
        <v>19</v>
      </c>
      <c r="E13" s="4" t="s">
        <v>91</v>
      </c>
      <c r="F13" s="4">
        <v>-34.5988881</v>
      </c>
      <c r="G13" s="4">
        <v>-58.5318309</v>
      </c>
      <c r="H13" s="4">
        <v>9.4228432E7</v>
      </c>
      <c r="I13" s="4" t="s">
        <v>21</v>
      </c>
      <c r="J13" s="4" t="s">
        <v>31</v>
      </c>
      <c r="K13" s="5">
        <v>30131.0</v>
      </c>
      <c r="L13" s="6">
        <f t="shared" si="1"/>
        <v>41.40273973</v>
      </c>
      <c r="M13" s="7" t="s">
        <v>23</v>
      </c>
      <c r="N13" s="7" t="s">
        <v>23</v>
      </c>
      <c r="O13" s="4" t="s">
        <v>44</v>
      </c>
      <c r="P13" s="8" t="s">
        <v>45</v>
      </c>
    </row>
    <row r="14">
      <c r="A14" s="4" t="s">
        <v>92</v>
      </c>
      <c r="B14" s="4" t="s">
        <v>93</v>
      </c>
      <c r="C14" s="4" t="s">
        <v>94</v>
      </c>
      <c r="D14" s="4" t="s">
        <v>19</v>
      </c>
      <c r="E14" s="4" t="s">
        <v>95</v>
      </c>
      <c r="H14" s="4">
        <v>2.2834487E7</v>
      </c>
      <c r="I14" s="4" t="s">
        <v>21</v>
      </c>
      <c r="J14" s="4" t="s">
        <v>62</v>
      </c>
      <c r="K14" s="5">
        <v>26623.0</v>
      </c>
      <c r="L14" s="6">
        <f t="shared" si="1"/>
        <v>51.01369863</v>
      </c>
      <c r="M14" s="7" t="s">
        <v>23</v>
      </c>
      <c r="N14" s="7" t="s">
        <v>23</v>
      </c>
      <c r="O14" s="4" t="s">
        <v>44</v>
      </c>
      <c r="P14" s="8" t="s">
        <v>45</v>
      </c>
    </row>
    <row r="15">
      <c r="A15" s="12" t="s">
        <v>96</v>
      </c>
      <c r="B15" s="12" t="s">
        <v>97</v>
      </c>
      <c r="C15" s="12" t="s">
        <v>98</v>
      </c>
      <c r="D15" s="12" t="s">
        <v>19</v>
      </c>
      <c r="E15" s="13" t="s">
        <v>99</v>
      </c>
      <c r="F15" s="12"/>
      <c r="G15" s="12"/>
      <c r="H15" s="12">
        <v>2.5966318E7</v>
      </c>
      <c r="I15" s="12" t="s">
        <v>21</v>
      </c>
      <c r="J15" s="12" t="s">
        <v>22</v>
      </c>
      <c r="K15" s="14"/>
      <c r="L15" s="15"/>
      <c r="M15" s="16" t="s">
        <v>23</v>
      </c>
      <c r="N15" s="16" t="s">
        <v>23</v>
      </c>
      <c r="O15" s="12" t="s">
        <v>44</v>
      </c>
      <c r="P15" s="17" t="s">
        <v>45</v>
      </c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4" t="s">
        <v>100</v>
      </c>
      <c r="B16" s="4" t="s">
        <v>101</v>
      </c>
      <c r="C16" s="4" t="s">
        <v>102</v>
      </c>
      <c r="D16" s="4" t="s">
        <v>19</v>
      </c>
      <c r="E16" s="4" t="s">
        <v>103</v>
      </c>
      <c r="H16" s="4">
        <v>2.793914E7</v>
      </c>
      <c r="I16" s="4" t="s">
        <v>21</v>
      </c>
      <c r="J16" s="4" t="s">
        <v>22</v>
      </c>
      <c r="K16" s="5">
        <v>29246.0</v>
      </c>
      <c r="L16" s="6">
        <f t="shared" ref="L16:L30" si="2">(TODAY()-K16)/365</f>
        <v>43.82739726</v>
      </c>
      <c r="M16" s="7" t="s">
        <v>23</v>
      </c>
      <c r="N16" s="7" t="s">
        <v>23</v>
      </c>
      <c r="O16" s="4" t="s">
        <v>34</v>
      </c>
      <c r="P16" s="7" t="s">
        <v>104</v>
      </c>
    </row>
    <row r="17">
      <c r="A17" s="4" t="s">
        <v>105</v>
      </c>
      <c r="B17" s="4" t="s">
        <v>106</v>
      </c>
      <c r="C17" s="4" t="s">
        <v>107</v>
      </c>
      <c r="D17" s="4" t="s">
        <v>19</v>
      </c>
      <c r="E17" s="4" t="s">
        <v>108</v>
      </c>
      <c r="F17" s="4">
        <v>-34.4429759</v>
      </c>
      <c r="G17" s="4">
        <v>-59.44724660000001</v>
      </c>
      <c r="H17" s="4">
        <v>3.2449995E7</v>
      </c>
      <c r="I17" s="4" t="s">
        <v>21</v>
      </c>
      <c r="J17" s="4" t="s">
        <v>22</v>
      </c>
      <c r="K17" s="5">
        <v>31618.0</v>
      </c>
      <c r="L17" s="6">
        <f t="shared" si="2"/>
        <v>37.32876712</v>
      </c>
      <c r="M17" s="4" t="s">
        <v>42</v>
      </c>
      <c r="N17" s="18" t="s">
        <v>109</v>
      </c>
      <c r="O17" s="4" t="s">
        <v>44</v>
      </c>
      <c r="P17" s="8" t="s">
        <v>45</v>
      </c>
    </row>
    <row r="18">
      <c r="A18" s="4" t="s">
        <v>110</v>
      </c>
      <c r="B18" s="4" t="s">
        <v>111</v>
      </c>
      <c r="C18" s="4" t="s">
        <v>112</v>
      </c>
      <c r="D18" s="4" t="s">
        <v>39</v>
      </c>
      <c r="E18" s="4" t="s">
        <v>113</v>
      </c>
      <c r="F18" s="4">
        <v>-34.6277789</v>
      </c>
      <c r="G18" s="4">
        <v>-58.5676261</v>
      </c>
      <c r="H18" s="4">
        <v>1.1355061E7</v>
      </c>
      <c r="I18" s="4" t="s">
        <v>114</v>
      </c>
      <c r="J18" s="4" t="s">
        <v>22</v>
      </c>
      <c r="K18" s="5">
        <v>20038.0</v>
      </c>
      <c r="L18" s="6">
        <f t="shared" si="2"/>
        <v>69.05479452</v>
      </c>
      <c r="M18" s="18" t="s">
        <v>115</v>
      </c>
      <c r="N18" s="18" t="s">
        <v>116</v>
      </c>
      <c r="O18" s="4" t="s">
        <v>51</v>
      </c>
      <c r="P18" s="4" t="s">
        <v>117</v>
      </c>
    </row>
    <row r="19">
      <c r="A19" s="4" t="s">
        <v>118</v>
      </c>
      <c r="B19" s="4" t="s">
        <v>119</v>
      </c>
      <c r="C19" s="4" t="s">
        <v>120</v>
      </c>
      <c r="D19" s="4" t="s">
        <v>19</v>
      </c>
      <c r="E19" s="4" t="s">
        <v>121</v>
      </c>
      <c r="F19" s="4">
        <v>-34.6240355</v>
      </c>
      <c r="G19" s="4">
        <v>-58.4601346</v>
      </c>
      <c r="H19" s="4">
        <v>1.0306248E7</v>
      </c>
      <c r="I19" s="4" t="s">
        <v>30</v>
      </c>
      <c r="J19" s="4" t="s">
        <v>22</v>
      </c>
      <c r="K19" s="5">
        <v>19114.0</v>
      </c>
      <c r="L19" s="6">
        <f t="shared" si="2"/>
        <v>71.58630137</v>
      </c>
      <c r="M19" s="7" t="s">
        <v>23</v>
      </c>
      <c r="N19" s="7" t="s">
        <v>23</v>
      </c>
      <c r="O19" s="4" t="s">
        <v>34</v>
      </c>
      <c r="P19" s="19" t="s">
        <v>122</v>
      </c>
    </row>
    <row r="20">
      <c r="A20" s="4" t="s">
        <v>123</v>
      </c>
      <c r="B20" s="4" t="s">
        <v>124</v>
      </c>
      <c r="C20" s="4" t="s">
        <v>125</v>
      </c>
      <c r="D20" s="4" t="s">
        <v>19</v>
      </c>
      <c r="E20" s="4" t="s">
        <v>126</v>
      </c>
      <c r="F20" s="4">
        <v>-34.6510888</v>
      </c>
      <c r="G20" s="4">
        <v>-58.49901889999999</v>
      </c>
      <c r="H20" s="4">
        <v>2.919315E7</v>
      </c>
      <c r="I20" s="4" t="s">
        <v>41</v>
      </c>
      <c r="J20" s="4" t="s">
        <v>22</v>
      </c>
      <c r="K20" s="5">
        <v>29916.0</v>
      </c>
      <c r="L20" s="6">
        <f t="shared" si="2"/>
        <v>41.99178082</v>
      </c>
      <c r="M20" s="18" t="s">
        <v>127</v>
      </c>
      <c r="N20" s="18" t="s">
        <v>127</v>
      </c>
      <c r="O20" s="4" t="s">
        <v>34</v>
      </c>
      <c r="P20" s="7" t="s">
        <v>128</v>
      </c>
    </row>
    <row r="21" ht="15.75" customHeight="1">
      <c r="A21" s="4" t="s">
        <v>129</v>
      </c>
      <c r="B21" s="4" t="s">
        <v>130</v>
      </c>
      <c r="C21" s="4" t="s">
        <v>131</v>
      </c>
      <c r="D21" s="4" t="s">
        <v>19</v>
      </c>
      <c r="E21" s="4" t="s">
        <v>132</v>
      </c>
      <c r="F21" s="4">
        <v>-34.543055</v>
      </c>
      <c r="G21" s="4">
        <v>-58.7118577</v>
      </c>
      <c r="H21" s="4">
        <v>1.8888356E7</v>
      </c>
      <c r="I21" s="4" t="s">
        <v>114</v>
      </c>
      <c r="J21" s="4" t="s">
        <v>22</v>
      </c>
      <c r="K21" s="5">
        <v>26951.0</v>
      </c>
      <c r="L21" s="6">
        <f t="shared" si="2"/>
        <v>50.11506849</v>
      </c>
      <c r="M21" s="18" t="s">
        <v>115</v>
      </c>
      <c r="N21" s="18" t="s">
        <v>133</v>
      </c>
      <c r="O21" s="4" t="s">
        <v>44</v>
      </c>
      <c r="P21" s="8" t="s">
        <v>45</v>
      </c>
    </row>
    <row r="22" ht="15.75" customHeight="1">
      <c r="A22" s="4" t="s">
        <v>134</v>
      </c>
      <c r="B22" s="4" t="s">
        <v>135</v>
      </c>
      <c r="C22" s="4" t="s">
        <v>136</v>
      </c>
      <c r="D22" s="4" t="s">
        <v>19</v>
      </c>
      <c r="E22" s="4" t="s">
        <v>137</v>
      </c>
      <c r="F22" s="4">
        <v>-34.6567784</v>
      </c>
      <c r="G22" s="4">
        <v>-58.780943</v>
      </c>
      <c r="H22" s="4">
        <v>2.5696778E7</v>
      </c>
      <c r="I22" s="4" t="s">
        <v>30</v>
      </c>
      <c r="J22" s="4" t="s">
        <v>22</v>
      </c>
      <c r="K22" s="5">
        <v>28105.0</v>
      </c>
      <c r="L22" s="6">
        <f t="shared" si="2"/>
        <v>46.95342466</v>
      </c>
      <c r="M22" s="4" t="s">
        <v>138</v>
      </c>
      <c r="N22" s="18" t="s">
        <v>139</v>
      </c>
      <c r="O22" s="4" t="s">
        <v>34</v>
      </c>
      <c r="P22" s="7" t="s">
        <v>140</v>
      </c>
    </row>
    <row r="23" ht="15.75" customHeight="1">
      <c r="A23" s="4" t="s">
        <v>141</v>
      </c>
      <c r="B23" s="4" t="s">
        <v>142</v>
      </c>
      <c r="C23" s="4" t="s">
        <v>143</v>
      </c>
      <c r="D23" s="4" t="s">
        <v>19</v>
      </c>
      <c r="E23" s="4" t="s">
        <v>144</v>
      </c>
      <c r="F23" s="4">
        <v>-34.6488826</v>
      </c>
      <c r="G23" s="4">
        <v>-58.5473969</v>
      </c>
      <c r="H23" s="4">
        <v>3.1448147E7</v>
      </c>
      <c r="I23" s="4" t="s">
        <v>21</v>
      </c>
      <c r="J23" s="4" t="s">
        <v>22</v>
      </c>
      <c r="K23" s="5">
        <v>31169.0</v>
      </c>
      <c r="L23" s="6">
        <f t="shared" si="2"/>
        <v>38.55890411</v>
      </c>
      <c r="M23" s="7" t="s">
        <v>23</v>
      </c>
      <c r="N23" s="7" t="s">
        <v>23</v>
      </c>
      <c r="O23" s="4" t="s">
        <v>44</v>
      </c>
      <c r="P23" s="8" t="s">
        <v>45</v>
      </c>
    </row>
    <row r="24" ht="15.75" customHeight="1">
      <c r="A24" s="4" t="s">
        <v>145</v>
      </c>
      <c r="B24" s="4" t="s">
        <v>146</v>
      </c>
      <c r="C24" s="4" t="s">
        <v>147</v>
      </c>
      <c r="D24" s="4" t="s">
        <v>19</v>
      </c>
      <c r="E24" s="4" t="s">
        <v>148</v>
      </c>
      <c r="F24" s="4">
        <v>-33.2281099</v>
      </c>
      <c r="G24" s="4">
        <v>-60.3288</v>
      </c>
      <c r="H24" s="4">
        <v>2.3107043E7</v>
      </c>
      <c r="I24" s="4" t="s">
        <v>21</v>
      </c>
      <c r="J24" s="4" t="s">
        <v>22</v>
      </c>
      <c r="K24" s="5">
        <v>26852.0</v>
      </c>
      <c r="L24" s="6">
        <f t="shared" si="2"/>
        <v>50.38630137</v>
      </c>
      <c r="M24" s="7" t="s">
        <v>23</v>
      </c>
      <c r="N24" s="7" t="s">
        <v>23</v>
      </c>
      <c r="O24" s="4" t="s">
        <v>34</v>
      </c>
      <c r="P24" s="4" t="s">
        <v>149</v>
      </c>
    </row>
    <row r="25" ht="15.75" customHeight="1">
      <c r="A25" s="4" t="s">
        <v>150</v>
      </c>
      <c r="B25" s="4" t="s">
        <v>151</v>
      </c>
      <c r="C25" s="4" t="s">
        <v>152</v>
      </c>
      <c r="D25" s="4" t="s">
        <v>19</v>
      </c>
      <c r="E25" s="8" t="s">
        <v>153</v>
      </c>
      <c r="H25" s="4">
        <v>3.3797865E7</v>
      </c>
      <c r="I25" s="4" t="s">
        <v>21</v>
      </c>
      <c r="J25" s="4" t="s">
        <v>22</v>
      </c>
      <c r="K25" s="5">
        <v>31968.0</v>
      </c>
      <c r="L25" s="6">
        <f t="shared" si="2"/>
        <v>36.36986301</v>
      </c>
      <c r="M25" s="7" t="s">
        <v>23</v>
      </c>
      <c r="N25" s="7" t="s">
        <v>23</v>
      </c>
      <c r="O25" s="4" t="s">
        <v>44</v>
      </c>
      <c r="P25" s="8" t="s">
        <v>45</v>
      </c>
    </row>
    <row r="26" ht="15.75" customHeight="1">
      <c r="A26" s="4" t="s">
        <v>154</v>
      </c>
      <c r="B26" s="4" t="s">
        <v>155</v>
      </c>
      <c r="C26" s="4" t="s">
        <v>156</v>
      </c>
      <c r="D26" s="4" t="s">
        <v>19</v>
      </c>
      <c r="E26" s="4" t="s">
        <v>157</v>
      </c>
      <c r="H26" s="4">
        <v>2.7386709E7</v>
      </c>
      <c r="I26" s="4" t="s">
        <v>21</v>
      </c>
      <c r="J26" s="4" t="s">
        <v>22</v>
      </c>
      <c r="K26" s="5">
        <v>29011.0</v>
      </c>
      <c r="L26" s="6">
        <f t="shared" si="2"/>
        <v>44.47123288</v>
      </c>
      <c r="M26" s="7" t="s">
        <v>23</v>
      </c>
      <c r="N26" s="7" t="s">
        <v>23</v>
      </c>
      <c r="O26" s="4" t="s">
        <v>44</v>
      </c>
      <c r="P26" s="8" t="s">
        <v>45</v>
      </c>
    </row>
    <row r="27" ht="15.75" customHeight="1">
      <c r="A27" s="4" t="s">
        <v>158</v>
      </c>
      <c r="B27" s="4" t="s">
        <v>159</v>
      </c>
      <c r="C27" s="4" t="s">
        <v>160</v>
      </c>
      <c r="D27" s="4" t="s">
        <v>19</v>
      </c>
      <c r="E27" s="4" t="s">
        <v>161</v>
      </c>
      <c r="H27" s="4">
        <v>2.3314089E7</v>
      </c>
      <c r="I27" s="4" t="s">
        <v>162</v>
      </c>
      <c r="J27" s="4" t="s">
        <v>22</v>
      </c>
      <c r="K27" s="20">
        <v>26736.0</v>
      </c>
      <c r="L27" s="6">
        <f t="shared" si="2"/>
        <v>50.70410959</v>
      </c>
      <c r="M27" s="4" t="s">
        <v>57</v>
      </c>
      <c r="N27" s="4" t="s">
        <v>163</v>
      </c>
      <c r="O27" s="4" t="s">
        <v>44</v>
      </c>
      <c r="P27" s="8" t="s">
        <v>45</v>
      </c>
    </row>
    <row r="28" ht="15.75" customHeight="1">
      <c r="A28" s="4" t="s">
        <v>164</v>
      </c>
      <c r="B28" s="4" t="s">
        <v>165</v>
      </c>
      <c r="C28" s="4" t="s">
        <v>166</v>
      </c>
      <c r="D28" s="4" t="s">
        <v>19</v>
      </c>
      <c r="E28" s="8" t="s">
        <v>167</v>
      </c>
      <c r="H28" s="4">
        <v>3.4978909E7</v>
      </c>
      <c r="I28" s="4" t="s">
        <v>30</v>
      </c>
      <c r="J28" s="4" t="s">
        <v>62</v>
      </c>
      <c r="K28" s="5">
        <v>32856.0</v>
      </c>
      <c r="L28" s="6">
        <f t="shared" si="2"/>
        <v>33.9369863</v>
      </c>
      <c r="M28" s="4" t="s">
        <v>32</v>
      </c>
      <c r="N28" s="4" t="s">
        <v>168</v>
      </c>
      <c r="O28" s="4" t="s">
        <v>44</v>
      </c>
      <c r="P28" s="8" t="s">
        <v>45</v>
      </c>
    </row>
    <row r="29" ht="15.75" customHeight="1">
      <c r="A29" s="4" t="s">
        <v>169</v>
      </c>
      <c r="B29" s="4" t="s">
        <v>170</v>
      </c>
      <c r="C29" s="4" t="s">
        <v>171</v>
      </c>
      <c r="D29" s="4" t="s">
        <v>39</v>
      </c>
      <c r="E29" s="4" t="s">
        <v>172</v>
      </c>
      <c r="H29" s="4">
        <v>1.6754169E7</v>
      </c>
      <c r="I29" s="4" t="s">
        <v>114</v>
      </c>
      <c r="J29" s="4" t="s">
        <v>22</v>
      </c>
      <c r="K29" s="5">
        <v>23445.0</v>
      </c>
      <c r="L29" s="6">
        <f t="shared" si="2"/>
        <v>59.72054795</v>
      </c>
      <c r="M29" s="11" t="s">
        <v>115</v>
      </c>
      <c r="N29" s="11" t="s">
        <v>173</v>
      </c>
      <c r="O29" s="4" t="s">
        <v>34</v>
      </c>
      <c r="P29" s="4" t="s">
        <v>174</v>
      </c>
    </row>
    <row r="30" ht="15.75" customHeight="1">
      <c r="A30" s="4" t="s">
        <v>175</v>
      </c>
      <c r="B30" s="4" t="s">
        <v>176</v>
      </c>
      <c r="C30" s="4" t="s">
        <v>177</v>
      </c>
      <c r="D30" s="4" t="s">
        <v>39</v>
      </c>
      <c r="E30" s="4" t="s">
        <v>178</v>
      </c>
      <c r="H30" s="4">
        <v>2.2962485E7</v>
      </c>
      <c r="I30" s="4" t="s">
        <v>114</v>
      </c>
      <c r="J30" s="4" t="s">
        <v>22</v>
      </c>
      <c r="K30" s="5">
        <v>26551.0</v>
      </c>
      <c r="L30" s="6">
        <f t="shared" si="2"/>
        <v>51.2109589</v>
      </c>
      <c r="M30" s="4" t="s">
        <v>32</v>
      </c>
      <c r="N30" s="11" t="s">
        <v>179</v>
      </c>
      <c r="O30" s="4" t="s">
        <v>34</v>
      </c>
      <c r="P30" s="4" t="s">
        <v>180</v>
      </c>
    </row>
    <row r="31" ht="15.75" customHeight="1">
      <c r="A31" s="12" t="s">
        <v>181</v>
      </c>
      <c r="B31" s="12" t="s">
        <v>182</v>
      </c>
      <c r="C31" s="12" t="s">
        <v>183</v>
      </c>
      <c r="D31" s="12" t="s">
        <v>39</v>
      </c>
      <c r="E31" s="12"/>
      <c r="F31" s="12"/>
      <c r="G31" s="12"/>
      <c r="H31" s="12">
        <v>2.6340348E7</v>
      </c>
      <c r="I31" s="12" t="s">
        <v>41</v>
      </c>
      <c r="J31" s="12" t="s">
        <v>22</v>
      </c>
      <c r="K31" s="21"/>
      <c r="L31" s="15"/>
      <c r="M31" s="21"/>
      <c r="N31" s="21"/>
      <c r="O31" s="21"/>
      <c r="P31" s="21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4" t="s">
        <v>184</v>
      </c>
      <c r="B32" s="4" t="s">
        <v>185</v>
      </c>
      <c r="C32" s="4" t="s">
        <v>186</v>
      </c>
      <c r="D32" s="4" t="s">
        <v>39</v>
      </c>
      <c r="E32" s="8" t="s">
        <v>187</v>
      </c>
      <c r="H32" s="4">
        <v>2.2654839E7</v>
      </c>
      <c r="I32" s="4" t="s">
        <v>21</v>
      </c>
      <c r="J32" s="4" t="s">
        <v>31</v>
      </c>
      <c r="K32" s="5">
        <v>26395.0</v>
      </c>
      <c r="L32" s="6">
        <f t="shared" ref="L32:L45" si="3">(TODAY()-K32)/365</f>
        <v>51.63835616</v>
      </c>
      <c r="M32" s="7" t="s">
        <v>23</v>
      </c>
      <c r="N32" s="7" t="s">
        <v>23</v>
      </c>
      <c r="O32" s="4" t="s">
        <v>44</v>
      </c>
      <c r="P32" s="8" t="s">
        <v>45</v>
      </c>
    </row>
    <row r="33" ht="15.75" customHeight="1">
      <c r="A33" s="4" t="s">
        <v>188</v>
      </c>
      <c r="B33" s="4" t="s">
        <v>189</v>
      </c>
      <c r="C33" s="4" t="s">
        <v>190</v>
      </c>
      <c r="D33" s="4" t="s">
        <v>39</v>
      </c>
      <c r="E33" s="4" t="s">
        <v>191</v>
      </c>
      <c r="F33" s="4">
        <v>-34.5810038</v>
      </c>
      <c r="G33" s="4">
        <v>-58.441035</v>
      </c>
      <c r="H33" s="4">
        <v>1.4093916E7</v>
      </c>
      <c r="I33" s="4" t="s">
        <v>30</v>
      </c>
      <c r="J33" s="4" t="s">
        <v>22</v>
      </c>
      <c r="K33" s="5">
        <v>22172.0</v>
      </c>
      <c r="L33" s="6">
        <f t="shared" si="3"/>
        <v>63.20821918</v>
      </c>
      <c r="M33" s="4" t="s">
        <v>32</v>
      </c>
      <c r="N33" s="4" t="s">
        <v>192</v>
      </c>
      <c r="O33" s="4" t="s">
        <v>24</v>
      </c>
      <c r="P33" s="4" t="s">
        <v>193</v>
      </c>
    </row>
    <row r="34" ht="15.75" customHeight="1">
      <c r="A34" s="4" t="s">
        <v>194</v>
      </c>
      <c r="B34" s="4" t="s">
        <v>195</v>
      </c>
      <c r="C34" s="4" t="s">
        <v>196</v>
      </c>
      <c r="D34" s="4" t="s">
        <v>39</v>
      </c>
      <c r="E34" s="4" t="s">
        <v>197</v>
      </c>
      <c r="F34" s="4">
        <v>-34.5281205</v>
      </c>
      <c r="G34" s="4">
        <v>-58.473816</v>
      </c>
      <c r="H34" s="4">
        <v>3.0927446E7</v>
      </c>
      <c r="I34" s="4" t="s">
        <v>21</v>
      </c>
      <c r="J34" s="4" t="s">
        <v>22</v>
      </c>
      <c r="K34" s="5">
        <v>30805.0</v>
      </c>
      <c r="L34" s="6">
        <f t="shared" si="3"/>
        <v>39.55616438</v>
      </c>
      <c r="M34" s="4" t="s">
        <v>57</v>
      </c>
      <c r="N34" s="4" t="s">
        <v>198</v>
      </c>
      <c r="O34" s="4" t="s">
        <v>44</v>
      </c>
      <c r="P34" s="8" t="s">
        <v>45</v>
      </c>
    </row>
    <row r="35" ht="15.75" customHeight="1">
      <c r="A35" s="12" t="s">
        <v>199</v>
      </c>
      <c r="B35" s="12" t="s">
        <v>200</v>
      </c>
      <c r="C35" s="12" t="s">
        <v>201</v>
      </c>
      <c r="D35" s="12" t="s">
        <v>19</v>
      </c>
      <c r="E35" s="12"/>
      <c r="F35" s="12"/>
      <c r="G35" s="12"/>
      <c r="H35" s="12">
        <v>3.2326288E7</v>
      </c>
      <c r="I35" s="12" t="s">
        <v>30</v>
      </c>
      <c r="J35" s="12" t="s">
        <v>22</v>
      </c>
      <c r="K35" s="22">
        <v>31541.0</v>
      </c>
      <c r="L35" s="15">
        <f t="shared" si="3"/>
        <v>37.53972603</v>
      </c>
      <c r="M35" s="12" t="s">
        <v>32</v>
      </c>
      <c r="N35" s="12" t="s">
        <v>202</v>
      </c>
      <c r="O35" s="12" t="s">
        <v>34</v>
      </c>
      <c r="P35" s="12" t="s">
        <v>203</v>
      </c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4" t="s">
        <v>204</v>
      </c>
      <c r="B36" s="4" t="s">
        <v>205</v>
      </c>
      <c r="C36" s="4" t="s">
        <v>206</v>
      </c>
      <c r="D36" s="4" t="s">
        <v>39</v>
      </c>
      <c r="E36" s="4" t="s">
        <v>207</v>
      </c>
      <c r="F36" s="4">
        <v>-34.6442027</v>
      </c>
      <c r="G36" s="4">
        <v>-58.62241359999999</v>
      </c>
      <c r="H36" s="4">
        <v>1.7652341E7</v>
      </c>
      <c r="I36" s="4" t="s">
        <v>41</v>
      </c>
      <c r="J36" s="4" t="s">
        <v>31</v>
      </c>
      <c r="K36" s="5">
        <v>24033.0</v>
      </c>
      <c r="L36" s="6">
        <f t="shared" si="3"/>
        <v>58.10958904</v>
      </c>
      <c r="M36" s="4" t="s">
        <v>32</v>
      </c>
      <c r="N36" s="4" t="s">
        <v>67</v>
      </c>
      <c r="O36" s="4" t="s">
        <v>24</v>
      </c>
      <c r="P36" s="4" t="s">
        <v>67</v>
      </c>
    </row>
    <row r="37" ht="15.75" customHeight="1">
      <c r="A37" s="4" t="s">
        <v>208</v>
      </c>
      <c r="B37" s="4" t="s">
        <v>209</v>
      </c>
      <c r="C37" s="4" t="s">
        <v>210</v>
      </c>
      <c r="D37" s="4" t="s">
        <v>19</v>
      </c>
      <c r="E37" s="4" t="s">
        <v>211</v>
      </c>
      <c r="F37" s="4">
        <v>-34.6309281</v>
      </c>
      <c r="G37" s="4">
        <v>-58.480588</v>
      </c>
      <c r="H37" s="4">
        <v>9.253345E7</v>
      </c>
      <c r="I37" s="4" t="s">
        <v>21</v>
      </c>
      <c r="J37" s="4" t="s">
        <v>22</v>
      </c>
      <c r="K37" s="5">
        <v>24376.0</v>
      </c>
      <c r="L37" s="6">
        <f t="shared" si="3"/>
        <v>57.16986301</v>
      </c>
      <c r="M37" s="7" t="s">
        <v>23</v>
      </c>
      <c r="N37" s="7" t="s">
        <v>23</v>
      </c>
      <c r="O37" s="4" t="s">
        <v>44</v>
      </c>
      <c r="P37" s="8" t="s">
        <v>45</v>
      </c>
    </row>
    <row r="38" ht="15.75" customHeight="1">
      <c r="A38" s="4" t="s">
        <v>212</v>
      </c>
      <c r="B38" s="4" t="s">
        <v>213</v>
      </c>
      <c r="C38" s="4" t="s">
        <v>214</v>
      </c>
      <c r="D38" s="4" t="s">
        <v>19</v>
      </c>
      <c r="E38" s="4" t="s">
        <v>215</v>
      </c>
      <c r="H38" s="4">
        <v>3.4551853E7</v>
      </c>
      <c r="I38" s="4" t="s">
        <v>41</v>
      </c>
      <c r="J38" s="4" t="s">
        <v>62</v>
      </c>
      <c r="K38" s="5">
        <v>32641.0</v>
      </c>
      <c r="L38" s="6">
        <f t="shared" si="3"/>
        <v>34.5260274</v>
      </c>
      <c r="M38" s="4" t="s">
        <v>42</v>
      </c>
      <c r="N38" s="4" t="s">
        <v>216</v>
      </c>
      <c r="O38" s="4" t="s">
        <v>24</v>
      </c>
      <c r="P38" s="7" t="s">
        <v>217</v>
      </c>
    </row>
    <row r="39" ht="15.75" customHeight="1">
      <c r="A39" s="4" t="s">
        <v>218</v>
      </c>
      <c r="B39" s="4" t="s">
        <v>219</v>
      </c>
      <c r="C39" s="4" t="s">
        <v>220</v>
      </c>
      <c r="D39" s="4" t="s">
        <v>39</v>
      </c>
      <c r="E39" s="4" t="s">
        <v>221</v>
      </c>
      <c r="F39" s="4">
        <v>-34.6668144</v>
      </c>
      <c r="G39" s="4">
        <v>-58.82127759999999</v>
      </c>
      <c r="H39" s="4">
        <v>3.3509269E7</v>
      </c>
      <c r="J39" s="4" t="s">
        <v>22</v>
      </c>
      <c r="K39" s="5">
        <v>32151.0</v>
      </c>
      <c r="L39" s="6">
        <f t="shared" si="3"/>
        <v>35.86849315</v>
      </c>
      <c r="M39" s="4" t="s">
        <v>42</v>
      </c>
      <c r="N39" s="4" t="s">
        <v>43</v>
      </c>
      <c r="O39" s="4" t="s">
        <v>34</v>
      </c>
      <c r="P39" s="4" t="s">
        <v>222</v>
      </c>
    </row>
    <row r="40" ht="15.75" customHeight="1">
      <c r="A40" s="4" t="s">
        <v>223</v>
      </c>
      <c r="B40" s="4" t="s">
        <v>224</v>
      </c>
      <c r="C40" s="4" t="s">
        <v>225</v>
      </c>
      <c r="D40" s="4" t="s">
        <v>39</v>
      </c>
      <c r="E40" s="4" t="s">
        <v>226</v>
      </c>
      <c r="F40" s="4">
        <v>-34.6482175</v>
      </c>
      <c r="G40" s="4">
        <v>-58.76075919999999</v>
      </c>
      <c r="H40" s="4">
        <v>2.9017154E7</v>
      </c>
      <c r="I40" s="4" t="s">
        <v>114</v>
      </c>
      <c r="J40" s="4" t="s">
        <v>22</v>
      </c>
      <c r="K40" s="5">
        <v>29904.0</v>
      </c>
      <c r="L40" s="6">
        <f t="shared" si="3"/>
        <v>42.02465753</v>
      </c>
      <c r="M40" s="4" t="s">
        <v>115</v>
      </c>
      <c r="N40" s="4" t="s">
        <v>116</v>
      </c>
      <c r="O40" s="4" t="s">
        <v>24</v>
      </c>
      <c r="P40" s="4" t="s">
        <v>115</v>
      </c>
    </row>
    <row r="41" ht="15.75" customHeight="1">
      <c r="A41" s="4" t="s">
        <v>227</v>
      </c>
      <c r="B41" s="4" t="s">
        <v>228</v>
      </c>
      <c r="C41" s="4" t="s">
        <v>229</v>
      </c>
      <c r="D41" s="4" t="s">
        <v>39</v>
      </c>
      <c r="E41" s="4" t="s">
        <v>230</v>
      </c>
      <c r="F41" s="4">
        <v>-34.6355992</v>
      </c>
      <c r="G41" s="4">
        <v>-58.4197654</v>
      </c>
      <c r="H41" s="4">
        <v>2.7074808E7</v>
      </c>
      <c r="I41" s="4" t="s">
        <v>41</v>
      </c>
      <c r="J41" s="4" t="s">
        <v>22</v>
      </c>
      <c r="K41" s="5">
        <v>28934.0</v>
      </c>
      <c r="L41" s="6">
        <f t="shared" si="3"/>
        <v>44.68219178</v>
      </c>
      <c r="M41" s="4" t="s">
        <v>127</v>
      </c>
      <c r="N41" s="4" t="s">
        <v>127</v>
      </c>
      <c r="O41" s="4" t="s">
        <v>24</v>
      </c>
      <c r="P41" s="4" t="s">
        <v>231</v>
      </c>
    </row>
    <row r="42" ht="15.75" customHeight="1">
      <c r="A42" s="4" t="s">
        <v>232</v>
      </c>
      <c r="B42" s="4" t="s">
        <v>233</v>
      </c>
      <c r="C42" s="4" t="s">
        <v>234</v>
      </c>
      <c r="D42" s="4" t="s">
        <v>19</v>
      </c>
      <c r="E42" s="4" t="s">
        <v>235</v>
      </c>
      <c r="H42" s="4">
        <v>1.7063473E7</v>
      </c>
      <c r="I42" s="4" t="s">
        <v>41</v>
      </c>
      <c r="J42" s="4" t="s">
        <v>22</v>
      </c>
      <c r="K42" s="5">
        <v>23769.0</v>
      </c>
      <c r="L42" s="6">
        <f t="shared" si="3"/>
        <v>58.83287671</v>
      </c>
      <c r="M42" s="4" t="s">
        <v>32</v>
      </c>
      <c r="N42" s="4" t="s">
        <v>236</v>
      </c>
      <c r="O42" s="4" t="s">
        <v>44</v>
      </c>
      <c r="P42" s="8" t="s">
        <v>45</v>
      </c>
    </row>
    <row r="43" ht="15.75" customHeight="1">
      <c r="A43" s="4" t="s">
        <v>237</v>
      </c>
      <c r="B43" s="4" t="s">
        <v>238</v>
      </c>
      <c r="C43" s="4" t="s">
        <v>239</v>
      </c>
      <c r="D43" s="4" t="s">
        <v>19</v>
      </c>
      <c r="E43" s="4" t="s">
        <v>240</v>
      </c>
      <c r="H43" s="4">
        <v>1.012778E7</v>
      </c>
      <c r="I43" s="4" t="s">
        <v>30</v>
      </c>
      <c r="J43" s="4" t="s">
        <v>22</v>
      </c>
      <c r="K43" s="5">
        <v>18367.0</v>
      </c>
      <c r="L43" s="6">
        <f t="shared" si="3"/>
        <v>73.63287671</v>
      </c>
      <c r="M43" s="4" t="s">
        <v>32</v>
      </c>
      <c r="N43" s="4" t="s">
        <v>67</v>
      </c>
      <c r="O43" s="4" t="s">
        <v>44</v>
      </c>
      <c r="P43" s="8" t="s">
        <v>45</v>
      </c>
    </row>
    <row r="44" ht="15.75" customHeight="1">
      <c r="A44" s="4" t="s">
        <v>241</v>
      </c>
      <c r="B44" s="4" t="s">
        <v>242</v>
      </c>
      <c r="C44" s="4" t="s">
        <v>243</v>
      </c>
      <c r="D44" s="4" t="s">
        <v>39</v>
      </c>
      <c r="E44" s="4" t="s">
        <v>244</v>
      </c>
      <c r="H44" s="4">
        <v>2.412895E7</v>
      </c>
      <c r="I44" s="4" t="s">
        <v>114</v>
      </c>
      <c r="J44" s="4" t="s">
        <v>22</v>
      </c>
      <c r="K44" s="5">
        <v>27257.0</v>
      </c>
      <c r="L44" s="6">
        <f t="shared" si="3"/>
        <v>49.27671233</v>
      </c>
      <c r="M44" s="4" t="s">
        <v>32</v>
      </c>
      <c r="N44" s="4" t="s">
        <v>245</v>
      </c>
      <c r="O44" s="4" t="s">
        <v>44</v>
      </c>
      <c r="P44" s="8" t="s">
        <v>45</v>
      </c>
    </row>
    <row r="45" ht="15.75" customHeight="1">
      <c r="A45" s="4" t="s">
        <v>246</v>
      </c>
      <c r="B45" s="4" t="s">
        <v>247</v>
      </c>
      <c r="C45" s="4" t="s">
        <v>248</v>
      </c>
      <c r="D45" s="4" t="s">
        <v>39</v>
      </c>
      <c r="E45" s="4" t="s">
        <v>249</v>
      </c>
      <c r="F45" s="4">
        <v>-34.7845505</v>
      </c>
      <c r="G45" s="4">
        <v>-58.8315944</v>
      </c>
      <c r="H45" s="4">
        <v>2.9437503E7</v>
      </c>
      <c r="I45" s="4" t="s">
        <v>30</v>
      </c>
      <c r="J45" s="4" t="s">
        <v>22</v>
      </c>
      <c r="K45" s="9">
        <v>30067.0</v>
      </c>
      <c r="L45" s="6">
        <f t="shared" si="3"/>
        <v>41.57808219</v>
      </c>
      <c r="M45" s="4" t="s">
        <v>32</v>
      </c>
      <c r="N45" s="4" t="s">
        <v>250</v>
      </c>
      <c r="O45" s="4" t="s">
        <v>44</v>
      </c>
      <c r="P45" s="8" t="s">
        <v>45</v>
      </c>
    </row>
    <row r="46" ht="15.75" customHeight="1">
      <c r="A46" s="12" t="s">
        <v>251</v>
      </c>
      <c r="B46" s="12" t="s">
        <v>252</v>
      </c>
      <c r="C46" s="12" t="s">
        <v>253</v>
      </c>
      <c r="D46" s="12" t="s">
        <v>19</v>
      </c>
      <c r="E46" s="12"/>
      <c r="F46" s="12"/>
      <c r="G46" s="12"/>
      <c r="H46" s="12">
        <v>2.5188437E7</v>
      </c>
      <c r="I46" s="12" t="s">
        <v>21</v>
      </c>
      <c r="J46" s="12" t="s">
        <v>62</v>
      </c>
      <c r="K46" s="21"/>
      <c r="L46" s="15"/>
      <c r="M46" s="21"/>
      <c r="N46" s="21"/>
      <c r="O46" s="21"/>
      <c r="P46" s="21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4" t="s">
        <v>254</v>
      </c>
      <c r="B47" s="4" t="s">
        <v>255</v>
      </c>
      <c r="C47" s="4" t="s">
        <v>256</v>
      </c>
      <c r="D47" s="4" t="s">
        <v>19</v>
      </c>
      <c r="E47" s="4" t="s">
        <v>257</v>
      </c>
      <c r="F47" s="4">
        <v>-34.588007</v>
      </c>
      <c r="G47" s="4">
        <v>-58.62508520000001</v>
      </c>
      <c r="H47" s="4">
        <v>2.4731014E7</v>
      </c>
      <c r="I47" s="4" t="s">
        <v>114</v>
      </c>
      <c r="J47" s="4" t="s">
        <v>22</v>
      </c>
      <c r="K47" s="9">
        <v>27515.0</v>
      </c>
      <c r="L47" s="6">
        <f t="shared" ref="L47:L50" si="4">(TODAY()-K47)/365</f>
        <v>48.56986301</v>
      </c>
      <c r="M47" s="4" t="s">
        <v>32</v>
      </c>
      <c r="N47" s="4" t="s">
        <v>258</v>
      </c>
      <c r="O47" s="4" t="s">
        <v>44</v>
      </c>
      <c r="P47" s="8" t="s">
        <v>45</v>
      </c>
    </row>
    <row r="48" ht="15.75" customHeight="1">
      <c r="A48" s="4" t="s">
        <v>259</v>
      </c>
      <c r="B48" s="4" t="s">
        <v>260</v>
      </c>
      <c r="C48" s="4" t="s">
        <v>261</v>
      </c>
      <c r="D48" s="4" t="s">
        <v>19</v>
      </c>
      <c r="E48" s="4" t="s">
        <v>262</v>
      </c>
      <c r="H48" s="4">
        <v>2.6338713E7</v>
      </c>
      <c r="I48" s="4" t="s">
        <v>21</v>
      </c>
      <c r="J48" s="4" t="s">
        <v>31</v>
      </c>
      <c r="K48" s="5">
        <v>28488.0</v>
      </c>
      <c r="L48" s="6">
        <f t="shared" si="4"/>
        <v>45.90410959</v>
      </c>
      <c r="M48" s="23" t="s">
        <v>42</v>
      </c>
      <c r="N48" s="23" t="s">
        <v>43</v>
      </c>
      <c r="O48" s="4" t="s">
        <v>44</v>
      </c>
      <c r="P48" s="8" t="s">
        <v>45</v>
      </c>
    </row>
    <row r="49" ht="15.75" customHeight="1">
      <c r="A49" s="4" t="s">
        <v>263</v>
      </c>
      <c r="B49" s="4" t="s">
        <v>264</v>
      </c>
      <c r="C49" s="4" t="s">
        <v>265</v>
      </c>
      <c r="D49" s="4" t="s">
        <v>19</v>
      </c>
      <c r="E49" s="4" t="s">
        <v>266</v>
      </c>
      <c r="F49" s="4">
        <v>-34.5584618</v>
      </c>
      <c r="G49" s="4">
        <v>-58.4437979</v>
      </c>
      <c r="H49" s="4">
        <v>3.2312749E7</v>
      </c>
      <c r="I49" s="4" t="s">
        <v>21</v>
      </c>
      <c r="J49" s="4" t="s">
        <v>22</v>
      </c>
      <c r="K49" s="9">
        <v>31509.0</v>
      </c>
      <c r="L49" s="6">
        <f t="shared" si="4"/>
        <v>37.62739726</v>
      </c>
      <c r="M49" s="4" t="s">
        <v>23</v>
      </c>
      <c r="N49" s="4" t="s">
        <v>23</v>
      </c>
      <c r="O49" s="4" t="s">
        <v>44</v>
      </c>
      <c r="P49" s="8" t="s">
        <v>45</v>
      </c>
    </row>
    <row r="50" ht="15.75" customHeight="1">
      <c r="A50" s="4" t="s">
        <v>267</v>
      </c>
      <c r="B50" s="4" t="s">
        <v>268</v>
      </c>
      <c r="C50" s="4" t="s">
        <v>269</v>
      </c>
      <c r="D50" s="4" t="s">
        <v>19</v>
      </c>
      <c r="E50" s="12" t="s">
        <v>270</v>
      </c>
      <c r="F50" s="4">
        <v>-34.6525525</v>
      </c>
      <c r="G50" s="4">
        <v>-58.79514330000001</v>
      </c>
      <c r="H50" s="4">
        <v>1.6754515E7</v>
      </c>
      <c r="I50" s="4" t="s">
        <v>114</v>
      </c>
      <c r="J50" s="4" t="s">
        <v>22</v>
      </c>
      <c r="K50" s="5">
        <v>23454.0</v>
      </c>
      <c r="L50" s="6">
        <f t="shared" si="4"/>
        <v>59.69589041</v>
      </c>
      <c r="M50" s="4" t="s">
        <v>32</v>
      </c>
      <c r="N50" s="4" t="s">
        <v>271</v>
      </c>
      <c r="O50" s="4" t="s">
        <v>51</v>
      </c>
      <c r="P50" s="4" t="s">
        <v>272</v>
      </c>
    </row>
    <row r="51" ht="15.75" customHeight="1">
      <c r="A51" s="12" t="s">
        <v>273</v>
      </c>
      <c r="B51" s="12" t="s">
        <v>185</v>
      </c>
      <c r="C51" s="12" t="s">
        <v>274</v>
      </c>
      <c r="D51" s="12" t="s">
        <v>39</v>
      </c>
      <c r="E51" s="12"/>
      <c r="F51" s="12"/>
      <c r="G51" s="12"/>
      <c r="H51" s="12">
        <v>2.3199552E7</v>
      </c>
      <c r="I51" s="12" t="s">
        <v>21</v>
      </c>
      <c r="J51" s="12" t="s">
        <v>62</v>
      </c>
      <c r="K51" s="21"/>
      <c r="L51" s="15"/>
      <c r="M51" s="12" t="s">
        <v>23</v>
      </c>
      <c r="N51" s="12" t="s">
        <v>23</v>
      </c>
      <c r="O51" s="12" t="s">
        <v>44</v>
      </c>
      <c r="P51" s="17" t="s">
        <v>45</v>
      </c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4" t="s">
        <v>275</v>
      </c>
      <c r="B52" s="4" t="s">
        <v>276</v>
      </c>
      <c r="C52" s="4" t="s">
        <v>277</v>
      </c>
      <c r="D52" s="4" t="s">
        <v>39</v>
      </c>
      <c r="E52" s="4" t="s">
        <v>278</v>
      </c>
      <c r="H52" s="4">
        <v>3.3664414E7</v>
      </c>
      <c r="I52" s="4" t="s">
        <v>21</v>
      </c>
      <c r="J52" s="4" t="s">
        <v>22</v>
      </c>
      <c r="K52" s="5">
        <v>30997.0</v>
      </c>
      <c r="L52" s="6">
        <f>(TODAY()-K52)/365</f>
        <v>39.03013699</v>
      </c>
      <c r="M52" s="4" t="s">
        <v>23</v>
      </c>
      <c r="N52" s="4" t="s">
        <v>23</v>
      </c>
      <c r="O52" s="4" t="s">
        <v>44</v>
      </c>
      <c r="P52" s="8" t="s">
        <v>45</v>
      </c>
    </row>
    <row r="53" ht="15.75" customHeight="1">
      <c r="A53" s="12" t="s">
        <v>279</v>
      </c>
      <c r="B53" s="12" t="s">
        <v>280</v>
      </c>
      <c r="C53" s="12" t="s">
        <v>281</v>
      </c>
      <c r="D53" s="12" t="s">
        <v>19</v>
      </c>
      <c r="E53" s="12"/>
      <c r="F53" s="12"/>
      <c r="G53" s="12"/>
      <c r="H53" s="12">
        <v>3.4544413E7</v>
      </c>
      <c r="I53" s="12" t="s">
        <v>21</v>
      </c>
      <c r="J53" s="12" t="s">
        <v>62</v>
      </c>
      <c r="K53" s="21"/>
      <c r="L53" s="15"/>
      <c r="M53" s="21"/>
      <c r="N53" s="21"/>
      <c r="O53" s="21"/>
      <c r="P53" s="21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4" t="s">
        <v>282</v>
      </c>
      <c r="B54" s="4" t="s">
        <v>283</v>
      </c>
      <c r="C54" s="4" t="s">
        <v>284</v>
      </c>
      <c r="D54" s="4" t="s">
        <v>39</v>
      </c>
      <c r="E54" s="4" t="s">
        <v>285</v>
      </c>
      <c r="F54" s="4">
        <v>-34.6476777</v>
      </c>
      <c r="G54" s="4">
        <v>-58.6749597</v>
      </c>
      <c r="H54" s="4">
        <v>2.8719849E7</v>
      </c>
      <c r="I54" s="4" t="s">
        <v>21</v>
      </c>
      <c r="J54" s="4" t="s">
        <v>22</v>
      </c>
      <c r="K54" s="5">
        <v>29691.0</v>
      </c>
      <c r="L54" s="6">
        <f t="shared" ref="L54:L61" si="5">(TODAY()-K54)/365</f>
        <v>42.60821918</v>
      </c>
      <c r="M54" s="4" t="s">
        <v>23</v>
      </c>
      <c r="N54" s="4" t="s">
        <v>23</v>
      </c>
      <c r="O54" s="4" t="s">
        <v>44</v>
      </c>
      <c r="P54" s="8" t="s">
        <v>45</v>
      </c>
    </row>
    <row r="55" ht="15.75" customHeight="1">
      <c r="A55" s="4" t="s">
        <v>286</v>
      </c>
      <c r="B55" s="4" t="s">
        <v>287</v>
      </c>
      <c r="C55" s="4" t="s">
        <v>288</v>
      </c>
      <c r="D55" s="4" t="s">
        <v>19</v>
      </c>
      <c r="E55" s="4" t="s">
        <v>289</v>
      </c>
      <c r="F55" s="4">
        <v>-34.5595157</v>
      </c>
      <c r="G55" s="4">
        <v>-58.4788279</v>
      </c>
      <c r="H55" s="4">
        <v>3.3664414E7</v>
      </c>
      <c r="I55" s="4" t="s">
        <v>41</v>
      </c>
      <c r="J55" s="4" t="s">
        <v>62</v>
      </c>
      <c r="K55" s="5">
        <v>32246.0</v>
      </c>
      <c r="L55" s="6">
        <f t="shared" si="5"/>
        <v>35.60821918</v>
      </c>
      <c r="M55" s="4" t="s">
        <v>32</v>
      </c>
      <c r="N55" s="4" t="s">
        <v>236</v>
      </c>
      <c r="O55" s="4" t="s">
        <v>24</v>
      </c>
      <c r="P55" s="7" t="s">
        <v>290</v>
      </c>
    </row>
    <row r="56" ht="15.75" customHeight="1">
      <c r="A56" s="4" t="s">
        <v>291</v>
      </c>
      <c r="B56" s="4" t="s">
        <v>292</v>
      </c>
      <c r="C56" s="4" t="s">
        <v>293</v>
      </c>
      <c r="D56" s="4" t="s">
        <v>19</v>
      </c>
      <c r="E56" s="4" t="s">
        <v>294</v>
      </c>
      <c r="H56" s="4">
        <v>3.0289499E7</v>
      </c>
      <c r="I56" s="4" t="s">
        <v>21</v>
      </c>
      <c r="J56" s="4" t="s">
        <v>22</v>
      </c>
      <c r="K56" s="5">
        <v>30512.0</v>
      </c>
      <c r="L56" s="6">
        <f t="shared" si="5"/>
        <v>40.35890411</v>
      </c>
      <c r="M56" s="4" t="s">
        <v>23</v>
      </c>
      <c r="N56" s="4" t="s">
        <v>23</v>
      </c>
      <c r="O56" s="4" t="s">
        <v>44</v>
      </c>
      <c r="P56" s="8" t="s">
        <v>45</v>
      </c>
    </row>
    <row r="57" ht="15.75" customHeight="1">
      <c r="A57" s="4" t="s">
        <v>295</v>
      </c>
      <c r="B57" s="4" t="s">
        <v>264</v>
      </c>
      <c r="C57" s="4" t="s">
        <v>296</v>
      </c>
      <c r="D57" s="4" t="s">
        <v>19</v>
      </c>
      <c r="E57" s="8" t="s">
        <v>297</v>
      </c>
      <c r="H57" s="4">
        <v>2.9479757E7</v>
      </c>
      <c r="I57" s="4" t="s">
        <v>21</v>
      </c>
      <c r="J57" s="4" t="s">
        <v>22</v>
      </c>
      <c r="K57" s="9">
        <v>30062.0</v>
      </c>
      <c r="L57" s="6">
        <f t="shared" si="5"/>
        <v>41.59178082</v>
      </c>
      <c r="M57" s="4" t="s">
        <v>23</v>
      </c>
      <c r="N57" s="4" t="s">
        <v>23</v>
      </c>
      <c r="O57" s="4" t="s">
        <v>44</v>
      </c>
      <c r="P57" s="8" t="s">
        <v>45</v>
      </c>
    </row>
    <row r="58" ht="15.75" customHeight="1">
      <c r="A58" s="4" t="s">
        <v>298</v>
      </c>
      <c r="B58" s="4" t="s">
        <v>299</v>
      </c>
      <c r="C58" s="4" t="s">
        <v>300</v>
      </c>
      <c r="D58" s="4" t="s">
        <v>39</v>
      </c>
      <c r="E58" s="8" t="s">
        <v>301</v>
      </c>
      <c r="H58" s="4">
        <v>2.0025544E7</v>
      </c>
      <c r="I58" s="4" t="s">
        <v>114</v>
      </c>
      <c r="J58" s="4" t="s">
        <v>62</v>
      </c>
      <c r="K58" s="5">
        <v>24862.0</v>
      </c>
      <c r="L58" s="6">
        <f t="shared" si="5"/>
        <v>55.83835616</v>
      </c>
      <c r="M58" s="4" t="s">
        <v>32</v>
      </c>
      <c r="N58" s="7" t="s">
        <v>302</v>
      </c>
      <c r="O58" s="4" t="s">
        <v>44</v>
      </c>
      <c r="P58" s="8" t="s">
        <v>45</v>
      </c>
    </row>
    <row r="59" ht="15.75" customHeight="1">
      <c r="A59" s="4" t="s">
        <v>303</v>
      </c>
      <c r="B59" s="4" t="s">
        <v>304</v>
      </c>
      <c r="C59" s="4" t="s">
        <v>305</v>
      </c>
      <c r="D59" s="4" t="s">
        <v>39</v>
      </c>
      <c r="E59" s="8" t="s">
        <v>306</v>
      </c>
      <c r="H59" s="4">
        <v>3.0859606E7</v>
      </c>
      <c r="I59" s="4" t="s">
        <v>41</v>
      </c>
      <c r="J59" s="4" t="s">
        <v>62</v>
      </c>
      <c r="K59" s="5">
        <v>30742.0</v>
      </c>
      <c r="L59" s="6">
        <f t="shared" si="5"/>
        <v>39.72876712</v>
      </c>
      <c r="M59" s="4" t="s">
        <v>32</v>
      </c>
      <c r="N59" s="4" t="s">
        <v>67</v>
      </c>
      <c r="O59" s="4" t="s">
        <v>24</v>
      </c>
      <c r="P59" s="4" t="s">
        <v>67</v>
      </c>
    </row>
    <row r="60" ht="15.75" customHeight="1">
      <c r="A60" s="4" t="s">
        <v>307</v>
      </c>
      <c r="B60" s="4" t="s">
        <v>308</v>
      </c>
      <c r="C60" s="4" t="s">
        <v>309</v>
      </c>
      <c r="D60" s="4" t="s">
        <v>19</v>
      </c>
      <c r="E60" s="4" t="s">
        <v>310</v>
      </c>
      <c r="H60" s="4">
        <v>2.0862411E7</v>
      </c>
      <c r="I60" s="4" t="s">
        <v>21</v>
      </c>
      <c r="J60" s="4" t="s">
        <v>62</v>
      </c>
      <c r="K60" s="5">
        <v>25334.0</v>
      </c>
      <c r="L60" s="6">
        <f t="shared" si="5"/>
        <v>54.54520548</v>
      </c>
      <c r="M60" s="4" t="s">
        <v>23</v>
      </c>
      <c r="N60" s="4" t="s">
        <v>23</v>
      </c>
      <c r="O60" s="4" t="s">
        <v>44</v>
      </c>
      <c r="P60" s="8" t="s">
        <v>45</v>
      </c>
    </row>
    <row r="61" ht="15.75" customHeight="1">
      <c r="A61" s="4" t="s">
        <v>311</v>
      </c>
      <c r="B61" s="4" t="s">
        <v>312</v>
      </c>
      <c r="C61" s="4" t="s">
        <v>313</v>
      </c>
      <c r="D61" s="4" t="s">
        <v>39</v>
      </c>
      <c r="E61" s="8" t="s">
        <v>314</v>
      </c>
      <c r="H61" s="4">
        <v>1.4222408E7</v>
      </c>
      <c r="I61" s="4" t="s">
        <v>21</v>
      </c>
      <c r="J61" s="4" t="s">
        <v>62</v>
      </c>
      <c r="K61" s="5">
        <v>22124.0</v>
      </c>
      <c r="L61" s="6">
        <f t="shared" si="5"/>
        <v>63.33972603</v>
      </c>
      <c r="M61" s="4" t="s">
        <v>23</v>
      </c>
      <c r="N61" s="4" t="s">
        <v>23</v>
      </c>
      <c r="O61" s="4" t="s">
        <v>44</v>
      </c>
      <c r="P61" s="8" t="s">
        <v>45</v>
      </c>
    </row>
    <row r="62" ht="15.75" customHeight="1">
      <c r="A62" s="12" t="s">
        <v>315</v>
      </c>
      <c r="B62" s="12" t="s">
        <v>316</v>
      </c>
      <c r="C62" s="12" t="s">
        <v>317</v>
      </c>
      <c r="D62" s="12" t="s">
        <v>39</v>
      </c>
      <c r="E62" s="12"/>
      <c r="F62" s="12"/>
      <c r="G62" s="12"/>
      <c r="H62" s="12">
        <v>1.1587491E7</v>
      </c>
      <c r="I62" s="12" t="s">
        <v>114</v>
      </c>
      <c r="J62" s="12" t="s">
        <v>22</v>
      </c>
      <c r="K62" s="21"/>
      <c r="L62" s="15"/>
      <c r="M62" s="21"/>
      <c r="N62" s="21"/>
      <c r="O62" s="21"/>
      <c r="P62" s="21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4" t="s">
        <v>315</v>
      </c>
      <c r="B63" s="4" t="s">
        <v>318</v>
      </c>
      <c r="C63" s="4" t="s">
        <v>319</v>
      </c>
      <c r="D63" s="4" t="s">
        <v>39</v>
      </c>
      <c r="E63" s="4" t="s">
        <v>320</v>
      </c>
      <c r="F63" s="4">
        <v>-34.6731652</v>
      </c>
      <c r="G63" s="4">
        <v>-58.6966311</v>
      </c>
      <c r="H63" s="4">
        <v>3.267806E7</v>
      </c>
      <c r="I63" s="4" t="s">
        <v>114</v>
      </c>
      <c r="J63" s="4" t="s">
        <v>22</v>
      </c>
      <c r="K63" s="9">
        <v>31720.0</v>
      </c>
      <c r="L63" s="6">
        <f>(TODAY()-K63)/365</f>
        <v>37.04931507</v>
      </c>
      <c r="M63" s="4" t="s">
        <v>42</v>
      </c>
      <c r="N63" s="4" t="s">
        <v>43</v>
      </c>
      <c r="O63" s="4" t="s">
        <v>44</v>
      </c>
      <c r="P63" s="8" t="s">
        <v>45</v>
      </c>
    </row>
    <row r="64" ht="15.75" customHeight="1">
      <c r="A64" s="12" t="s">
        <v>321</v>
      </c>
      <c r="B64" s="12" t="s">
        <v>322</v>
      </c>
      <c r="C64" s="12" t="s">
        <v>323</v>
      </c>
      <c r="D64" s="12" t="s">
        <v>19</v>
      </c>
      <c r="E64" s="12"/>
      <c r="F64" s="12"/>
      <c r="G64" s="12"/>
      <c r="H64" s="12">
        <v>2.4028905E7</v>
      </c>
      <c r="I64" s="12" t="s">
        <v>21</v>
      </c>
      <c r="J64" s="12" t="s">
        <v>22</v>
      </c>
      <c r="K64" s="21"/>
      <c r="L64" s="15"/>
      <c r="M64" s="21"/>
      <c r="N64" s="21"/>
      <c r="O64" s="21"/>
      <c r="P64" s="21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4" t="s">
        <v>324</v>
      </c>
      <c r="B65" s="4" t="s">
        <v>325</v>
      </c>
      <c r="C65" s="4" t="s">
        <v>326</v>
      </c>
      <c r="D65" s="4" t="s">
        <v>39</v>
      </c>
      <c r="E65" s="4" t="s">
        <v>327</v>
      </c>
      <c r="F65" s="4">
        <v>-34.5647326</v>
      </c>
      <c r="G65" s="4">
        <v>-58.4803072</v>
      </c>
      <c r="H65" s="4">
        <v>2.6943324E7</v>
      </c>
      <c r="I65" s="4" t="s">
        <v>114</v>
      </c>
      <c r="J65" s="4" t="s">
        <v>22</v>
      </c>
      <c r="K65" s="5">
        <v>28833.0</v>
      </c>
      <c r="L65" s="6">
        <f t="shared" ref="L65:L86" si="6">(TODAY()-K65)/365</f>
        <v>44.95890411</v>
      </c>
      <c r="M65" s="4" t="s">
        <v>115</v>
      </c>
      <c r="N65" s="4" t="s">
        <v>116</v>
      </c>
      <c r="O65" s="4" t="s">
        <v>44</v>
      </c>
      <c r="P65" s="8" t="s">
        <v>45</v>
      </c>
    </row>
    <row r="66" ht="15.75" customHeight="1">
      <c r="A66" s="4" t="s">
        <v>328</v>
      </c>
      <c r="B66" s="4" t="s">
        <v>329</v>
      </c>
      <c r="C66" s="4" t="s">
        <v>330</v>
      </c>
      <c r="D66" s="4" t="s">
        <v>39</v>
      </c>
      <c r="E66" s="4" t="s">
        <v>331</v>
      </c>
      <c r="H66" s="4">
        <v>3.8865373E7</v>
      </c>
      <c r="I66" s="4" t="s">
        <v>162</v>
      </c>
      <c r="J66" s="4" t="s">
        <v>22</v>
      </c>
      <c r="K66" s="20">
        <v>34735.0</v>
      </c>
      <c r="L66" s="6">
        <f t="shared" si="6"/>
        <v>28.7890411</v>
      </c>
      <c r="M66" s="4" t="s">
        <v>57</v>
      </c>
      <c r="N66" s="4" t="s">
        <v>332</v>
      </c>
      <c r="O66" s="4" t="s">
        <v>44</v>
      </c>
      <c r="P66" s="8" t="s">
        <v>45</v>
      </c>
    </row>
    <row r="67" ht="15.75" customHeight="1">
      <c r="A67" s="4" t="s">
        <v>333</v>
      </c>
      <c r="B67" s="4" t="s">
        <v>334</v>
      </c>
      <c r="C67" s="4" t="s">
        <v>335</v>
      </c>
      <c r="D67" s="4" t="s">
        <v>39</v>
      </c>
      <c r="E67" s="8" t="s">
        <v>336</v>
      </c>
      <c r="H67" s="4">
        <v>3.5031012E7</v>
      </c>
      <c r="I67" s="4" t="s">
        <v>41</v>
      </c>
      <c r="J67" s="4" t="s">
        <v>31</v>
      </c>
      <c r="K67" s="5">
        <v>32839.0</v>
      </c>
      <c r="L67" s="6">
        <f t="shared" si="6"/>
        <v>33.98356164</v>
      </c>
      <c r="M67" s="4" t="s">
        <v>32</v>
      </c>
      <c r="N67" s="4" t="s">
        <v>33</v>
      </c>
      <c r="O67" s="4" t="s">
        <v>24</v>
      </c>
      <c r="P67" s="4" t="s">
        <v>231</v>
      </c>
    </row>
    <row r="68" ht="15.75" customHeight="1">
      <c r="A68" s="4" t="s">
        <v>337</v>
      </c>
      <c r="B68" s="4" t="s">
        <v>338</v>
      </c>
      <c r="C68" s="4" t="s">
        <v>339</v>
      </c>
      <c r="D68" s="4" t="s">
        <v>39</v>
      </c>
      <c r="E68" s="4" t="s">
        <v>340</v>
      </c>
      <c r="F68" s="4">
        <v>-34.6104938</v>
      </c>
      <c r="G68" s="4">
        <v>-58.3991832</v>
      </c>
      <c r="H68" s="4">
        <v>1.7031889E7</v>
      </c>
      <c r="I68" s="4" t="s">
        <v>114</v>
      </c>
      <c r="J68" s="4" t="s">
        <v>22</v>
      </c>
      <c r="K68" s="5">
        <v>23548.0</v>
      </c>
      <c r="L68" s="6">
        <f t="shared" si="6"/>
        <v>59.43835616</v>
      </c>
      <c r="M68" s="4" t="s">
        <v>115</v>
      </c>
      <c r="N68" s="4" t="s">
        <v>116</v>
      </c>
      <c r="O68" s="4" t="s">
        <v>51</v>
      </c>
      <c r="P68" s="4" t="s">
        <v>341</v>
      </c>
    </row>
    <row r="69" ht="15.75" customHeight="1">
      <c r="A69" s="4" t="s">
        <v>342</v>
      </c>
      <c r="B69" s="4" t="s">
        <v>343</v>
      </c>
      <c r="C69" s="4" t="s">
        <v>344</v>
      </c>
      <c r="D69" s="4" t="s">
        <v>39</v>
      </c>
      <c r="E69" s="8" t="s">
        <v>345</v>
      </c>
      <c r="H69" s="4">
        <v>2.8906614E7</v>
      </c>
      <c r="I69" s="4" t="s">
        <v>114</v>
      </c>
      <c r="J69" s="4" t="s">
        <v>22</v>
      </c>
      <c r="K69" s="5">
        <v>29750.0</v>
      </c>
      <c r="L69" s="6">
        <f t="shared" si="6"/>
        <v>42.44657534</v>
      </c>
      <c r="M69" s="4" t="s">
        <v>32</v>
      </c>
      <c r="N69" s="4" t="s">
        <v>250</v>
      </c>
      <c r="O69" s="4" t="s">
        <v>34</v>
      </c>
      <c r="P69" s="7" t="s">
        <v>346</v>
      </c>
    </row>
    <row r="70" ht="15.75" customHeight="1">
      <c r="A70" s="4" t="s">
        <v>347</v>
      </c>
      <c r="B70" s="4" t="s">
        <v>348</v>
      </c>
      <c r="C70" s="4" t="s">
        <v>349</v>
      </c>
      <c r="D70" s="4" t="s">
        <v>19</v>
      </c>
      <c r="E70" s="8" t="s">
        <v>350</v>
      </c>
      <c r="H70" s="4">
        <v>3.0435824E7</v>
      </c>
      <c r="I70" s="4" t="s">
        <v>162</v>
      </c>
      <c r="J70" s="4" t="s">
        <v>22</v>
      </c>
      <c r="K70" s="20">
        <v>30606.0</v>
      </c>
      <c r="L70" s="6">
        <f t="shared" si="6"/>
        <v>40.10136986</v>
      </c>
      <c r="M70" s="4" t="s">
        <v>32</v>
      </c>
      <c r="N70" s="4" t="s">
        <v>351</v>
      </c>
      <c r="O70" s="4" t="s">
        <v>44</v>
      </c>
      <c r="P70" s="8" t="s">
        <v>45</v>
      </c>
    </row>
    <row r="71" ht="15.75" customHeight="1">
      <c r="A71" s="4" t="s">
        <v>352</v>
      </c>
      <c r="B71" s="4" t="s">
        <v>353</v>
      </c>
      <c r="C71" s="4" t="s">
        <v>354</v>
      </c>
      <c r="D71" s="4" t="s">
        <v>39</v>
      </c>
      <c r="E71" s="4" t="s">
        <v>355</v>
      </c>
      <c r="F71" s="4">
        <v>-34.4923125</v>
      </c>
      <c r="G71" s="4">
        <v>-58.7149134</v>
      </c>
      <c r="H71" s="4">
        <v>2.5129345E7</v>
      </c>
      <c r="I71" s="4" t="s">
        <v>114</v>
      </c>
      <c r="J71" s="4" t="s">
        <v>22</v>
      </c>
      <c r="K71" s="20">
        <v>27824.0</v>
      </c>
      <c r="L71" s="6">
        <f t="shared" si="6"/>
        <v>47.72328767</v>
      </c>
      <c r="M71" s="4" t="s">
        <v>42</v>
      </c>
      <c r="N71" s="4" t="s">
        <v>43</v>
      </c>
      <c r="O71" s="4" t="s">
        <v>34</v>
      </c>
      <c r="P71" s="7" t="s">
        <v>346</v>
      </c>
    </row>
    <row r="72" ht="15.75" customHeight="1">
      <c r="A72" s="4" t="s">
        <v>356</v>
      </c>
      <c r="B72" s="4" t="s">
        <v>357</v>
      </c>
      <c r="C72" s="4" t="s">
        <v>358</v>
      </c>
      <c r="D72" s="4" t="s">
        <v>19</v>
      </c>
      <c r="E72" s="8" t="s">
        <v>359</v>
      </c>
      <c r="H72" s="4">
        <v>2.5967019E7</v>
      </c>
      <c r="I72" s="4" t="s">
        <v>162</v>
      </c>
      <c r="J72" s="4" t="s">
        <v>22</v>
      </c>
      <c r="K72" s="20">
        <v>28364.0</v>
      </c>
      <c r="L72" s="6">
        <f t="shared" si="6"/>
        <v>46.24383562</v>
      </c>
      <c r="M72" s="4" t="s">
        <v>57</v>
      </c>
      <c r="N72" s="4" t="s">
        <v>332</v>
      </c>
      <c r="O72" s="4" t="s">
        <v>44</v>
      </c>
      <c r="P72" s="8" t="s">
        <v>45</v>
      </c>
    </row>
    <row r="73" ht="15.75" customHeight="1">
      <c r="A73" s="4" t="s">
        <v>360</v>
      </c>
      <c r="B73" s="4" t="s">
        <v>361</v>
      </c>
      <c r="C73" s="4" t="s">
        <v>362</v>
      </c>
      <c r="D73" s="4" t="s">
        <v>39</v>
      </c>
      <c r="E73" s="4" t="s">
        <v>363</v>
      </c>
      <c r="F73" s="4">
        <v>-34.6036844</v>
      </c>
      <c r="G73" s="4">
        <v>-58.3815591</v>
      </c>
      <c r="H73" s="4">
        <v>2.4126997E7</v>
      </c>
      <c r="I73" s="4" t="s">
        <v>114</v>
      </c>
      <c r="J73" s="4" t="s">
        <v>22</v>
      </c>
      <c r="K73" s="5">
        <v>27384.0</v>
      </c>
      <c r="L73" s="6">
        <f t="shared" si="6"/>
        <v>48.92876712</v>
      </c>
      <c r="M73" s="4" t="s">
        <v>32</v>
      </c>
      <c r="N73" s="4" t="s">
        <v>43</v>
      </c>
      <c r="O73" s="4" t="s">
        <v>44</v>
      </c>
      <c r="P73" s="8" t="s">
        <v>45</v>
      </c>
    </row>
    <row r="74" ht="15.75" customHeight="1">
      <c r="A74" s="4" t="s">
        <v>364</v>
      </c>
      <c r="B74" s="4" t="s">
        <v>365</v>
      </c>
      <c r="C74" s="4" t="s">
        <v>366</v>
      </c>
      <c r="D74" s="4" t="s">
        <v>19</v>
      </c>
      <c r="E74" s="4" t="s">
        <v>367</v>
      </c>
      <c r="H74" s="4">
        <v>3.5063235E7</v>
      </c>
      <c r="I74" s="4" t="s">
        <v>162</v>
      </c>
      <c r="J74" s="4" t="s">
        <v>22</v>
      </c>
      <c r="K74" s="20">
        <v>33035.0</v>
      </c>
      <c r="L74" s="6">
        <f t="shared" si="6"/>
        <v>33.44657534</v>
      </c>
      <c r="M74" s="4" t="s">
        <v>57</v>
      </c>
      <c r="N74" s="4" t="s">
        <v>368</v>
      </c>
      <c r="O74" s="4" t="s">
        <v>44</v>
      </c>
      <c r="P74" s="8" t="s">
        <v>45</v>
      </c>
    </row>
    <row r="75" ht="15.75" customHeight="1">
      <c r="A75" s="4" t="s">
        <v>369</v>
      </c>
      <c r="B75" s="4" t="s">
        <v>370</v>
      </c>
      <c r="C75" s="4" t="s">
        <v>371</v>
      </c>
      <c r="D75" s="4" t="s">
        <v>19</v>
      </c>
      <c r="E75" s="4" t="s">
        <v>372</v>
      </c>
      <c r="F75" s="4">
        <v>-34.6590754</v>
      </c>
      <c r="G75" s="4">
        <v>-58.6666365</v>
      </c>
      <c r="H75" s="4">
        <v>2.4496315E7</v>
      </c>
      <c r="I75" s="4" t="s">
        <v>21</v>
      </c>
      <c r="J75" s="4" t="s">
        <v>22</v>
      </c>
      <c r="K75" s="9">
        <v>27459.0</v>
      </c>
      <c r="L75" s="6">
        <f t="shared" si="6"/>
        <v>48.72328767</v>
      </c>
      <c r="M75" s="4" t="s">
        <v>23</v>
      </c>
      <c r="N75" s="4" t="s">
        <v>23</v>
      </c>
      <c r="O75" s="4" t="s">
        <v>44</v>
      </c>
      <c r="P75" s="8" t="s">
        <v>45</v>
      </c>
    </row>
    <row r="76" ht="15.75" customHeight="1">
      <c r="A76" s="4" t="s">
        <v>373</v>
      </c>
      <c r="B76" s="4" t="s">
        <v>374</v>
      </c>
      <c r="C76" s="4" t="s">
        <v>375</v>
      </c>
      <c r="D76" s="4" t="s">
        <v>19</v>
      </c>
      <c r="E76" s="4" t="s">
        <v>376</v>
      </c>
      <c r="H76" s="4">
        <v>3.7812131E7</v>
      </c>
      <c r="I76" s="4" t="s">
        <v>162</v>
      </c>
      <c r="J76" s="4" t="s">
        <v>22</v>
      </c>
      <c r="K76" s="20">
        <v>34220.0</v>
      </c>
      <c r="L76" s="6">
        <f t="shared" si="6"/>
        <v>30.2</v>
      </c>
      <c r="M76" s="4" t="s">
        <v>42</v>
      </c>
      <c r="N76" s="4" t="s">
        <v>351</v>
      </c>
      <c r="O76" s="4" t="s">
        <v>44</v>
      </c>
      <c r="P76" s="8" t="s">
        <v>45</v>
      </c>
    </row>
    <row r="77" ht="15.75" customHeight="1">
      <c r="A77" s="4" t="s">
        <v>377</v>
      </c>
      <c r="B77" s="4" t="s">
        <v>378</v>
      </c>
      <c r="C77" s="4" t="s">
        <v>379</v>
      </c>
      <c r="D77" s="4" t="s">
        <v>19</v>
      </c>
      <c r="E77" s="4" t="s">
        <v>380</v>
      </c>
      <c r="H77" s="4">
        <v>3.0861534E7</v>
      </c>
      <c r="I77" s="4" t="s">
        <v>162</v>
      </c>
      <c r="J77" s="4" t="s">
        <v>22</v>
      </c>
      <c r="K77" s="20">
        <v>30739.0</v>
      </c>
      <c r="L77" s="6">
        <f t="shared" si="6"/>
        <v>39.7369863</v>
      </c>
      <c r="M77" s="4" t="s">
        <v>32</v>
      </c>
      <c r="N77" s="4" t="s">
        <v>381</v>
      </c>
      <c r="O77" s="4" t="s">
        <v>44</v>
      </c>
      <c r="P77" s="8" t="s">
        <v>45</v>
      </c>
    </row>
    <row r="78" ht="15.75" customHeight="1">
      <c r="A78" s="4" t="s">
        <v>382</v>
      </c>
      <c r="B78" s="4" t="s">
        <v>383</v>
      </c>
      <c r="C78" s="4" t="s">
        <v>384</v>
      </c>
      <c r="D78" s="4" t="s">
        <v>39</v>
      </c>
      <c r="E78" s="4" t="s">
        <v>385</v>
      </c>
      <c r="H78" s="4">
        <v>3.2072629E7</v>
      </c>
      <c r="I78" s="4" t="s">
        <v>114</v>
      </c>
      <c r="J78" s="4" t="s">
        <v>22</v>
      </c>
      <c r="K78" s="5">
        <v>31645.0</v>
      </c>
      <c r="L78" s="6">
        <f t="shared" si="6"/>
        <v>37.25479452</v>
      </c>
      <c r="M78" s="4" t="s">
        <v>115</v>
      </c>
      <c r="N78" s="4" t="s">
        <v>116</v>
      </c>
      <c r="O78" s="4" t="s">
        <v>44</v>
      </c>
      <c r="P78" s="8" t="s">
        <v>45</v>
      </c>
    </row>
    <row r="79" ht="15.75" customHeight="1">
      <c r="A79" s="4" t="s">
        <v>386</v>
      </c>
      <c r="B79" s="4" t="s">
        <v>387</v>
      </c>
      <c r="C79" s="4" t="s">
        <v>388</v>
      </c>
      <c r="D79" s="4" t="s">
        <v>19</v>
      </c>
      <c r="E79" s="4" t="s">
        <v>389</v>
      </c>
      <c r="F79" s="4">
        <v>-34.5714843</v>
      </c>
      <c r="G79" s="4">
        <v>-58.7717585</v>
      </c>
      <c r="H79" s="4">
        <v>1.2514404E7</v>
      </c>
      <c r="I79" s="4" t="s">
        <v>114</v>
      </c>
      <c r="J79" s="4" t="s">
        <v>22</v>
      </c>
      <c r="K79" s="5">
        <v>20558.0</v>
      </c>
      <c r="L79" s="6">
        <f t="shared" si="6"/>
        <v>67.63013699</v>
      </c>
      <c r="M79" s="4" t="s">
        <v>115</v>
      </c>
      <c r="N79" s="4" t="s">
        <v>116</v>
      </c>
      <c r="O79" s="4" t="s">
        <v>44</v>
      </c>
      <c r="P79" s="8" t="s">
        <v>45</v>
      </c>
    </row>
    <row r="80" ht="15.75" customHeight="1">
      <c r="A80" s="4" t="s">
        <v>390</v>
      </c>
      <c r="B80" s="4" t="s">
        <v>391</v>
      </c>
      <c r="C80" s="4" t="s">
        <v>392</v>
      </c>
      <c r="D80" s="4" t="s">
        <v>39</v>
      </c>
      <c r="E80" s="4" t="s">
        <v>393</v>
      </c>
      <c r="F80" s="4">
        <v>-34.5739222</v>
      </c>
      <c r="G80" s="4">
        <v>-58.4466547</v>
      </c>
      <c r="H80" s="4">
        <v>1.6560477E7</v>
      </c>
      <c r="I80" s="4" t="s">
        <v>30</v>
      </c>
      <c r="J80" s="4" t="s">
        <v>22</v>
      </c>
      <c r="K80" s="5">
        <v>23041.0</v>
      </c>
      <c r="L80" s="6">
        <f t="shared" si="6"/>
        <v>60.82739726</v>
      </c>
      <c r="M80" s="4" t="s">
        <v>32</v>
      </c>
      <c r="N80" s="4" t="s">
        <v>394</v>
      </c>
      <c r="O80" s="4" t="s">
        <v>24</v>
      </c>
      <c r="P80" s="4" t="s">
        <v>395</v>
      </c>
    </row>
    <row r="81" ht="15.75" customHeight="1">
      <c r="A81" s="4" t="s">
        <v>396</v>
      </c>
      <c r="B81" s="4" t="s">
        <v>397</v>
      </c>
      <c r="C81" s="4" t="s">
        <v>398</v>
      </c>
      <c r="D81" s="4" t="s">
        <v>39</v>
      </c>
      <c r="E81" s="4" t="s">
        <v>399</v>
      </c>
      <c r="F81" s="4">
        <v>-34.8418493</v>
      </c>
      <c r="G81" s="4">
        <v>-58.44668890000001</v>
      </c>
      <c r="H81" s="4">
        <v>2.8507754E7</v>
      </c>
      <c r="I81" s="4" t="s">
        <v>114</v>
      </c>
      <c r="J81" s="4" t="s">
        <v>22</v>
      </c>
      <c r="K81" s="5">
        <v>29571.0</v>
      </c>
      <c r="L81" s="6">
        <f t="shared" si="6"/>
        <v>42.9369863</v>
      </c>
      <c r="M81" s="4" t="s">
        <v>115</v>
      </c>
      <c r="N81" s="4" t="s">
        <v>400</v>
      </c>
      <c r="O81" s="4" t="s">
        <v>44</v>
      </c>
      <c r="P81" s="8" t="s">
        <v>45</v>
      </c>
    </row>
    <row r="82" ht="15.75" customHeight="1">
      <c r="A82" s="4" t="s">
        <v>396</v>
      </c>
      <c r="B82" s="4" t="s">
        <v>401</v>
      </c>
      <c r="C82" s="4" t="s">
        <v>402</v>
      </c>
      <c r="D82" s="4" t="s">
        <v>39</v>
      </c>
      <c r="E82" s="4" t="s">
        <v>403</v>
      </c>
      <c r="F82" s="4">
        <v>-34.8380121</v>
      </c>
      <c r="G82" s="4">
        <v>-58.4883396</v>
      </c>
      <c r="H82" s="4">
        <v>3.1048248E7</v>
      </c>
      <c r="I82" s="4" t="s">
        <v>114</v>
      </c>
      <c r="J82" s="4" t="s">
        <v>22</v>
      </c>
      <c r="K82" s="5">
        <v>30948.0</v>
      </c>
      <c r="L82" s="6">
        <f t="shared" si="6"/>
        <v>39.16438356</v>
      </c>
      <c r="M82" s="4" t="s">
        <v>115</v>
      </c>
      <c r="N82" s="4" t="s">
        <v>116</v>
      </c>
      <c r="O82" s="4" t="s">
        <v>51</v>
      </c>
      <c r="P82" s="4" t="s">
        <v>404</v>
      </c>
    </row>
    <row r="83" ht="15.75" customHeight="1">
      <c r="A83" s="4" t="s">
        <v>405</v>
      </c>
      <c r="B83" s="4" t="s">
        <v>406</v>
      </c>
      <c r="C83" s="4" t="s">
        <v>407</v>
      </c>
      <c r="D83" s="4" t="s">
        <v>19</v>
      </c>
      <c r="E83" s="4" t="s">
        <v>408</v>
      </c>
      <c r="F83" s="4">
        <v>-34.5219188</v>
      </c>
      <c r="G83" s="4">
        <v>-58.75321349999999</v>
      </c>
      <c r="H83" s="4">
        <v>3.3196808E7</v>
      </c>
      <c r="I83" s="4" t="s">
        <v>30</v>
      </c>
      <c r="J83" s="4" t="s">
        <v>31</v>
      </c>
      <c r="K83" s="5">
        <v>31987.0</v>
      </c>
      <c r="L83" s="6">
        <f t="shared" si="6"/>
        <v>36.31780822</v>
      </c>
      <c r="M83" s="4" t="s">
        <v>32</v>
      </c>
      <c r="N83" s="4" t="s">
        <v>409</v>
      </c>
      <c r="O83" s="4" t="s">
        <v>34</v>
      </c>
      <c r="P83" s="4" t="s">
        <v>180</v>
      </c>
    </row>
    <row r="84" ht="15.75" customHeight="1">
      <c r="A84" s="4" t="s">
        <v>410</v>
      </c>
      <c r="B84" s="4" t="s">
        <v>411</v>
      </c>
      <c r="C84" s="4" t="s">
        <v>412</v>
      </c>
      <c r="D84" s="4" t="s">
        <v>39</v>
      </c>
      <c r="E84" s="4" t="s">
        <v>413</v>
      </c>
      <c r="F84" s="4">
        <v>-34.629929</v>
      </c>
      <c r="G84" s="4">
        <v>-58.4455667</v>
      </c>
      <c r="H84" s="4">
        <v>2.971897E7</v>
      </c>
      <c r="I84" s="4" t="s">
        <v>21</v>
      </c>
      <c r="J84" s="4" t="s">
        <v>22</v>
      </c>
      <c r="K84" s="5">
        <v>30272.0</v>
      </c>
      <c r="L84" s="6">
        <f t="shared" si="6"/>
        <v>41.01643836</v>
      </c>
      <c r="M84" s="4" t="s">
        <v>23</v>
      </c>
      <c r="N84" s="4" t="s">
        <v>23</v>
      </c>
      <c r="O84" s="4" t="s">
        <v>51</v>
      </c>
      <c r="P84" s="4" t="s">
        <v>414</v>
      </c>
    </row>
    <row r="85" ht="15.75" customHeight="1">
      <c r="A85" s="4" t="s">
        <v>415</v>
      </c>
      <c r="B85" s="4" t="s">
        <v>416</v>
      </c>
      <c r="C85" s="4" t="s">
        <v>417</v>
      </c>
      <c r="D85" s="4" t="s">
        <v>19</v>
      </c>
      <c r="E85" s="4" t="s">
        <v>418</v>
      </c>
      <c r="F85" s="4">
        <v>-34.608399</v>
      </c>
      <c r="G85" s="4">
        <v>-58.5906741</v>
      </c>
      <c r="H85" s="4">
        <v>9.2211455E7</v>
      </c>
      <c r="I85" s="4" t="s">
        <v>21</v>
      </c>
      <c r="J85" s="4" t="s">
        <v>22</v>
      </c>
      <c r="K85" s="5">
        <v>24639.0</v>
      </c>
      <c r="L85" s="6">
        <f t="shared" si="6"/>
        <v>56.44931507</v>
      </c>
      <c r="M85" s="4" t="s">
        <v>23</v>
      </c>
      <c r="N85" s="4" t="s">
        <v>23</v>
      </c>
      <c r="O85" s="4" t="s">
        <v>44</v>
      </c>
      <c r="P85" s="8" t="s">
        <v>45</v>
      </c>
    </row>
    <row r="86" ht="15.75" customHeight="1">
      <c r="A86" s="4" t="s">
        <v>419</v>
      </c>
      <c r="B86" s="4" t="s">
        <v>420</v>
      </c>
      <c r="C86" s="4" t="s">
        <v>421</v>
      </c>
      <c r="D86" s="4" t="s">
        <v>39</v>
      </c>
      <c r="E86" s="8" t="s">
        <v>422</v>
      </c>
      <c r="H86" s="4">
        <v>3.1970027E7</v>
      </c>
      <c r="I86" s="4" t="s">
        <v>162</v>
      </c>
      <c r="J86" s="4" t="s">
        <v>22</v>
      </c>
      <c r="K86" s="20">
        <v>31455.0</v>
      </c>
      <c r="L86" s="6">
        <f t="shared" si="6"/>
        <v>37.77534247</v>
      </c>
      <c r="M86" s="4" t="s">
        <v>32</v>
      </c>
      <c r="N86" s="4" t="s">
        <v>351</v>
      </c>
      <c r="O86" s="4" t="s">
        <v>44</v>
      </c>
      <c r="P86" s="8" t="s">
        <v>45</v>
      </c>
    </row>
    <row r="87" ht="15.75" customHeight="1">
      <c r="A87" s="12" t="s">
        <v>423</v>
      </c>
      <c r="B87" s="12" t="s">
        <v>424</v>
      </c>
      <c r="C87" s="12" t="s">
        <v>425</v>
      </c>
      <c r="D87" s="12" t="s">
        <v>19</v>
      </c>
      <c r="E87" s="12" t="s">
        <v>426</v>
      </c>
      <c r="F87" s="12"/>
      <c r="G87" s="12"/>
      <c r="H87" s="12">
        <v>3.6050733E7</v>
      </c>
      <c r="I87" s="12" t="s">
        <v>21</v>
      </c>
      <c r="J87" s="12" t="s">
        <v>31</v>
      </c>
      <c r="K87" s="14"/>
      <c r="L87" s="15"/>
      <c r="M87" s="12" t="s">
        <v>23</v>
      </c>
      <c r="N87" s="12" t="s">
        <v>23</v>
      </c>
      <c r="O87" s="12" t="s">
        <v>44</v>
      </c>
      <c r="P87" s="17" t="s">
        <v>45</v>
      </c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4" t="s">
        <v>427</v>
      </c>
      <c r="B88" s="4" t="s">
        <v>428</v>
      </c>
      <c r="C88" s="4" t="s">
        <v>429</v>
      </c>
      <c r="D88" s="4" t="s">
        <v>39</v>
      </c>
      <c r="E88" s="4" t="s">
        <v>430</v>
      </c>
      <c r="F88" s="4">
        <v>-34.6487068</v>
      </c>
      <c r="G88" s="4">
        <v>-58.7503518</v>
      </c>
      <c r="H88" s="4">
        <v>1.7266237E7</v>
      </c>
      <c r="I88" s="4" t="s">
        <v>41</v>
      </c>
      <c r="J88" s="4" t="s">
        <v>22</v>
      </c>
      <c r="K88" s="5">
        <v>23738.0</v>
      </c>
      <c r="L88" s="6">
        <f t="shared" ref="L88:L94" si="7">(TODAY()-K88)/365</f>
        <v>58.91780822</v>
      </c>
      <c r="M88" s="4" t="s">
        <v>32</v>
      </c>
      <c r="N88" s="4" t="s">
        <v>67</v>
      </c>
      <c r="O88" s="4" t="s">
        <v>44</v>
      </c>
      <c r="P88" s="8" t="s">
        <v>45</v>
      </c>
    </row>
    <row r="89" ht="15.75" customHeight="1">
      <c r="A89" s="4" t="s">
        <v>431</v>
      </c>
      <c r="B89" s="4" t="s">
        <v>432</v>
      </c>
      <c r="C89" s="4" t="s">
        <v>433</v>
      </c>
      <c r="D89" s="4" t="s">
        <v>19</v>
      </c>
      <c r="E89" s="4" t="s">
        <v>434</v>
      </c>
      <c r="H89" s="4">
        <v>3.0170112E7</v>
      </c>
      <c r="I89" s="4" t="s">
        <v>30</v>
      </c>
      <c r="J89" s="4" t="s">
        <v>62</v>
      </c>
      <c r="K89" s="5">
        <v>30392.0</v>
      </c>
      <c r="L89" s="6">
        <f t="shared" si="7"/>
        <v>40.68767123</v>
      </c>
      <c r="M89" s="4" t="s">
        <v>32</v>
      </c>
      <c r="N89" s="4" t="s">
        <v>67</v>
      </c>
      <c r="O89" s="4" t="s">
        <v>24</v>
      </c>
      <c r="P89" s="4" t="s">
        <v>435</v>
      </c>
    </row>
    <row r="90" ht="15.75" customHeight="1">
      <c r="A90" s="4" t="s">
        <v>436</v>
      </c>
      <c r="B90" s="4" t="s">
        <v>437</v>
      </c>
      <c r="C90" s="4" t="s">
        <v>438</v>
      </c>
      <c r="D90" s="4" t="s">
        <v>19</v>
      </c>
      <c r="E90" s="4" t="s">
        <v>439</v>
      </c>
      <c r="F90" s="4">
        <v>-34.6572257</v>
      </c>
      <c r="G90" s="4">
        <v>-58.6931933</v>
      </c>
      <c r="H90" s="4">
        <v>3.3480203E7</v>
      </c>
      <c r="I90" s="4" t="s">
        <v>41</v>
      </c>
      <c r="J90" s="4" t="s">
        <v>22</v>
      </c>
      <c r="K90" s="5">
        <v>32133.0</v>
      </c>
      <c r="L90" s="6">
        <f t="shared" si="7"/>
        <v>35.91780822</v>
      </c>
      <c r="M90" s="4" t="s">
        <v>32</v>
      </c>
      <c r="N90" s="4" t="s">
        <v>67</v>
      </c>
      <c r="O90" s="4" t="s">
        <v>24</v>
      </c>
      <c r="P90" s="4" t="s">
        <v>245</v>
      </c>
    </row>
    <row r="91" ht="15.75" customHeight="1">
      <c r="A91" s="4" t="s">
        <v>440</v>
      </c>
      <c r="B91" s="4" t="s">
        <v>441</v>
      </c>
      <c r="C91" s="4" t="s">
        <v>442</v>
      </c>
      <c r="D91" s="4" t="s">
        <v>39</v>
      </c>
      <c r="E91" s="4" t="s">
        <v>443</v>
      </c>
      <c r="F91" s="4">
        <v>-34.5867488</v>
      </c>
      <c r="G91" s="4">
        <v>-58.409712</v>
      </c>
      <c r="H91" s="4">
        <v>3.1533021E7</v>
      </c>
      <c r="I91" s="4" t="s">
        <v>21</v>
      </c>
      <c r="J91" s="4" t="s">
        <v>31</v>
      </c>
      <c r="K91" s="5">
        <v>31122.0</v>
      </c>
      <c r="L91" s="6">
        <f t="shared" si="7"/>
        <v>38.68767123</v>
      </c>
      <c r="M91" s="4" t="s">
        <v>23</v>
      </c>
      <c r="N91" s="4" t="s">
        <v>23</v>
      </c>
      <c r="O91" s="4" t="s">
        <v>34</v>
      </c>
      <c r="P91" s="4" t="s">
        <v>444</v>
      </c>
    </row>
    <row r="92" ht="15.75" customHeight="1">
      <c r="A92" s="4" t="s">
        <v>445</v>
      </c>
      <c r="B92" s="4" t="s">
        <v>446</v>
      </c>
      <c r="C92" s="4" t="s">
        <v>447</v>
      </c>
      <c r="D92" s="4" t="s">
        <v>39</v>
      </c>
      <c r="E92" s="4" t="s">
        <v>448</v>
      </c>
      <c r="F92" s="4">
        <v>-34.5806011</v>
      </c>
      <c r="G92" s="4">
        <v>-58.6355077</v>
      </c>
      <c r="H92" s="4">
        <v>2.6274277E7</v>
      </c>
      <c r="I92" s="4" t="s">
        <v>21</v>
      </c>
      <c r="J92" s="4" t="s">
        <v>31</v>
      </c>
      <c r="K92" s="5">
        <v>28479.0</v>
      </c>
      <c r="L92" s="6">
        <f t="shared" si="7"/>
        <v>45.92876712</v>
      </c>
      <c r="M92" s="4" t="s">
        <v>23</v>
      </c>
      <c r="N92" s="4" t="s">
        <v>23</v>
      </c>
      <c r="O92" s="4" t="s">
        <v>44</v>
      </c>
      <c r="P92" s="8" t="s">
        <v>45</v>
      </c>
    </row>
    <row r="93" ht="15.75" customHeight="1">
      <c r="A93" s="4" t="s">
        <v>449</v>
      </c>
      <c r="B93" s="4" t="s">
        <v>450</v>
      </c>
      <c r="C93" s="4" t="s">
        <v>451</v>
      </c>
      <c r="D93" s="4" t="s">
        <v>39</v>
      </c>
      <c r="E93" s="4" t="s">
        <v>452</v>
      </c>
      <c r="H93" s="4">
        <v>1.6910921E7</v>
      </c>
      <c r="I93" s="4" t="s">
        <v>114</v>
      </c>
      <c r="J93" s="4" t="s">
        <v>22</v>
      </c>
      <c r="K93" s="5">
        <v>23673.0</v>
      </c>
      <c r="L93" s="6">
        <f t="shared" si="7"/>
        <v>59.09589041</v>
      </c>
      <c r="M93" s="4" t="s">
        <v>115</v>
      </c>
      <c r="N93" s="4" t="s">
        <v>453</v>
      </c>
      <c r="O93" s="4" t="s">
        <v>51</v>
      </c>
      <c r="P93" s="4" t="s">
        <v>454</v>
      </c>
    </row>
    <row r="94" ht="15.75" customHeight="1">
      <c r="A94" s="4" t="s">
        <v>455</v>
      </c>
      <c r="B94" s="4" t="s">
        <v>456</v>
      </c>
      <c r="C94" s="4" t="s">
        <v>457</v>
      </c>
      <c r="D94" s="4" t="s">
        <v>19</v>
      </c>
      <c r="E94" s="4" t="s">
        <v>458</v>
      </c>
      <c r="F94" s="4">
        <v>-34.6427385</v>
      </c>
      <c r="G94" s="4">
        <v>-58.4978535</v>
      </c>
      <c r="H94" s="4">
        <v>3.1860088E7</v>
      </c>
      <c r="I94" s="4" t="s">
        <v>21</v>
      </c>
      <c r="J94" s="4" t="s">
        <v>62</v>
      </c>
      <c r="K94" s="5">
        <v>31309.0</v>
      </c>
      <c r="L94" s="6">
        <f t="shared" si="7"/>
        <v>38.17534247</v>
      </c>
      <c r="M94" s="4" t="s">
        <v>23</v>
      </c>
      <c r="N94" s="4" t="s">
        <v>23</v>
      </c>
      <c r="O94" s="4" t="s">
        <v>34</v>
      </c>
      <c r="P94" s="4" t="s">
        <v>459</v>
      </c>
    </row>
    <row r="95" ht="15.75" customHeight="1">
      <c r="A95" s="12" t="s">
        <v>460</v>
      </c>
      <c r="B95" s="12" t="s">
        <v>461</v>
      </c>
      <c r="C95" s="12" t="s">
        <v>462</v>
      </c>
      <c r="D95" s="12" t="s">
        <v>39</v>
      </c>
      <c r="E95" s="12"/>
      <c r="F95" s="12"/>
      <c r="G95" s="12"/>
      <c r="H95" s="12">
        <v>2.2826706E7</v>
      </c>
      <c r="I95" s="12" t="s">
        <v>114</v>
      </c>
      <c r="J95" s="12" t="s">
        <v>22</v>
      </c>
      <c r="K95" s="21"/>
      <c r="L95" s="15"/>
      <c r="M95" s="21"/>
      <c r="N95" s="21"/>
      <c r="O95" s="21"/>
      <c r="P95" s="21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0" customHeight="1">
      <c r="A96" s="12" t="s">
        <v>463</v>
      </c>
      <c r="B96" s="12" t="s">
        <v>464</v>
      </c>
      <c r="C96" s="12" t="s">
        <v>465</v>
      </c>
      <c r="D96" s="12" t="s">
        <v>39</v>
      </c>
      <c r="E96" s="12"/>
      <c r="F96" s="12"/>
      <c r="G96" s="12"/>
      <c r="H96" s="12">
        <v>1.47968E7</v>
      </c>
      <c r="I96" s="12" t="s">
        <v>162</v>
      </c>
      <c r="J96" s="12" t="s">
        <v>22</v>
      </c>
      <c r="K96" s="21"/>
      <c r="L96" s="15"/>
      <c r="M96" s="21"/>
      <c r="N96" s="21"/>
      <c r="O96" s="21"/>
      <c r="P96" s="21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4" t="s">
        <v>466</v>
      </c>
      <c r="B97" s="4" t="s">
        <v>467</v>
      </c>
      <c r="C97" s="4" t="s">
        <v>468</v>
      </c>
      <c r="D97" s="4" t="s">
        <v>19</v>
      </c>
      <c r="E97" s="4" t="s">
        <v>469</v>
      </c>
      <c r="H97" s="4">
        <v>2.7858308E7</v>
      </c>
      <c r="I97" s="4" t="s">
        <v>21</v>
      </c>
      <c r="J97" s="4" t="s">
        <v>22</v>
      </c>
      <c r="K97" s="5">
        <v>29219.0</v>
      </c>
      <c r="L97" s="6">
        <f t="shared" ref="L97:L105" si="8">(TODAY()-K97)/365</f>
        <v>43.90136986</v>
      </c>
      <c r="M97" s="4" t="s">
        <v>32</v>
      </c>
      <c r="N97" s="4" t="s">
        <v>470</v>
      </c>
      <c r="O97" s="4" t="s">
        <v>44</v>
      </c>
      <c r="P97" s="8" t="s">
        <v>45</v>
      </c>
    </row>
    <row r="98" ht="15.75" customHeight="1">
      <c r="A98" s="4" t="s">
        <v>471</v>
      </c>
      <c r="B98" s="4" t="s">
        <v>472</v>
      </c>
      <c r="C98" s="4" t="s">
        <v>473</v>
      </c>
      <c r="D98" s="4" t="s">
        <v>19</v>
      </c>
      <c r="E98" s="8" t="s">
        <v>474</v>
      </c>
      <c r="H98" s="4">
        <v>3.5339629E7</v>
      </c>
      <c r="I98" s="4" t="s">
        <v>21</v>
      </c>
      <c r="J98" s="4" t="s">
        <v>22</v>
      </c>
      <c r="K98" s="20">
        <v>33149.0</v>
      </c>
      <c r="L98" s="6">
        <f t="shared" si="8"/>
        <v>33.13424658</v>
      </c>
      <c r="M98" s="4" t="s">
        <v>23</v>
      </c>
      <c r="N98" s="4" t="s">
        <v>23</v>
      </c>
      <c r="O98" s="4" t="s">
        <v>44</v>
      </c>
      <c r="P98" s="8" t="s">
        <v>45</v>
      </c>
    </row>
    <row r="99" ht="15.75" customHeight="1">
      <c r="A99" s="4" t="s">
        <v>475</v>
      </c>
      <c r="B99" s="4" t="s">
        <v>476</v>
      </c>
      <c r="C99" s="4" t="s">
        <v>477</v>
      </c>
      <c r="D99" s="4" t="s">
        <v>39</v>
      </c>
      <c r="E99" s="4" t="s">
        <v>478</v>
      </c>
      <c r="F99" s="4">
        <v>-34.788567</v>
      </c>
      <c r="G99" s="4">
        <v>-58.2071048</v>
      </c>
      <c r="H99" s="4">
        <v>1.2708511E7</v>
      </c>
      <c r="I99" s="4" t="s">
        <v>21</v>
      </c>
      <c r="J99" s="4" t="s">
        <v>31</v>
      </c>
      <c r="K99" s="5">
        <v>21604.0</v>
      </c>
      <c r="L99" s="6">
        <f t="shared" si="8"/>
        <v>64.76438356</v>
      </c>
      <c r="M99" s="4" t="s">
        <v>23</v>
      </c>
      <c r="N99" s="4" t="s">
        <v>23</v>
      </c>
      <c r="O99" s="4" t="s">
        <v>34</v>
      </c>
      <c r="P99" s="4" t="s">
        <v>479</v>
      </c>
    </row>
    <row r="100" ht="15.75" customHeight="1">
      <c r="A100" s="4" t="s">
        <v>480</v>
      </c>
      <c r="B100" s="4" t="s">
        <v>481</v>
      </c>
      <c r="C100" s="4" t="s">
        <v>482</v>
      </c>
      <c r="D100" s="4" t="s">
        <v>19</v>
      </c>
      <c r="E100" s="4" t="s">
        <v>483</v>
      </c>
      <c r="F100" s="4">
        <v>-34.53419179999999</v>
      </c>
      <c r="G100" s="4">
        <v>-58.71255300000001</v>
      </c>
      <c r="H100" s="4">
        <v>3.6260568E7</v>
      </c>
      <c r="I100" s="4" t="s">
        <v>30</v>
      </c>
      <c r="J100" s="4" t="s">
        <v>22</v>
      </c>
      <c r="K100" s="9">
        <v>33334.0</v>
      </c>
      <c r="L100" s="6">
        <f t="shared" si="8"/>
        <v>32.62739726</v>
      </c>
      <c r="M100" s="4" t="s">
        <v>42</v>
      </c>
      <c r="N100" s="4" t="s">
        <v>43</v>
      </c>
      <c r="O100" s="4" t="s">
        <v>51</v>
      </c>
      <c r="P100" s="4" t="s">
        <v>484</v>
      </c>
    </row>
    <row r="101" ht="15.75" customHeight="1">
      <c r="A101" s="4" t="s">
        <v>485</v>
      </c>
      <c r="B101" s="4" t="s">
        <v>486</v>
      </c>
      <c r="C101" s="4" t="s">
        <v>487</v>
      </c>
      <c r="D101" s="4" t="s">
        <v>39</v>
      </c>
      <c r="E101" s="4" t="s">
        <v>488</v>
      </c>
      <c r="F101" s="4">
        <v>-34.6224573</v>
      </c>
      <c r="G101" s="4">
        <v>-58.4941351</v>
      </c>
      <c r="H101" s="4">
        <v>2.888189E7</v>
      </c>
      <c r="I101" s="4" t="s">
        <v>114</v>
      </c>
      <c r="J101" s="4" t="s">
        <v>22</v>
      </c>
      <c r="K101" s="5">
        <v>29701.0</v>
      </c>
      <c r="L101" s="6">
        <f t="shared" si="8"/>
        <v>42.58082192</v>
      </c>
      <c r="M101" s="4" t="s">
        <v>42</v>
      </c>
      <c r="N101" s="4" t="s">
        <v>489</v>
      </c>
      <c r="O101" s="4" t="s">
        <v>44</v>
      </c>
      <c r="P101" s="8" t="s">
        <v>45</v>
      </c>
    </row>
    <row r="102" ht="15.75" customHeight="1">
      <c r="A102" s="4" t="s">
        <v>490</v>
      </c>
      <c r="B102" s="4" t="s">
        <v>491</v>
      </c>
      <c r="C102" s="4" t="s">
        <v>492</v>
      </c>
      <c r="D102" s="4" t="s">
        <v>39</v>
      </c>
      <c r="E102" s="4" t="s">
        <v>493</v>
      </c>
      <c r="H102" s="4">
        <v>2.2582127E7</v>
      </c>
      <c r="I102" s="4" t="s">
        <v>30</v>
      </c>
      <c r="J102" s="4" t="s">
        <v>31</v>
      </c>
      <c r="K102" s="5">
        <v>26299.0</v>
      </c>
      <c r="L102" s="6">
        <f t="shared" si="8"/>
        <v>51.90136986</v>
      </c>
      <c r="M102" s="4" t="s">
        <v>32</v>
      </c>
      <c r="N102" s="4" t="s">
        <v>33</v>
      </c>
      <c r="O102" s="4" t="s">
        <v>44</v>
      </c>
      <c r="P102" s="8" t="s">
        <v>45</v>
      </c>
    </row>
    <row r="103" ht="15.75" customHeight="1">
      <c r="A103" s="4" t="s">
        <v>494</v>
      </c>
      <c r="B103" s="4" t="s">
        <v>495</v>
      </c>
      <c r="C103" s="4" t="s">
        <v>496</v>
      </c>
      <c r="D103" s="4" t="s">
        <v>19</v>
      </c>
      <c r="E103" s="4" t="s">
        <v>497</v>
      </c>
      <c r="F103" s="4">
        <v>-34.5787237</v>
      </c>
      <c r="G103" s="4">
        <v>-58.44075999999999</v>
      </c>
      <c r="H103" s="4">
        <v>1.8089691E7</v>
      </c>
      <c r="I103" s="4" t="s">
        <v>21</v>
      </c>
      <c r="J103" s="4" t="s">
        <v>31</v>
      </c>
      <c r="K103" s="5">
        <v>24508.0</v>
      </c>
      <c r="L103" s="6">
        <f t="shared" si="8"/>
        <v>56.80821918</v>
      </c>
      <c r="M103" s="4" t="s">
        <v>23</v>
      </c>
      <c r="N103" s="4" t="s">
        <v>23</v>
      </c>
      <c r="O103" s="4" t="s">
        <v>44</v>
      </c>
      <c r="P103" s="8" t="s">
        <v>45</v>
      </c>
    </row>
    <row r="104" ht="15.75" customHeight="1">
      <c r="A104" s="4" t="s">
        <v>498</v>
      </c>
      <c r="B104" s="4" t="s">
        <v>499</v>
      </c>
      <c r="C104" s="4" t="s">
        <v>500</v>
      </c>
      <c r="D104" s="4" t="s">
        <v>19</v>
      </c>
      <c r="E104" s="4" t="s">
        <v>501</v>
      </c>
      <c r="F104" s="4">
        <v>-34.6697</v>
      </c>
      <c r="G104" s="4">
        <v>-58.71552550000001</v>
      </c>
      <c r="H104" s="4">
        <v>2.2106072E7</v>
      </c>
      <c r="I104" s="4" t="s">
        <v>21</v>
      </c>
      <c r="J104" s="4" t="s">
        <v>22</v>
      </c>
      <c r="K104" s="9">
        <v>26138.0</v>
      </c>
      <c r="L104" s="6">
        <f t="shared" si="8"/>
        <v>52.34246575</v>
      </c>
      <c r="M104" s="4" t="s">
        <v>23</v>
      </c>
      <c r="N104" s="4" t="s">
        <v>23</v>
      </c>
      <c r="O104" s="4" t="s">
        <v>44</v>
      </c>
      <c r="P104" s="8" t="s">
        <v>45</v>
      </c>
    </row>
    <row r="105" ht="15.75" customHeight="1">
      <c r="A105" s="4" t="s">
        <v>502</v>
      </c>
      <c r="B105" s="4" t="s">
        <v>503</v>
      </c>
      <c r="C105" s="4" t="s">
        <v>504</v>
      </c>
      <c r="D105" s="4" t="s">
        <v>19</v>
      </c>
      <c r="E105" s="4" t="s">
        <v>505</v>
      </c>
      <c r="F105" s="4">
        <v>-34.612573</v>
      </c>
      <c r="G105" s="4">
        <v>-58.46365409999999</v>
      </c>
      <c r="H105" s="4">
        <v>2.053779E7</v>
      </c>
      <c r="I105" s="4" t="s">
        <v>21</v>
      </c>
      <c r="J105" s="4" t="s">
        <v>31</v>
      </c>
      <c r="K105" s="5">
        <v>25180.0</v>
      </c>
      <c r="L105" s="6">
        <f t="shared" si="8"/>
        <v>54.96712329</v>
      </c>
      <c r="M105" s="4" t="s">
        <v>23</v>
      </c>
      <c r="N105" s="4" t="s">
        <v>23</v>
      </c>
      <c r="O105" s="4" t="s">
        <v>44</v>
      </c>
      <c r="P105" s="8" t="s">
        <v>45</v>
      </c>
    </row>
    <row r="106" ht="15.75" customHeight="1">
      <c r="A106" s="12" t="s">
        <v>506</v>
      </c>
      <c r="B106" s="12" t="s">
        <v>507</v>
      </c>
      <c r="C106" s="12" t="s">
        <v>508</v>
      </c>
      <c r="D106" s="12" t="s">
        <v>39</v>
      </c>
      <c r="E106" s="12"/>
      <c r="F106" s="12"/>
      <c r="G106" s="12"/>
      <c r="H106" s="12">
        <v>3.1821526E7</v>
      </c>
      <c r="I106" s="12" t="s">
        <v>21</v>
      </c>
      <c r="J106" s="12" t="s">
        <v>22</v>
      </c>
      <c r="K106" s="21"/>
      <c r="L106" s="15"/>
      <c r="M106" s="21"/>
      <c r="N106" s="21"/>
      <c r="O106" s="21"/>
      <c r="P106" s="21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12" t="s">
        <v>509</v>
      </c>
      <c r="B107" s="12" t="s">
        <v>510</v>
      </c>
      <c r="C107" s="12" t="s">
        <v>511</v>
      </c>
      <c r="D107" s="12" t="s">
        <v>39</v>
      </c>
      <c r="E107" s="24"/>
      <c r="F107" s="12"/>
      <c r="G107" s="12"/>
      <c r="H107" s="12">
        <v>3.0677452E7</v>
      </c>
      <c r="I107" s="12" t="s">
        <v>21</v>
      </c>
      <c r="J107" s="12" t="s">
        <v>22</v>
      </c>
      <c r="K107" s="22">
        <v>30666.0</v>
      </c>
      <c r="L107" s="15">
        <f t="shared" ref="L107:L114" si="9">(TODAY()-K107)/365</f>
        <v>39.9369863</v>
      </c>
      <c r="M107" s="12" t="s">
        <v>23</v>
      </c>
      <c r="N107" s="12" t="s">
        <v>23</v>
      </c>
      <c r="O107" s="12" t="s">
        <v>44</v>
      </c>
      <c r="P107" s="17" t="s">
        <v>45</v>
      </c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4" t="s">
        <v>512</v>
      </c>
      <c r="B108" s="4" t="s">
        <v>513</v>
      </c>
      <c r="C108" s="4" t="s">
        <v>514</v>
      </c>
      <c r="D108" s="4" t="s">
        <v>19</v>
      </c>
      <c r="E108" s="4" t="s">
        <v>515</v>
      </c>
      <c r="F108" s="4">
        <v>-34.6500576</v>
      </c>
      <c r="G108" s="4">
        <v>-58.6409287</v>
      </c>
      <c r="H108" s="4">
        <v>1.1030179E7</v>
      </c>
      <c r="I108" s="4" t="s">
        <v>114</v>
      </c>
      <c r="J108" s="4" t="s">
        <v>22</v>
      </c>
      <c r="K108" s="5">
        <v>19674.0</v>
      </c>
      <c r="L108" s="6">
        <f t="shared" si="9"/>
        <v>70.05205479</v>
      </c>
      <c r="M108" s="4" t="s">
        <v>115</v>
      </c>
      <c r="N108" s="4" t="s">
        <v>173</v>
      </c>
    </row>
    <row r="109" ht="15.75" customHeight="1">
      <c r="A109" s="4" t="s">
        <v>516</v>
      </c>
      <c r="B109" s="4" t="s">
        <v>517</v>
      </c>
      <c r="C109" s="4" t="s">
        <v>518</v>
      </c>
      <c r="D109" s="4" t="s">
        <v>39</v>
      </c>
      <c r="E109" s="4" t="s">
        <v>519</v>
      </c>
      <c r="H109" s="4">
        <v>9.5909778E7</v>
      </c>
      <c r="I109" s="4" t="s">
        <v>41</v>
      </c>
      <c r="J109" s="4" t="s">
        <v>31</v>
      </c>
      <c r="K109" s="5">
        <v>32099.0</v>
      </c>
      <c r="L109" s="6">
        <f t="shared" si="9"/>
        <v>36.0109589</v>
      </c>
      <c r="M109" s="4" t="s">
        <v>32</v>
      </c>
      <c r="N109" s="4" t="s">
        <v>520</v>
      </c>
      <c r="O109" s="4" t="s">
        <v>44</v>
      </c>
      <c r="P109" s="8" t="s">
        <v>45</v>
      </c>
    </row>
    <row r="110" ht="15.75" customHeight="1">
      <c r="A110" s="4" t="s">
        <v>521</v>
      </c>
      <c r="B110" s="4" t="s">
        <v>522</v>
      </c>
      <c r="C110" s="4" t="s">
        <v>523</v>
      </c>
      <c r="D110" s="4" t="s">
        <v>19</v>
      </c>
      <c r="E110" s="4" t="s">
        <v>524</v>
      </c>
      <c r="H110" s="4">
        <v>2.7072155E7</v>
      </c>
      <c r="I110" s="4" t="s">
        <v>162</v>
      </c>
      <c r="J110" s="4" t="s">
        <v>22</v>
      </c>
      <c r="K110" s="20">
        <v>28856.0</v>
      </c>
      <c r="L110" s="6">
        <f t="shared" si="9"/>
        <v>44.89589041</v>
      </c>
      <c r="M110" s="4" t="s">
        <v>57</v>
      </c>
      <c r="N110" s="4" t="s">
        <v>163</v>
      </c>
      <c r="O110" s="4" t="s">
        <v>44</v>
      </c>
      <c r="P110" s="8" t="s">
        <v>45</v>
      </c>
    </row>
    <row r="111" ht="15.75" customHeight="1">
      <c r="A111" s="4" t="s">
        <v>525</v>
      </c>
      <c r="B111" s="4" t="s">
        <v>526</v>
      </c>
      <c r="C111" s="4" t="s">
        <v>527</v>
      </c>
      <c r="D111" s="4" t="s">
        <v>39</v>
      </c>
      <c r="E111" s="4" t="s">
        <v>528</v>
      </c>
      <c r="F111" s="4">
        <v>-34.6580775</v>
      </c>
      <c r="G111" s="4">
        <v>-58.6449631</v>
      </c>
      <c r="H111" s="4">
        <v>2.1507874E7</v>
      </c>
      <c r="I111" s="4" t="s">
        <v>114</v>
      </c>
      <c r="J111" s="4" t="s">
        <v>31</v>
      </c>
      <c r="K111" s="5">
        <v>26202.0</v>
      </c>
      <c r="L111" s="6">
        <f t="shared" si="9"/>
        <v>52.16712329</v>
      </c>
      <c r="M111" s="4" t="s">
        <v>115</v>
      </c>
      <c r="N111" s="4" t="s">
        <v>116</v>
      </c>
      <c r="O111" s="4" t="s">
        <v>24</v>
      </c>
      <c r="P111" s="4" t="s">
        <v>529</v>
      </c>
    </row>
    <row r="112" ht="15.75" customHeight="1">
      <c r="A112" s="12" t="s">
        <v>530</v>
      </c>
      <c r="B112" s="12" t="s">
        <v>531</v>
      </c>
      <c r="C112" s="12" t="s">
        <v>532</v>
      </c>
      <c r="D112" s="12" t="s">
        <v>39</v>
      </c>
      <c r="E112" s="24"/>
      <c r="F112" s="12"/>
      <c r="G112" s="12"/>
      <c r="H112" s="12">
        <v>1.4976593E7</v>
      </c>
      <c r="I112" s="12" t="s">
        <v>21</v>
      </c>
      <c r="J112" s="12" t="s">
        <v>31</v>
      </c>
      <c r="K112" s="22">
        <v>22895.0</v>
      </c>
      <c r="L112" s="15">
        <f t="shared" si="9"/>
        <v>61.22739726</v>
      </c>
      <c r="M112" s="12" t="s">
        <v>115</v>
      </c>
      <c r="N112" s="12" t="s">
        <v>533</v>
      </c>
      <c r="O112" s="12" t="s">
        <v>44</v>
      </c>
      <c r="P112" s="17" t="s">
        <v>45</v>
      </c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12" t="s">
        <v>530</v>
      </c>
      <c r="B113" s="12" t="s">
        <v>534</v>
      </c>
      <c r="C113" s="12" t="s">
        <v>535</v>
      </c>
      <c r="D113" s="12" t="s">
        <v>19</v>
      </c>
      <c r="E113" s="24"/>
      <c r="F113" s="12"/>
      <c r="G113" s="12"/>
      <c r="H113" s="12">
        <v>3.6530608E7</v>
      </c>
      <c r="I113" s="12" t="s">
        <v>21</v>
      </c>
      <c r="J113" s="12" t="s">
        <v>22</v>
      </c>
      <c r="K113" s="22">
        <v>33530.0</v>
      </c>
      <c r="L113" s="15">
        <f t="shared" si="9"/>
        <v>32.09041096</v>
      </c>
      <c r="M113" s="12" t="s">
        <v>23</v>
      </c>
      <c r="N113" s="12" t="s">
        <v>23</v>
      </c>
      <c r="O113" s="12" t="s">
        <v>44</v>
      </c>
      <c r="P113" s="17" t="s">
        <v>45</v>
      </c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4" t="s">
        <v>536</v>
      </c>
      <c r="B114" s="4" t="s">
        <v>537</v>
      </c>
      <c r="C114" s="4" t="s">
        <v>538</v>
      </c>
      <c r="D114" s="4" t="s">
        <v>39</v>
      </c>
      <c r="E114" s="8" t="s">
        <v>539</v>
      </c>
      <c r="H114" s="4">
        <v>1.326458E7</v>
      </c>
      <c r="I114" s="4" t="s">
        <v>21</v>
      </c>
      <c r="J114" s="4" t="s">
        <v>22</v>
      </c>
      <c r="K114" s="5">
        <v>21661.0</v>
      </c>
      <c r="L114" s="6">
        <f t="shared" si="9"/>
        <v>64.60821918</v>
      </c>
      <c r="M114" s="4" t="s">
        <v>23</v>
      </c>
      <c r="N114" s="4" t="s">
        <v>23</v>
      </c>
      <c r="O114" s="4" t="s">
        <v>44</v>
      </c>
      <c r="P114" s="8" t="s">
        <v>45</v>
      </c>
    </row>
    <row r="115" ht="15.75" customHeight="1">
      <c r="A115" s="12" t="s">
        <v>540</v>
      </c>
      <c r="B115" s="12" t="s">
        <v>541</v>
      </c>
      <c r="C115" s="12" t="s">
        <v>542</v>
      </c>
      <c r="D115" s="12" t="s">
        <v>39</v>
      </c>
      <c r="E115" s="12"/>
      <c r="F115" s="12"/>
      <c r="G115" s="12"/>
      <c r="H115" s="12">
        <v>1.3137813E7</v>
      </c>
      <c r="I115" s="12" t="s">
        <v>21</v>
      </c>
      <c r="J115" s="12" t="s">
        <v>22</v>
      </c>
      <c r="K115" s="21"/>
      <c r="L115" s="15"/>
      <c r="M115" s="12" t="s">
        <v>23</v>
      </c>
      <c r="N115" s="12" t="s">
        <v>23</v>
      </c>
      <c r="O115" s="12" t="s">
        <v>44</v>
      </c>
      <c r="P115" s="17" t="s">
        <v>45</v>
      </c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4" t="s">
        <v>543</v>
      </c>
      <c r="B116" s="4" t="s">
        <v>544</v>
      </c>
      <c r="C116" s="4" t="s">
        <v>545</v>
      </c>
      <c r="D116" s="4" t="s">
        <v>39</v>
      </c>
      <c r="E116" s="4" t="s">
        <v>546</v>
      </c>
      <c r="H116" s="4">
        <v>1.244728E7</v>
      </c>
      <c r="I116" s="4" t="s">
        <v>114</v>
      </c>
      <c r="J116" s="4" t="s">
        <v>62</v>
      </c>
      <c r="K116" s="9">
        <v>21423.0</v>
      </c>
      <c r="L116" s="6">
        <f t="shared" ref="L116:L122" si="10">(TODAY()-K116)/365</f>
        <v>65.26027397</v>
      </c>
      <c r="M116" s="4" t="s">
        <v>115</v>
      </c>
      <c r="N116" s="4" t="s">
        <v>547</v>
      </c>
      <c r="O116" s="4" t="s">
        <v>44</v>
      </c>
      <c r="P116" s="8" t="s">
        <v>45</v>
      </c>
    </row>
    <row r="117" ht="15.75" customHeight="1">
      <c r="A117" s="4" t="s">
        <v>548</v>
      </c>
      <c r="B117" s="4" t="s">
        <v>549</v>
      </c>
      <c r="C117" s="4" t="s">
        <v>550</v>
      </c>
      <c r="D117" s="4" t="s">
        <v>19</v>
      </c>
      <c r="E117" s="4" t="s">
        <v>551</v>
      </c>
      <c r="H117" s="4">
        <v>3.0464389E7</v>
      </c>
      <c r="I117" s="4" t="s">
        <v>162</v>
      </c>
      <c r="J117" s="4" t="s">
        <v>22</v>
      </c>
      <c r="K117" s="20">
        <v>30619.0</v>
      </c>
      <c r="L117" s="6">
        <f t="shared" si="10"/>
        <v>40.06575342</v>
      </c>
      <c r="M117" s="4" t="s">
        <v>57</v>
      </c>
      <c r="N117" s="4" t="s">
        <v>552</v>
      </c>
      <c r="O117" s="4" t="s">
        <v>44</v>
      </c>
      <c r="P117" s="8" t="s">
        <v>45</v>
      </c>
    </row>
    <row r="118" ht="15.75" customHeight="1">
      <c r="A118" s="4" t="s">
        <v>553</v>
      </c>
      <c r="B118" s="4" t="s">
        <v>554</v>
      </c>
      <c r="C118" s="4" t="s">
        <v>555</v>
      </c>
      <c r="D118" s="4" t="s">
        <v>39</v>
      </c>
      <c r="E118" s="4" t="s">
        <v>556</v>
      </c>
      <c r="H118" s="4">
        <v>3.2724451E7</v>
      </c>
      <c r="I118" s="4" t="s">
        <v>21</v>
      </c>
      <c r="J118" s="4" t="s">
        <v>22</v>
      </c>
      <c r="K118" s="20">
        <v>31722.0</v>
      </c>
      <c r="L118" s="6">
        <f t="shared" si="10"/>
        <v>37.04383562</v>
      </c>
      <c r="M118" s="23" t="s">
        <v>32</v>
      </c>
      <c r="N118" s="23" t="s">
        <v>557</v>
      </c>
      <c r="O118" s="4" t="s">
        <v>44</v>
      </c>
      <c r="P118" s="8" t="s">
        <v>45</v>
      </c>
    </row>
    <row r="119" ht="15.75" customHeight="1">
      <c r="A119" s="4" t="s">
        <v>558</v>
      </c>
      <c r="B119" s="4" t="s">
        <v>559</v>
      </c>
      <c r="C119" s="4" t="s">
        <v>560</v>
      </c>
      <c r="D119" s="4" t="s">
        <v>19</v>
      </c>
      <c r="E119" s="4" t="s">
        <v>561</v>
      </c>
      <c r="H119" s="4">
        <v>1.9051293E7</v>
      </c>
      <c r="I119" s="4" t="s">
        <v>41</v>
      </c>
      <c r="J119" s="4" t="s">
        <v>22</v>
      </c>
      <c r="K119" s="5">
        <v>28281.0</v>
      </c>
      <c r="L119" s="6">
        <f t="shared" si="10"/>
        <v>46.47123288</v>
      </c>
      <c r="M119" s="4" t="s">
        <v>32</v>
      </c>
      <c r="N119" s="4" t="s">
        <v>67</v>
      </c>
      <c r="O119" s="4" t="s">
        <v>24</v>
      </c>
      <c r="P119" s="4" t="s">
        <v>67</v>
      </c>
    </row>
    <row r="120" ht="15.75" customHeight="1">
      <c r="A120" s="4" t="s">
        <v>562</v>
      </c>
      <c r="B120" s="4" t="s">
        <v>563</v>
      </c>
      <c r="C120" s="4" t="s">
        <v>564</v>
      </c>
      <c r="D120" s="4" t="s">
        <v>19</v>
      </c>
      <c r="E120" s="4" t="s">
        <v>565</v>
      </c>
      <c r="F120" s="4">
        <v>-34.691477</v>
      </c>
      <c r="G120" s="4">
        <v>-58.698977</v>
      </c>
      <c r="H120" s="4">
        <v>2.5485875E7</v>
      </c>
      <c r="I120" s="4" t="s">
        <v>41</v>
      </c>
      <c r="J120" s="4" t="s">
        <v>22</v>
      </c>
      <c r="K120" s="5">
        <v>28097.0</v>
      </c>
      <c r="L120" s="6">
        <f t="shared" si="10"/>
        <v>46.97534247</v>
      </c>
      <c r="M120" s="4" t="s">
        <v>32</v>
      </c>
      <c r="N120" s="4" t="s">
        <v>250</v>
      </c>
      <c r="O120" s="4" t="s">
        <v>44</v>
      </c>
      <c r="P120" s="8" t="s">
        <v>45</v>
      </c>
    </row>
    <row r="121" ht="15.75" customHeight="1">
      <c r="A121" s="4" t="s">
        <v>566</v>
      </c>
      <c r="B121" s="4" t="s">
        <v>567</v>
      </c>
      <c r="C121" s="4" t="s">
        <v>568</v>
      </c>
      <c r="D121" s="4" t="s">
        <v>19</v>
      </c>
      <c r="E121" s="4" t="s">
        <v>569</v>
      </c>
      <c r="H121" s="4">
        <v>3.572198E7</v>
      </c>
      <c r="I121" s="4" t="s">
        <v>41</v>
      </c>
      <c r="J121" s="4" t="s">
        <v>22</v>
      </c>
      <c r="K121" s="20">
        <v>33311.0</v>
      </c>
      <c r="L121" s="6">
        <f t="shared" si="10"/>
        <v>32.69041096</v>
      </c>
      <c r="M121" s="4" t="s">
        <v>32</v>
      </c>
      <c r="N121" s="4" t="s">
        <v>570</v>
      </c>
      <c r="O121" s="4" t="s">
        <v>44</v>
      </c>
      <c r="P121" s="8" t="s">
        <v>45</v>
      </c>
    </row>
    <row r="122" ht="15.75" customHeight="1">
      <c r="A122" s="4" t="s">
        <v>562</v>
      </c>
      <c r="B122" s="4" t="s">
        <v>571</v>
      </c>
      <c r="C122" s="4" t="s">
        <v>572</v>
      </c>
      <c r="D122" s="4" t="s">
        <v>39</v>
      </c>
      <c r="E122" s="8" t="s">
        <v>573</v>
      </c>
      <c r="H122" s="4">
        <v>1.2345237E7</v>
      </c>
      <c r="I122" s="4" t="s">
        <v>114</v>
      </c>
      <c r="J122" s="4" t="s">
        <v>62</v>
      </c>
      <c r="K122" s="5">
        <v>21305.0</v>
      </c>
      <c r="L122" s="6">
        <f t="shared" si="10"/>
        <v>65.58356164</v>
      </c>
      <c r="M122" s="4" t="s">
        <v>115</v>
      </c>
      <c r="N122" s="4" t="s">
        <v>574</v>
      </c>
      <c r="O122" s="4" t="s">
        <v>24</v>
      </c>
      <c r="P122" s="4" t="s">
        <v>575</v>
      </c>
    </row>
    <row r="123" ht="15.75" customHeight="1">
      <c r="A123" s="12" t="s">
        <v>562</v>
      </c>
      <c r="B123" s="12" t="s">
        <v>576</v>
      </c>
      <c r="C123" s="12" t="s">
        <v>577</v>
      </c>
      <c r="D123" s="12" t="s">
        <v>19</v>
      </c>
      <c r="E123" s="12"/>
      <c r="F123" s="12"/>
      <c r="G123" s="12"/>
      <c r="H123" s="12">
        <v>2.2240167E7</v>
      </c>
      <c r="I123" s="12" t="s">
        <v>114</v>
      </c>
      <c r="J123" s="12" t="s">
        <v>22</v>
      </c>
      <c r="K123" s="21"/>
      <c r="L123" s="15"/>
      <c r="M123" s="21"/>
      <c r="N123" s="21"/>
      <c r="O123" s="21"/>
      <c r="P123" s="21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4" t="s">
        <v>578</v>
      </c>
      <c r="B124" s="4" t="s">
        <v>579</v>
      </c>
      <c r="C124" s="4" t="s">
        <v>580</v>
      </c>
      <c r="D124" s="4" t="s">
        <v>19</v>
      </c>
      <c r="E124" s="4" t="s">
        <v>581</v>
      </c>
      <c r="H124" s="4">
        <v>3.5387265E7</v>
      </c>
      <c r="I124" s="4" t="s">
        <v>162</v>
      </c>
      <c r="J124" s="4" t="s">
        <v>22</v>
      </c>
      <c r="K124" s="20">
        <v>33221.0</v>
      </c>
      <c r="L124" s="6">
        <f t="shared" ref="L124:L131" si="11">(TODAY()-K124)/365</f>
        <v>32.9369863</v>
      </c>
      <c r="M124" s="4" t="s">
        <v>57</v>
      </c>
      <c r="N124" s="4" t="s">
        <v>163</v>
      </c>
      <c r="O124" s="4" t="s">
        <v>44</v>
      </c>
      <c r="P124" s="8" t="s">
        <v>45</v>
      </c>
    </row>
    <row r="125" ht="15.75" customHeight="1">
      <c r="A125" s="4" t="s">
        <v>582</v>
      </c>
      <c r="B125" s="4" t="s">
        <v>583</v>
      </c>
      <c r="C125" s="4" t="s">
        <v>584</v>
      </c>
      <c r="D125" s="4" t="s">
        <v>39</v>
      </c>
      <c r="E125" s="4" t="s">
        <v>585</v>
      </c>
      <c r="F125" s="4">
        <v>-34.63567310000001</v>
      </c>
      <c r="G125" s="4">
        <v>-58.5079121</v>
      </c>
      <c r="H125" s="4">
        <v>2.5998922E7</v>
      </c>
      <c r="I125" s="4" t="s">
        <v>21</v>
      </c>
      <c r="J125" s="4" t="s">
        <v>22</v>
      </c>
      <c r="K125" s="9">
        <v>28326.0</v>
      </c>
      <c r="L125" s="6">
        <f t="shared" si="11"/>
        <v>46.34794521</v>
      </c>
      <c r="M125" s="4" t="s">
        <v>23</v>
      </c>
      <c r="N125" s="4" t="s">
        <v>23</v>
      </c>
      <c r="O125" s="4" t="s">
        <v>51</v>
      </c>
      <c r="P125" s="4" t="s">
        <v>586</v>
      </c>
    </row>
    <row r="126" ht="15.75" customHeight="1">
      <c r="A126" s="4" t="s">
        <v>587</v>
      </c>
      <c r="B126" s="4" t="s">
        <v>588</v>
      </c>
      <c r="C126" s="4" t="s">
        <v>589</v>
      </c>
      <c r="D126" s="4" t="s">
        <v>39</v>
      </c>
      <c r="E126" s="4" t="s">
        <v>590</v>
      </c>
      <c r="F126" s="4">
        <v>-34.6234854</v>
      </c>
      <c r="G126" s="4">
        <v>-58.36835079999999</v>
      </c>
      <c r="H126" s="4">
        <v>2.8462693E7</v>
      </c>
      <c r="I126" s="4" t="s">
        <v>30</v>
      </c>
      <c r="J126" s="4" t="s">
        <v>22</v>
      </c>
      <c r="K126" s="9">
        <v>29485.0</v>
      </c>
      <c r="L126" s="6">
        <f t="shared" si="11"/>
        <v>43.17260274</v>
      </c>
      <c r="M126" s="4" t="s">
        <v>23</v>
      </c>
      <c r="N126" s="4" t="s">
        <v>23</v>
      </c>
      <c r="O126" s="4" t="s">
        <v>44</v>
      </c>
      <c r="P126" s="8" t="s">
        <v>45</v>
      </c>
    </row>
    <row r="127" ht="15.75" customHeight="1">
      <c r="A127" s="4" t="s">
        <v>591</v>
      </c>
      <c r="B127" s="4" t="s">
        <v>592</v>
      </c>
      <c r="C127" s="4" t="s">
        <v>593</v>
      </c>
      <c r="D127" s="4" t="s">
        <v>19</v>
      </c>
      <c r="E127" s="4" t="s">
        <v>594</v>
      </c>
      <c r="F127" s="4">
        <v>-34.56340610000001</v>
      </c>
      <c r="G127" s="4">
        <v>-58.46411539999999</v>
      </c>
      <c r="H127" s="4">
        <v>3.3239004E7</v>
      </c>
      <c r="I127" s="4" t="s">
        <v>41</v>
      </c>
      <c r="J127" s="4" t="s">
        <v>22</v>
      </c>
      <c r="K127" s="5">
        <v>31997.0</v>
      </c>
      <c r="L127" s="6">
        <f t="shared" si="11"/>
        <v>36.29041096</v>
      </c>
      <c r="M127" s="4" t="s">
        <v>32</v>
      </c>
      <c r="N127" s="4" t="s">
        <v>595</v>
      </c>
      <c r="O127" s="4" t="s">
        <v>24</v>
      </c>
      <c r="P127" s="4" t="s">
        <v>67</v>
      </c>
    </row>
    <row r="128" ht="15.75" customHeight="1">
      <c r="A128" s="12" t="s">
        <v>596</v>
      </c>
      <c r="B128" s="12" t="s">
        <v>597</v>
      </c>
      <c r="C128" s="12" t="s">
        <v>598</v>
      </c>
      <c r="D128" s="12" t="s">
        <v>39</v>
      </c>
      <c r="E128" s="12"/>
      <c r="F128" s="12"/>
      <c r="G128" s="12"/>
      <c r="H128" s="12">
        <v>1.6209711E7</v>
      </c>
      <c r="I128" s="12" t="s">
        <v>21</v>
      </c>
      <c r="J128" s="12" t="s">
        <v>62</v>
      </c>
      <c r="K128" s="25">
        <v>23011.0</v>
      </c>
      <c r="L128" s="15">
        <f t="shared" si="11"/>
        <v>60.90958904</v>
      </c>
      <c r="M128" s="12" t="s">
        <v>23</v>
      </c>
      <c r="N128" s="12" t="s">
        <v>23</v>
      </c>
      <c r="O128" s="12" t="s">
        <v>44</v>
      </c>
      <c r="P128" s="17" t="s">
        <v>45</v>
      </c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4" t="s">
        <v>599</v>
      </c>
      <c r="B129" s="4" t="s">
        <v>600</v>
      </c>
      <c r="C129" s="4" t="s">
        <v>601</v>
      </c>
      <c r="D129" s="4" t="s">
        <v>39</v>
      </c>
      <c r="E129" s="4" t="s">
        <v>602</v>
      </c>
      <c r="H129" s="4">
        <v>3.492896E7</v>
      </c>
      <c r="I129" s="4" t="s">
        <v>162</v>
      </c>
      <c r="J129" s="4" t="s">
        <v>22</v>
      </c>
      <c r="K129" s="20">
        <v>32833.0</v>
      </c>
      <c r="L129" s="6">
        <f t="shared" si="11"/>
        <v>34</v>
      </c>
      <c r="M129" s="4" t="s">
        <v>57</v>
      </c>
      <c r="N129" s="4" t="s">
        <v>552</v>
      </c>
      <c r="O129" s="4" t="s">
        <v>44</v>
      </c>
      <c r="P129" s="8" t="s">
        <v>45</v>
      </c>
    </row>
    <row r="130" ht="15.75" customHeight="1">
      <c r="A130" s="4" t="s">
        <v>603</v>
      </c>
      <c r="B130" s="4" t="s">
        <v>604</v>
      </c>
      <c r="C130" s="4" t="s">
        <v>605</v>
      </c>
      <c r="D130" s="4" t="s">
        <v>39</v>
      </c>
      <c r="E130" s="4" t="s">
        <v>606</v>
      </c>
      <c r="F130" s="4">
        <v>-34.5731352</v>
      </c>
      <c r="G130" s="4">
        <v>-58.439211</v>
      </c>
      <c r="H130" s="4">
        <v>1.6138899E7</v>
      </c>
      <c r="I130" s="4" t="s">
        <v>114</v>
      </c>
      <c r="J130" s="4" t="s">
        <v>62</v>
      </c>
      <c r="K130" s="5">
        <v>22973.0</v>
      </c>
      <c r="L130" s="6">
        <f t="shared" si="11"/>
        <v>61.01369863</v>
      </c>
      <c r="M130" s="4" t="s">
        <v>32</v>
      </c>
      <c r="N130" s="4" t="s">
        <v>236</v>
      </c>
      <c r="O130" s="4" t="s">
        <v>34</v>
      </c>
      <c r="P130" s="4" t="s">
        <v>607</v>
      </c>
    </row>
    <row r="131" ht="15.75" customHeight="1">
      <c r="A131" s="4" t="s">
        <v>608</v>
      </c>
      <c r="B131" s="4" t="s">
        <v>357</v>
      </c>
      <c r="C131" s="4" t="s">
        <v>609</v>
      </c>
      <c r="D131" s="4" t="s">
        <v>19</v>
      </c>
      <c r="E131" s="4" t="s">
        <v>610</v>
      </c>
      <c r="H131" s="4">
        <v>3.0586069E7</v>
      </c>
      <c r="I131" s="4" t="s">
        <v>162</v>
      </c>
      <c r="J131" s="4" t="s">
        <v>22</v>
      </c>
      <c r="K131" s="20">
        <v>30601.0</v>
      </c>
      <c r="L131" s="6">
        <f t="shared" si="11"/>
        <v>40.11506849</v>
      </c>
      <c r="M131" s="4" t="s">
        <v>57</v>
      </c>
      <c r="N131" s="4" t="s">
        <v>611</v>
      </c>
    </row>
    <row r="132" ht="15.75" customHeight="1">
      <c r="A132" s="12" t="s">
        <v>612</v>
      </c>
      <c r="B132" s="12" t="s">
        <v>613</v>
      </c>
      <c r="C132" s="12" t="s">
        <v>614</v>
      </c>
      <c r="D132" s="12" t="s">
        <v>19</v>
      </c>
      <c r="E132" s="17" t="s">
        <v>615</v>
      </c>
      <c r="F132" s="12"/>
      <c r="G132" s="12"/>
      <c r="H132" s="12">
        <v>3.2173778E7</v>
      </c>
      <c r="I132" s="12" t="s">
        <v>21</v>
      </c>
      <c r="J132" s="12" t="s">
        <v>22</v>
      </c>
      <c r="K132" s="14"/>
      <c r="L132" s="15"/>
      <c r="M132" s="26" t="s">
        <v>23</v>
      </c>
      <c r="N132" s="26" t="s">
        <v>23</v>
      </c>
      <c r="O132" s="8" t="s">
        <v>51</v>
      </c>
      <c r="P132" s="8" t="s">
        <v>616</v>
      </c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4" t="s">
        <v>617</v>
      </c>
      <c r="B133" s="4" t="s">
        <v>618</v>
      </c>
      <c r="C133" s="4" t="s">
        <v>619</v>
      </c>
      <c r="D133" s="4" t="s">
        <v>19</v>
      </c>
      <c r="E133" s="4" t="s">
        <v>620</v>
      </c>
      <c r="F133" s="4">
        <v>-36.901682</v>
      </c>
      <c r="G133" s="4">
        <v>-60.33024489999999</v>
      </c>
      <c r="H133" s="4">
        <v>3.2356343E7</v>
      </c>
      <c r="I133" s="4" t="s">
        <v>30</v>
      </c>
      <c r="J133" s="4" t="s">
        <v>22</v>
      </c>
      <c r="K133" s="5">
        <v>31623.0</v>
      </c>
      <c r="L133" s="6">
        <f t="shared" ref="L133:L135" si="12">(TODAY()-K133)/365</f>
        <v>37.31506849</v>
      </c>
      <c r="M133" s="4" t="s">
        <v>42</v>
      </c>
      <c r="N133" s="4" t="s">
        <v>139</v>
      </c>
      <c r="O133" s="4" t="s">
        <v>44</v>
      </c>
      <c r="P133" s="8" t="s">
        <v>45</v>
      </c>
    </row>
    <row r="134" ht="15.75" customHeight="1">
      <c r="A134" s="4" t="s">
        <v>621</v>
      </c>
      <c r="B134" s="4" t="s">
        <v>622</v>
      </c>
      <c r="C134" s="4" t="s">
        <v>623</v>
      </c>
      <c r="D134" s="4" t="s">
        <v>19</v>
      </c>
      <c r="E134" s="4" t="s">
        <v>624</v>
      </c>
      <c r="F134" s="4">
        <v>-34.6523857</v>
      </c>
      <c r="G134" s="4">
        <v>-59.42933170000001</v>
      </c>
      <c r="H134" s="4">
        <v>3.0342957E7</v>
      </c>
      <c r="I134" s="4" t="s">
        <v>41</v>
      </c>
      <c r="J134" s="4" t="s">
        <v>22</v>
      </c>
      <c r="K134" s="5">
        <v>30619.0</v>
      </c>
      <c r="L134" s="6">
        <f t="shared" si="12"/>
        <v>40.06575342</v>
      </c>
      <c r="M134" s="4" t="s">
        <v>32</v>
      </c>
      <c r="N134" s="4" t="s">
        <v>67</v>
      </c>
      <c r="O134" s="4" t="s">
        <v>24</v>
      </c>
      <c r="P134" s="4" t="s">
        <v>67</v>
      </c>
    </row>
    <row r="135" ht="15.75" customHeight="1">
      <c r="A135" s="4" t="s">
        <v>625</v>
      </c>
      <c r="B135" s="4" t="s">
        <v>626</v>
      </c>
      <c r="C135" s="4" t="s">
        <v>627</v>
      </c>
      <c r="D135" s="4" t="s">
        <v>39</v>
      </c>
      <c r="E135" s="4" t="s">
        <v>628</v>
      </c>
      <c r="F135" s="4">
        <v>-34.5355694</v>
      </c>
      <c r="G135" s="4">
        <v>-58.7209507</v>
      </c>
      <c r="H135" s="4">
        <v>1.8003848E7</v>
      </c>
      <c r="I135" s="4" t="s">
        <v>21</v>
      </c>
      <c r="J135" s="4" t="s">
        <v>22</v>
      </c>
      <c r="K135" s="5">
        <v>24512.0</v>
      </c>
      <c r="L135" s="6">
        <f t="shared" si="12"/>
        <v>56.79726027</v>
      </c>
      <c r="M135" s="4" t="s">
        <v>23</v>
      </c>
      <c r="N135" s="4" t="s">
        <v>23</v>
      </c>
      <c r="O135" s="4" t="s">
        <v>34</v>
      </c>
      <c r="P135" s="4" t="s">
        <v>629</v>
      </c>
    </row>
    <row r="136" ht="15.75" customHeight="1">
      <c r="A136" s="12" t="s">
        <v>630</v>
      </c>
      <c r="B136" s="12" t="s">
        <v>631</v>
      </c>
      <c r="C136" s="12" t="s">
        <v>632</v>
      </c>
      <c r="D136" s="12" t="s">
        <v>19</v>
      </c>
      <c r="E136" s="12"/>
      <c r="F136" s="12"/>
      <c r="G136" s="12"/>
      <c r="H136" s="12">
        <v>1.8048187E7</v>
      </c>
      <c r="I136" s="12" t="s">
        <v>21</v>
      </c>
      <c r="J136" s="12" t="s">
        <v>62</v>
      </c>
      <c r="K136" s="21"/>
      <c r="L136" s="15"/>
      <c r="M136" s="21"/>
      <c r="N136" s="21"/>
      <c r="O136" s="21"/>
      <c r="P136" s="21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4" t="s">
        <v>630</v>
      </c>
      <c r="B137" s="4" t="s">
        <v>633</v>
      </c>
      <c r="C137" s="4" t="s">
        <v>634</v>
      </c>
      <c r="D137" s="4" t="s">
        <v>19</v>
      </c>
      <c r="E137" s="4" t="s">
        <v>635</v>
      </c>
      <c r="F137" s="4">
        <v>-34.6558611</v>
      </c>
      <c r="G137" s="4">
        <v>-58.6167212</v>
      </c>
      <c r="H137" s="4">
        <v>3.3503824E7</v>
      </c>
      <c r="I137" s="4" t="s">
        <v>41</v>
      </c>
      <c r="J137" s="4" t="s">
        <v>31</v>
      </c>
      <c r="K137" s="5">
        <v>32146.0</v>
      </c>
      <c r="L137" s="6">
        <f t="shared" ref="L137:L143" si="13">(TODAY()-K137)/365</f>
        <v>35.88219178</v>
      </c>
      <c r="M137" s="4" t="s">
        <v>32</v>
      </c>
      <c r="N137" s="4" t="s">
        <v>33</v>
      </c>
      <c r="O137" s="4" t="s">
        <v>24</v>
      </c>
      <c r="P137" s="4" t="s">
        <v>636</v>
      </c>
    </row>
    <row r="138" ht="15.75" customHeight="1">
      <c r="A138" s="4" t="s">
        <v>637</v>
      </c>
      <c r="B138" s="4" t="s">
        <v>638</v>
      </c>
      <c r="C138" s="4" t="s">
        <v>639</v>
      </c>
      <c r="D138" s="4" t="s">
        <v>19</v>
      </c>
      <c r="E138" s="4" t="s">
        <v>640</v>
      </c>
      <c r="F138" s="4">
        <v>-34.54230990000001</v>
      </c>
      <c r="G138" s="4">
        <v>-58.4898313</v>
      </c>
      <c r="H138" s="4">
        <v>2.995124E7</v>
      </c>
      <c r="I138" s="4" t="s">
        <v>30</v>
      </c>
      <c r="J138" s="4" t="s">
        <v>22</v>
      </c>
      <c r="K138" s="9">
        <v>30281.0</v>
      </c>
      <c r="L138" s="6">
        <f t="shared" si="13"/>
        <v>40.99178082</v>
      </c>
      <c r="M138" s="4" t="s">
        <v>32</v>
      </c>
      <c r="N138" s="4" t="s">
        <v>67</v>
      </c>
      <c r="O138" s="4" t="s">
        <v>24</v>
      </c>
      <c r="P138" s="4" t="s">
        <v>67</v>
      </c>
    </row>
    <row r="139" ht="15.75" customHeight="1">
      <c r="A139" s="4" t="s">
        <v>641</v>
      </c>
      <c r="B139" s="4" t="s">
        <v>642</v>
      </c>
      <c r="C139" s="4" t="s">
        <v>643</v>
      </c>
      <c r="D139" s="4" t="s">
        <v>39</v>
      </c>
      <c r="E139" s="8" t="s">
        <v>644</v>
      </c>
      <c r="H139" s="4">
        <v>9.3117814E7</v>
      </c>
      <c r="I139" s="4" t="s">
        <v>21</v>
      </c>
      <c r="J139" s="4" t="s">
        <v>31</v>
      </c>
      <c r="K139" s="5">
        <v>28641.0</v>
      </c>
      <c r="L139" s="6">
        <f t="shared" si="13"/>
        <v>45.48493151</v>
      </c>
      <c r="M139" s="4" t="s">
        <v>23</v>
      </c>
      <c r="N139" s="4" t="s">
        <v>23</v>
      </c>
      <c r="O139" s="4" t="s">
        <v>44</v>
      </c>
      <c r="P139" s="8" t="s">
        <v>45</v>
      </c>
    </row>
    <row r="140" ht="15.75" customHeight="1">
      <c r="A140" s="4" t="s">
        <v>645</v>
      </c>
      <c r="B140" s="4" t="s">
        <v>441</v>
      </c>
      <c r="C140" s="4" t="s">
        <v>646</v>
      </c>
      <c r="D140" s="4" t="s">
        <v>39</v>
      </c>
      <c r="E140" s="8" t="s">
        <v>647</v>
      </c>
      <c r="H140" s="4">
        <v>3.6822428E7</v>
      </c>
      <c r="I140" s="4" t="s">
        <v>114</v>
      </c>
      <c r="J140" s="4" t="s">
        <v>22</v>
      </c>
      <c r="K140" s="5">
        <v>33753.0</v>
      </c>
      <c r="L140" s="6">
        <f t="shared" si="13"/>
        <v>31.47945205</v>
      </c>
      <c r="M140" s="4" t="s">
        <v>115</v>
      </c>
      <c r="N140" s="4" t="s">
        <v>574</v>
      </c>
      <c r="O140" s="4" t="s">
        <v>44</v>
      </c>
      <c r="P140" s="8" t="s">
        <v>45</v>
      </c>
    </row>
    <row r="141" ht="15.75" customHeight="1">
      <c r="A141" s="4" t="s">
        <v>648</v>
      </c>
      <c r="B141" s="4" t="s">
        <v>649</v>
      </c>
      <c r="C141" s="4" t="s">
        <v>650</v>
      </c>
      <c r="D141" s="4" t="s">
        <v>39</v>
      </c>
      <c r="E141" s="8" t="s">
        <v>651</v>
      </c>
      <c r="H141" s="4">
        <v>1.2479044E7</v>
      </c>
      <c r="I141" s="4" t="s">
        <v>114</v>
      </c>
      <c r="J141" s="4" t="s">
        <v>22</v>
      </c>
      <c r="K141" s="20">
        <v>21436.0</v>
      </c>
      <c r="L141" s="6">
        <f t="shared" si="13"/>
        <v>65.22465753</v>
      </c>
      <c r="M141" s="4" t="s">
        <v>115</v>
      </c>
      <c r="N141" s="4" t="s">
        <v>116</v>
      </c>
      <c r="O141" s="4" t="s">
        <v>44</v>
      </c>
      <c r="P141" s="8" t="s">
        <v>45</v>
      </c>
    </row>
    <row r="142" ht="15.75" customHeight="1">
      <c r="A142" s="4" t="s">
        <v>652</v>
      </c>
      <c r="B142" s="4" t="s">
        <v>653</v>
      </c>
      <c r="C142" s="4" t="s">
        <v>654</v>
      </c>
      <c r="D142" s="4" t="s">
        <v>19</v>
      </c>
      <c r="E142" s="4" t="s">
        <v>655</v>
      </c>
      <c r="H142" s="4">
        <v>3.9076727E7</v>
      </c>
      <c r="I142" s="4" t="s">
        <v>41</v>
      </c>
      <c r="J142" s="4" t="s">
        <v>22</v>
      </c>
      <c r="K142" s="5">
        <v>34862.0</v>
      </c>
      <c r="L142" s="6">
        <f t="shared" si="13"/>
        <v>28.44109589</v>
      </c>
      <c r="M142" s="4" t="s">
        <v>32</v>
      </c>
      <c r="N142" s="4" t="s">
        <v>33</v>
      </c>
      <c r="O142" s="4" t="s">
        <v>44</v>
      </c>
      <c r="P142" s="8" t="s">
        <v>45</v>
      </c>
    </row>
    <row r="143" ht="15.75" customHeight="1">
      <c r="A143" s="4" t="s">
        <v>656</v>
      </c>
      <c r="B143" s="4" t="s">
        <v>657</v>
      </c>
      <c r="C143" s="4" t="s">
        <v>658</v>
      </c>
      <c r="D143" s="4" t="s">
        <v>39</v>
      </c>
      <c r="E143" s="4" t="s">
        <v>659</v>
      </c>
      <c r="F143" s="4">
        <v>-34.547379</v>
      </c>
      <c r="G143" s="4">
        <v>-58.7204986</v>
      </c>
      <c r="H143" s="4">
        <v>3.2252882E7</v>
      </c>
      <c r="I143" s="4" t="s">
        <v>114</v>
      </c>
      <c r="J143" s="4" t="s">
        <v>22</v>
      </c>
      <c r="K143" s="5">
        <v>31503.0</v>
      </c>
      <c r="L143" s="6">
        <f t="shared" si="13"/>
        <v>37.64383562</v>
      </c>
      <c r="M143" s="4" t="s">
        <v>42</v>
      </c>
      <c r="N143" s="4" t="s">
        <v>43</v>
      </c>
      <c r="O143" s="4" t="s">
        <v>44</v>
      </c>
      <c r="P143" s="8" t="s">
        <v>45</v>
      </c>
    </row>
    <row r="144" ht="15.75" customHeight="1">
      <c r="A144" s="12" t="s">
        <v>660</v>
      </c>
      <c r="B144" s="12" t="s">
        <v>661</v>
      </c>
      <c r="C144" s="12" t="s">
        <v>662</v>
      </c>
      <c r="D144" s="12" t="s">
        <v>19</v>
      </c>
      <c r="E144" s="12" t="s">
        <v>663</v>
      </c>
      <c r="F144" s="12"/>
      <c r="G144" s="12"/>
      <c r="H144" s="12">
        <v>9.2832502E7</v>
      </c>
      <c r="I144" s="12" t="s">
        <v>21</v>
      </c>
      <c r="J144" s="12" t="s">
        <v>22</v>
      </c>
      <c r="K144" s="14"/>
      <c r="L144" s="15"/>
      <c r="M144" s="12" t="s">
        <v>32</v>
      </c>
      <c r="N144" s="12" t="s">
        <v>664</v>
      </c>
      <c r="O144" s="12" t="s">
        <v>44</v>
      </c>
      <c r="P144" s="17" t="s">
        <v>45</v>
      </c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4" t="s">
        <v>665</v>
      </c>
      <c r="B145" s="4" t="s">
        <v>666</v>
      </c>
      <c r="C145" s="4" t="s">
        <v>667</v>
      </c>
      <c r="D145" s="4" t="s">
        <v>39</v>
      </c>
      <c r="E145" s="4" t="s">
        <v>668</v>
      </c>
      <c r="F145" s="4">
        <v>-34.4441045</v>
      </c>
      <c r="G145" s="4">
        <v>-58.5774176</v>
      </c>
      <c r="H145" s="4">
        <v>2.9500964E7</v>
      </c>
      <c r="I145" s="4" t="s">
        <v>669</v>
      </c>
      <c r="J145" s="4" t="s">
        <v>31</v>
      </c>
      <c r="K145" s="5">
        <v>29980.0</v>
      </c>
      <c r="L145" s="6">
        <f t="shared" ref="L145:L163" si="14">(TODAY()-K145)/365</f>
        <v>41.81643836</v>
      </c>
      <c r="M145" s="4" t="s">
        <v>42</v>
      </c>
      <c r="N145" s="4" t="s">
        <v>43</v>
      </c>
      <c r="O145" s="4" t="s">
        <v>44</v>
      </c>
      <c r="P145" s="8" t="s">
        <v>45</v>
      </c>
    </row>
    <row r="146" ht="15.75" customHeight="1">
      <c r="A146" s="4" t="s">
        <v>670</v>
      </c>
      <c r="B146" s="4" t="s">
        <v>671</v>
      </c>
      <c r="C146" s="4" t="s">
        <v>672</v>
      </c>
      <c r="D146" s="4" t="s">
        <v>39</v>
      </c>
      <c r="E146" s="4" t="s">
        <v>673</v>
      </c>
      <c r="H146" s="4">
        <v>1.2587593E7</v>
      </c>
      <c r="I146" s="4" t="s">
        <v>21</v>
      </c>
      <c r="J146" s="4" t="s">
        <v>62</v>
      </c>
      <c r="K146" s="9">
        <v>21316.0</v>
      </c>
      <c r="L146" s="6">
        <f t="shared" si="14"/>
        <v>65.55342466</v>
      </c>
      <c r="M146" s="4" t="s">
        <v>23</v>
      </c>
      <c r="N146" s="4" t="s">
        <v>23</v>
      </c>
      <c r="O146" s="4" t="s">
        <v>44</v>
      </c>
      <c r="P146" s="8" t="s">
        <v>45</v>
      </c>
    </row>
    <row r="147" ht="15.75" customHeight="1">
      <c r="A147" s="4" t="s">
        <v>674</v>
      </c>
      <c r="B147" s="4" t="s">
        <v>675</v>
      </c>
      <c r="C147" s="4" t="s">
        <v>676</v>
      </c>
      <c r="D147" s="4" t="s">
        <v>39</v>
      </c>
      <c r="E147" s="4" t="s">
        <v>677</v>
      </c>
      <c r="H147" s="4">
        <v>1.6488378E7</v>
      </c>
      <c r="I147" s="4" t="s">
        <v>114</v>
      </c>
      <c r="J147" s="4" t="s">
        <v>22</v>
      </c>
      <c r="K147" s="20">
        <v>23146.0</v>
      </c>
      <c r="L147" s="6">
        <f t="shared" si="14"/>
        <v>60.53972603</v>
      </c>
      <c r="M147" s="4" t="s">
        <v>32</v>
      </c>
      <c r="N147" s="4" t="s">
        <v>678</v>
      </c>
      <c r="O147" s="4" t="s">
        <v>44</v>
      </c>
      <c r="P147" s="8" t="s">
        <v>45</v>
      </c>
    </row>
    <row r="148" ht="15.75" customHeight="1">
      <c r="A148" s="4" t="s">
        <v>679</v>
      </c>
      <c r="B148" s="4" t="s">
        <v>680</v>
      </c>
      <c r="C148" s="4" t="s">
        <v>681</v>
      </c>
      <c r="D148" s="4" t="s">
        <v>39</v>
      </c>
      <c r="E148" s="4" t="s">
        <v>682</v>
      </c>
      <c r="F148" s="4">
        <v>-34.648309</v>
      </c>
      <c r="G148" s="4">
        <v>-58.76613380000001</v>
      </c>
      <c r="H148" s="4">
        <v>2.7241614E7</v>
      </c>
      <c r="I148" s="4" t="s">
        <v>21</v>
      </c>
      <c r="J148" s="4" t="s">
        <v>31</v>
      </c>
      <c r="K148" s="9">
        <v>29017.0</v>
      </c>
      <c r="L148" s="6">
        <f t="shared" si="14"/>
        <v>44.45479452</v>
      </c>
      <c r="M148" s="4" t="s">
        <v>23</v>
      </c>
      <c r="N148" s="4" t="s">
        <v>23</v>
      </c>
      <c r="O148" s="4" t="s">
        <v>44</v>
      </c>
      <c r="P148" s="8" t="s">
        <v>45</v>
      </c>
    </row>
    <row r="149" ht="15.75" customHeight="1">
      <c r="A149" s="4" t="s">
        <v>683</v>
      </c>
      <c r="B149" s="4" t="s">
        <v>684</v>
      </c>
      <c r="C149" s="4" t="s">
        <v>685</v>
      </c>
      <c r="D149" s="4" t="s">
        <v>39</v>
      </c>
      <c r="E149" s="4" t="s">
        <v>686</v>
      </c>
      <c r="H149" s="4">
        <v>1.2046647E7</v>
      </c>
      <c r="I149" s="4" t="s">
        <v>162</v>
      </c>
      <c r="J149" s="4" t="s">
        <v>22</v>
      </c>
      <c r="K149" s="20">
        <v>21470.0</v>
      </c>
      <c r="L149" s="6">
        <f t="shared" si="14"/>
        <v>65.13150685</v>
      </c>
      <c r="M149" s="4" t="s">
        <v>23</v>
      </c>
      <c r="N149" s="4" t="s">
        <v>23</v>
      </c>
      <c r="O149" s="4" t="s">
        <v>44</v>
      </c>
      <c r="P149" s="8" t="s">
        <v>45</v>
      </c>
    </row>
    <row r="150" ht="15.75" customHeight="1">
      <c r="A150" s="4" t="s">
        <v>687</v>
      </c>
      <c r="B150" s="4" t="s">
        <v>361</v>
      </c>
      <c r="C150" s="4" t="s">
        <v>688</v>
      </c>
      <c r="D150" s="4" t="s">
        <v>39</v>
      </c>
      <c r="E150" s="4" t="s">
        <v>689</v>
      </c>
      <c r="H150" s="4">
        <v>1.726641E7</v>
      </c>
      <c r="I150" s="4" t="s">
        <v>21</v>
      </c>
      <c r="J150" s="4" t="s">
        <v>22</v>
      </c>
      <c r="K150" s="5">
        <v>23874.0</v>
      </c>
      <c r="L150" s="6">
        <f t="shared" si="14"/>
        <v>58.54520548</v>
      </c>
      <c r="M150" s="4" t="s">
        <v>23</v>
      </c>
      <c r="N150" s="4" t="s">
        <v>23</v>
      </c>
      <c r="O150" s="4" t="s">
        <v>44</v>
      </c>
      <c r="P150" s="8" t="s">
        <v>45</v>
      </c>
    </row>
    <row r="151" ht="15.75" customHeight="1">
      <c r="A151" s="4" t="s">
        <v>690</v>
      </c>
      <c r="B151" s="4" t="s">
        <v>691</v>
      </c>
      <c r="C151" s="4" t="s">
        <v>692</v>
      </c>
      <c r="D151" s="4" t="s">
        <v>19</v>
      </c>
      <c r="E151" s="4" t="s">
        <v>693</v>
      </c>
      <c r="F151" s="4">
        <v>-34.6393404</v>
      </c>
      <c r="G151" s="4">
        <v>-58.59333229999999</v>
      </c>
      <c r="H151" s="4">
        <v>3.1641306E7</v>
      </c>
      <c r="I151" s="4" t="s">
        <v>21</v>
      </c>
      <c r="J151" s="4" t="s">
        <v>22</v>
      </c>
      <c r="K151" s="5">
        <v>31171.0</v>
      </c>
      <c r="L151" s="6">
        <f t="shared" si="14"/>
        <v>38.55342466</v>
      </c>
      <c r="M151" s="4" t="s">
        <v>23</v>
      </c>
      <c r="N151" s="4" t="s">
        <v>23</v>
      </c>
      <c r="O151" s="4" t="s">
        <v>44</v>
      </c>
      <c r="P151" s="8" t="s">
        <v>45</v>
      </c>
    </row>
    <row r="152" ht="15.75" customHeight="1">
      <c r="A152" s="4" t="s">
        <v>694</v>
      </c>
      <c r="B152" s="4" t="s">
        <v>695</v>
      </c>
      <c r="C152" s="4" t="s">
        <v>696</v>
      </c>
      <c r="D152" s="4" t="s">
        <v>19</v>
      </c>
      <c r="E152" s="4" t="s">
        <v>697</v>
      </c>
      <c r="H152" s="4">
        <v>3.1723227E7</v>
      </c>
      <c r="I152" s="4" t="s">
        <v>162</v>
      </c>
      <c r="J152" s="4" t="s">
        <v>22</v>
      </c>
      <c r="K152" s="20">
        <v>31223.0</v>
      </c>
      <c r="L152" s="6">
        <f t="shared" si="14"/>
        <v>38.4109589</v>
      </c>
      <c r="M152" s="4" t="s">
        <v>57</v>
      </c>
      <c r="N152" s="4" t="s">
        <v>163</v>
      </c>
      <c r="O152" s="4" t="s">
        <v>44</v>
      </c>
      <c r="P152" s="8" t="s">
        <v>45</v>
      </c>
    </row>
    <row r="153" ht="15.75" customHeight="1">
      <c r="A153" s="4" t="s">
        <v>698</v>
      </c>
      <c r="B153" s="4" t="s">
        <v>699</v>
      </c>
      <c r="C153" s="4" t="s">
        <v>700</v>
      </c>
      <c r="D153" s="4" t="s">
        <v>19</v>
      </c>
      <c r="E153" s="4" t="s">
        <v>701</v>
      </c>
      <c r="F153" s="4">
        <v>-34.5991989</v>
      </c>
      <c r="G153" s="4">
        <v>-58.5187888</v>
      </c>
      <c r="H153" s="4">
        <v>1.6581389E7</v>
      </c>
      <c r="I153" s="4" t="s">
        <v>21</v>
      </c>
      <c r="J153" s="4" t="s">
        <v>31</v>
      </c>
      <c r="K153" s="5">
        <v>23318.0</v>
      </c>
      <c r="L153" s="6">
        <f t="shared" si="14"/>
        <v>60.06849315</v>
      </c>
      <c r="M153" s="4" t="s">
        <v>23</v>
      </c>
      <c r="N153" s="4" t="s">
        <v>23</v>
      </c>
      <c r="O153" s="4" t="s">
        <v>51</v>
      </c>
      <c r="P153" s="4" t="s">
        <v>702</v>
      </c>
    </row>
    <row r="154" ht="15.75" customHeight="1">
      <c r="A154" s="4" t="s">
        <v>703</v>
      </c>
      <c r="B154" s="4" t="s">
        <v>704</v>
      </c>
      <c r="C154" s="4" t="s">
        <v>705</v>
      </c>
      <c r="D154" s="4" t="s">
        <v>19</v>
      </c>
      <c r="E154" s="4" t="s">
        <v>706</v>
      </c>
      <c r="F154" s="4">
        <v>-34.6554788</v>
      </c>
      <c r="G154" s="4">
        <v>-58.7808612</v>
      </c>
      <c r="H154" s="4">
        <v>2.7859661E7</v>
      </c>
      <c r="I154" s="4" t="s">
        <v>30</v>
      </c>
      <c r="J154" s="4" t="s">
        <v>22</v>
      </c>
      <c r="K154" s="5">
        <v>29219.0</v>
      </c>
      <c r="L154" s="6">
        <f t="shared" si="14"/>
        <v>43.90136986</v>
      </c>
      <c r="M154" s="4" t="s">
        <v>42</v>
      </c>
      <c r="N154" s="4" t="s">
        <v>43</v>
      </c>
      <c r="O154" s="4" t="s">
        <v>44</v>
      </c>
      <c r="P154" s="8" t="s">
        <v>45</v>
      </c>
    </row>
    <row r="155" ht="15.75" customHeight="1">
      <c r="A155" s="4" t="s">
        <v>707</v>
      </c>
      <c r="B155" s="4" t="s">
        <v>708</v>
      </c>
      <c r="C155" s="4" t="s">
        <v>709</v>
      </c>
      <c r="D155" s="4" t="s">
        <v>39</v>
      </c>
      <c r="E155" s="8" t="s">
        <v>710</v>
      </c>
      <c r="H155" s="4">
        <v>2.1086336E7</v>
      </c>
      <c r="I155" s="4" t="s">
        <v>114</v>
      </c>
      <c r="J155" s="4" t="s">
        <v>31</v>
      </c>
      <c r="K155" s="5">
        <v>25473.0</v>
      </c>
      <c r="L155" s="6">
        <f t="shared" si="14"/>
        <v>54.16438356</v>
      </c>
      <c r="M155" s="4" t="s">
        <v>115</v>
      </c>
      <c r="N155" s="4" t="s">
        <v>116</v>
      </c>
      <c r="O155" s="4" t="s">
        <v>44</v>
      </c>
      <c r="P155" s="8" t="s">
        <v>45</v>
      </c>
    </row>
    <row r="156" ht="15.75" customHeight="1">
      <c r="A156" s="4" t="s">
        <v>707</v>
      </c>
      <c r="B156" s="4" t="s">
        <v>711</v>
      </c>
      <c r="C156" s="4" t="s">
        <v>712</v>
      </c>
      <c r="D156" s="4" t="s">
        <v>39</v>
      </c>
      <c r="E156" s="8" t="s">
        <v>713</v>
      </c>
      <c r="H156" s="4">
        <v>1.8340136E7</v>
      </c>
      <c r="I156" s="4" t="s">
        <v>21</v>
      </c>
      <c r="J156" s="4" t="s">
        <v>31</v>
      </c>
      <c r="K156" s="5">
        <v>24614.0</v>
      </c>
      <c r="L156" s="6">
        <f t="shared" si="14"/>
        <v>56.51780822</v>
      </c>
      <c r="M156" s="4" t="s">
        <v>23</v>
      </c>
      <c r="N156" s="4" t="s">
        <v>23</v>
      </c>
      <c r="O156" s="4" t="s">
        <v>44</v>
      </c>
      <c r="P156" s="8" t="s">
        <v>45</v>
      </c>
    </row>
    <row r="157" ht="15.75" customHeight="1">
      <c r="A157" s="4" t="s">
        <v>714</v>
      </c>
      <c r="B157" s="4" t="s">
        <v>715</v>
      </c>
      <c r="C157" s="4" t="s">
        <v>716</v>
      </c>
      <c r="D157" s="4" t="s">
        <v>19</v>
      </c>
      <c r="E157" s="4" t="s">
        <v>717</v>
      </c>
      <c r="F157" s="4">
        <v>-34.6340099</v>
      </c>
      <c r="G157" s="4">
        <v>-58.791382</v>
      </c>
      <c r="H157" s="4">
        <v>2.0313311E7</v>
      </c>
      <c r="I157" s="4" t="s">
        <v>41</v>
      </c>
      <c r="J157" s="4" t="s">
        <v>22</v>
      </c>
      <c r="K157" s="9">
        <v>25022.0</v>
      </c>
      <c r="L157" s="6">
        <f t="shared" si="14"/>
        <v>55.4</v>
      </c>
      <c r="M157" s="4" t="s">
        <v>127</v>
      </c>
      <c r="N157" s="4" t="s">
        <v>127</v>
      </c>
      <c r="O157" s="4" t="s">
        <v>51</v>
      </c>
      <c r="P157" s="4" t="s">
        <v>718</v>
      </c>
    </row>
    <row r="158" ht="15.75" customHeight="1">
      <c r="A158" s="4" t="s">
        <v>719</v>
      </c>
      <c r="B158" s="4" t="s">
        <v>720</v>
      </c>
      <c r="C158" s="4" t="s">
        <v>721</v>
      </c>
      <c r="D158" s="4" t="s">
        <v>39</v>
      </c>
      <c r="E158" s="8" t="s">
        <v>722</v>
      </c>
      <c r="H158" s="4">
        <v>2.4946592E7</v>
      </c>
      <c r="I158" s="4" t="s">
        <v>114</v>
      </c>
      <c r="J158" s="4" t="s">
        <v>22</v>
      </c>
      <c r="K158" s="5">
        <v>27708.0</v>
      </c>
      <c r="L158" s="6">
        <f t="shared" si="14"/>
        <v>48.04109589</v>
      </c>
      <c r="M158" s="4" t="s">
        <v>42</v>
      </c>
      <c r="N158" s="4" t="s">
        <v>43</v>
      </c>
      <c r="O158" s="4" t="s">
        <v>44</v>
      </c>
      <c r="P158" s="8" t="s">
        <v>45</v>
      </c>
    </row>
    <row r="159" ht="15.75" customHeight="1">
      <c r="A159" s="4" t="s">
        <v>723</v>
      </c>
      <c r="B159" s="4" t="s">
        <v>724</v>
      </c>
      <c r="C159" s="4" t="s">
        <v>725</v>
      </c>
      <c r="D159" s="4" t="s">
        <v>19</v>
      </c>
      <c r="E159" s="4" t="s">
        <v>726</v>
      </c>
      <c r="F159" s="4">
        <v>-34.5665173</v>
      </c>
      <c r="G159" s="4">
        <v>-58.7619574</v>
      </c>
      <c r="H159" s="4">
        <v>1.7034961E7</v>
      </c>
      <c r="I159" s="4" t="s">
        <v>21</v>
      </c>
      <c r="J159" s="4" t="s">
        <v>22</v>
      </c>
      <c r="K159" s="5">
        <v>23641.0</v>
      </c>
      <c r="L159" s="6">
        <f t="shared" si="14"/>
        <v>59.18356164</v>
      </c>
      <c r="M159" s="4" t="s">
        <v>32</v>
      </c>
      <c r="N159" s="4" t="s">
        <v>557</v>
      </c>
      <c r="O159" s="4" t="s">
        <v>34</v>
      </c>
      <c r="P159" s="4" t="s">
        <v>727</v>
      </c>
    </row>
    <row r="160" ht="15.75" customHeight="1">
      <c r="A160" s="4" t="s">
        <v>728</v>
      </c>
      <c r="B160" s="4" t="s">
        <v>729</v>
      </c>
      <c r="C160" s="4" t="s">
        <v>730</v>
      </c>
      <c r="D160" s="4" t="s">
        <v>19</v>
      </c>
      <c r="E160" s="4" t="s">
        <v>731</v>
      </c>
      <c r="F160" s="4">
        <v>-34.4960981</v>
      </c>
      <c r="G160" s="4">
        <v>-58.48983819999999</v>
      </c>
      <c r="H160" s="4">
        <v>1.8847272E7</v>
      </c>
      <c r="I160" s="4" t="s">
        <v>21</v>
      </c>
      <c r="J160" s="4" t="s">
        <v>31</v>
      </c>
      <c r="K160" s="5">
        <v>32736.0</v>
      </c>
      <c r="L160" s="6">
        <f t="shared" si="14"/>
        <v>34.26575342</v>
      </c>
      <c r="M160" s="4" t="s">
        <v>23</v>
      </c>
      <c r="N160" s="4" t="s">
        <v>23</v>
      </c>
      <c r="O160" s="4" t="s">
        <v>44</v>
      </c>
      <c r="P160" s="8" t="s">
        <v>45</v>
      </c>
    </row>
    <row r="161" ht="15.75" customHeight="1">
      <c r="A161" s="4" t="s">
        <v>732</v>
      </c>
      <c r="B161" s="4" t="s">
        <v>733</v>
      </c>
      <c r="C161" s="4" t="s">
        <v>734</v>
      </c>
      <c r="D161" s="4" t="s">
        <v>19</v>
      </c>
      <c r="E161" s="4" t="s">
        <v>735</v>
      </c>
      <c r="H161" s="4">
        <v>2.954996E7</v>
      </c>
      <c r="I161" s="4" t="s">
        <v>162</v>
      </c>
      <c r="J161" s="4" t="s">
        <v>22</v>
      </c>
      <c r="K161" s="20">
        <v>30155.0</v>
      </c>
      <c r="L161" s="6">
        <f t="shared" si="14"/>
        <v>41.3369863</v>
      </c>
      <c r="M161" s="4" t="s">
        <v>57</v>
      </c>
      <c r="N161" s="4" t="s">
        <v>552</v>
      </c>
      <c r="O161" s="4" t="s">
        <v>44</v>
      </c>
      <c r="P161" s="8" t="s">
        <v>45</v>
      </c>
    </row>
    <row r="162" ht="15.75" customHeight="1">
      <c r="A162" s="12" t="s">
        <v>736</v>
      </c>
      <c r="B162" s="12" t="s">
        <v>737</v>
      </c>
      <c r="C162" s="12" t="s">
        <v>738</v>
      </c>
      <c r="D162" s="12" t="s">
        <v>39</v>
      </c>
      <c r="E162" s="24"/>
      <c r="F162" s="12"/>
      <c r="G162" s="12"/>
      <c r="H162" s="12">
        <v>3.6458334E7</v>
      </c>
      <c r="I162" s="12" t="s">
        <v>30</v>
      </c>
      <c r="J162" s="12" t="s">
        <v>31</v>
      </c>
      <c r="K162" s="22">
        <v>33780.0</v>
      </c>
      <c r="L162" s="15">
        <f t="shared" si="14"/>
        <v>31.40547945</v>
      </c>
      <c r="M162" s="12" t="s">
        <v>115</v>
      </c>
      <c r="N162" s="12" t="s">
        <v>173</v>
      </c>
      <c r="O162" s="12" t="s">
        <v>44</v>
      </c>
      <c r="P162" s="17" t="s">
        <v>45</v>
      </c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4" t="s">
        <v>739</v>
      </c>
      <c r="B163" s="4" t="s">
        <v>304</v>
      </c>
      <c r="C163" s="4" t="s">
        <v>740</v>
      </c>
      <c r="D163" s="4" t="s">
        <v>39</v>
      </c>
      <c r="E163" s="4" t="s">
        <v>741</v>
      </c>
      <c r="F163" s="4">
        <v>-34.4613278</v>
      </c>
      <c r="G163" s="4">
        <v>-58.5264979</v>
      </c>
      <c r="H163" s="4">
        <v>2.370505E7</v>
      </c>
      <c r="I163" s="4" t="s">
        <v>114</v>
      </c>
      <c r="J163" s="4" t="s">
        <v>22</v>
      </c>
      <c r="K163" s="5">
        <v>27832.0</v>
      </c>
      <c r="L163" s="6">
        <f t="shared" si="14"/>
        <v>47.70136986</v>
      </c>
      <c r="M163" s="4" t="s">
        <v>115</v>
      </c>
      <c r="N163" s="4" t="s">
        <v>116</v>
      </c>
      <c r="O163" s="4" t="s">
        <v>44</v>
      </c>
      <c r="P163" s="8" t="s">
        <v>45</v>
      </c>
    </row>
    <row r="164" ht="15.75" customHeight="1">
      <c r="A164" s="12" t="s">
        <v>742</v>
      </c>
      <c r="B164" s="12" t="s">
        <v>743</v>
      </c>
      <c r="C164" s="12" t="s">
        <v>744</v>
      </c>
      <c r="D164" s="12" t="s">
        <v>19</v>
      </c>
      <c r="E164" s="12"/>
      <c r="F164" s="12"/>
      <c r="G164" s="12"/>
      <c r="H164" s="12">
        <v>2.77787E7</v>
      </c>
      <c r="I164" s="12" t="s">
        <v>21</v>
      </c>
      <c r="J164" s="12" t="s">
        <v>22</v>
      </c>
      <c r="K164" s="21"/>
      <c r="L164" s="15"/>
      <c r="M164" s="21"/>
      <c r="N164" s="21"/>
      <c r="O164" s="21"/>
      <c r="P164" s="21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4" t="s">
        <v>745</v>
      </c>
      <c r="B165" s="4" t="s">
        <v>746</v>
      </c>
      <c r="C165" s="4" t="s">
        <v>747</v>
      </c>
      <c r="D165" s="4" t="s">
        <v>19</v>
      </c>
      <c r="E165" s="4" t="s">
        <v>748</v>
      </c>
      <c r="H165" s="4">
        <v>1.6571949E7</v>
      </c>
      <c r="I165" s="4" t="s">
        <v>114</v>
      </c>
      <c r="J165" s="4" t="s">
        <v>22</v>
      </c>
      <c r="K165" s="5">
        <v>23301.0</v>
      </c>
      <c r="L165" s="6">
        <f t="shared" ref="L165:L175" si="15">(TODAY()-K165)/365</f>
        <v>60.11506849</v>
      </c>
      <c r="M165" s="4" t="s">
        <v>32</v>
      </c>
      <c r="N165" s="4" t="s">
        <v>749</v>
      </c>
      <c r="O165" s="4" t="s">
        <v>44</v>
      </c>
      <c r="P165" s="8" t="s">
        <v>45</v>
      </c>
    </row>
    <row r="166" ht="15.75" customHeight="1">
      <c r="A166" s="4" t="s">
        <v>750</v>
      </c>
      <c r="B166" s="4" t="s">
        <v>751</v>
      </c>
      <c r="C166" s="4" t="s">
        <v>752</v>
      </c>
      <c r="D166" s="4" t="s">
        <v>39</v>
      </c>
      <c r="E166" s="4" t="s">
        <v>753</v>
      </c>
      <c r="F166" s="4">
        <v>-34.6763725</v>
      </c>
      <c r="G166" s="4">
        <v>-58.6906525</v>
      </c>
      <c r="H166" s="4">
        <v>1.7421454E7</v>
      </c>
      <c r="I166" s="4" t="s">
        <v>21</v>
      </c>
      <c r="J166" s="4" t="s">
        <v>22</v>
      </c>
      <c r="K166" s="9">
        <v>23993.0</v>
      </c>
      <c r="L166" s="6">
        <f t="shared" si="15"/>
        <v>58.21917808</v>
      </c>
      <c r="M166" s="4" t="s">
        <v>23</v>
      </c>
      <c r="N166" s="4" t="s">
        <v>23</v>
      </c>
      <c r="O166" s="4" t="s">
        <v>44</v>
      </c>
      <c r="P166" s="8" t="s">
        <v>45</v>
      </c>
    </row>
    <row r="167" ht="15.75" customHeight="1">
      <c r="A167" s="4" t="s">
        <v>754</v>
      </c>
      <c r="B167" s="4" t="s">
        <v>755</v>
      </c>
      <c r="C167" s="4" t="s">
        <v>756</v>
      </c>
      <c r="D167" s="4" t="s">
        <v>39</v>
      </c>
      <c r="E167" s="4" t="s">
        <v>757</v>
      </c>
      <c r="F167" s="4">
        <v>-34.6036844</v>
      </c>
      <c r="G167" s="4">
        <v>-58.3815591</v>
      </c>
      <c r="H167" s="4">
        <v>3.0085294E7</v>
      </c>
      <c r="I167" s="4" t="s">
        <v>114</v>
      </c>
      <c r="J167" s="4" t="s">
        <v>22</v>
      </c>
      <c r="K167" s="9">
        <v>30438.0</v>
      </c>
      <c r="L167" s="6">
        <f t="shared" si="15"/>
        <v>40.56164384</v>
      </c>
      <c r="M167" s="4" t="s">
        <v>115</v>
      </c>
      <c r="N167" s="4" t="s">
        <v>116</v>
      </c>
      <c r="O167" s="4" t="s">
        <v>34</v>
      </c>
      <c r="P167" s="4" t="s">
        <v>758</v>
      </c>
    </row>
    <row r="168" ht="15.75" customHeight="1">
      <c r="A168" s="4" t="s">
        <v>759</v>
      </c>
      <c r="B168" s="4" t="s">
        <v>760</v>
      </c>
      <c r="C168" s="4" t="s">
        <v>761</v>
      </c>
      <c r="D168" s="4" t="s">
        <v>39</v>
      </c>
      <c r="E168" s="4" t="s">
        <v>762</v>
      </c>
      <c r="F168" s="4">
        <v>-34.470829</v>
      </c>
      <c r="G168" s="4">
        <v>-58.5286102</v>
      </c>
      <c r="H168" s="4">
        <v>2.6195157E7</v>
      </c>
      <c r="I168" s="4" t="s">
        <v>21</v>
      </c>
      <c r="J168" s="4" t="s">
        <v>22</v>
      </c>
      <c r="K168" s="5">
        <v>28372.0</v>
      </c>
      <c r="L168" s="6">
        <f t="shared" si="15"/>
        <v>46.22191781</v>
      </c>
      <c r="M168" s="4" t="s">
        <v>23</v>
      </c>
      <c r="N168" s="4" t="s">
        <v>23</v>
      </c>
      <c r="O168" s="4" t="s">
        <v>44</v>
      </c>
      <c r="P168" s="8" t="s">
        <v>45</v>
      </c>
    </row>
    <row r="169" ht="15.75" customHeight="1">
      <c r="A169" s="4" t="s">
        <v>763</v>
      </c>
      <c r="B169" s="4" t="s">
        <v>764</v>
      </c>
      <c r="C169" s="4" t="s">
        <v>765</v>
      </c>
      <c r="D169" s="4" t="s">
        <v>39</v>
      </c>
      <c r="E169" s="4" t="s">
        <v>766</v>
      </c>
      <c r="H169" s="4">
        <v>1.2472614E7</v>
      </c>
      <c r="I169" s="4" t="s">
        <v>21</v>
      </c>
      <c r="J169" s="4" t="s">
        <v>22</v>
      </c>
      <c r="K169" s="5">
        <v>21271.0</v>
      </c>
      <c r="L169" s="6">
        <f t="shared" si="15"/>
        <v>65.67671233</v>
      </c>
      <c r="M169" s="4" t="s">
        <v>23</v>
      </c>
      <c r="N169" s="4" t="s">
        <v>23</v>
      </c>
      <c r="O169" s="4" t="s">
        <v>44</v>
      </c>
      <c r="P169" s="8" t="s">
        <v>45</v>
      </c>
    </row>
    <row r="170" ht="15.75" customHeight="1">
      <c r="A170" s="4" t="s">
        <v>767</v>
      </c>
      <c r="B170" s="4" t="s">
        <v>768</v>
      </c>
      <c r="C170" s="4" t="s">
        <v>769</v>
      </c>
      <c r="D170" s="4" t="s">
        <v>19</v>
      </c>
      <c r="E170" s="4" t="s">
        <v>770</v>
      </c>
      <c r="H170" s="4">
        <v>2.6272669E7</v>
      </c>
      <c r="I170" s="4" t="s">
        <v>30</v>
      </c>
      <c r="J170" s="4" t="s">
        <v>22</v>
      </c>
      <c r="K170" s="20">
        <v>32476.0</v>
      </c>
      <c r="L170" s="6">
        <f t="shared" si="15"/>
        <v>34.97808219</v>
      </c>
      <c r="M170" s="4" t="s">
        <v>32</v>
      </c>
      <c r="N170" s="4" t="s">
        <v>520</v>
      </c>
      <c r="O170" s="4" t="s">
        <v>44</v>
      </c>
      <c r="P170" s="8" t="s">
        <v>45</v>
      </c>
    </row>
    <row r="171" ht="15.75" customHeight="1">
      <c r="A171" s="4" t="s">
        <v>771</v>
      </c>
      <c r="B171" s="4" t="s">
        <v>772</v>
      </c>
      <c r="C171" s="4" t="s">
        <v>773</v>
      </c>
      <c r="D171" s="4" t="s">
        <v>19</v>
      </c>
      <c r="E171" s="4" t="s">
        <v>774</v>
      </c>
      <c r="F171" s="4">
        <v>-34.614401</v>
      </c>
      <c r="G171" s="4">
        <v>-58.45503360000001</v>
      </c>
      <c r="H171" s="4">
        <v>3.2359109E7</v>
      </c>
      <c r="I171" s="4" t="s">
        <v>30</v>
      </c>
      <c r="J171" s="4" t="s">
        <v>62</v>
      </c>
      <c r="K171" s="9">
        <v>31531.0</v>
      </c>
      <c r="L171" s="6">
        <f t="shared" si="15"/>
        <v>37.56712329</v>
      </c>
      <c r="M171" s="4" t="s">
        <v>32</v>
      </c>
      <c r="N171" s="4" t="s">
        <v>67</v>
      </c>
      <c r="O171" s="4" t="s">
        <v>24</v>
      </c>
      <c r="P171" s="4" t="s">
        <v>775</v>
      </c>
    </row>
    <row r="172" ht="15.75" customHeight="1">
      <c r="A172" s="4" t="s">
        <v>776</v>
      </c>
      <c r="B172" s="4" t="s">
        <v>777</v>
      </c>
      <c r="C172" s="4" t="s">
        <v>778</v>
      </c>
      <c r="D172" s="4" t="s">
        <v>19</v>
      </c>
      <c r="E172" s="4" t="s">
        <v>779</v>
      </c>
      <c r="H172" s="4">
        <v>3.3257537E7</v>
      </c>
      <c r="I172" s="4" t="s">
        <v>162</v>
      </c>
      <c r="J172" s="4" t="s">
        <v>22</v>
      </c>
      <c r="K172" s="20">
        <v>31999.0</v>
      </c>
      <c r="L172" s="6">
        <f t="shared" si="15"/>
        <v>36.28493151</v>
      </c>
      <c r="M172" s="4" t="s">
        <v>57</v>
      </c>
      <c r="N172" s="4" t="s">
        <v>368</v>
      </c>
    </row>
    <row r="173" ht="15.75" customHeight="1">
      <c r="A173" s="4" t="s">
        <v>780</v>
      </c>
      <c r="B173" s="4" t="s">
        <v>781</v>
      </c>
      <c r="C173" s="4" t="s">
        <v>782</v>
      </c>
      <c r="D173" s="4" t="s">
        <v>39</v>
      </c>
      <c r="E173" s="4" t="s">
        <v>783</v>
      </c>
      <c r="F173" s="4">
        <v>-34.5308322</v>
      </c>
      <c r="G173" s="4">
        <v>-58.5429422</v>
      </c>
      <c r="H173" s="4">
        <v>2.5530781E7</v>
      </c>
      <c r="I173" s="4" t="s">
        <v>114</v>
      </c>
      <c r="J173" s="4" t="s">
        <v>22</v>
      </c>
      <c r="K173" s="5">
        <v>28035.0</v>
      </c>
      <c r="L173" s="6">
        <f t="shared" si="15"/>
        <v>47.14520548</v>
      </c>
      <c r="M173" s="4" t="s">
        <v>42</v>
      </c>
      <c r="N173" s="4" t="s">
        <v>784</v>
      </c>
      <c r="O173" s="4" t="s">
        <v>44</v>
      </c>
      <c r="P173" s="8" t="s">
        <v>45</v>
      </c>
    </row>
    <row r="174" ht="15.75" customHeight="1">
      <c r="A174" s="4" t="s">
        <v>785</v>
      </c>
      <c r="B174" s="4" t="s">
        <v>786</v>
      </c>
      <c r="C174" s="4" t="s">
        <v>787</v>
      </c>
      <c r="D174" s="4" t="s">
        <v>19</v>
      </c>
      <c r="E174" s="4" t="s">
        <v>788</v>
      </c>
      <c r="F174" s="4">
        <v>-34.6439623</v>
      </c>
      <c r="G174" s="4">
        <v>-58.42078549999999</v>
      </c>
      <c r="H174" s="4">
        <v>2.3878164E7</v>
      </c>
      <c r="I174" s="4" t="s">
        <v>41</v>
      </c>
      <c r="J174" s="4" t="s">
        <v>22</v>
      </c>
      <c r="K174" s="5">
        <v>27288.0</v>
      </c>
      <c r="L174" s="6">
        <f t="shared" si="15"/>
        <v>49.19178082</v>
      </c>
      <c r="M174" s="4" t="s">
        <v>127</v>
      </c>
      <c r="N174" s="4" t="s">
        <v>127</v>
      </c>
      <c r="O174" s="4" t="s">
        <v>34</v>
      </c>
      <c r="P174" s="23" t="s">
        <v>789</v>
      </c>
    </row>
    <row r="175" ht="15.75" customHeight="1">
      <c r="A175" s="4" t="s">
        <v>790</v>
      </c>
      <c r="B175" s="4" t="s">
        <v>791</v>
      </c>
      <c r="C175" s="4" t="s">
        <v>792</v>
      </c>
      <c r="D175" s="4" t="s">
        <v>39</v>
      </c>
      <c r="E175" s="4" t="s">
        <v>793</v>
      </c>
      <c r="H175" s="4">
        <v>3.5940079E7</v>
      </c>
      <c r="I175" s="4" t="s">
        <v>30</v>
      </c>
      <c r="J175" s="4" t="s">
        <v>22</v>
      </c>
      <c r="K175" s="20">
        <v>33330.0</v>
      </c>
      <c r="L175" s="6">
        <f t="shared" si="15"/>
        <v>32.63835616</v>
      </c>
      <c r="M175" s="4" t="s">
        <v>32</v>
      </c>
      <c r="N175" s="4" t="s">
        <v>794</v>
      </c>
      <c r="O175" s="4" t="s">
        <v>24</v>
      </c>
      <c r="P175" s="4" t="s">
        <v>794</v>
      </c>
    </row>
    <row r="176" ht="15.75" customHeight="1">
      <c r="A176" s="12" t="s">
        <v>795</v>
      </c>
      <c r="B176" s="12" t="s">
        <v>796</v>
      </c>
      <c r="C176" s="12" t="s">
        <v>797</v>
      </c>
      <c r="D176" s="12" t="s">
        <v>19</v>
      </c>
      <c r="E176" s="12"/>
      <c r="F176" s="12"/>
      <c r="G176" s="12"/>
      <c r="H176" s="12">
        <v>3.9766387E7</v>
      </c>
      <c r="I176" s="12" t="s">
        <v>41</v>
      </c>
      <c r="J176" s="12" t="s">
        <v>22</v>
      </c>
      <c r="K176" s="21"/>
      <c r="L176" s="15"/>
      <c r="M176" s="12" t="s">
        <v>32</v>
      </c>
      <c r="N176" s="12" t="s">
        <v>595</v>
      </c>
      <c r="O176" s="12" t="s">
        <v>24</v>
      </c>
      <c r="P176" s="12" t="s">
        <v>798</v>
      </c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12" t="s">
        <v>799</v>
      </c>
      <c r="B177" s="12" t="s">
        <v>800</v>
      </c>
      <c r="C177" s="12" t="s">
        <v>801</v>
      </c>
      <c r="D177" s="12" t="s">
        <v>39</v>
      </c>
      <c r="E177" s="12"/>
      <c r="F177" s="12"/>
      <c r="G177" s="12"/>
      <c r="H177" s="12">
        <v>1.4188987E7</v>
      </c>
      <c r="I177" s="12" t="s">
        <v>30</v>
      </c>
      <c r="J177" s="12" t="s">
        <v>22</v>
      </c>
      <c r="K177" s="22">
        <v>22337.0</v>
      </c>
      <c r="L177" s="15">
        <f t="shared" ref="L177:L178" si="16">(TODAY()-K177)/365</f>
        <v>62.75616438</v>
      </c>
      <c r="M177" s="12" t="s">
        <v>32</v>
      </c>
      <c r="N177" s="12" t="s">
        <v>33</v>
      </c>
      <c r="O177" s="12" t="s">
        <v>51</v>
      </c>
      <c r="P177" s="12" t="s">
        <v>802</v>
      </c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4" t="s">
        <v>803</v>
      </c>
      <c r="B178" s="4" t="s">
        <v>804</v>
      </c>
      <c r="C178" s="4" t="s">
        <v>805</v>
      </c>
      <c r="D178" s="4" t="s">
        <v>39</v>
      </c>
      <c r="E178" s="4" t="s">
        <v>806</v>
      </c>
      <c r="H178" s="4">
        <v>2.8417407E7</v>
      </c>
      <c r="I178" s="4" t="s">
        <v>114</v>
      </c>
      <c r="J178" s="4" t="s">
        <v>22</v>
      </c>
      <c r="K178" s="5">
        <v>29467.0</v>
      </c>
      <c r="L178" s="6">
        <f t="shared" si="16"/>
        <v>43.22191781</v>
      </c>
      <c r="M178" s="4" t="s">
        <v>32</v>
      </c>
      <c r="N178" s="4" t="s">
        <v>807</v>
      </c>
      <c r="O178" s="4" t="s">
        <v>24</v>
      </c>
      <c r="P178" s="4" t="s">
        <v>807</v>
      </c>
    </row>
    <row r="179" ht="15.75" customHeight="1">
      <c r="A179" s="12" t="s">
        <v>808</v>
      </c>
      <c r="B179" s="12" t="s">
        <v>809</v>
      </c>
      <c r="C179" s="12" t="s">
        <v>810</v>
      </c>
      <c r="D179" s="12" t="s">
        <v>39</v>
      </c>
      <c r="E179" s="12"/>
      <c r="F179" s="12"/>
      <c r="G179" s="12"/>
      <c r="H179" s="12">
        <v>2.7398732E7</v>
      </c>
      <c r="I179" s="12" t="s">
        <v>21</v>
      </c>
      <c r="J179" s="12" t="s">
        <v>62</v>
      </c>
      <c r="K179" s="21"/>
      <c r="L179" s="15"/>
      <c r="M179" s="21"/>
      <c r="N179" s="21"/>
      <c r="O179" s="21"/>
      <c r="P179" s="21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4" t="s">
        <v>811</v>
      </c>
      <c r="B180" s="4" t="s">
        <v>812</v>
      </c>
      <c r="C180" s="4" t="s">
        <v>813</v>
      </c>
      <c r="D180" s="4" t="s">
        <v>19</v>
      </c>
      <c r="E180" s="4" t="s">
        <v>814</v>
      </c>
      <c r="F180" s="4">
        <v>-34.63731569999999</v>
      </c>
      <c r="G180" s="4">
        <v>-58.4423962</v>
      </c>
      <c r="H180" s="4">
        <v>1.3521512E7</v>
      </c>
      <c r="I180" s="4" t="s">
        <v>30</v>
      </c>
      <c r="J180" s="4" t="s">
        <v>22</v>
      </c>
      <c r="K180" s="5">
        <v>21926.0</v>
      </c>
      <c r="L180" s="6">
        <f t="shared" ref="L180:L182" si="17">(TODAY()-K180)/365</f>
        <v>63.88219178</v>
      </c>
      <c r="M180" s="4" t="s">
        <v>115</v>
      </c>
      <c r="N180" s="4" t="s">
        <v>547</v>
      </c>
      <c r="O180" s="4" t="s">
        <v>24</v>
      </c>
      <c r="P180" s="4" t="s">
        <v>815</v>
      </c>
    </row>
    <row r="181" ht="15.75" customHeight="1">
      <c r="A181" s="4" t="s">
        <v>816</v>
      </c>
      <c r="B181" s="4" t="s">
        <v>817</v>
      </c>
      <c r="C181" s="4" t="s">
        <v>818</v>
      </c>
      <c r="D181" s="4" t="s">
        <v>39</v>
      </c>
      <c r="E181" s="8" t="s">
        <v>819</v>
      </c>
      <c r="H181" s="4">
        <v>2.8445205E7</v>
      </c>
      <c r="I181" s="4" t="s">
        <v>21</v>
      </c>
      <c r="J181" s="4" t="s">
        <v>22</v>
      </c>
      <c r="K181" s="5">
        <v>29595.0</v>
      </c>
      <c r="L181" s="6">
        <f t="shared" si="17"/>
        <v>42.87123288</v>
      </c>
      <c r="M181" s="4" t="s">
        <v>23</v>
      </c>
      <c r="N181" s="4" t="s">
        <v>23</v>
      </c>
      <c r="O181" s="4" t="s">
        <v>34</v>
      </c>
      <c r="P181" s="4" t="s">
        <v>820</v>
      </c>
    </row>
    <row r="182" ht="15.75" customHeight="1">
      <c r="A182" s="4" t="s">
        <v>821</v>
      </c>
      <c r="B182" s="4" t="s">
        <v>822</v>
      </c>
      <c r="C182" s="4" t="s">
        <v>823</v>
      </c>
      <c r="D182" s="4" t="s">
        <v>39</v>
      </c>
      <c r="E182" s="4" t="s">
        <v>824</v>
      </c>
      <c r="H182" s="4">
        <v>1.4446878E7</v>
      </c>
      <c r="I182" s="4" t="s">
        <v>30</v>
      </c>
      <c r="J182" s="4" t="s">
        <v>22</v>
      </c>
      <c r="K182" s="5">
        <v>22497.0</v>
      </c>
      <c r="L182" s="6">
        <f t="shared" si="17"/>
        <v>62.31780822</v>
      </c>
      <c r="M182" s="4" t="s">
        <v>32</v>
      </c>
      <c r="N182" s="4" t="s">
        <v>825</v>
      </c>
      <c r="O182" s="4" t="s">
        <v>34</v>
      </c>
      <c r="P182" s="4" t="s">
        <v>826</v>
      </c>
    </row>
    <row r="183" ht="15.75" customHeight="1">
      <c r="A183" s="12" t="s">
        <v>827</v>
      </c>
      <c r="B183" s="12" t="s">
        <v>828</v>
      </c>
      <c r="C183" s="12" t="s">
        <v>829</v>
      </c>
      <c r="D183" s="12" t="s">
        <v>39</v>
      </c>
      <c r="E183" s="12"/>
      <c r="F183" s="12"/>
      <c r="G183" s="12"/>
      <c r="H183" s="21"/>
      <c r="I183" s="21"/>
      <c r="J183" s="12" t="s">
        <v>22</v>
      </c>
      <c r="K183" s="21"/>
      <c r="L183" s="15"/>
      <c r="M183" s="21"/>
      <c r="N183" s="21"/>
      <c r="O183" s="21"/>
      <c r="P183" s="21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4" t="s">
        <v>830</v>
      </c>
      <c r="B184" s="4" t="s">
        <v>831</v>
      </c>
      <c r="C184" s="4" t="s">
        <v>832</v>
      </c>
      <c r="D184" s="4" t="s">
        <v>19</v>
      </c>
      <c r="E184" s="4" t="s">
        <v>833</v>
      </c>
      <c r="F184" s="4">
        <v>-34.6211198</v>
      </c>
      <c r="G184" s="4">
        <v>-58.5729351</v>
      </c>
      <c r="H184" s="4">
        <v>1.802365E7</v>
      </c>
      <c r="I184" s="4" t="s">
        <v>21</v>
      </c>
      <c r="J184" s="4" t="s">
        <v>31</v>
      </c>
      <c r="K184" s="5">
        <v>24463.0</v>
      </c>
      <c r="L184" s="6">
        <f t="shared" ref="L184:L187" si="18">(TODAY()-K184)/365</f>
        <v>56.93150685</v>
      </c>
      <c r="M184" s="4" t="s">
        <v>23</v>
      </c>
      <c r="N184" s="4" t="s">
        <v>23</v>
      </c>
      <c r="O184" s="23" t="s">
        <v>51</v>
      </c>
      <c r="P184" s="23" t="s">
        <v>834</v>
      </c>
    </row>
    <row r="185" ht="15.75" customHeight="1">
      <c r="A185" s="4" t="s">
        <v>835</v>
      </c>
      <c r="B185" s="4" t="s">
        <v>836</v>
      </c>
      <c r="C185" s="4" t="s">
        <v>837</v>
      </c>
      <c r="D185" s="4" t="s">
        <v>39</v>
      </c>
      <c r="E185" s="8" t="s">
        <v>838</v>
      </c>
      <c r="H185" s="4">
        <v>1.8862771E7</v>
      </c>
      <c r="I185" s="4" t="s">
        <v>41</v>
      </c>
      <c r="J185" s="4" t="s">
        <v>62</v>
      </c>
      <c r="K185" s="5">
        <v>27745.0</v>
      </c>
      <c r="L185" s="6">
        <f t="shared" si="18"/>
        <v>47.93972603</v>
      </c>
      <c r="M185" s="4" t="s">
        <v>32</v>
      </c>
      <c r="N185" s="4" t="s">
        <v>839</v>
      </c>
      <c r="O185" s="4" t="s">
        <v>24</v>
      </c>
      <c r="P185" s="4" t="s">
        <v>67</v>
      </c>
    </row>
    <row r="186" ht="15.75" customHeight="1">
      <c r="A186" s="4" t="s">
        <v>840</v>
      </c>
      <c r="B186" s="4" t="s">
        <v>841</v>
      </c>
      <c r="C186" s="4" t="s">
        <v>842</v>
      </c>
      <c r="D186" s="4" t="s">
        <v>39</v>
      </c>
      <c r="E186" s="4" t="s">
        <v>843</v>
      </c>
      <c r="F186" s="4">
        <v>-34.5376006</v>
      </c>
      <c r="G186" s="4">
        <v>-58.4706134</v>
      </c>
      <c r="H186" s="4">
        <v>2.4618885E7</v>
      </c>
      <c r="I186" s="4" t="s">
        <v>21</v>
      </c>
      <c r="J186" s="4" t="s">
        <v>22</v>
      </c>
      <c r="K186" s="5">
        <v>27654.0</v>
      </c>
      <c r="L186" s="6">
        <f t="shared" si="18"/>
        <v>48.1890411</v>
      </c>
      <c r="M186" s="4" t="s">
        <v>57</v>
      </c>
      <c r="N186" s="4" t="s">
        <v>574</v>
      </c>
      <c r="O186" s="4" t="s">
        <v>51</v>
      </c>
      <c r="P186" s="4" t="s">
        <v>844</v>
      </c>
    </row>
    <row r="187" ht="15.75" customHeight="1">
      <c r="A187" s="4" t="s">
        <v>845</v>
      </c>
      <c r="B187" s="4" t="s">
        <v>846</v>
      </c>
      <c r="C187" s="4" t="s">
        <v>847</v>
      </c>
      <c r="D187" s="4" t="s">
        <v>39</v>
      </c>
      <c r="E187" s="4" t="s">
        <v>848</v>
      </c>
      <c r="H187" s="4">
        <v>3.2945796E7</v>
      </c>
      <c r="I187" s="4" t="s">
        <v>41</v>
      </c>
      <c r="J187" s="4" t="s">
        <v>22</v>
      </c>
      <c r="K187" s="5">
        <v>31867.0</v>
      </c>
      <c r="L187" s="6">
        <f t="shared" si="18"/>
        <v>36.64657534</v>
      </c>
      <c r="M187" s="4" t="s">
        <v>32</v>
      </c>
      <c r="N187" s="4" t="s">
        <v>236</v>
      </c>
      <c r="O187" s="4" t="s">
        <v>24</v>
      </c>
      <c r="P187" s="4" t="s">
        <v>775</v>
      </c>
    </row>
    <row r="188" ht="15.75" customHeight="1">
      <c r="A188" s="12" t="s">
        <v>849</v>
      </c>
      <c r="B188" s="12" t="s">
        <v>850</v>
      </c>
      <c r="C188" s="12" t="s">
        <v>851</v>
      </c>
      <c r="D188" s="12" t="s">
        <v>39</v>
      </c>
      <c r="E188" s="12"/>
      <c r="F188" s="12"/>
      <c r="G188" s="12"/>
      <c r="H188" s="12">
        <v>2.9776355E7</v>
      </c>
      <c r="I188" s="12" t="s">
        <v>41</v>
      </c>
      <c r="J188" s="12" t="s">
        <v>31</v>
      </c>
      <c r="K188" s="21"/>
      <c r="L188" s="15"/>
      <c r="M188" s="21"/>
      <c r="N188" s="21"/>
      <c r="O188" s="21"/>
      <c r="P188" s="21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4" t="s">
        <v>852</v>
      </c>
      <c r="B189" s="4" t="s">
        <v>853</v>
      </c>
      <c r="C189" s="4" t="s">
        <v>854</v>
      </c>
      <c r="D189" s="4" t="s">
        <v>39</v>
      </c>
      <c r="E189" s="4" t="s">
        <v>855</v>
      </c>
      <c r="F189" s="4">
        <v>-34.6205204</v>
      </c>
      <c r="G189" s="4">
        <v>-58.439142</v>
      </c>
      <c r="H189" s="4">
        <v>2.0856263E7</v>
      </c>
      <c r="I189" s="4" t="s">
        <v>21</v>
      </c>
      <c r="J189" s="4" t="s">
        <v>22</v>
      </c>
      <c r="K189" s="9">
        <v>25440.0</v>
      </c>
      <c r="L189" s="6">
        <f t="shared" ref="L189:L195" si="19">(TODAY()-K189)/365</f>
        <v>54.25479452</v>
      </c>
      <c r="M189" s="4" t="s">
        <v>23</v>
      </c>
      <c r="N189" s="4" t="s">
        <v>23</v>
      </c>
      <c r="O189" s="4" t="s">
        <v>44</v>
      </c>
      <c r="P189" s="8" t="s">
        <v>45</v>
      </c>
    </row>
    <row r="190" ht="15.75" customHeight="1">
      <c r="A190" s="4" t="s">
        <v>856</v>
      </c>
      <c r="B190" s="4" t="s">
        <v>857</v>
      </c>
      <c r="C190" s="4" t="s">
        <v>858</v>
      </c>
      <c r="D190" s="4" t="s">
        <v>39</v>
      </c>
      <c r="E190" s="4" t="s">
        <v>859</v>
      </c>
      <c r="F190" s="4">
        <v>-34.6340099</v>
      </c>
      <c r="G190" s="4">
        <v>-58.791382</v>
      </c>
      <c r="H190" s="4">
        <v>2.6943053E7</v>
      </c>
      <c r="I190" s="4" t="s">
        <v>21</v>
      </c>
      <c r="J190" s="4" t="s">
        <v>22</v>
      </c>
      <c r="K190" s="5">
        <v>28789.0</v>
      </c>
      <c r="L190" s="6">
        <f t="shared" si="19"/>
        <v>45.07945205</v>
      </c>
      <c r="M190" s="4" t="s">
        <v>23</v>
      </c>
      <c r="N190" s="4" t="s">
        <v>23</v>
      </c>
      <c r="O190" s="4" t="s">
        <v>44</v>
      </c>
      <c r="P190" s="8" t="s">
        <v>45</v>
      </c>
    </row>
    <row r="191" ht="15.75" customHeight="1">
      <c r="A191" s="4" t="s">
        <v>860</v>
      </c>
      <c r="B191" s="4" t="s">
        <v>861</v>
      </c>
      <c r="C191" s="4" t="s">
        <v>862</v>
      </c>
      <c r="D191" s="4" t="s">
        <v>39</v>
      </c>
      <c r="E191" s="4" t="s">
        <v>863</v>
      </c>
      <c r="F191" s="4">
        <v>-34.5199518</v>
      </c>
      <c r="G191" s="4">
        <v>-58.5118026</v>
      </c>
      <c r="H191" s="4">
        <v>1.8525448E7</v>
      </c>
      <c r="I191" s="4" t="s">
        <v>114</v>
      </c>
      <c r="J191" s="4" t="s">
        <v>31</v>
      </c>
      <c r="K191" s="5">
        <v>24817.0</v>
      </c>
      <c r="L191" s="6">
        <f t="shared" si="19"/>
        <v>55.96164384</v>
      </c>
      <c r="M191" s="4" t="s">
        <v>115</v>
      </c>
      <c r="N191" s="4" t="s">
        <v>547</v>
      </c>
      <c r="O191" s="4" t="s">
        <v>34</v>
      </c>
      <c r="P191" s="4" t="s">
        <v>864</v>
      </c>
    </row>
    <row r="192" ht="15.75" customHeight="1">
      <c r="A192" s="12" t="s">
        <v>865</v>
      </c>
      <c r="B192" s="12" t="s">
        <v>866</v>
      </c>
      <c r="C192" s="12" t="s">
        <v>867</v>
      </c>
      <c r="D192" s="12" t="s">
        <v>19</v>
      </c>
      <c r="E192" s="24"/>
      <c r="F192" s="12"/>
      <c r="G192" s="12"/>
      <c r="H192" s="12">
        <v>3.3747744E7</v>
      </c>
      <c r="I192" s="12" t="s">
        <v>21</v>
      </c>
      <c r="J192" s="12" t="s">
        <v>22</v>
      </c>
      <c r="K192" s="22">
        <v>32232.0</v>
      </c>
      <c r="L192" s="15">
        <f t="shared" si="19"/>
        <v>35.64657534</v>
      </c>
      <c r="M192" s="12" t="s">
        <v>23</v>
      </c>
      <c r="N192" s="12" t="s">
        <v>23</v>
      </c>
      <c r="O192" s="12" t="s">
        <v>51</v>
      </c>
      <c r="P192" s="12" t="s">
        <v>868</v>
      </c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4" t="s">
        <v>869</v>
      </c>
      <c r="B193" s="4" t="s">
        <v>870</v>
      </c>
      <c r="C193" s="4" t="s">
        <v>871</v>
      </c>
      <c r="D193" s="4" t="s">
        <v>39</v>
      </c>
      <c r="E193" s="4" t="s">
        <v>872</v>
      </c>
      <c r="F193" s="4">
        <v>-34.6656995</v>
      </c>
      <c r="G193" s="4">
        <v>-58.7098635</v>
      </c>
      <c r="H193" s="4">
        <v>2.4070258E7</v>
      </c>
      <c r="I193" s="4" t="s">
        <v>41</v>
      </c>
      <c r="J193" s="4" t="s">
        <v>22</v>
      </c>
      <c r="K193" s="5">
        <v>27201.0</v>
      </c>
      <c r="L193" s="6">
        <f t="shared" si="19"/>
        <v>49.43013699</v>
      </c>
      <c r="M193" s="4" t="s">
        <v>32</v>
      </c>
      <c r="N193" s="4" t="s">
        <v>807</v>
      </c>
      <c r="O193" s="4" t="s">
        <v>24</v>
      </c>
      <c r="P193" s="4" t="s">
        <v>636</v>
      </c>
    </row>
    <row r="194" ht="15.75" customHeight="1">
      <c r="A194" s="4" t="s">
        <v>873</v>
      </c>
      <c r="B194" s="4" t="s">
        <v>874</v>
      </c>
      <c r="C194" s="4" t="s">
        <v>875</v>
      </c>
      <c r="D194" s="4" t="s">
        <v>19</v>
      </c>
      <c r="E194" s="4" t="s">
        <v>876</v>
      </c>
      <c r="H194" s="4">
        <v>2.7179226E7</v>
      </c>
      <c r="I194" s="4" t="s">
        <v>162</v>
      </c>
      <c r="J194" s="4" t="s">
        <v>22</v>
      </c>
      <c r="K194" s="20">
        <v>28966.0</v>
      </c>
      <c r="L194" s="6">
        <f t="shared" si="19"/>
        <v>44.59452055</v>
      </c>
      <c r="M194" s="4" t="s">
        <v>57</v>
      </c>
      <c r="N194" s="4" t="s">
        <v>368</v>
      </c>
    </row>
    <row r="195" ht="15.75" customHeight="1">
      <c r="A195" s="4" t="s">
        <v>877</v>
      </c>
      <c r="B195" s="4" t="s">
        <v>878</v>
      </c>
      <c r="C195" s="4" t="s">
        <v>879</v>
      </c>
      <c r="D195" s="4" t="s">
        <v>39</v>
      </c>
      <c r="E195" s="4" t="s">
        <v>880</v>
      </c>
      <c r="F195" s="4">
        <v>-34.6518418</v>
      </c>
      <c r="G195" s="4">
        <v>-58.5963793</v>
      </c>
      <c r="H195" s="4">
        <v>2.563843E7</v>
      </c>
      <c r="I195" s="4" t="s">
        <v>114</v>
      </c>
      <c r="J195" s="4" t="s">
        <v>22</v>
      </c>
      <c r="K195" s="20">
        <v>28107.0</v>
      </c>
      <c r="L195" s="6">
        <f t="shared" si="19"/>
        <v>46.94794521</v>
      </c>
      <c r="M195" s="4" t="s">
        <v>115</v>
      </c>
      <c r="N195" s="4" t="s">
        <v>116</v>
      </c>
      <c r="O195" s="4" t="s">
        <v>34</v>
      </c>
      <c r="P195" s="4" t="s">
        <v>881</v>
      </c>
    </row>
    <row r="196" ht="15.75" customHeight="1">
      <c r="A196" s="12" t="s">
        <v>882</v>
      </c>
      <c r="B196" s="12" t="s">
        <v>883</v>
      </c>
      <c r="C196" s="12" t="s">
        <v>884</v>
      </c>
      <c r="D196" s="12" t="s">
        <v>39</v>
      </c>
      <c r="E196" s="24"/>
      <c r="F196" s="12"/>
      <c r="G196" s="12"/>
      <c r="H196" s="12" t="s">
        <v>885</v>
      </c>
      <c r="I196" s="12" t="s">
        <v>114</v>
      </c>
      <c r="J196" s="12" t="s">
        <v>31</v>
      </c>
      <c r="K196" s="14"/>
      <c r="L196" s="15"/>
      <c r="M196" s="12" t="s">
        <v>32</v>
      </c>
      <c r="N196" s="12" t="s">
        <v>33</v>
      </c>
      <c r="O196" s="12" t="s">
        <v>44</v>
      </c>
      <c r="P196" s="17" t="s">
        <v>45</v>
      </c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4" t="s">
        <v>886</v>
      </c>
      <c r="B197" s="4" t="s">
        <v>887</v>
      </c>
      <c r="C197" s="4" t="s">
        <v>888</v>
      </c>
      <c r="D197" s="4" t="s">
        <v>39</v>
      </c>
      <c r="E197" s="4" t="s">
        <v>889</v>
      </c>
      <c r="F197" s="4">
        <v>-34.6345858</v>
      </c>
      <c r="G197" s="4">
        <v>-58.4180287</v>
      </c>
      <c r="H197" s="4">
        <v>3.0639592E7</v>
      </c>
      <c r="I197" s="4" t="s">
        <v>41</v>
      </c>
      <c r="J197" s="4" t="s">
        <v>22</v>
      </c>
      <c r="K197" s="5">
        <v>30651.0</v>
      </c>
      <c r="L197" s="6">
        <f>(TODAY()-K197)/365</f>
        <v>39.97808219</v>
      </c>
      <c r="M197" s="4" t="s">
        <v>32</v>
      </c>
      <c r="N197" s="4" t="s">
        <v>236</v>
      </c>
      <c r="O197" s="4" t="s">
        <v>34</v>
      </c>
      <c r="P197" s="4" t="s">
        <v>890</v>
      </c>
    </row>
    <row r="198" ht="15.75" customHeight="1">
      <c r="A198" s="12" t="s">
        <v>891</v>
      </c>
      <c r="B198" s="12" t="s">
        <v>892</v>
      </c>
      <c r="C198" s="12" t="s">
        <v>893</v>
      </c>
      <c r="D198" s="12" t="s">
        <v>39</v>
      </c>
      <c r="E198" s="12"/>
      <c r="F198" s="12"/>
      <c r="G198" s="12"/>
      <c r="H198" s="12">
        <v>2.9941914E7</v>
      </c>
      <c r="I198" s="12" t="s">
        <v>21</v>
      </c>
      <c r="J198" s="12" t="s">
        <v>22</v>
      </c>
      <c r="K198" s="21"/>
      <c r="L198" s="15"/>
      <c r="M198" s="21"/>
      <c r="N198" s="21"/>
      <c r="O198" s="21"/>
      <c r="P198" s="21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4" t="s">
        <v>894</v>
      </c>
      <c r="B199" s="4" t="s">
        <v>895</v>
      </c>
      <c r="C199" s="4" t="s">
        <v>896</v>
      </c>
      <c r="D199" s="4" t="s">
        <v>19</v>
      </c>
      <c r="E199" s="4" t="s">
        <v>897</v>
      </c>
      <c r="H199" s="4">
        <v>2.7535136E7</v>
      </c>
      <c r="I199" s="4" t="s">
        <v>162</v>
      </c>
      <c r="J199" s="4" t="s">
        <v>22</v>
      </c>
      <c r="K199" s="20">
        <v>29067.0</v>
      </c>
      <c r="L199" s="6">
        <f t="shared" ref="L199:L206" si="20">(TODAY()-K199)/365</f>
        <v>44.31780822</v>
      </c>
      <c r="M199" s="4" t="s">
        <v>57</v>
      </c>
      <c r="N199" s="4" t="s">
        <v>611</v>
      </c>
      <c r="O199" s="4" t="s">
        <v>44</v>
      </c>
    </row>
    <row r="200" ht="15.75" customHeight="1">
      <c r="A200" s="4" t="s">
        <v>898</v>
      </c>
      <c r="B200" s="4" t="s">
        <v>899</v>
      </c>
      <c r="C200" s="4" t="s">
        <v>900</v>
      </c>
      <c r="D200" s="4" t="s">
        <v>39</v>
      </c>
      <c r="E200" s="4" t="s">
        <v>901</v>
      </c>
      <c r="H200" s="4">
        <v>3.4390459E7</v>
      </c>
      <c r="I200" s="4" t="s">
        <v>41</v>
      </c>
      <c r="J200" s="4" t="s">
        <v>22</v>
      </c>
      <c r="K200" s="5">
        <v>32552.0</v>
      </c>
      <c r="L200" s="6">
        <f t="shared" si="20"/>
        <v>34.76986301</v>
      </c>
      <c r="M200" s="4" t="s">
        <v>32</v>
      </c>
      <c r="N200" s="4" t="s">
        <v>67</v>
      </c>
      <c r="O200" s="4" t="s">
        <v>24</v>
      </c>
      <c r="P200" s="4" t="s">
        <v>798</v>
      </c>
    </row>
    <row r="201" ht="15.75" customHeight="1">
      <c r="A201" s="4" t="s">
        <v>902</v>
      </c>
      <c r="B201" s="4" t="s">
        <v>135</v>
      </c>
      <c r="C201" s="4" t="s">
        <v>903</v>
      </c>
      <c r="D201" s="4" t="s">
        <v>19</v>
      </c>
      <c r="E201" s="4" t="s">
        <v>904</v>
      </c>
      <c r="H201" s="4">
        <v>2.7050527E7</v>
      </c>
      <c r="I201" s="4" t="s">
        <v>41</v>
      </c>
      <c r="J201" s="4" t="s">
        <v>22</v>
      </c>
      <c r="K201" s="5">
        <v>28832.0</v>
      </c>
      <c r="L201" s="6">
        <f t="shared" si="20"/>
        <v>44.96164384</v>
      </c>
      <c r="M201" s="4" t="s">
        <v>32</v>
      </c>
      <c r="N201" s="4" t="s">
        <v>67</v>
      </c>
      <c r="O201" s="4" t="s">
        <v>24</v>
      </c>
      <c r="P201" s="4" t="s">
        <v>798</v>
      </c>
    </row>
    <row r="202" ht="15.75" customHeight="1">
      <c r="A202" s="4" t="s">
        <v>905</v>
      </c>
      <c r="B202" s="4" t="s">
        <v>906</v>
      </c>
      <c r="C202" s="4" t="s">
        <v>907</v>
      </c>
      <c r="D202" s="4" t="s">
        <v>39</v>
      </c>
      <c r="E202" s="8" t="s">
        <v>908</v>
      </c>
      <c r="H202" s="4">
        <v>2.5636445E7</v>
      </c>
      <c r="I202" s="4" t="s">
        <v>114</v>
      </c>
      <c r="J202" s="4" t="s">
        <v>22</v>
      </c>
      <c r="K202" s="5">
        <v>28047.0</v>
      </c>
      <c r="L202" s="6">
        <f t="shared" si="20"/>
        <v>47.11232877</v>
      </c>
      <c r="M202" s="4" t="s">
        <v>115</v>
      </c>
      <c r="N202" s="4" t="s">
        <v>116</v>
      </c>
      <c r="O202" s="4" t="s">
        <v>24</v>
      </c>
      <c r="P202" s="4" t="s">
        <v>245</v>
      </c>
    </row>
    <row r="203" ht="15.75" customHeight="1">
      <c r="A203" s="4" t="s">
        <v>909</v>
      </c>
      <c r="B203" s="4" t="s">
        <v>910</v>
      </c>
      <c r="C203" s="4" t="s">
        <v>911</v>
      </c>
      <c r="D203" s="4" t="s">
        <v>39</v>
      </c>
      <c r="E203" s="4" t="s">
        <v>912</v>
      </c>
      <c r="H203" s="4">
        <v>2.9688297E7</v>
      </c>
      <c r="I203" s="4" t="s">
        <v>21</v>
      </c>
      <c r="J203" s="4" t="s">
        <v>22</v>
      </c>
      <c r="K203" s="9">
        <v>30162.0</v>
      </c>
      <c r="L203" s="6">
        <f t="shared" si="20"/>
        <v>41.31780822</v>
      </c>
      <c r="M203" s="4" t="s">
        <v>23</v>
      </c>
      <c r="N203" s="4" t="s">
        <v>23</v>
      </c>
      <c r="O203" s="4" t="s">
        <v>44</v>
      </c>
      <c r="P203" s="8" t="s">
        <v>45</v>
      </c>
    </row>
    <row r="204" ht="15.75" customHeight="1">
      <c r="A204" s="4" t="s">
        <v>913</v>
      </c>
      <c r="B204" s="4" t="s">
        <v>914</v>
      </c>
      <c r="C204" s="4" t="s">
        <v>915</v>
      </c>
      <c r="D204" s="4" t="s">
        <v>39</v>
      </c>
      <c r="E204" s="4" t="s">
        <v>916</v>
      </c>
      <c r="H204" s="4">
        <v>2.0009963E7</v>
      </c>
      <c r="I204" s="4" t="s">
        <v>114</v>
      </c>
      <c r="J204" s="4" t="s">
        <v>22</v>
      </c>
      <c r="K204" s="20">
        <v>24895.0</v>
      </c>
      <c r="L204" s="6">
        <f t="shared" si="20"/>
        <v>55.74794521</v>
      </c>
      <c r="M204" s="4" t="s">
        <v>115</v>
      </c>
      <c r="N204" s="4" t="s">
        <v>116</v>
      </c>
      <c r="O204" s="4" t="s">
        <v>44</v>
      </c>
      <c r="P204" s="8" t="s">
        <v>45</v>
      </c>
    </row>
    <row r="205" ht="15.75" customHeight="1">
      <c r="A205" s="4" t="s">
        <v>917</v>
      </c>
      <c r="B205" s="4" t="s">
        <v>918</v>
      </c>
      <c r="C205" s="4" t="s">
        <v>919</v>
      </c>
      <c r="D205" s="4" t="s">
        <v>19</v>
      </c>
      <c r="E205" s="8" t="s">
        <v>920</v>
      </c>
      <c r="H205" s="4">
        <v>3.4796685E7</v>
      </c>
      <c r="I205" s="4" t="s">
        <v>41</v>
      </c>
      <c r="J205" s="4" t="s">
        <v>22</v>
      </c>
      <c r="K205" s="5">
        <v>32762.0</v>
      </c>
      <c r="L205" s="6">
        <f t="shared" si="20"/>
        <v>34.19452055</v>
      </c>
      <c r="M205" s="4" t="s">
        <v>32</v>
      </c>
      <c r="N205" s="4" t="s">
        <v>33</v>
      </c>
      <c r="O205" s="4" t="s">
        <v>24</v>
      </c>
      <c r="P205" s="4" t="s">
        <v>636</v>
      </c>
    </row>
    <row r="206" ht="15.75" customHeight="1">
      <c r="A206" s="4" t="s">
        <v>921</v>
      </c>
      <c r="B206" s="4" t="s">
        <v>922</v>
      </c>
      <c r="C206" s="4" t="s">
        <v>923</v>
      </c>
      <c r="D206" s="4" t="s">
        <v>39</v>
      </c>
      <c r="E206" s="8" t="s">
        <v>924</v>
      </c>
      <c r="H206" s="4">
        <v>2.893523E7</v>
      </c>
      <c r="I206" s="4" t="s">
        <v>21</v>
      </c>
      <c r="J206" s="4" t="s">
        <v>22</v>
      </c>
      <c r="K206" s="5">
        <v>29823.0</v>
      </c>
      <c r="L206" s="6">
        <f t="shared" si="20"/>
        <v>42.24657534</v>
      </c>
      <c r="M206" s="4" t="s">
        <v>23</v>
      </c>
      <c r="N206" s="4" t="s">
        <v>23</v>
      </c>
      <c r="O206" s="4" t="s">
        <v>34</v>
      </c>
      <c r="P206" s="4" t="s">
        <v>925</v>
      </c>
    </row>
    <row r="207" ht="15.75" customHeight="1">
      <c r="A207" s="12" t="s">
        <v>926</v>
      </c>
      <c r="B207" s="12" t="s">
        <v>927</v>
      </c>
      <c r="C207" s="12" t="s">
        <v>928</v>
      </c>
      <c r="D207" s="12" t="s">
        <v>39</v>
      </c>
      <c r="E207" s="12" t="s">
        <v>929</v>
      </c>
      <c r="F207" s="12"/>
      <c r="G207" s="12"/>
      <c r="H207" s="12">
        <v>1.2231718E7</v>
      </c>
      <c r="I207" s="12" t="s">
        <v>21</v>
      </c>
      <c r="J207" s="12" t="s">
        <v>62</v>
      </c>
      <c r="K207" s="14"/>
      <c r="L207" s="15"/>
      <c r="M207" s="12" t="s">
        <v>23</v>
      </c>
      <c r="N207" s="12" t="s">
        <v>23</v>
      </c>
      <c r="O207" s="12" t="s">
        <v>44</v>
      </c>
      <c r="P207" s="17" t="s">
        <v>45</v>
      </c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4" t="s">
        <v>930</v>
      </c>
      <c r="B208" s="4" t="s">
        <v>931</v>
      </c>
      <c r="C208" s="4" t="s">
        <v>932</v>
      </c>
      <c r="D208" s="4" t="s">
        <v>39</v>
      </c>
      <c r="E208" s="4" t="s">
        <v>933</v>
      </c>
      <c r="H208" s="4">
        <v>3.3443315E7</v>
      </c>
      <c r="I208" s="4" t="s">
        <v>41</v>
      </c>
      <c r="J208" s="4" t="s">
        <v>31</v>
      </c>
      <c r="K208" s="5">
        <v>32115.0</v>
      </c>
      <c r="L208" s="6">
        <f t="shared" ref="L208:L209" si="21">(TODAY()-K208)/365</f>
        <v>35.96712329</v>
      </c>
      <c r="M208" s="4" t="s">
        <v>32</v>
      </c>
      <c r="N208" s="4" t="s">
        <v>67</v>
      </c>
      <c r="O208" s="4" t="s">
        <v>24</v>
      </c>
      <c r="P208" s="4" t="s">
        <v>798</v>
      </c>
    </row>
    <row r="209" ht="15.75" customHeight="1">
      <c r="A209" s="4" t="s">
        <v>934</v>
      </c>
      <c r="B209" s="4" t="s">
        <v>935</v>
      </c>
      <c r="C209" s="4" t="s">
        <v>936</v>
      </c>
      <c r="D209" s="4" t="s">
        <v>19</v>
      </c>
      <c r="E209" s="4" t="s">
        <v>937</v>
      </c>
      <c r="F209" s="4">
        <v>-33.2321442</v>
      </c>
      <c r="G209" s="4">
        <v>-54.3866828</v>
      </c>
      <c r="H209" s="4">
        <v>2.523918E7</v>
      </c>
      <c r="I209" s="4" t="s">
        <v>21</v>
      </c>
      <c r="J209" s="4" t="s">
        <v>22</v>
      </c>
      <c r="K209" s="5">
        <v>27883.0</v>
      </c>
      <c r="L209" s="6">
        <f t="shared" si="21"/>
        <v>47.56164384</v>
      </c>
      <c r="M209" s="4" t="s">
        <v>23</v>
      </c>
      <c r="N209" s="4" t="s">
        <v>23</v>
      </c>
      <c r="O209" s="4" t="s">
        <v>44</v>
      </c>
      <c r="P209" s="8" t="s">
        <v>45</v>
      </c>
    </row>
    <row r="210" ht="15.75" customHeight="1">
      <c r="A210" s="12" t="s">
        <v>938</v>
      </c>
      <c r="B210" s="12" t="s">
        <v>939</v>
      </c>
      <c r="C210" s="12" t="s">
        <v>940</v>
      </c>
      <c r="D210" s="12" t="s">
        <v>39</v>
      </c>
      <c r="E210" s="12" t="s">
        <v>941</v>
      </c>
      <c r="F210" s="12">
        <v>-34.6772679</v>
      </c>
      <c r="G210" s="12">
        <v>-58.6869074</v>
      </c>
      <c r="H210" s="12">
        <v>1.6599562E7</v>
      </c>
      <c r="I210" s="12" t="s">
        <v>21</v>
      </c>
      <c r="J210" s="12" t="s">
        <v>22</v>
      </c>
      <c r="K210" s="21"/>
      <c r="L210" s="15"/>
      <c r="M210" s="21"/>
      <c r="N210" s="21"/>
      <c r="O210" s="21"/>
      <c r="P210" s="21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4" t="s">
        <v>942</v>
      </c>
      <c r="B211" s="4" t="s">
        <v>943</v>
      </c>
      <c r="C211" s="4" t="s">
        <v>944</v>
      </c>
      <c r="D211" s="4" t="s">
        <v>39</v>
      </c>
      <c r="E211" s="8" t="s">
        <v>945</v>
      </c>
      <c r="H211" s="4">
        <v>3.0066953E7</v>
      </c>
      <c r="I211" s="4" t="s">
        <v>21</v>
      </c>
      <c r="J211" s="4" t="s">
        <v>22</v>
      </c>
      <c r="K211" s="5">
        <v>30371.0</v>
      </c>
      <c r="L211" s="6">
        <f>(TODAY()-K211)/365</f>
        <v>40.74520548</v>
      </c>
      <c r="M211" s="4" t="s">
        <v>32</v>
      </c>
      <c r="N211" s="4" t="s">
        <v>271</v>
      </c>
      <c r="O211" s="4" t="s">
        <v>44</v>
      </c>
      <c r="P211" s="8" t="s">
        <v>45</v>
      </c>
    </row>
    <row r="212" ht="15.75" customHeight="1">
      <c r="A212" s="12" t="s">
        <v>946</v>
      </c>
      <c r="B212" s="12" t="s">
        <v>947</v>
      </c>
      <c r="C212" s="12" t="s">
        <v>948</v>
      </c>
      <c r="D212" s="12" t="s">
        <v>39</v>
      </c>
      <c r="E212" s="12" t="s">
        <v>949</v>
      </c>
      <c r="F212" s="12"/>
      <c r="G212" s="12"/>
      <c r="H212" s="12">
        <v>1.6821111E7</v>
      </c>
      <c r="I212" s="12" t="s">
        <v>114</v>
      </c>
      <c r="J212" s="12" t="s">
        <v>22</v>
      </c>
      <c r="K212" s="14"/>
      <c r="L212" s="15"/>
      <c r="M212" s="12" t="s">
        <v>115</v>
      </c>
      <c r="N212" s="12" t="s">
        <v>116</v>
      </c>
      <c r="O212" s="12" t="s">
        <v>44</v>
      </c>
      <c r="P212" s="17" t="s">
        <v>45</v>
      </c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4" t="s">
        <v>950</v>
      </c>
      <c r="B213" s="4" t="s">
        <v>951</v>
      </c>
      <c r="C213" s="4" t="s">
        <v>952</v>
      </c>
      <c r="D213" s="4" t="s">
        <v>19</v>
      </c>
      <c r="E213" s="4" t="s">
        <v>953</v>
      </c>
      <c r="H213" s="4">
        <v>3.6906016E7</v>
      </c>
      <c r="I213" s="4" t="s">
        <v>162</v>
      </c>
      <c r="J213" s="4" t="s">
        <v>22</v>
      </c>
      <c r="K213" s="20">
        <v>33744.0</v>
      </c>
      <c r="L213" s="6">
        <f t="shared" ref="L213:L215" si="22">(TODAY()-K213)/365</f>
        <v>31.50410959</v>
      </c>
      <c r="M213" s="4" t="s">
        <v>57</v>
      </c>
      <c r="N213" s="4" t="s">
        <v>954</v>
      </c>
      <c r="O213" s="4" t="s">
        <v>44</v>
      </c>
      <c r="P213" s="8" t="s">
        <v>45</v>
      </c>
    </row>
    <row r="214" ht="15.75" customHeight="1">
      <c r="A214" s="4" t="s">
        <v>955</v>
      </c>
      <c r="B214" s="4" t="s">
        <v>956</v>
      </c>
      <c r="C214" s="4" t="s">
        <v>957</v>
      </c>
      <c r="D214" s="4" t="s">
        <v>19</v>
      </c>
      <c r="E214" s="4" t="s">
        <v>958</v>
      </c>
      <c r="H214" s="4">
        <v>2.0470682E7</v>
      </c>
      <c r="I214" s="4" t="s">
        <v>21</v>
      </c>
      <c r="J214" s="4" t="s">
        <v>22</v>
      </c>
      <c r="K214" s="5">
        <v>25119.0</v>
      </c>
      <c r="L214" s="6">
        <f t="shared" si="22"/>
        <v>55.13424658</v>
      </c>
      <c r="M214" s="4" t="s">
        <v>959</v>
      </c>
      <c r="N214" s="4" t="s">
        <v>959</v>
      </c>
      <c r="O214" s="4" t="s">
        <v>44</v>
      </c>
      <c r="P214" s="8" t="s">
        <v>45</v>
      </c>
    </row>
    <row r="215" ht="15.75" customHeight="1">
      <c r="A215" s="4" t="s">
        <v>960</v>
      </c>
      <c r="B215" s="4" t="s">
        <v>961</v>
      </c>
      <c r="C215" s="4" t="s">
        <v>962</v>
      </c>
      <c r="D215" s="4" t="s">
        <v>39</v>
      </c>
      <c r="E215" s="4" t="s">
        <v>963</v>
      </c>
      <c r="F215" s="4">
        <v>-34.5910535</v>
      </c>
      <c r="G215" s="4">
        <v>-58.4914883</v>
      </c>
      <c r="H215" s="4">
        <v>2.938206E7</v>
      </c>
      <c r="I215" s="4" t="s">
        <v>41</v>
      </c>
      <c r="J215" s="4" t="s">
        <v>22</v>
      </c>
      <c r="K215" s="5">
        <v>30003.0</v>
      </c>
      <c r="L215" s="6">
        <f t="shared" si="22"/>
        <v>41.75342466</v>
      </c>
      <c r="M215" s="4" t="s">
        <v>32</v>
      </c>
      <c r="N215" s="4" t="s">
        <v>67</v>
      </c>
      <c r="O215" s="4" t="s">
        <v>24</v>
      </c>
      <c r="P215" s="4" t="s">
        <v>67</v>
      </c>
    </row>
    <row r="216" ht="15.75" customHeight="1">
      <c r="A216" s="12" t="s">
        <v>964</v>
      </c>
      <c r="B216" s="12" t="s">
        <v>965</v>
      </c>
      <c r="C216" s="12" t="s">
        <v>966</v>
      </c>
      <c r="D216" s="12" t="s">
        <v>19</v>
      </c>
      <c r="E216" s="12"/>
      <c r="F216" s="12"/>
      <c r="G216" s="12"/>
      <c r="H216" s="12">
        <v>3.3103275E7</v>
      </c>
      <c r="I216" s="12" t="s">
        <v>41</v>
      </c>
      <c r="J216" s="12" t="s">
        <v>22</v>
      </c>
      <c r="K216" s="21"/>
      <c r="L216" s="15"/>
      <c r="M216" s="21"/>
      <c r="N216" s="21"/>
      <c r="O216" s="21"/>
      <c r="P216" s="21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4" t="s">
        <v>967</v>
      </c>
      <c r="B217" s="4" t="s">
        <v>304</v>
      </c>
      <c r="C217" s="4" t="s">
        <v>968</v>
      </c>
      <c r="D217" s="4" t="s">
        <v>39</v>
      </c>
      <c r="E217" s="4" t="s">
        <v>969</v>
      </c>
      <c r="F217" s="4">
        <v>-34.562209</v>
      </c>
      <c r="G217" s="4">
        <v>-58.4742463</v>
      </c>
      <c r="H217" s="4">
        <v>3.0926585E7</v>
      </c>
      <c r="I217" s="4" t="s">
        <v>30</v>
      </c>
      <c r="J217" s="4" t="s">
        <v>22</v>
      </c>
      <c r="K217" s="5">
        <v>30799.0</v>
      </c>
      <c r="L217" s="6">
        <f t="shared" ref="L217:L219" si="23">(TODAY()-K217)/365</f>
        <v>39.57260274</v>
      </c>
      <c r="M217" s="4" t="s">
        <v>32</v>
      </c>
      <c r="N217" s="4" t="s">
        <v>67</v>
      </c>
      <c r="O217" s="4" t="s">
        <v>24</v>
      </c>
      <c r="P217" s="4" t="s">
        <v>236</v>
      </c>
    </row>
    <row r="218" ht="15.75" customHeight="1">
      <c r="A218" s="4" t="s">
        <v>970</v>
      </c>
      <c r="B218" s="4" t="s">
        <v>971</v>
      </c>
      <c r="C218" s="4" t="s">
        <v>972</v>
      </c>
      <c r="D218" s="4" t="s">
        <v>39</v>
      </c>
      <c r="E218" s="8" t="s">
        <v>973</v>
      </c>
      <c r="H218" s="4">
        <v>2.603701E7</v>
      </c>
      <c r="I218" s="4" t="s">
        <v>41</v>
      </c>
      <c r="J218" s="4" t="s">
        <v>22</v>
      </c>
      <c r="K218" s="5">
        <v>28236.0</v>
      </c>
      <c r="L218" s="6">
        <f t="shared" si="23"/>
        <v>46.59452055</v>
      </c>
      <c r="M218" s="4" t="s">
        <v>32</v>
      </c>
      <c r="N218" s="4" t="s">
        <v>595</v>
      </c>
      <c r="O218" s="4" t="s">
        <v>24</v>
      </c>
      <c r="P218" s="4" t="s">
        <v>67</v>
      </c>
    </row>
    <row r="219" ht="15.75" customHeight="1">
      <c r="A219" s="4" t="s">
        <v>974</v>
      </c>
      <c r="B219" s="4" t="s">
        <v>975</v>
      </c>
      <c r="C219" s="4" t="s">
        <v>976</v>
      </c>
      <c r="D219" s="4" t="s">
        <v>19</v>
      </c>
      <c r="E219" s="4" t="s">
        <v>977</v>
      </c>
      <c r="F219" s="4">
        <v>-34.6549011</v>
      </c>
      <c r="G219" s="4">
        <v>-58.5934282</v>
      </c>
      <c r="H219" s="4">
        <v>2.7108429E7</v>
      </c>
      <c r="I219" s="4" t="s">
        <v>114</v>
      </c>
      <c r="J219" s="4" t="s">
        <v>31</v>
      </c>
      <c r="K219" s="5">
        <v>28859.0</v>
      </c>
      <c r="L219" s="6">
        <f t="shared" si="23"/>
        <v>44.88767123</v>
      </c>
      <c r="M219" s="4" t="s">
        <v>32</v>
      </c>
      <c r="N219" s="4" t="s">
        <v>978</v>
      </c>
      <c r="O219" s="4" t="s">
        <v>44</v>
      </c>
      <c r="P219" s="8" t="s">
        <v>45</v>
      </c>
    </row>
    <row r="220" ht="15.75" customHeight="1">
      <c r="A220" s="12" t="s">
        <v>979</v>
      </c>
      <c r="B220" s="12" t="s">
        <v>980</v>
      </c>
      <c r="C220" s="12" t="s">
        <v>981</v>
      </c>
      <c r="D220" s="12" t="s">
        <v>19</v>
      </c>
      <c r="E220" s="24"/>
      <c r="F220" s="12"/>
      <c r="G220" s="12"/>
      <c r="H220" s="12">
        <v>1.6895135E7</v>
      </c>
      <c r="I220" s="12" t="s">
        <v>41</v>
      </c>
      <c r="J220" s="12" t="s">
        <v>22</v>
      </c>
      <c r="K220" s="21"/>
      <c r="L220" s="15"/>
      <c r="M220" s="12" t="s">
        <v>115</v>
      </c>
      <c r="N220" s="12" t="s">
        <v>173</v>
      </c>
      <c r="O220" s="12" t="s">
        <v>44</v>
      </c>
      <c r="P220" s="17" t="s">
        <v>45</v>
      </c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4" t="s">
        <v>982</v>
      </c>
      <c r="B221" s="4" t="s">
        <v>983</v>
      </c>
      <c r="C221" s="4" t="s">
        <v>984</v>
      </c>
      <c r="D221" s="4" t="s">
        <v>39</v>
      </c>
      <c r="E221" s="4" t="s">
        <v>985</v>
      </c>
      <c r="H221" s="4">
        <v>1.756428E7</v>
      </c>
      <c r="I221" s="4" t="s">
        <v>114</v>
      </c>
      <c r="J221" s="4" t="s">
        <v>22</v>
      </c>
      <c r="K221" s="5">
        <v>23896.0</v>
      </c>
      <c r="L221" s="6">
        <f t="shared" ref="L221:L229" si="24">(TODAY()-K221)/365</f>
        <v>58.48493151</v>
      </c>
      <c r="M221" s="4" t="s">
        <v>115</v>
      </c>
      <c r="N221" s="4" t="s">
        <v>116</v>
      </c>
      <c r="O221" s="4" t="s">
        <v>44</v>
      </c>
      <c r="P221" s="8" t="s">
        <v>45</v>
      </c>
    </row>
    <row r="222" ht="15.75" customHeight="1">
      <c r="A222" s="12" t="s">
        <v>986</v>
      </c>
      <c r="B222" s="12" t="s">
        <v>987</v>
      </c>
      <c r="C222" s="12" t="s">
        <v>988</v>
      </c>
      <c r="D222" s="12" t="s">
        <v>19</v>
      </c>
      <c r="E222" s="24"/>
      <c r="F222" s="12"/>
      <c r="G222" s="12"/>
      <c r="H222" s="12">
        <v>3.3210846E7</v>
      </c>
      <c r="I222" s="12" t="s">
        <v>21</v>
      </c>
      <c r="J222" s="12" t="s">
        <v>22</v>
      </c>
      <c r="K222" s="22">
        <v>32010.0</v>
      </c>
      <c r="L222" s="15">
        <f t="shared" si="24"/>
        <v>36.25479452</v>
      </c>
      <c r="M222" s="12" t="s">
        <v>23</v>
      </c>
      <c r="N222" s="12" t="s">
        <v>23</v>
      </c>
      <c r="O222" s="12" t="s">
        <v>44</v>
      </c>
      <c r="P222" s="17" t="s">
        <v>45</v>
      </c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4" t="s">
        <v>989</v>
      </c>
      <c r="B223" s="4" t="s">
        <v>990</v>
      </c>
      <c r="C223" s="4" t="s">
        <v>991</v>
      </c>
      <c r="D223" s="4" t="s">
        <v>39</v>
      </c>
      <c r="E223" s="4" t="s">
        <v>992</v>
      </c>
      <c r="F223" s="4">
        <v>-34.6036844</v>
      </c>
      <c r="G223" s="4">
        <v>-58.3815591</v>
      </c>
      <c r="H223" s="4">
        <v>2.0004306E7</v>
      </c>
      <c r="I223" s="4" t="s">
        <v>114</v>
      </c>
      <c r="J223" s="4" t="s">
        <v>22</v>
      </c>
      <c r="K223" s="9">
        <v>24893.0</v>
      </c>
      <c r="L223" s="6">
        <f t="shared" si="24"/>
        <v>55.75342466</v>
      </c>
      <c r="M223" s="4" t="s">
        <v>115</v>
      </c>
      <c r="N223" s="4" t="s">
        <v>116</v>
      </c>
      <c r="O223" s="4" t="s">
        <v>44</v>
      </c>
      <c r="P223" s="8" t="s">
        <v>45</v>
      </c>
    </row>
    <row r="224" ht="15.75" customHeight="1">
      <c r="A224" s="4" t="s">
        <v>993</v>
      </c>
      <c r="B224" s="4" t="s">
        <v>994</v>
      </c>
      <c r="C224" s="4" t="s">
        <v>995</v>
      </c>
      <c r="D224" s="4" t="s">
        <v>39</v>
      </c>
      <c r="E224" s="4" t="s">
        <v>996</v>
      </c>
      <c r="F224" s="4">
        <v>-34.5552641</v>
      </c>
      <c r="G224" s="4">
        <v>-58.4504448</v>
      </c>
      <c r="H224" s="4">
        <v>1.7640823E7</v>
      </c>
      <c r="I224" s="4" t="s">
        <v>21</v>
      </c>
      <c r="J224" s="4" t="s">
        <v>22</v>
      </c>
      <c r="K224" s="5">
        <v>24231.0</v>
      </c>
      <c r="L224" s="6">
        <f t="shared" si="24"/>
        <v>57.56712329</v>
      </c>
      <c r="M224" s="4" t="s">
        <v>23</v>
      </c>
      <c r="N224" s="4" t="s">
        <v>23</v>
      </c>
      <c r="O224" s="4" t="s">
        <v>34</v>
      </c>
      <c r="P224" s="4" t="s">
        <v>997</v>
      </c>
    </row>
    <row r="225" ht="15.75" customHeight="1">
      <c r="A225" s="4" t="s">
        <v>998</v>
      </c>
      <c r="B225" s="4" t="s">
        <v>999</v>
      </c>
      <c r="C225" s="4" t="s">
        <v>1000</v>
      </c>
      <c r="D225" s="4" t="s">
        <v>19</v>
      </c>
      <c r="E225" s="4" t="s">
        <v>1001</v>
      </c>
      <c r="F225" s="4">
        <v>-34.6594233</v>
      </c>
      <c r="G225" s="4">
        <v>-58.6204098</v>
      </c>
      <c r="H225" s="4">
        <v>2.3206651E7</v>
      </c>
      <c r="I225" s="4" t="s">
        <v>41</v>
      </c>
      <c r="J225" s="4" t="s">
        <v>22</v>
      </c>
      <c r="K225" s="5">
        <v>26855.0</v>
      </c>
      <c r="L225" s="6">
        <f t="shared" si="24"/>
        <v>50.37808219</v>
      </c>
      <c r="M225" s="4" t="s">
        <v>32</v>
      </c>
      <c r="N225" s="4" t="s">
        <v>67</v>
      </c>
      <c r="O225" s="4" t="s">
        <v>24</v>
      </c>
      <c r="P225" s="4" t="s">
        <v>67</v>
      </c>
    </row>
    <row r="226" ht="15.75" customHeight="1">
      <c r="A226" s="12" t="s">
        <v>1002</v>
      </c>
      <c r="B226" s="12" t="s">
        <v>182</v>
      </c>
      <c r="C226" s="12" t="s">
        <v>1003</v>
      </c>
      <c r="D226" s="12" t="s">
        <v>39</v>
      </c>
      <c r="E226" s="24"/>
      <c r="F226" s="12"/>
      <c r="G226" s="12"/>
      <c r="H226" s="12">
        <v>3.3441219E7</v>
      </c>
      <c r="I226" s="12" t="s">
        <v>30</v>
      </c>
      <c r="J226" s="12" t="s">
        <v>22</v>
      </c>
      <c r="K226" s="22">
        <v>32110.0</v>
      </c>
      <c r="L226" s="15">
        <f t="shared" si="24"/>
        <v>35.98082192</v>
      </c>
      <c r="M226" s="12" t="s">
        <v>32</v>
      </c>
      <c r="N226" s="12" t="s">
        <v>1004</v>
      </c>
      <c r="O226" s="12" t="s">
        <v>34</v>
      </c>
      <c r="P226" s="12" t="s">
        <v>1005</v>
      </c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4" t="s">
        <v>1006</v>
      </c>
      <c r="B227" s="4" t="s">
        <v>1007</v>
      </c>
      <c r="C227" s="4" t="s">
        <v>1008</v>
      </c>
      <c r="D227" s="4" t="s">
        <v>39</v>
      </c>
      <c r="E227" s="4" t="s">
        <v>1009</v>
      </c>
      <c r="F227" s="4">
        <v>-34.6409974</v>
      </c>
      <c r="G227" s="4">
        <v>-58.52311959999999</v>
      </c>
      <c r="H227" s="4">
        <v>1.7717352E7</v>
      </c>
      <c r="I227" s="4" t="s">
        <v>21</v>
      </c>
      <c r="J227" s="4" t="s">
        <v>22</v>
      </c>
      <c r="K227" s="5">
        <v>24191.0</v>
      </c>
      <c r="L227" s="6">
        <f t="shared" si="24"/>
        <v>57.67671233</v>
      </c>
      <c r="M227" s="4" t="s">
        <v>23</v>
      </c>
      <c r="N227" s="4" t="s">
        <v>23</v>
      </c>
      <c r="O227" s="4" t="s">
        <v>44</v>
      </c>
      <c r="P227" s="8" t="s">
        <v>45</v>
      </c>
    </row>
    <row r="228" ht="15.75" customHeight="1">
      <c r="A228" s="4" t="s">
        <v>1010</v>
      </c>
      <c r="B228" s="4" t="s">
        <v>1011</v>
      </c>
      <c r="C228" s="4" t="s">
        <v>1012</v>
      </c>
      <c r="D228" s="4" t="s">
        <v>39</v>
      </c>
      <c r="E228" s="4" t="s">
        <v>1013</v>
      </c>
      <c r="F228" s="4">
        <v>-34.6245156</v>
      </c>
      <c r="G228" s="4">
        <v>-58.4506065</v>
      </c>
      <c r="H228" s="4">
        <v>1.3852329E7</v>
      </c>
      <c r="I228" s="4" t="s">
        <v>41</v>
      </c>
      <c r="J228" s="4" t="s">
        <v>22</v>
      </c>
      <c r="K228" s="5">
        <v>21989.0</v>
      </c>
      <c r="L228" s="6">
        <f t="shared" si="24"/>
        <v>63.70958904</v>
      </c>
      <c r="M228" s="4" t="s">
        <v>32</v>
      </c>
      <c r="N228" s="4" t="s">
        <v>67</v>
      </c>
      <c r="O228" s="4" t="s">
        <v>44</v>
      </c>
      <c r="P228" s="8" t="s">
        <v>45</v>
      </c>
    </row>
    <row r="229" ht="15.75" customHeight="1">
      <c r="A229" s="4" t="s">
        <v>1014</v>
      </c>
      <c r="B229" s="4" t="s">
        <v>999</v>
      </c>
      <c r="C229" s="4" t="s">
        <v>1015</v>
      </c>
      <c r="D229" s="4" t="s">
        <v>19</v>
      </c>
      <c r="E229" s="8" t="s">
        <v>1016</v>
      </c>
      <c r="H229" s="4">
        <v>2.7860091E7</v>
      </c>
      <c r="I229" s="8" t="s">
        <v>1017</v>
      </c>
      <c r="J229" s="4" t="s">
        <v>22</v>
      </c>
      <c r="K229" s="5">
        <v>29221.0</v>
      </c>
      <c r="L229" s="6">
        <f t="shared" si="24"/>
        <v>43.89589041</v>
      </c>
      <c r="M229" s="4" t="s">
        <v>23</v>
      </c>
      <c r="N229" s="4" t="s">
        <v>23</v>
      </c>
      <c r="O229" s="4" t="s">
        <v>44</v>
      </c>
      <c r="P229" s="8" t="s">
        <v>45</v>
      </c>
    </row>
    <row r="230" ht="15.75" customHeight="1">
      <c r="A230" s="12" t="s">
        <v>1018</v>
      </c>
      <c r="B230" s="12" t="s">
        <v>1019</v>
      </c>
      <c r="C230" s="12" t="s">
        <v>1020</v>
      </c>
      <c r="D230" s="12" t="s">
        <v>39</v>
      </c>
      <c r="E230" s="12"/>
      <c r="F230" s="12"/>
      <c r="G230" s="12"/>
      <c r="H230" s="12">
        <v>3.7018035E7</v>
      </c>
      <c r="I230" s="12" t="s">
        <v>41</v>
      </c>
      <c r="J230" s="12" t="s">
        <v>22</v>
      </c>
      <c r="K230" s="21"/>
      <c r="L230" s="15"/>
      <c r="M230" s="21"/>
      <c r="N230" s="21"/>
      <c r="O230" s="21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4" t="s">
        <v>1021</v>
      </c>
      <c r="B231" s="4" t="s">
        <v>1022</v>
      </c>
      <c r="C231" s="4" t="s">
        <v>1023</v>
      </c>
      <c r="D231" s="4" t="s">
        <v>39</v>
      </c>
      <c r="E231" s="8" t="s">
        <v>1024</v>
      </c>
      <c r="H231" s="4">
        <v>2.5512025E7</v>
      </c>
      <c r="I231" s="4" t="s">
        <v>21</v>
      </c>
      <c r="J231" s="4" t="s">
        <v>62</v>
      </c>
      <c r="K231" s="5">
        <v>28025.0</v>
      </c>
      <c r="L231" s="6">
        <f t="shared" ref="L231:L241" si="25">(TODAY()-K231)/365</f>
        <v>47.17260274</v>
      </c>
      <c r="M231" s="4" t="s">
        <v>23</v>
      </c>
      <c r="N231" s="4" t="s">
        <v>23</v>
      </c>
      <c r="O231" s="4" t="s">
        <v>44</v>
      </c>
      <c r="P231" s="8" t="s">
        <v>45</v>
      </c>
    </row>
    <row r="232" ht="15.75" customHeight="1">
      <c r="A232" s="4" t="s">
        <v>1025</v>
      </c>
      <c r="B232" s="4" t="s">
        <v>1026</v>
      </c>
      <c r="C232" s="4" t="s">
        <v>1027</v>
      </c>
      <c r="D232" s="4" t="s">
        <v>39</v>
      </c>
      <c r="E232" s="4" t="s">
        <v>1028</v>
      </c>
      <c r="F232" s="4">
        <v>-34.675304</v>
      </c>
      <c r="G232" s="4">
        <v>-58.8104556</v>
      </c>
      <c r="H232" s="4">
        <v>2.5358898E7</v>
      </c>
      <c r="I232" s="4" t="s">
        <v>669</v>
      </c>
      <c r="J232" s="4" t="s">
        <v>22</v>
      </c>
      <c r="K232" s="5">
        <v>27902.0</v>
      </c>
      <c r="L232" s="6">
        <f t="shared" si="25"/>
        <v>47.50958904</v>
      </c>
      <c r="M232" s="4" t="s">
        <v>42</v>
      </c>
      <c r="N232" s="23" t="s">
        <v>43</v>
      </c>
      <c r="O232" s="4" t="s">
        <v>44</v>
      </c>
      <c r="P232" s="8" t="s">
        <v>45</v>
      </c>
    </row>
    <row r="233" ht="15.75" customHeight="1">
      <c r="A233" s="4" t="s">
        <v>1029</v>
      </c>
      <c r="B233" s="4" t="s">
        <v>1030</v>
      </c>
      <c r="C233" s="4" t="s">
        <v>1031</v>
      </c>
      <c r="D233" s="4" t="s">
        <v>39</v>
      </c>
      <c r="E233" s="4" t="s">
        <v>1032</v>
      </c>
      <c r="F233" s="4">
        <v>-34.616852</v>
      </c>
      <c r="G233" s="4">
        <v>-58.4943682</v>
      </c>
      <c r="H233" s="4">
        <v>1.2406269E7</v>
      </c>
      <c r="I233" s="4" t="s">
        <v>114</v>
      </c>
      <c r="J233" s="4" t="s">
        <v>22</v>
      </c>
      <c r="K233" s="5">
        <v>20682.0</v>
      </c>
      <c r="L233" s="6">
        <f t="shared" si="25"/>
        <v>67.29041096</v>
      </c>
      <c r="M233" s="4" t="s">
        <v>115</v>
      </c>
      <c r="N233" s="4" t="s">
        <v>116</v>
      </c>
      <c r="O233" s="4" t="s">
        <v>44</v>
      </c>
      <c r="P233" s="8" t="s">
        <v>45</v>
      </c>
    </row>
    <row r="234" ht="15.75" customHeight="1">
      <c r="A234" s="4" t="s">
        <v>1033</v>
      </c>
      <c r="B234" s="4" t="s">
        <v>1034</v>
      </c>
      <c r="C234" s="4" t="s">
        <v>1035</v>
      </c>
      <c r="D234" s="4" t="s">
        <v>19</v>
      </c>
      <c r="E234" s="4" t="s">
        <v>1036</v>
      </c>
      <c r="F234" s="4">
        <v>-34.5991037</v>
      </c>
      <c r="G234" s="4">
        <v>-58.4291809</v>
      </c>
      <c r="H234" s="4">
        <v>1.6765855E7</v>
      </c>
      <c r="I234" s="4" t="s">
        <v>21</v>
      </c>
      <c r="J234" s="4" t="s">
        <v>22</v>
      </c>
      <c r="K234" s="9">
        <v>23477.0</v>
      </c>
      <c r="L234" s="6">
        <f t="shared" si="25"/>
        <v>59.63287671</v>
      </c>
      <c r="M234" s="4" t="s">
        <v>23</v>
      </c>
      <c r="N234" s="4" t="s">
        <v>23</v>
      </c>
      <c r="O234" s="4" t="s">
        <v>44</v>
      </c>
      <c r="P234" s="8" t="s">
        <v>45</v>
      </c>
    </row>
    <row r="235" ht="15.75" customHeight="1">
      <c r="A235" s="4" t="s">
        <v>1037</v>
      </c>
      <c r="B235" s="4" t="s">
        <v>1038</v>
      </c>
      <c r="C235" s="4" t="s">
        <v>1039</v>
      </c>
      <c r="D235" s="4" t="s">
        <v>19</v>
      </c>
      <c r="E235" s="4" t="s">
        <v>1040</v>
      </c>
      <c r="F235" s="4">
        <v>-34.6558611</v>
      </c>
      <c r="G235" s="4">
        <v>-58.6167212</v>
      </c>
      <c r="H235" s="4">
        <v>1.4815104E7</v>
      </c>
      <c r="I235" s="4" t="s">
        <v>30</v>
      </c>
      <c r="J235" s="4" t="s">
        <v>22</v>
      </c>
      <c r="K235" s="5">
        <v>22380.0</v>
      </c>
      <c r="L235" s="6">
        <f t="shared" si="25"/>
        <v>62.63835616</v>
      </c>
      <c r="M235" s="4" t="s">
        <v>23</v>
      </c>
      <c r="N235" s="4" t="s">
        <v>23</v>
      </c>
      <c r="O235" s="4" t="s">
        <v>51</v>
      </c>
      <c r="P235" s="4" t="s">
        <v>1041</v>
      </c>
    </row>
    <row r="236" ht="15.75" customHeight="1">
      <c r="A236" s="4" t="s">
        <v>1042</v>
      </c>
      <c r="B236" s="4" t="s">
        <v>361</v>
      </c>
      <c r="C236" s="4" t="s">
        <v>1043</v>
      </c>
      <c r="D236" s="4" t="s">
        <v>39</v>
      </c>
      <c r="E236" s="4" t="s">
        <v>1044</v>
      </c>
      <c r="H236" s="4">
        <v>9.4013081E7</v>
      </c>
      <c r="I236" s="4" t="s">
        <v>21</v>
      </c>
      <c r="J236" s="4" t="s">
        <v>22</v>
      </c>
      <c r="K236" s="5">
        <v>23556.0</v>
      </c>
      <c r="L236" s="6">
        <f t="shared" si="25"/>
        <v>59.41643836</v>
      </c>
      <c r="M236" s="4" t="s">
        <v>23</v>
      </c>
      <c r="N236" s="4" t="s">
        <v>23</v>
      </c>
      <c r="O236" s="4" t="s">
        <v>44</v>
      </c>
      <c r="P236" s="8" t="s">
        <v>45</v>
      </c>
    </row>
    <row r="237" ht="15.75" customHeight="1">
      <c r="A237" s="4" t="s">
        <v>1045</v>
      </c>
      <c r="B237" s="4" t="s">
        <v>1046</v>
      </c>
      <c r="C237" s="4" t="s">
        <v>1047</v>
      </c>
      <c r="D237" s="4" t="s">
        <v>39</v>
      </c>
      <c r="E237" s="4" t="s">
        <v>1048</v>
      </c>
      <c r="F237" s="4">
        <v>-34.6036844</v>
      </c>
      <c r="G237" s="4">
        <v>-58.3815591</v>
      </c>
      <c r="H237" s="4">
        <v>1.7107935E7</v>
      </c>
      <c r="I237" s="4" t="s">
        <v>21</v>
      </c>
      <c r="J237" s="4" t="s">
        <v>31</v>
      </c>
      <c r="K237" s="9">
        <v>23574.0</v>
      </c>
      <c r="L237" s="6">
        <f t="shared" si="25"/>
        <v>59.36712329</v>
      </c>
      <c r="M237" s="4" t="s">
        <v>23</v>
      </c>
      <c r="N237" s="4" t="s">
        <v>23</v>
      </c>
      <c r="O237" s="4" t="s">
        <v>44</v>
      </c>
      <c r="P237" s="8" t="s">
        <v>45</v>
      </c>
    </row>
    <row r="238" ht="15.75" customHeight="1">
      <c r="A238" s="4" t="s">
        <v>1049</v>
      </c>
      <c r="B238" s="4" t="s">
        <v>604</v>
      </c>
      <c r="C238" s="4" t="s">
        <v>1050</v>
      </c>
      <c r="D238" s="4" t="s">
        <v>39</v>
      </c>
      <c r="E238" s="4" t="s">
        <v>1051</v>
      </c>
      <c r="H238" s="4">
        <v>1.2714077E7</v>
      </c>
      <c r="I238" s="4" t="s">
        <v>21</v>
      </c>
      <c r="J238" s="4" t="s">
        <v>62</v>
      </c>
      <c r="K238" s="5">
        <v>21612.0</v>
      </c>
      <c r="L238" s="6">
        <f t="shared" si="25"/>
        <v>64.74246575</v>
      </c>
      <c r="M238" s="4" t="s">
        <v>23</v>
      </c>
      <c r="N238" s="4" t="s">
        <v>23</v>
      </c>
      <c r="O238" s="4" t="s">
        <v>24</v>
      </c>
      <c r="P238" s="4" t="s">
        <v>1052</v>
      </c>
    </row>
    <row r="239" ht="15.75" customHeight="1">
      <c r="A239" s="4" t="s">
        <v>1053</v>
      </c>
      <c r="B239" s="4" t="s">
        <v>1054</v>
      </c>
      <c r="C239" s="4" t="s">
        <v>1055</v>
      </c>
      <c r="D239" s="4" t="s">
        <v>39</v>
      </c>
      <c r="E239" s="4" t="s">
        <v>1056</v>
      </c>
      <c r="H239" s="4">
        <v>1.0195898E7</v>
      </c>
      <c r="I239" s="4" t="s">
        <v>30</v>
      </c>
      <c r="J239" s="4" t="s">
        <v>22</v>
      </c>
      <c r="K239" s="5">
        <v>19001.0</v>
      </c>
      <c r="L239" s="6">
        <f t="shared" si="25"/>
        <v>71.89589041</v>
      </c>
      <c r="M239" s="4" t="s">
        <v>959</v>
      </c>
      <c r="N239" s="4" t="s">
        <v>959</v>
      </c>
      <c r="O239" s="4" t="s">
        <v>34</v>
      </c>
      <c r="P239" s="4" t="s">
        <v>1057</v>
      </c>
    </row>
    <row r="240" ht="15.75" customHeight="1">
      <c r="A240" s="4" t="s">
        <v>1058</v>
      </c>
      <c r="B240" s="4" t="s">
        <v>1059</v>
      </c>
      <c r="C240" s="4" t="s">
        <v>1060</v>
      </c>
      <c r="D240" s="4" t="s">
        <v>39</v>
      </c>
      <c r="E240" s="8" t="s">
        <v>1061</v>
      </c>
      <c r="H240" s="4">
        <v>1.7965228E7</v>
      </c>
      <c r="I240" s="4" t="s">
        <v>114</v>
      </c>
      <c r="J240" s="4" t="s">
        <v>22</v>
      </c>
      <c r="K240" s="5">
        <v>24324.0</v>
      </c>
      <c r="L240" s="6">
        <f t="shared" si="25"/>
        <v>57.31232877</v>
      </c>
      <c r="M240" s="4" t="s">
        <v>32</v>
      </c>
      <c r="N240" s="4" t="s">
        <v>245</v>
      </c>
      <c r="O240" s="4" t="s">
        <v>24</v>
      </c>
      <c r="P240" s="4" t="s">
        <v>245</v>
      </c>
    </row>
    <row r="241" ht="15.75" customHeight="1">
      <c r="A241" s="4" t="s">
        <v>1062</v>
      </c>
      <c r="B241" s="4" t="s">
        <v>1063</v>
      </c>
      <c r="C241" s="4" t="s">
        <v>1064</v>
      </c>
      <c r="D241" s="4" t="s">
        <v>19</v>
      </c>
      <c r="E241" s="8" t="s">
        <v>1065</v>
      </c>
      <c r="H241" s="4">
        <v>1.8580645E7</v>
      </c>
      <c r="I241" s="4" t="s">
        <v>21</v>
      </c>
      <c r="J241" s="4" t="s">
        <v>62</v>
      </c>
      <c r="K241" s="5">
        <v>24800.0</v>
      </c>
      <c r="L241" s="6">
        <f t="shared" si="25"/>
        <v>56.00821918</v>
      </c>
      <c r="M241" s="4" t="s">
        <v>23</v>
      </c>
      <c r="N241" s="4" t="s">
        <v>23</v>
      </c>
      <c r="O241" s="4" t="s">
        <v>44</v>
      </c>
      <c r="P241" s="8" t="s">
        <v>45</v>
      </c>
    </row>
    <row r="242" ht="15.75" customHeight="1">
      <c r="A242" s="12" t="s">
        <v>1066</v>
      </c>
      <c r="B242" s="12" t="s">
        <v>1067</v>
      </c>
      <c r="C242" s="12" t="s">
        <v>1068</v>
      </c>
      <c r="D242" s="12" t="s">
        <v>19</v>
      </c>
      <c r="E242" s="12"/>
      <c r="F242" s="12"/>
      <c r="G242" s="12"/>
      <c r="H242" s="12">
        <v>1.7804977E7</v>
      </c>
      <c r="I242" s="12" t="s">
        <v>21</v>
      </c>
      <c r="J242" s="12" t="s">
        <v>62</v>
      </c>
      <c r="K242" s="21"/>
      <c r="L242" s="15"/>
      <c r="M242" s="21"/>
      <c r="N242" s="21"/>
      <c r="O242" s="21"/>
      <c r="P242" s="21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4" t="s">
        <v>1069</v>
      </c>
      <c r="B243" s="4" t="s">
        <v>1070</v>
      </c>
      <c r="C243" s="4" t="s">
        <v>1071</v>
      </c>
      <c r="D243" s="4" t="s">
        <v>39</v>
      </c>
      <c r="E243" s="4" t="s">
        <v>1072</v>
      </c>
      <c r="F243" s="4">
        <v>-34.5839547</v>
      </c>
      <c r="G243" s="4">
        <v>-58.4973679</v>
      </c>
      <c r="H243" s="4">
        <v>1.7046856E7</v>
      </c>
      <c r="I243" s="4" t="s">
        <v>41</v>
      </c>
      <c r="J243" s="4" t="s">
        <v>22</v>
      </c>
      <c r="K243" s="5">
        <v>23546.0</v>
      </c>
      <c r="L243" s="6">
        <f>(TODAY()-K243)/365</f>
        <v>59.44383562</v>
      </c>
      <c r="M243" s="4" t="s">
        <v>32</v>
      </c>
      <c r="N243" s="4" t="s">
        <v>1073</v>
      </c>
      <c r="O243" s="4" t="s">
        <v>34</v>
      </c>
      <c r="P243" s="4" t="s">
        <v>1074</v>
      </c>
    </row>
    <row r="244" ht="15.75" customHeight="1">
      <c r="A244" s="4" t="s">
        <v>1075</v>
      </c>
      <c r="B244" s="4" t="s">
        <v>1076</v>
      </c>
      <c r="C244" s="4" t="s">
        <v>1077</v>
      </c>
      <c r="D244" s="4" t="s">
        <v>39</v>
      </c>
      <c r="E244" s="8" t="s">
        <v>1078</v>
      </c>
      <c r="H244" s="4">
        <v>1.7469339E7</v>
      </c>
      <c r="I244" s="4" t="s">
        <v>114</v>
      </c>
      <c r="J244" s="4" t="s">
        <v>22</v>
      </c>
      <c r="K244" s="27">
        <v>23928.0</v>
      </c>
      <c r="L244" s="6">
        <f>(TODAY()-K24)/365</f>
        <v>50.38630137</v>
      </c>
      <c r="M244" s="23" t="s">
        <v>115</v>
      </c>
      <c r="N244" s="23" t="s">
        <v>453</v>
      </c>
      <c r="O244" s="4" t="s">
        <v>44</v>
      </c>
      <c r="P244" s="8" t="s">
        <v>45</v>
      </c>
    </row>
    <row r="245" ht="15.75" customHeight="1">
      <c r="A245" s="12" t="s">
        <v>1079</v>
      </c>
      <c r="B245" s="12" t="s">
        <v>1080</v>
      </c>
      <c r="C245" s="12" t="s">
        <v>1081</v>
      </c>
      <c r="D245" s="12" t="s">
        <v>39</v>
      </c>
      <c r="E245" s="24"/>
      <c r="F245" s="12"/>
      <c r="G245" s="12"/>
      <c r="H245" s="12">
        <v>2.6735529E7</v>
      </c>
      <c r="I245" s="12" t="s">
        <v>114</v>
      </c>
      <c r="J245" s="12" t="s">
        <v>22</v>
      </c>
      <c r="K245" s="14"/>
      <c r="L245" s="15"/>
      <c r="M245" s="12" t="s">
        <v>115</v>
      </c>
      <c r="N245" s="12" t="s">
        <v>116</v>
      </c>
      <c r="O245" s="4" t="s">
        <v>44</v>
      </c>
      <c r="P245" s="8" t="s">
        <v>45</v>
      </c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ht="15.75" customHeight="1">
      <c r="A246" s="12" t="s">
        <v>1082</v>
      </c>
      <c r="B246" s="12" t="s">
        <v>935</v>
      </c>
      <c r="C246" s="12" t="s">
        <v>1083</v>
      </c>
      <c r="D246" s="12" t="s">
        <v>19</v>
      </c>
      <c r="E246" s="17" t="s">
        <v>1084</v>
      </c>
      <c r="F246" s="12"/>
      <c r="G246" s="12"/>
      <c r="H246" s="12">
        <v>2.6226231E7</v>
      </c>
      <c r="I246" s="12" t="s">
        <v>21</v>
      </c>
      <c r="J246" s="12" t="s">
        <v>22</v>
      </c>
      <c r="K246" s="22">
        <v>28399.0</v>
      </c>
      <c r="L246" s="15">
        <f>(TODAY()-K246)/365</f>
        <v>46.14794521</v>
      </c>
      <c r="M246" s="12" t="s">
        <v>23</v>
      </c>
      <c r="N246" s="12" t="s">
        <v>23</v>
      </c>
      <c r="O246" s="4" t="s">
        <v>44</v>
      </c>
      <c r="P246" s="8" t="s">
        <v>45</v>
      </c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ht="15.75" customHeight="1">
      <c r="A247" s="12" t="s">
        <v>1085</v>
      </c>
      <c r="B247" s="12" t="s">
        <v>1086</v>
      </c>
      <c r="C247" s="12" t="s">
        <v>1087</v>
      </c>
      <c r="D247" s="12" t="s">
        <v>19</v>
      </c>
      <c r="E247" s="12"/>
      <c r="F247" s="12"/>
      <c r="G247" s="12"/>
      <c r="H247" s="12">
        <v>9.3992977E7</v>
      </c>
      <c r="I247" s="12" t="s">
        <v>41</v>
      </c>
      <c r="J247" s="12" t="s">
        <v>22</v>
      </c>
      <c r="K247" s="21"/>
      <c r="L247" s="15"/>
      <c r="M247" s="21"/>
      <c r="N247" s="21"/>
      <c r="O247" s="21"/>
      <c r="P247" s="21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ht="15.75" customHeight="1">
      <c r="A248" s="4" t="s">
        <v>1088</v>
      </c>
      <c r="B248" s="4" t="s">
        <v>1089</v>
      </c>
      <c r="C248" s="4" t="s">
        <v>1090</v>
      </c>
      <c r="D248" s="4" t="s">
        <v>19</v>
      </c>
      <c r="E248" s="4" t="s">
        <v>1091</v>
      </c>
      <c r="F248" s="4">
        <v>-34.5414883</v>
      </c>
      <c r="G248" s="4">
        <v>-59.13275369999999</v>
      </c>
      <c r="H248" s="4">
        <v>2.8908671E7</v>
      </c>
      <c r="I248" s="4" t="s">
        <v>30</v>
      </c>
      <c r="J248" s="4" t="s">
        <v>22</v>
      </c>
      <c r="K248" s="5">
        <v>29752.0</v>
      </c>
      <c r="L248" s="6">
        <f t="shared" ref="L248:L252" si="26">(TODAY()-K248)/365</f>
        <v>42.44109589</v>
      </c>
      <c r="M248" s="4" t="s">
        <v>32</v>
      </c>
      <c r="N248" s="4" t="s">
        <v>470</v>
      </c>
      <c r="O248" s="4" t="s">
        <v>44</v>
      </c>
      <c r="P248" s="8" t="s">
        <v>45</v>
      </c>
    </row>
    <row r="249" ht="15.75" customHeight="1">
      <c r="A249" s="4" t="s">
        <v>1092</v>
      </c>
      <c r="B249" s="4" t="s">
        <v>563</v>
      </c>
      <c r="C249" s="4" t="s">
        <v>1093</v>
      </c>
      <c r="D249" s="4" t="s">
        <v>19</v>
      </c>
      <c r="E249" s="4" t="s">
        <v>1094</v>
      </c>
      <c r="F249" s="4">
        <v>-34.6340841</v>
      </c>
      <c r="G249" s="4">
        <v>-58.7847204</v>
      </c>
      <c r="H249" s="4">
        <v>2.4224558E7</v>
      </c>
      <c r="I249" s="4" t="s">
        <v>114</v>
      </c>
      <c r="J249" s="4" t="s">
        <v>31</v>
      </c>
      <c r="K249" s="5">
        <v>27274.0</v>
      </c>
      <c r="L249" s="6">
        <f t="shared" si="26"/>
        <v>49.23013699</v>
      </c>
      <c r="M249" s="4" t="s">
        <v>32</v>
      </c>
      <c r="N249" s="4" t="s">
        <v>271</v>
      </c>
      <c r="O249" s="4" t="s">
        <v>44</v>
      </c>
      <c r="P249" s="8" t="s">
        <v>45</v>
      </c>
    </row>
    <row r="250" ht="15.75" customHeight="1">
      <c r="A250" s="4" t="s">
        <v>1092</v>
      </c>
      <c r="B250" s="4" t="s">
        <v>1095</v>
      </c>
      <c r="C250" s="4" t="s">
        <v>1096</v>
      </c>
      <c r="D250" s="4" t="s">
        <v>39</v>
      </c>
      <c r="E250" s="4" t="s">
        <v>1097</v>
      </c>
      <c r="F250" s="4">
        <v>-34.5952571</v>
      </c>
      <c r="G250" s="4">
        <v>-58.57199579999999</v>
      </c>
      <c r="H250" s="4">
        <v>1.8420741E7</v>
      </c>
      <c r="I250" s="4" t="s">
        <v>114</v>
      </c>
      <c r="J250" s="4" t="s">
        <v>31</v>
      </c>
      <c r="K250" s="5">
        <v>24689.0</v>
      </c>
      <c r="L250" s="6">
        <f t="shared" si="26"/>
        <v>56.31232877</v>
      </c>
      <c r="M250" s="4" t="s">
        <v>32</v>
      </c>
      <c r="N250" s="4" t="s">
        <v>1098</v>
      </c>
      <c r="O250" s="4" t="s">
        <v>44</v>
      </c>
      <c r="P250" s="8" t="s">
        <v>45</v>
      </c>
    </row>
    <row r="251" ht="15.75" customHeight="1">
      <c r="A251" s="4" t="s">
        <v>1099</v>
      </c>
      <c r="B251" s="4" t="s">
        <v>1100</v>
      </c>
      <c r="C251" s="4" t="s">
        <v>1101</v>
      </c>
      <c r="D251" s="4" t="s">
        <v>19</v>
      </c>
      <c r="E251" s="4" t="s">
        <v>1102</v>
      </c>
      <c r="F251" s="4">
        <v>-34.550053</v>
      </c>
      <c r="G251" s="4">
        <v>-58.72315499999999</v>
      </c>
      <c r="H251" s="4">
        <v>3.1171865E7</v>
      </c>
      <c r="I251" s="4" t="s">
        <v>41</v>
      </c>
      <c r="J251" s="4" t="s">
        <v>22</v>
      </c>
      <c r="K251" s="5">
        <v>31050.0</v>
      </c>
      <c r="L251" s="6">
        <f t="shared" si="26"/>
        <v>38.88493151</v>
      </c>
      <c r="M251" s="4" t="s">
        <v>42</v>
      </c>
      <c r="N251" s="4" t="s">
        <v>43</v>
      </c>
      <c r="O251" s="4" t="s">
        <v>44</v>
      </c>
      <c r="P251" s="8" t="s">
        <v>45</v>
      </c>
    </row>
    <row r="252" ht="15.75" customHeight="1">
      <c r="A252" s="4" t="s">
        <v>1103</v>
      </c>
      <c r="B252" s="4" t="s">
        <v>1104</v>
      </c>
      <c r="C252" s="4" t="s">
        <v>1105</v>
      </c>
      <c r="D252" s="4" t="s">
        <v>39</v>
      </c>
      <c r="E252" s="4" t="s">
        <v>1106</v>
      </c>
      <c r="F252" s="4">
        <v>-34.6558611</v>
      </c>
      <c r="G252" s="4">
        <v>-58.6167212</v>
      </c>
      <c r="H252" s="4">
        <v>1.2785152E7</v>
      </c>
      <c r="I252" s="4" t="s">
        <v>114</v>
      </c>
      <c r="J252" s="4" t="s">
        <v>22</v>
      </c>
      <c r="K252" s="5">
        <v>21506.0</v>
      </c>
      <c r="L252" s="6">
        <f t="shared" si="26"/>
        <v>65.03287671</v>
      </c>
      <c r="M252" s="4" t="s">
        <v>32</v>
      </c>
      <c r="N252" s="4" t="s">
        <v>116</v>
      </c>
      <c r="O252" s="4" t="s">
        <v>34</v>
      </c>
      <c r="P252" s="4" t="s">
        <v>1107</v>
      </c>
    </row>
    <row r="253" ht="15.75" customHeight="1">
      <c r="A253" s="4" t="s">
        <v>1108</v>
      </c>
      <c r="B253" s="4" t="s">
        <v>1109</v>
      </c>
      <c r="C253" s="4" t="s">
        <v>1110</v>
      </c>
      <c r="D253" s="4" t="s">
        <v>19</v>
      </c>
      <c r="E253" s="8" t="s">
        <v>1111</v>
      </c>
      <c r="H253" s="4">
        <v>3.815555E7</v>
      </c>
      <c r="I253" s="4" t="s">
        <v>162</v>
      </c>
      <c r="J253" s="4" t="s">
        <v>22</v>
      </c>
      <c r="K253" s="27">
        <v>34384.0</v>
      </c>
      <c r="L253" s="6"/>
      <c r="M253" s="23" t="s">
        <v>32</v>
      </c>
      <c r="N253" s="23" t="s">
        <v>1112</v>
      </c>
      <c r="O253" s="4" t="s">
        <v>44</v>
      </c>
      <c r="P253" s="8" t="s">
        <v>45</v>
      </c>
    </row>
    <row r="254" ht="15.75" customHeight="1">
      <c r="A254" s="4" t="s">
        <v>1113</v>
      </c>
      <c r="B254" s="4" t="s">
        <v>1114</v>
      </c>
      <c r="C254" s="4" t="s">
        <v>1115</v>
      </c>
      <c r="D254" s="4" t="s">
        <v>19</v>
      </c>
      <c r="E254" s="8" t="s">
        <v>1116</v>
      </c>
      <c r="H254" s="4">
        <v>2.8801932E7</v>
      </c>
      <c r="I254" s="4" t="s">
        <v>21</v>
      </c>
      <c r="J254" s="4" t="s">
        <v>31</v>
      </c>
      <c r="K254" s="27">
        <v>29685.0</v>
      </c>
      <c r="L254" s="6"/>
      <c r="M254" s="23" t="s">
        <v>23</v>
      </c>
      <c r="N254" s="23" t="s">
        <v>23</v>
      </c>
      <c r="O254" s="4" t="s">
        <v>44</v>
      </c>
      <c r="P254" s="8" t="s">
        <v>45</v>
      </c>
    </row>
    <row r="255" ht="15.75" customHeight="1">
      <c r="A255" s="4" t="s">
        <v>1117</v>
      </c>
      <c r="B255" s="4" t="s">
        <v>1118</v>
      </c>
      <c r="C255" s="4" t="s">
        <v>1119</v>
      </c>
      <c r="D255" s="4" t="s">
        <v>39</v>
      </c>
      <c r="E255" s="4" t="s">
        <v>1120</v>
      </c>
      <c r="F255" s="4">
        <v>-34.5084527</v>
      </c>
      <c r="G255" s="4">
        <v>-58.57165490000001</v>
      </c>
      <c r="H255" s="4">
        <v>2.5558097E7</v>
      </c>
      <c r="I255" s="4" t="s">
        <v>41</v>
      </c>
      <c r="J255" s="4" t="s">
        <v>22</v>
      </c>
      <c r="K255" s="5">
        <v>28067.0</v>
      </c>
      <c r="L255" s="6">
        <f t="shared" ref="L255:L257" si="27">(TODAY()-K255)/365</f>
        <v>47.05753425</v>
      </c>
      <c r="M255" s="4" t="s">
        <v>32</v>
      </c>
      <c r="N255" s="4" t="s">
        <v>67</v>
      </c>
      <c r="O255" s="4" t="s">
        <v>24</v>
      </c>
      <c r="P255" s="23" t="s">
        <v>67</v>
      </c>
    </row>
    <row r="256" ht="15.75" customHeight="1">
      <c r="A256" s="4" t="s">
        <v>1121</v>
      </c>
      <c r="B256" s="4" t="s">
        <v>1122</v>
      </c>
      <c r="C256" s="4" t="s">
        <v>1123</v>
      </c>
      <c r="D256" s="4" t="s">
        <v>39</v>
      </c>
      <c r="E256" s="8" t="s">
        <v>1124</v>
      </c>
      <c r="H256" s="4">
        <v>2.4963338E7</v>
      </c>
      <c r="I256" s="4" t="s">
        <v>41</v>
      </c>
      <c r="J256" s="4" t="s">
        <v>22</v>
      </c>
      <c r="K256" s="5">
        <v>27665.0</v>
      </c>
      <c r="L256" s="6">
        <f t="shared" si="27"/>
        <v>48.15890411</v>
      </c>
      <c r="M256" s="4" t="s">
        <v>32</v>
      </c>
      <c r="N256" s="4" t="s">
        <v>67</v>
      </c>
      <c r="O256" s="4" t="s">
        <v>24</v>
      </c>
      <c r="P256" s="4" t="s">
        <v>1125</v>
      </c>
    </row>
    <row r="257" ht="15.75" customHeight="1">
      <c r="A257" s="4" t="s">
        <v>1126</v>
      </c>
      <c r="B257" s="4" t="s">
        <v>1127</v>
      </c>
      <c r="C257" s="4" t="s">
        <v>1128</v>
      </c>
      <c r="D257" s="4" t="s">
        <v>39</v>
      </c>
      <c r="E257" s="8" t="s">
        <v>1129</v>
      </c>
      <c r="H257" s="4">
        <v>2.4820672E7</v>
      </c>
      <c r="I257" s="4" t="s">
        <v>41</v>
      </c>
      <c r="J257" s="4" t="s">
        <v>22</v>
      </c>
      <c r="K257" s="5">
        <v>27619.0</v>
      </c>
      <c r="L257" s="6">
        <f t="shared" si="27"/>
        <v>48.28493151</v>
      </c>
      <c r="M257" s="4" t="s">
        <v>32</v>
      </c>
      <c r="N257" s="4" t="s">
        <v>67</v>
      </c>
      <c r="O257" s="4" t="s">
        <v>24</v>
      </c>
      <c r="P257" s="4" t="s">
        <v>67</v>
      </c>
    </row>
    <row r="258" ht="15.75" customHeight="1">
      <c r="A258" s="4" t="s">
        <v>1130</v>
      </c>
      <c r="B258" s="4" t="s">
        <v>1131</v>
      </c>
      <c r="C258" s="4" t="s">
        <v>1132</v>
      </c>
      <c r="D258" s="4" t="s">
        <v>39</v>
      </c>
      <c r="E258" s="4" t="s">
        <v>1133</v>
      </c>
      <c r="H258" s="4">
        <v>3.4418242E7</v>
      </c>
      <c r="I258" s="4" t="s">
        <v>41</v>
      </c>
      <c r="J258" s="4" t="s">
        <v>22</v>
      </c>
      <c r="K258" s="27">
        <v>32658.0</v>
      </c>
      <c r="L258" s="6"/>
      <c r="M258" s="4" t="s">
        <v>32</v>
      </c>
      <c r="N258" s="4" t="s">
        <v>67</v>
      </c>
      <c r="O258" s="4" t="s">
        <v>44</v>
      </c>
      <c r="P258" s="8" t="s">
        <v>45</v>
      </c>
    </row>
    <row r="259" ht="15.75" customHeight="1">
      <c r="A259" s="4" t="s">
        <v>1134</v>
      </c>
      <c r="B259" s="4" t="s">
        <v>1135</v>
      </c>
      <c r="C259" s="4" t="s">
        <v>1136</v>
      </c>
      <c r="D259" s="4" t="s">
        <v>39</v>
      </c>
      <c r="E259" s="4" t="s">
        <v>1137</v>
      </c>
      <c r="F259" s="4">
        <v>-34.647615</v>
      </c>
      <c r="G259" s="4">
        <v>-58.75771779999999</v>
      </c>
      <c r="H259" s="4">
        <v>2.8370965E7</v>
      </c>
      <c r="I259" s="4" t="s">
        <v>114</v>
      </c>
      <c r="J259" s="4" t="s">
        <v>22</v>
      </c>
      <c r="K259" s="9">
        <v>29633.0</v>
      </c>
      <c r="L259" s="6">
        <f t="shared" ref="L259:L262" si="28">(TODAY()-K259)/365</f>
        <v>42.76712329</v>
      </c>
      <c r="M259" s="4" t="s">
        <v>115</v>
      </c>
      <c r="N259" s="4" t="s">
        <v>116</v>
      </c>
      <c r="O259" s="4" t="s">
        <v>44</v>
      </c>
      <c r="P259" s="8" t="s">
        <v>45</v>
      </c>
    </row>
    <row r="260" ht="15.75" customHeight="1">
      <c r="A260" s="4" t="s">
        <v>1138</v>
      </c>
      <c r="B260" s="4" t="s">
        <v>1139</v>
      </c>
      <c r="C260" s="4" t="s">
        <v>1140</v>
      </c>
      <c r="D260" s="4" t="s">
        <v>39</v>
      </c>
      <c r="E260" s="4" t="s">
        <v>1141</v>
      </c>
      <c r="F260" s="4">
        <v>-34.5736138</v>
      </c>
      <c r="G260" s="4">
        <v>-58.4849143</v>
      </c>
      <c r="H260" s="4">
        <v>2.6600321E7</v>
      </c>
      <c r="I260" s="4" t="s">
        <v>30</v>
      </c>
      <c r="J260" s="4" t="s">
        <v>22</v>
      </c>
      <c r="K260" s="5">
        <v>29314.0</v>
      </c>
      <c r="L260" s="6">
        <f t="shared" si="28"/>
        <v>43.64109589</v>
      </c>
      <c r="M260" s="4" t="s">
        <v>42</v>
      </c>
      <c r="N260" s="4" t="s">
        <v>43</v>
      </c>
      <c r="O260" s="4" t="s">
        <v>24</v>
      </c>
      <c r="P260" s="4" t="s">
        <v>1142</v>
      </c>
    </row>
    <row r="261" ht="15.75" customHeight="1">
      <c r="A261" s="4" t="s">
        <v>1143</v>
      </c>
      <c r="B261" s="4" t="s">
        <v>1144</v>
      </c>
      <c r="C261" s="4" t="s">
        <v>1145</v>
      </c>
      <c r="D261" s="4" t="s">
        <v>39</v>
      </c>
      <c r="E261" s="4" t="s">
        <v>1146</v>
      </c>
      <c r="H261" s="4">
        <v>2.4422067E7</v>
      </c>
      <c r="I261" s="4" t="s">
        <v>114</v>
      </c>
      <c r="J261" s="4" t="s">
        <v>22</v>
      </c>
      <c r="K261" s="5">
        <v>27578.0</v>
      </c>
      <c r="L261" s="6">
        <f t="shared" si="28"/>
        <v>48.39726027</v>
      </c>
      <c r="M261" s="4" t="s">
        <v>115</v>
      </c>
      <c r="N261" s="4" t="s">
        <v>400</v>
      </c>
      <c r="O261" s="4" t="s">
        <v>44</v>
      </c>
      <c r="P261" s="8" t="s">
        <v>45</v>
      </c>
    </row>
    <row r="262" ht="15.75" customHeight="1">
      <c r="A262" s="4" t="s">
        <v>1143</v>
      </c>
      <c r="B262" s="4" t="s">
        <v>1147</v>
      </c>
      <c r="C262" s="4" t="s">
        <v>1148</v>
      </c>
      <c r="D262" s="4" t="s">
        <v>19</v>
      </c>
      <c r="E262" s="4" t="s">
        <v>1149</v>
      </c>
      <c r="F262" s="4">
        <v>-34.5750363</v>
      </c>
      <c r="G262" s="4">
        <v>-58.5054999</v>
      </c>
      <c r="H262" s="4">
        <v>3.3530318E7</v>
      </c>
      <c r="I262" s="4" t="s">
        <v>21</v>
      </c>
      <c r="J262" s="4" t="s">
        <v>62</v>
      </c>
      <c r="K262" s="5">
        <v>32226.0</v>
      </c>
      <c r="L262" s="6">
        <f t="shared" si="28"/>
        <v>35.6630137</v>
      </c>
      <c r="M262" s="4" t="s">
        <v>23</v>
      </c>
      <c r="N262" s="4" t="s">
        <v>23</v>
      </c>
      <c r="O262" s="4" t="s">
        <v>44</v>
      </c>
      <c r="P262" s="8" t="s">
        <v>45</v>
      </c>
    </row>
    <row r="263" ht="15.75" customHeight="1">
      <c r="A263" s="4" t="s">
        <v>1150</v>
      </c>
      <c r="B263" s="4" t="s">
        <v>1151</v>
      </c>
      <c r="C263" s="4" t="s">
        <v>1152</v>
      </c>
      <c r="D263" s="4" t="s">
        <v>19</v>
      </c>
      <c r="E263" s="8" t="s">
        <v>1153</v>
      </c>
      <c r="H263" s="4">
        <v>3.4564699E7</v>
      </c>
      <c r="I263" s="4" t="s">
        <v>21</v>
      </c>
      <c r="J263" s="4" t="s">
        <v>22</v>
      </c>
      <c r="K263" s="27">
        <v>32680.0</v>
      </c>
      <c r="L263" s="6"/>
      <c r="M263" s="23" t="s">
        <v>23</v>
      </c>
      <c r="N263" s="23" t="s">
        <v>23</v>
      </c>
      <c r="O263" s="4" t="s">
        <v>44</v>
      </c>
      <c r="P263" s="8" t="s">
        <v>45</v>
      </c>
    </row>
    <row r="264" ht="15.75" customHeight="1">
      <c r="A264" s="4" t="s">
        <v>1154</v>
      </c>
      <c r="B264" s="4" t="s">
        <v>1155</v>
      </c>
      <c r="C264" s="4" t="s">
        <v>1156</v>
      </c>
      <c r="D264" s="4" t="s">
        <v>39</v>
      </c>
      <c r="E264" s="4" t="s">
        <v>1157</v>
      </c>
      <c r="F264" s="4">
        <v>-34.7111279</v>
      </c>
      <c r="G264" s="4">
        <v>-58.3539627</v>
      </c>
      <c r="H264" s="4">
        <v>2.2048994E7</v>
      </c>
      <c r="I264" s="4" t="s">
        <v>114</v>
      </c>
      <c r="J264" s="4" t="s">
        <v>22</v>
      </c>
      <c r="K264" s="5">
        <v>25975.0</v>
      </c>
      <c r="L264" s="6">
        <f t="shared" ref="L264:L265" si="29">(TODAY()-K264)/365</f>
        <v>52.7890411</v>
      </c>
      <c r="M264" s="4" t="s">
        <v>115</v>
      </c>
      <c r="N264" s="4" t="s">
        <v>116</v>
      </c>
      <c r="O264" s="4" t="s">
        <v>44</v>
      </c>
      <c r="P264" s="8" t="s">
        <v>45</v>
      </c>
    </row>
    <row r="265" ht="15.75" customHeight="1">
      <c r="A265" s="4" t="s">
        <v>1158</v>
      </c>
      <c r="B265" s="4" t="s">
        <v>486</v>
      </c>
      <c r="C265" s="4" t="s">
        <v>1159</v>
      </c>
      <c r="D265" s="4" t="s">
        <v>39</v>
      </c>
      <c r="E265" s="4" t="s">
        <v>1160</v>
      </c>
      <c r="H265" s="4">
        <v>2.6873839E7</v>
      </c>
      <c r="I265" s="4" t="s">
        <v>41</v>
      </c>
      <c r="J265" s="4" t="s">
        <v>62</v>
      </c>
      <c r="K265" s="5">
        <v>28843.0</v>
      </c>
      <c r="L265" s="6">
        <f t="shared" si="29"/>
        <v>44.93150685</v>
      </c>
      <c r="M265" s="4" t="s">
        <v>32</v>
      </c>
      <c r="N265" s="4" t="s">
        <v>67</v>
      </c>
      <c r="O265" s="4" t="s">
        <v>24</v>
      </c>
      <c r="P265" s="4" t="s">
        <v>798</v>
      </c>
    </row>
    <row r="266" ht="15.75" customHeight="1">
      <c r="A266" s="12" t="s">
        <v>1161</v>
      </c>
      <c r="B266" s="12" t="s">
        <v>182</v>
      </c>
      <c r="C266" s="12" t="s">
        <v>1162</v>
      </c>
      <c r="D266" s="12" t="s">
        <v>39</v>
      </c>
      <c r="E266" s="12" t="s">
        <v>1163</v>
      </c>
      <c r="F266" s="12"/>
      <c r="G266" s="12"/>
      <c r="H266" s="12">
        <v>2.5987093E7</v>
      </c>
      <c r="I266" s="12" t="s">
        <v>114</v>
      </c>
      <c r="J266" s="12" t="s">
        <v>22</v>
      </c>
      <c r="K266" s="14"/>
      <c r="L266" s="15"/>
      <c r="M266" s="12" t="s">
        <v>115</v>
      </c>
      <c r="N266" s="12" t="s">
        <v>116</v>
      </c>
      <c r="O266" s="12" t="s">
        <v>34</v>
      </c>
      <c r="P266" s="12" t="s">
        <v>1164</v>
      </c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ht="15.75" customHeight="1">
      <c r="A267" s="4" t="s">
        <v>1165</v>
      </c>
      <c r="B267" s="4" t="s">
        <v>1166</v>
      </c>
      <c r="C267" s="4" t="s">
        <v>1167</v>
      </c>
      <c r="D267" s="4" t="s">
        <v>19</v>
      </c>
      <c r="E267" s="4" t="s">
        <v>1168</v>
      </c>
      <c r="H267" s="4">
        <v>3.5722435E7</v>
      </c>
      <c r="I267" s="4" t="s">
        <v>114</v>
      </c>
      <c r="J267" s="4" t="s">
        <v>22</v>
      </c>
      <c r="K267" s="5">
        <v>33729.0</v>
      </c>
      <c r="L267" s="6">
        <f t="shared" ref="L267:L268" si="30">(TODAY()-K267)/365</f>
        <v>31.54520548</v>
      </c>
      <c r="M267" s="23" t="s">
        <v>32</v>
      </c>
      <c r="N267" s="23" t="s">
        <v>67</v>
      </c>
      <c r="O267" s="4" t="s">
        <v>44</v>
      </c>
      <c r="P267" s="8" t="s">
        <v>45</v>
      </c>
    </row>
    <row r="268" ht="15.75" customHeight="1">
      <c r="A268" s="4" t="s">
        <v>1169</v>
      </c>
      <c r="B268" s="4" t="s">
        <v>209</v>
      </c>
      <c r="C268" s="4" t="s">
        <v>1170</v>
      </c>
      <c r="D268" s="4" t="s">
        <v>19</v>
      </c>
      <c r="E268" s="4" t="s">
        <v>1171</v>
      </c>
      <c r="F268" s="4">
        <v>-34.5599121</v>
      </c>
      <c r="G268" s="4">
        <v>-58.4616251</v>
      </c>
      <c r="H268" s="4">
        <v>1.8285105E7</v>
      </c>
      <c r="I268" s="4" t="s">
        <v>21</v>
      </c>
      <c r="J268" s="4" t="s">
        <v>31</v>
      </c>
      <c r="K268" s="5">
        <v>24591.0</v>
      </c>
      <c r="L268" s="6">
        <f t="shared" si="30"/>
        <v>56.58082192</v>
      </c>
      <c r="M268" s="4" t="s">
        <v>23</v>
      </c>
      <c r="N268" s="4" t="s">
        <v>23</v>
      </c>
      <c r="O268" s="4" t="s">
        <v>24</v>
      </c>
      <c r="P268" s="4" t="s">
        <v>444</v>
      </c>
    </row>
    <row r="269" ht="15.75" customHeight="1">
      <c r="A269" s="12" t="s">
        <v>1172</v>
      </c>
      <c r="B269" s="12" t="s">
        <v>1173</v>
      </c>
      <c r="C269" s="12" t="s">
        <v>1174</v>
      </c>
      <c r="D269" s="12" t="s">
        <v>39</v>
      </c>
      <c r="E269" s="12"/>
      <c r="F269" s="12"/>
      <c r="G269" s="12"/>
      <c r="H269" s="12">
        <v>3.615945E7</v>
      </c>
      <c r="I269" s="12" t="s">
        <v>30</v>
      </c>
      <c r="J269" s="12" t="s">
        <v>62</v>
      </c>
      <c r="K269" s="21"/>
      <c r="L269" s="15"/>
      <c r="M269" s="21"/>
      <c r="N269" s="21"/>
      <c r="O269" s="21"/>
      <c r="P269" s="21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ht="15.75" customHeight="1">
      <c r="A270" s="12" t="s">
        <v>1175</v>
      </c>
      <c r="B270" s="12" t="s">
        <v>1176</v>
      </c>
      <c r="C270" s="12" t="s">
        <v>1177</v>
      </c>
      <c r="D270" s="12" t="s">
        <v>39</v>
      </c>
      <c r="E270" s="12"/>
      <c r="F270" s="12"/>
      <c r="G270" s="12"/>
      <c r="H270" s="21"/>
      <c r="I270" s="21"/>
      <c r="J270" s="12" t="s">
        <v>22</v>
      </c>
      <c r="K270" s="21"/>
      <c r="L270" s="15"/>
      <c r="M270" s="21"/>
      <c r="N270" s="21"/>
      <c r="O270" s="21"/>
      <c r="P270" s="21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ht="15.75" customHeight="1">
      <c r="A271" s="4" t="s">
        <v>1178</v>
      </c>
      <c r="B271" s="4" t="s">
        <v>1179</v>
      </c>
      <c r="C271" s="4" t="s">
        <v>1180</v>
      </c>
      <c r="D271" s="4" t="s">
        <v>39</v>
      </c>
      <c r="E271" s="4" t="s">
        <v>1181</v>
      </c>
      <c r="H271" s="4">
        <v>3.0850773E7</v>
      </c>
      <c r="I271" s="4" t="s">
        <v>114</v>
      </c>
      <c r="J271" s="4" t="s">
        <v>22</v>
      </c>
      <c r="K271" s="5">
        <v>30775.0</v>
      </c>
      <c r="L271" s="6">
        <f t="shared" ref="L271:L275" si="31">(TODAY()-K271)/365</f>
        <v>39.63835616</v>
      </c>
      <c r="M271" s="4" t="s">
        <v>115</v>
      </c>
      <c r="N271" s="4" t="s">
        <v>1182</v>
      </c>
      <c r="O271" s="4" t="s">
        <v>44</v>
      </c>
      <c r="P271" s="8" t="s">
        <v>45</v>
      </c>
    </row>
    <row r="272" ht="15.75" customHeight="1">
      <c r="A272" s="4" t="s">
        <v>1183</v>
      </c>
      <c r="B272" s="4" t="s">
        <v>1184</v>
      </c>
      <c r="C272" s="4" t="s">
        <v>1185</v>
      </c>
      <c r="D272" s="4" t="s">
        <v>39</v>
      </c>
      <c r="E272" s="4" t="s">
        <v>1186</v>
      </c>
      <c r="F272" s="4">
        <v>-34.6684707</v>
      </c>
      <c r="G272" s="4">
        <v>-58.3893326</v>
      </c>
      <c r="H272" s="4">
        <v>2.8174548E7</v>
      </c>
      <c r="I272" s="4" t="s">
        <v>30</v>
      </c>
      <c r="J272" s="4" t="s">
        <v>22</v>
      </c>
      <c r="K272" s="5">
        <v>29410.0</v>
      </c>
      <c r="L272" s="6">
        <f t="shared" si="31"/>
        <v>43.37808219</v>
      </c>
      <c r="M272" s="4" t="s">
        <v>32</v>
      </c>
      <c r="N272" s="4" t="s">
        <v>202</v>
      </c>
      <c r="O272" s="4" t="s">
        <v>24</v>
      </c>
      <c r="P272" s="4" t="s">
        <v>444</v>
      </c>
    </row>
    <row r="273" ht="15.75" customHeight="1">
      <c r="A273" s="4" t="s">
        <v>1187</v>
      </c>
      <c r="B273" s="4" t="s">
        <v>1188</v>
      </c>
      <c r="C273" s="4" t="s">
        <v>1189</v>
      </c>
      <c r="D273" s="4" t="s">
        <v>19</v>
      </c>
      <c r="E273" s="4" t="s">
        <v>1190</v>
      </c>
      <c r="H273" s="4">
        <v>2.4028099E7</v>
      </c>
      <c r="I273" s="4" t="s">
        <v>41</v>
      </c>
      <c r="J273" s="4" t="s">
        <v>22</v>
      </c>
      <c r="K273" s="5">
        <v>27175.0</v>
      </c>
      <c r="L273" s="6">
        <f t="shared" si="31"/>
        <v>49.50136986</v>
      </c>
      <c r="M273" s="4" t="s">
        <v>32</v>
      </c>
      <c r="N273" s="4" t="s">
        <v>271</v>
      </c>
      <c r="O273" s="4" t="s">
        <v>44</v>
      </c>
      <c r="P273" s="8" t="s">
        <v>45</v>
      </c>
    </row>
    <row r="274" ht="15.75" customHeight="1">
      <c r="A274" s="4" t="s">
        <v>1191</v>
      </c>
      <c r="B274" s="4" t="s">
        <v>1192</v>
      </c>
      <c r="C274" s="4" t="s">
        <v>1193</v>
      </c>
      <c r="D274" s="4" t="s">
        <v>39</v>
      </c>
      <c r="E274" s="4" t="s">
        <v>1194</v>
      </c>
      <c r="F274" s="4">
        <v>-34.6036844</v>
      </c>
      <c r="G274" s="4">
        <v>-58.3815591</v>
      </c>
      <c r="H274" s="4">
        <v>3.1435423E7</v>
      </c>
      <c r="I274" s="4" t="s">
        <v>41</v>
      </c>
      <c r="J274" s="4" t="s">
        <v>22</v>
      </c>
      <c r="K274" s="9">
        <v>31066.0</v>
      </c>
      <c r="L274" s="6">
        <f t="shared" si="31"/>
        <v>38.84109589</v>
      </c>
      <c r="M274" s="4" t="s">
        <v>32</v>
      </c>
      <c r="N274" s="4" t="s">
        <v>250</v>
      </c>
      <c r="O274" s="4" t="s">
        <v>44</v>
      </c>
      <c r="P274" s="8" t="s">
        <v>45</v>
      </c>
    </row>
    <row r="275" ht="15.75" customHeight="1">
      <c r="A275" s="4" t="s">
        <v>1195</v>
      </c>
      <c r="B275" s="4" t="s">
        <v>1196</v>
      </c>
      <c r="C275" s="4" t="s">
        <v>1197</v>
      </c>
      <c r="D275" s="4" t="s">
        <v>39</v>
      </c>
      <c r="E275" s="8" t="s">
        <v>1198</v>
      </c>
      <c r="H275" s="4">
        <v>3.3443307E7</v>
      </c>
      <c r="I275" s="4" t="s">
        <v>21</v>
      </c>
      <c r="J275" s="4" t="s">
        <v>22</v>
      </c>
      <c r="K275" s="5">
        <v>32080.0</v>
      </c>
      <c r="L275" s="6">
        <f t="shared" si="31"/>
        <v>36.0630137</v>
      </c>
      <c r="M275" s="4" t="s">
        <v>23</v>
      </c>
      <c r="N275" s="4" t="s">
        <v>23</v>
      </c>
      <c r="O275" s="4" t="s">
        <v>44</v>
      </c>
      <c r="P275" s="8" t="s">
        <v>45</v>
      </c>
    </row>
    <row r="276" ht="15.75" customHeight="1">
      <c r="A276" s="12" t="s">
        <v>1199</v>
      </c>
      <c r="B276" s="12" t="s">
        <v>1200</v>
      </c>
      <c r="C276" s="12" t="s">
        <v>1201</v>
      </c>
      <c r="D276" s="12" t="s">
        <v>19</v>
      </c>
      <c r="E276" s="12" t="s">
        <v>1202</v>
      </c>
      <c r="F276" s="12">
        <v>-34.5757521</v>
      </c>
      <c r="G276" s="12">
        <v>-58.53709649999999</v>
      </c>
      <c r="H276" s="12">
        <v>2.0007689E7</v>
      </c>
      <c r="I276" s="12" t="s">
        <v>21</v>
      </c>
      <c r="J276" s="12" t="s">
        <v>22</v>
      </c>
      <c r="K276" s="21"/>
      <c r="L276" s="15"/>
      <c r="M276" s="21"/>
      <c r="N276" s="21"/>
      <c r="O276" s="21"/>
      <c r="P276" s="21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ht="15.75" customHeight="1">
      <c r="A277" s="4" t="s">
        <v>1203</v>
      </c>
      <c r="B277" s="4" t="s">
        <v>54</v>
      </c>
      <c r="C277" s="4" t="s">
        <v>1204</v>
      </c>
      <c r="D277" s="4" t="s">
        <v>19</v>
      </c>
      <c r="E277" s="4" t="s">
        <v>1205</v>
      </c>
      <c r="F277" s="4">
        <v>-34.6166261</v>
      </c>
      <c r="G277" s="4">
        <v>-58.53966390000001</v>
      </c>
      <c r="H277" s="4">
        <v>3.2223738E7</v>
      </c>
      <c r="I277" s="4" t="s">
        <v>41</v>
      </c>
      <c r="J277" s="4" t="s">
        <v>22</v>
      </c>
      <c r="K277" s="5">
        <v>31512.0</v>
      </c>
      <c r="L277" s="6">
        <f t="shared" ref="L277:L284" si="32">(TODAY()-K277)/365</f>
        <v>37.61917808</v>
      </c>
      <c r="M277" s="4" t="s">
        <v>32</v>
      </c>
      <c r="N277" s="4" t="s">
        <v>33</v>
      </c>
      <c r="O277" s="4" t="s">
        <v>24</v>
      </c>
      <c r="P277" s="4" t="s">
        <v>33</v>
      </c>
    </row>
    <row r="278" ht="15.75" customHeight="1">
      <c r="A278" s="4" t="s">
        <v>1206</v>
      </c>
      <c r="B278" s="4" t="s">
        <v>751</v>
      </c>
      <c r="C278" s="4" t="s">
        <v>1207</v>
      </c>
      <c r="D278" s="4" t="s">
        <v>39</v>
      </c>
      <c r="E278" s="4" t="s">
        <v>1208</v>
      </c>
      <c r="H278" s="4">
        <v>3.4621729E7</v>
      </c>
      <c r="I278" s="4" t="s">
        <v>162</v>
      </c>
      <c r="J278" s="4" t="s">
        <v>22</v>
      </c>
      <c r="K278" s="20">
        <v>32659.0</v>
      </c>
      <c r="L278" s="6">
        <f t="shared" si="32"/>
        <v>34.47671233</v>
      </c>
      <c r="M278" s="4" t="s">
        <v>23</v>
      </c>
      <c r="N278" s="4" t="s">
        <v>23</v>
      </c>
      <c r="O278" s="4" t="s">
        <v>44</v>
      </c>
      <c r="P278" s="8" t="s">
        <v>45</v>
      </c>
    </row>
    <row r="279" ht="15.75" customHeight="1">
      <c r="A279" s="4" t="s">
        <v>1209</v>
      </c>
      <c r="B279" s="4" t="s">
        <v>1210</v>
      </c>
      <c r="C279" s="4" t="s">
        <v>1211</v>
      </c>
      <c r="D279" s="4" t="s">
        <v>19</v>
      </c>
      <c r="E279" s="4" t="s">
        <v>1212</v>
      </c>
      <c r="H279" s="4">
        <v>4.049874E7</v>
      </c>
      <c r="I279" s="4" t="s">
        <v>30</v>
      </c>
      <c r="J279" s="4" t="s">
        <v>31</v>
      </c>
      <c r="K279" s="5">
        <v>35589.0</v>
      </c>
      <c r="L279" s="6">
        <f t="shared" si="32"/>
        <v>26.44931507</v>
      </c>
      <c r="M279" s="4" t="s">
        <v>115</v>
      </c>
      <c r="N279" s="4" t="s">
        <v>173</v>
      </c>
      <c r="O279" s="4" t="s">
        <v>44</v>
      </c>
      <c r="P279" s="8" t="s">
        <v>45</v>
      </c>
    </row>
    <row r="280" ht="15.75" customHeight="1">
      <c r="A280" s="4" t="s">
        <v>1213</v>
      </c>
      <c r="B280" s="4" t="s">
        <v>1214</v>
      </c>
      <c r="C280" s="4" t="s">
        <v>1215</v>
      </c>
      <c r="D280" s="4" t="s">
        <v>19</v>
      </c>
      <c r="E280" s="4" t="s">
        <v>1216</v>
      </c>
      <c r="F280" s="4">
        <v>-34.470829</v>
      </c>
      <c r="G280" s="4">
        <v>-58.5286102</v>
      </c>
      <c r="H280" s="4">
        <v>1.7332948E7</v>
      </c>
      <c r="I280" s="4" t="s">
        <v>21</v>
      </c>
      <c r="J280" s="4" t="s">
        <v>22</v>
      </c>
      <c r="K280" s="5">
        <v>23701.0</v>
      </c>
      <c r="L280" s="6">
        <f t="shared" si="32"/>
        <v>59.01917808</v>
      </c>
      <c r="M280" s="4" t="s">
        <v>23</v>
      </c>
      <c r="N280" s="4" t="s">
        <v>23</v>
      </c>
      <c r="O280" s="4" t="s">
        <v>24</v>
      </c>
      <c r="P280" s="4" t="s">
        <v>23</v>
      </c>
    </row>
    <row r="281" ht="15.75" customHeight="1">
      <c r="A281" s="4" t="s">
        <v>1217</v>
      </c>
      <c r="B281" s="4" t="s">
        <v>1218</v>
      </c>
      <c r="C281" s="4" t="s">
        <v>1219</v>
      </c>
      <c r="D281" s="4" t="s">
        <v>39</v>
      </c>
      <c r="E281" s="8" t="s">
        <v>1220</v>
      </c>
      <c r="H281" s="4">
        <v>1.1360708E7</v>
      </c>
      <c r="I281" s="4" t="s">
        <v>114</v>
      </c>
      <c r="J281" s="4" t="s">
        <v>22</v>
      </c>
      <c r="K281" s="5">
        <v>19800.0</v>
      </c>
      <c r="L281" s="6">
        <f t="shared" si="32"/>
        <v>69.70684932</v>
      </c>
      <c r="M281" s="4" t="s">
        <v>32</v>
      </c>
      <c r="N281" s="4" t="s">
        <v>1221</v>
      </c>
      <c r="O281" s="4" t="s">
        <v>34</v>
      </c>
      <c r="P281" s="4" t="s">
        <v>484</v>
      </c>
    </row>
    <row r="282" ht="15.75" customHeight="1">
      <c r="A282" s="4" t="s">
        <v>1222</v>
      </c>
      <c r="B282" s="4" t="s">
        <v>1223</v>
      </c>
      <c r="C282" s="4" t="s">
        <v>1224</v>
      </c>
      <c r="D282" s="4" t="s">
        <v>39</v>
      </c>
      <c r="E282" s="4" t="s">
        <v>1225</v>
      </c>
      <c r="F282" s="4">
        <v>-34.6104277</v>
      </c>
      <c r="G282" s="4">
        <v>-58.47508740000001</v>
      </c>
      <c r="H282" s="4">
        <v>1.8825338E7</v>
      </c>
      <c r="I282" s="4" t="s">
        <v>21</v>
      </c>
      <c r="J282" s="4" t="s">
        <v>22</v>
      </c>
      <c r="K282" s="5">
        <v>31143.0</v>
      </c>
      <c r="L282" s="6">
        <f t="shared" si="32"/>
        <v>38.63013699</v>
      </c>
      <c r="M282" s="4" t="s">
        <v>23</v>
      </c>
      <c r="N282" s="4" t="s">
        <v>23</v>
      </c>
      <c r="O282" s="4" t="s">
        <v>34</v>
      </c>
      <c r="P282" s="4" t="s">
        <v>1226</v>
      </c>
    </row>
    <row r="283" ht="15.75" customHeight="1">
      <c r="A283" s="4" t="s">
        <v>1227</v>
      </c>
      <c r="B283" s="4" t="s">
        <v>1228</v>
      </c>
      <c r="C283" s="4" t="s">
        <v>1229</v>
      </c>
      <c r="D283" s="4" t="s">
        <v>39</v>
      </c>
      <c r="E283" s="4" t="s">
        <v>1230</v>
      </c>
      <c r="H283" s="4">
        <v>2.2201677E7</v>
      </c>
      <c r="I283" s="4" t="s">
        <v>114</v>
      </c>
      <c r="J283" s="4" t="s">
        <v>22</v>
      </c>
      <c r="K283" s="5">
        <v>26027.0</v>
      </c>
      <c r="L283" s="6">
        <f t="shared" si="32"/>
        <v>52.64657534</v>
      </c>
      <c r="M283" s="8" t="s">
        <v>115</v>
      </c>
      <c r="N283" s="8" t="s">
        <v>116</v>
      </c>
      <c r="O283" s="8" t="s">
        <v>34</v>
      </c>
      <c r="P283" s="8" t="s">
        <v>1231</v>
      </c>
    </row>
    <row r="284" ht="15.75" customHeight="1">
      <c r="A284" s="4" t="s">
        <v>1232</v>
      </c>
      <c r="B284" s="4" t="s">
        <v>1233</v>
      </c>
      <c r="C284" s="4" t="s">
        <v>1234</v>
      </c>
      <c r="D284" s="4" t="s">
        <v>39</v>
      </c>
      <c r="E284" s="4" t="s">
        <v>1235</v>
      </c>
      <c r="H284" s="4">
        <v>1.6723238E7</v>
      </c>
      <c r="I284" s="4" t="s">
        <v>41</v>
      </c>
      <c r="J284" s="4" t="s">
        <v>22</v>
      </c>
      <c r="K284" s="20">
        <v>23128.0</v>
      </c>
      <c r="L284" s="6">
        <f t="shared" si="32"/>
        <v>60.5890411</v>
      </c>
      <c r="M284" s="4" t="s">
        <v>32</v>
      </c>
      <c r="N284" s="4" t="s">
        <v>807</v>
      </c>
      <c r="O284" s="4" t="s">
        <v>24</v>
      </c>
      <c r="P284" s="4" t="s">
        <v>807</v>
      </c>
    </row>
    <row r="285" ht="15.75" customHeight="1">
      <c r="A285" s="4" t="s">
        <v>1236</v>
      </c>
      <c r="B285" s="4" t="s">
        <v>1237</v>
      </c>
      <c r="C285" s="4" t="s">
        <v>1238</v>
      </c>
      <c r="D285" s="4" t="s">
        <v>19</v>
      </c>
      <c r="E285" s="8" t="s">
        <v>1239</v>
      </c>
      <c r="H285" s="4">
        <v>3.225561E7</v>
      </c>
      <c r="I285" s="4" t="s">
        <v>162</v>
      </c>
      <c r="J285" s="4" t="s">
        <v>22</v>
      </c>
      <c r="K285" s="27">
        <v>31608.0</v>
      </c>
      <c r="L285" s="6"/>
      <c r="M285" s="23" t="s">
        <v>32</v>
      </c>
      <c r="N285" s="23" t="s">
        <v>1240</v>
      </c>
      <c r="O285" s="4" t="s">
        <v>44</v>
      </c>
      <c r="P285" s="8" t="s">
        <v>45</v>
      </c>
    </row>
    <row r="286" ht="15.75" customHeight="1">
      <c r="A286" s="4" t="s">
        <v>1241</v>
      </c>
      <c r="B286" s="4" t="s">
        <v>935</v>
      </c>
      <c r="C286" s="4" t="s">
        <v>1242</v>
      </c>
      <c r="D286" s="4" t="s">
        <v>19</v>
      </c>
      <c r="E286" s="8" t="s">
        <v>1243</v>
      </c>
      <c r="H286" s="4">
        <v>2.2592501E7</v>
      </c>
      <c r="I286" s="4" t="s">
        <v>41</v>
      </c>
      <c r="J286" s="4" t="s">
        <v>31</v>
      </c>
      <c r="K286" s="5">
        <v>26290.0</v>
      </c>
      <c r="L286" s="6">
        <f t="shared" ref="L286:L287" si="33">(TODAY()-K286)/365</f>
        <v>51.9260274</v>
      </c>
      <c r="M286" s="4" t="s">
        <v>1244</v>
      </c>
      <c r="N286" s="4" t="s">
        <v>1245</v>
      </c>
      <c r="O286" s="4" t="s">
        <v>44</v>
      </c>
      <c r="P286" s="8" t="s">
        <v>45</v>
      </c>
    </row>
    <row r="287" ht="15.75" customHeight="1">
      <c r="A287" s="4" t="s">
        <v>1246</v>
      </c>
      <c r="B287" s="4" t="s">
        <v>1247</v>
      </c>
      <c r="C287" s="4" t="s">
        <v>1248</v>
      </c>
      <c r="D287" s="4" t="s">
        <v>19</v>
      </c>
      <c r="E287" s="4" t="s">
        <v>1249</v>
      </c>
      <c r="F287" s="4">
        <v>-34.5774</v>
      </c>
      <c r="G287" s="4">
        <v>-58.4387</v>
      </c>
      <c r="H287" s="4">
        <v>1.3882279E7</v>
      </c>
      <c r="I287" s="4" t="s">
        <v>30</v>
      </c>
      <c r="J287" s="4" t="s">
        <v>22</v>
      </c>
      <c r="K287" s="5">
        <v>20102.0</v>
      </c>
      <c r="L287" s="6">
        <f t="shared" si="33"/>
        <v>68.87945205</v>
      </c>
      <c r="M287" s="4" t="s">
        <v>23</v>
      </c>
      <c r="N287" s="4" t="s">
        <v>23</v>
      </c>
      <c r="O287" s="4" t="s">
        <v>44</v>
      </c>
      <c r="P287" s="8" t="s">
        <v>45</v>
      </c>
    </row>
    <row r="288" ht="15.75" customHeight="1">
      <c r="A288" s="4" t="s">
        <v>1250</v>
      </c>
      <c r="B288" s="4" t="s">
        <v>1251</v>
      </c>
      <c r="C288" s="4" t="s">
        <v>1252</v>
      </c>
      <c r="D288" s="4" t="s">
        <v>19</v>
      </c>
      <c r="E288" s="4" t="s">
        <v>1253</v>
      </c>
      <c r="H288" s="4">
        <v>3.5216044E7</v>
      </c>
      <c r="I288" s="4" t="s">
        <v>21</v>
      </c>
      <c r="J288" s="4" t="s">
        <v>62</v>
      </c>
      <c r="K288" s="28"/>
      <c r="L288" s="6"/>
      <c r="M288" s="4" t="s">
        <v>23</v>
      </c>
      <c r="N288" s="4" t="s">
        <v>23</v>
      </c>
      <c r="O288" s="23" t="s">
        <v>51</v>
      </c>
      <c r="P288" s="23" t="s">
        <v>1254</v>
      </c>
    </row>
    <row r="289" ht="15.75" customHeight="1">
      <c r="A289" s="12" t="s">
        <v>1255</v>
      </c>
      <c r="B289" s="12" t="s">
        <v>1256</v>
      </c>
      <c r="C289" s="12" t="s">
        <v>1257</v>
      </c>
      <c r="D289" s="12" t="s">
        <v>39</v>
      </c>
      <c r="E289" s="12"/>
      <c r="F289" s="12"/>
      <c r="G289" s="12"/>
      <c r="H289" s="12">
        <v>1.710949E7</v>
      </c>
      <c r="I289" s="12" t="s">
        <v>114</v>
      </c>
      <c r="J289" s="12" t="s">
        <v>22</v>
      </c>
      <c r="K289" s="21"/>
      <c r="L289" s="15"/>
      <c r="M289" s="21"/>
      <c r="N289" s="21"/>
      <c r="O289" s="21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ht="15.75" customHeight="1">
      <c r="A290" s="12" t="s">
        <v>1258</v>
      </c>
      <c r="B290" s="12" t="s">
        <v>1259</v>
      </c>
      <c r="C290" s="12" t="s">
        <v>1260</v>
      </c>
      <c r="D290" s="12" t="s">
        <v>39</v>
      </c>
      <c r="E290" s="12"/>
      <c r="F290" s="12"/>
      <c r="G290" s="12"/>
      <c r="H290" s="12">
        <v>3.379021E7</v>
      </c>
      <c r="I290" s="12" t="s">
        <v>21</v>
      </c>
      <c r="J290" s="12" t="s">
        <v>22</v>
      </c>
      <c r="K290" s="21"/>
      <c r="L290" s="15"/>
      <c r="M290" s="21"/>
      <c r="N290" s="21"/>
      <c r="O290" s="21"/>
      <c r="P290" s="21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ht="15.75" customHeight="1">
      <c r="A291" s="4" t="s">
        <v>1261</v>
      </c>
      <c r="B291" s="4" t="s">
        <v>1262</v>
      </c>
      <c r="C291" s="4" t="s">
        <v>1263</v>
      </c>
      <c r="D291" s="4" t="s">
        <v>39</v>
      </c>
      <c r="E291" s="4" t="s">
        <v>1264</v>
      </c>
      <c r="H291" s="4">
        <v>1.8222648E7</v>
      </c>
      <c r="I291" s="4" t="s">
        <v>30</v>
      </c>
      <c r="J291" s="4" t="s">
        <v>22</v>
      </c>
      <c r="K291" s="29">
        <v>24583.0</v>
      </c>
      <c r="L291" s="6"/>
      <c r="M291" s="4" t="s">
        <v>959</v>
      </c>
      <c r="N291" s="4" t="s">
        <v>959</v>
      </c>
      <c r="O291" s="28"/>
    </row>
    <row r="292" ht="15.75" customHeight="1">
      <c r="A292" s="4" t="s">
        <v>1265</v>
      </c>
      <c r="B292" s="4" t="s">
        <v>1266</v>
      </c>
      <c r="C292" s="4" t="s">
        <v>1267</v>
      </c>
      <c r="D292" s="4" t="s">
        <v>39</v>
      </c>
      <c r="E292" s="4" t="s">
        <v>1268</v>
      </c>
      <c r="H292" s="4">
        <v>3.0184092E7</v>
      </c>
      <c r="I292" s="4" t="s">
        <v>162</v>
      </c>
      <c r="J292" s="4" t="s">
        <v>22</v>
      </c>
      <c r="K292" s="20">
        <v>30415.0</v>
      </c>
      <c r="L292" s="6">
        <f t="shared" ref="L292:L295" si="34">(TODAY()-K292)/365</f>
        <v>40.62465753</v>
      </c>
      <c r="M292" s="4" t="s">
        <v>57</v>
      </c>
      <c r="N292" s="4" t="s">
        <v>611</v>
      </c>
      <c r="O292" s="4" t="s">
        <v>44</v>
      </c>
      <c r="P292" s="8" t="s">
        <v>45</v>
      </c>
    </row>
    <row r="293" ht="15.75" customHeight="1">
      <c r="A293" s="4" t="s">
        <v>1269</v>
      </c>
      <c r="B293" s="4" t="s">
        <v>1270</v>
      </c>
      <c r="C293" s="4" t="s">
        <v>1271</v>
      </c>
      <c r="D293" s="4" t="s">
        <v>19</v>
      </c>
      <c r="E293" s="4" t="s">
        <v>1272</v>
      </c>
      <c r="F293" s="4">
        <v>-34.6469009</v>
      </c>
      <c r="G293" s="4">
        <v>-58.6861651</v>
      </c>
      <c r="H293" s="4">
        <v>3.243673E7</v>
      </c>
      <c r="I293" s="4" t="s">
        <v>41</v>
      </c>
      <c r="J293" s="4" t="s">
        <v>31</v>
      </c>
      <c r="K293" s="5">
        <v>31560.0</v>
      </c>
      <c r="L293" s="6">
        <f t="shared" si="34"/>
        <v>37.48767123</v>
      </c>
      <c r="M293" s="4" t="s">
        <v>32</v>
      </c>
      <c r="N293" s="4" t="s">
        <v>76</v>
      </c>
      <c r="O293" s="4" t="s">
        <v>24</v>
      </c>
      <c r="P293" s="4" t="s">
        <v>1273</v>
      </c>
    </row>
    <row r="294" ht="15.75" customHeight="1">
      <c r="A294" s="4" t="s">
        <v>1274</v>
      </c>
      <c r="B294" s="4" t="s">
        <v>1275</v>
      </c>
      <c r="C294" s="4" t="s">
        <v>1276</v>
      </c>
      <c r="D294" s="4" t="s">
        <v>39</v>
      </c>
      <c r="E294" s="4" t="s">
        <v>1277</v>
      </c>
      <c r="H294" s="4">
        <v>2.7800752E7</v>
      </c>
      <c r="I294" s="4" t="s">
        <v>21</v>
      </c>
      <c r="J294" s="4" t="s">
        <v>62</v>
      </c>
      <c r="K294" s="5">
        <v>29221.0</v>
      </c>
      <c r="L294" s="6">
        <f t="shared" si="34"/>
        <v>43.89589041</v>
      </c>
      <c r="M294" s="4" t="s">
        <v>23</v>
      </c>
      <c r="N294" s="4" t="s">
        <v>23</v>
      </c>
      <c r="O294" s="4" t="s">
        <v>44</v>
      </c>
      <c r="P294" s="8" t="s">
        <v>45</v>
      </c>
    </row>
    <row r="295" ht="15.75" customHeight="1">
      <c r="A295" s="4" t="s">
        <v>1278</v>
      </c>
      <c r="B295" s="4" t="s">
        <v>308</v>
      </c>
      <c r="C295" s="4" t="s">
        <v>1279</v>
      </c>
      <c r="D295" s="4" t="s">
        <v>19</v>
      </c>
      <c r="E295" s="4" t="s">
        <v>1280</v>
      </c>
      <c r="F295" s="4">
        <v>-34.5510271</v>
      </c>
      <c r="G295" s="4">
        <v>-58.46201989999999</v>
      </c>
      <c r="H295" s="4">
        <v>2.2990613E7</v>
      </c>
      <c r="I295" s="4" t="s">
        <v>21</v>
      </c>
      <c r="J295" s="4" t="s">
        <v>22</v>
      </c>
      <c r="K295" s="5">
        <v>26563.0</v>
      </c>
      <c r="L295" s="6">
        <f t="shared" si="34"/>
        <v>51.17808219</v>
      </c>
      <c r="M295" s="4" t="s">
        <v>23</v>
      </c>
      <c r="N295" s="4" t="s">
        <v>23</v>
      </c>
      <c r="O295" s="4" t="s">
        <v>34</v>
      </c>
      <c r="P295" s="4" t="s">
        <v>1281</v>
      </c>
    </row>
    <row r="296" ht="15.75" customHeight="1">
      <c r="A296" s="12" t="s">
        <v>1282</v>
      </c>
      <c r="B296" s="12" t="s">
        <v>1283</v>
      </c>
      <c r="C296" s="12" t="s">
        <v>1284</v>
      </c>
      <c r="D296" s="12" t="s">
        <v>19</v>
      </c>
      <c r="E296" s="12"/>
      <c r="F296" s="12"/>
      <c r="G296" s="12"/>
      <c r="H296" s="12">
        <v>3.2359305E7</v>
      </c>
      <c r="I296" s="12" t="s">
        <v>21</v>
      </c>
      <c r="J296" s="12" t="s">
        <v>31</v>
      </c>
      <c r="K296" s="21"/>
      <c r="L296" s="15"/>
      <c r="M296" s="21"/>
      <c r="N296" s="21"/>
      <c r="O296" s="21"/>
      <c r="P296" s="21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ht="15.75" customHeight="1">
      <c r="A297" s="4" t="s">
        <v>1285</v>
      </c>
      <c r="B297" s="4" t="s">
        <v>1286</v>
      </c>
      <c r="C297" s="4" t="s">
        <v>1287</v>
      </c>
      <c r="D297" s="4" t="s">
        <v>19</v>
      </c>
      <c r="E297" s="4" t="s">
        <v>1288</v>
      </c>
      <c r="F297" s="4">
        <v>-34.7862476</v>
      </c>
      <c r="G297" s="4">
        <v>-58.6229664</v>
      </c>
      <c r="H297" s="4">
        <v>2.832144E7</v>
      </c>
      <c r="I297" s="4" t="s">
        <v>114</v>
      </c>
      <c r="J297" s="4" t="s">
        <v>22</v>
      </c>
      <c r="K297" s="5">
        <v>29147.0</v>
      </c>
      <c r="L297" s="6">
        <f t="shared" ref="L297:L299" si="35">(TODAY()-K297)/365</f>
        <v>44.09863014</v>
      </c>
      <c r="M297" s="4" t="s">
        <v>32</v>
      </c>
      <c r="N297" s="4" t="s">
        <v>43</v>
      </c>
      <c r="O297" s="4" t="s">
        <v>34</v>
      </c>
      <c r="P297" s="4" t="s">
        <v>1289</v>
      </c>
    </row>
    <row r="298" ht="15.75" customHeight="1">
      <c r="A298" s="4" t="s">
        <v>1290</v>
      </c>
      <c r="B298" s="4" t="s">
        <v>1291</v>
      </c>
      <c r="C298" s="4" t="s">
        <v>1292</v>
      </c>
      <c r="D298" s="4" t="s">
        <v>19</v>
      </c>
      <c r="E298" s="8" t="s">
        <v>1293</v>
      </c>
      <c r="H298" s="4">
        <v>1.3131854E7</v>
      </c>
      <c r="I298" s="4" t="s">
        <v>21</v>
      </c>
      <c r="J298" s="4" t="s">
        <v>22</v>
      </c>
      <c r="K298" s="5">
        <v>21614.0</v>
      </c>
      <c r="L298" s="6">
        <f t="shared" si="35"/>
        <v>64.7369863</v>
      </c>
      <c r="M298" s="4" t="s">
        <v>32</v>
      </c>
      <c r="N298" s="4" t="s">
        <v>834</v>
      </c>
      <c r="O298" s="4" t="s">
        <v>44</v>
      </c>
      <c r="P298" s="8" t="s">
        <v>45</v>
      </c>
    </row>
    <row r="299" ht="15.75" customHeight="1">
      <c r="A299" s="4" t="s">
        <v>1294</v>
      </c>
      <c r="B299" s="4" t="s">
        <v>1295</v>
      </c>
      <c r="C299" s="4" t="s">
        <v>1296</v>
      </c>
      <c r="D299" s="4" t="s">
        <v>19</v>
      </c>
      <c r="E299" s="4" t="s">
        <v>1297</v>
      </c>
      <c r="F299" s="4">
        <v>-14.235004</v>
      </c>
      <c r="G299" s="4">
        <v>-51.92528</v>
      </c>
      <c r="H299" s="4">
        <v>1.2558888E7</v>
      </c>
      <c r="I299" s="4" t="s">
        <v>21</v>
      </c>
      <c r="J299" s="4" t="s">
        <v>22</v>
      </c>
      <c r="K299" s="5">
        <v>21314.0</v>
      </c>
      <c r="L299" s="6">
        <f t="shared" si="35"/>
        <v>65.55890411</v>
      </c>
      <c r="M299" s="4" t="s">
        <v>23</v>
      </c>
      <c r="N299" s="4" t="s">
        <v>23</v>
      </c>
      <c r="O299" s="4" t="s">
        <v>34</v>
      </c>
      <c r="P299" s="7" t="s">
        <v>1298</v>
      </c>
    </row>
    <row r="300" ht="15.75" customHeight="1">
      <c r="A300" s="4" t="s">
        <v>1299</v>
      </c>
      <c r="B300" s="4" t="s">
        <v>1300</v>
      </c>
      <c r="C300" s="4" t="s">
        <v>1301</v>
      </c>
      <c r="D300" s="4" t="s">
        <v>19</v>
      </c>
      <c r="E300" s="4" t="s">
        <v>1302</v>
      </c>
      <c r="H300" s="4">
        <v>3.0594805E7</v>
      </c>
      <c r="I300" s="4" t="s">
        <v>21</v>
      </c>
      <c r="J300" s="4" t="s">
        <v>31</v>
      </c>
      <c r="K300" s="5"/>
      <c r="L300" s="6"/>
      <c r="M300" s="4" t="s">
        <v>23</v>
      </c>
      <c r="N300" s="4" t="s">
        <v>23</v>
      </c>
      <c r="O300" s="4" t="s">
        <v>51</v>
      </c>
      <c r="P300" s="4" t="s">
        <v>1303</v>
      </c>
    </row>
    <row r="301" ht="15.75" customHeight="1">
      <c r="A301" s="4" t="s">
        <v>1304</v>
      </c>
      <c r="B301" s="4" t="s">
        <v>1305</v>
      </c>
      <c r="C301" s="4" t="s">
        <v>1306</v>
      </c>
      <c r="D301" s="4" t="s">
        <v>39</v>
      </c>
      <c r="E301" s="4" t="s">
        <v>1307</v>
      </c>
      <c r="F301" s="4">
        <v>-34.6984204</v>
      </c>
      <c r="G301" s="4">
        <v>-58.5635021</v>
      </c>
      <c r="H301" s="4">
        <v>1.3314227E7</v>
      </c>
      <c r="I301" s="4" t="s">
        <v>114</v>
      </c>
      <c r="J301" s="4" t="s">
        <v>22</v>
      </c>
      <c r="K301" s="5">
        <v>21821.0</v>
      </c>
      <c r="L301" s="6">
        <f t="shared" ref="L301:L316" si="36">(TODAY()-K301)/365</f>
        <v>64.16986301</v>
      </c>
      <c r="M301" s="4" t="s">
        <v>115</v>
      </c>
      <c r="N301" s="4" t="s">
        <v>116</v>
      </c>
      <c r="O301" s="4" t="s">
        <v>34</v>
      </c>
      <c r="P301" s="4" t="s">
        <v>1107</v>
      </c>
    </row>
    <row r="302" ht="15.75" customHeight="1">
      <c r="A302" s="4" t="s">
        <v>1308</v>
      </c>
      <c r="B302" s="4" t="s">
        <v>1309</v>
      </c>
      <c r="C302" s="4" t="s">
        <v>1310</v>
      </c>
      <c r="D302" s="4" t="s">
        <v>39</v>
      </c>
      <c r="E302" s="4" t="s">
        <v>1311</v>
      </c>
      <c r="F302" s="4">
        <v>-34.5656309</v>
      </c>
      <c r="G302" s="4">
        <v>-58.43974840000001</v>
      </c>
      <c r="H302" s="4">
        <v>3.2437035E7</v>
      </c>
      <c r="I302" s="4" t="s">
        <v>21</v>
      </c>
      <c r="J302" s="4" t="s">
        <v>22</v>
      </c>
      <c r="K302" s="9">
        <v>31555.0</v>
      </c>
      <c r="L302" s="6">
        <f t="shared" si="36"/>
        <v>37.50136986</v>
      </c>
      <c r="M302" s="4" t="s">
        <v>23</v>
      </c>
      <c r="N302" s="4" t="s">
        <v>23</v>
      </c>
      <c r="O302" s="4" t="s">
        <v>44</v>
      </c>
      <c r="P302" s="8" t="s">
        <v>45</v>
      </c>
    </row>
    <row r="303" ht="15.75" customHeight="1">
      <c r="A303" s="4" t="s">
        <v>1312</v>
      </c>
      <c r="B303" s="4" t="s">
        <v>1313</v>
      </c>
      <c r="C303" s="4" t="s">
        <v>1314</v>
      </c>
      <c r="D303" s="4" t="s">
        <v>39</v>
      </c>
      <c r="E303" s="4" t="s">
        <v>1315</v>
      </c>
      <c r="H303" s="4">
        <v>2.6062671E7</v>
      </c>
      <c r="I303" s="4" t="s">
        <v>114</v>
      </c>
      <c r="J303" s="4" t="s">
        <v>22</v>
      </c>
      <c r="K303" s="5">
        <v>28402.0</v>
      </c>
      <c r="L303" s="6">
        <f t="shared" si="36"/>
        <v>46.13972603</v>
      </c>
      <c r="M303" s="4" t="s">
        <v>32</v>
      </c>
      <c r="N303" s="4" t="s">
        <v>1316</v>
      </c>
      <c r="O303" s="4" t="s">
        <v>44</v>
      </c>
      <c r="P303" s="8" t="s">
        <v>45</v>
      </c>
    </row>
    <row r="304" ht="15.75" customHeight="1">
      <c r="A304" s="4" t="s">
        <v>1312</v>
      </c>
      <c r="B304" s="4" t="s">
        <v>1317</v>
      </c>
      <c r="C304" s="4" t="s">
        <v>1318</v>
      </c>
      <c r="D304" s="4" t="s">
        <v>39</v>
      </c>
      <c r="E304" s="8" t="s">
        <v>1319</v>
      </c>
      <c r="H304" s="4">
        <v>3.0531078E7</v>
      </c>
      <c r="I304" s="4" t="s">
        <v>21</v>
      </c>
      <c r="J304" s="4" t="s">
        <v>22</v>
      </c>
      <c r="K304" s="5">
        <v>30578.0</v>
      </c>
      <c r="L304" s="6">
        <f t="shared" si="36"/>
        <v>40.17808219</v>
      </c>
      <c r="M304" s="4" t="s">
        <v>23</v>
      </c>
      <c r="N304" s="4" t="s">
        <v>23</v>
      </c>
      <c r="O304" s="4" t="s">
        <v>44</v>
      </c>
      <c r="P304" s="8" t="s">
        <v>45</v>
      </c>
    </row>
    <row r="305" ht="15.75" customHeight="1">
      <c r="A305" s="4" t="s">
        <v>1320</v>
      </c>
      <c r="B305" s="4" t="s">
        <v>1321</v>
      </c>
      <c r="C305" s="4" t="s">
        <v>1322</v>
      </c>
      <c r="D305" s="4" t="s">
        <v>39</v>
      </c>
      <c r="E305" s="4" t="s">
        <v>1323</v>
      </c>
      <c r="F305" s="4">
        <v>-34.6135418</v>
      </c>
      <c r="G305" s="4">
        <v>-58.4394743</v>
      </c>
      <c r="H305" s="4">
        <v>2.5095402E7</v>
      </c>
      <c r="I305" s="4" t="s">
        <v>114</v>
      </c>
      <c r="J305" s="4" t="s">
        <v>22</v>
      </c>
      <c r="K305" s="5">
        <v>27726.0</v>
      </c>
      <c r="L305" s="6">
        <f t="shared" si="36"/>
        <v>47.99178082</v>
      </c>
      <c r="M305" s="4" t="s">
        <v>42</v>
      </c>
      <c r="N305" s="4" t="s">
        <v>1324</v>
      </c>
      <c r="O305" s="4" t="s">
        <v>44</v>
      </c>
      <c r="P305" s="8" t="s">
        <v>45</v>
      </c>
    </row>
    <row r="306" ht="15.75" customHeight="1">
      <c r="A306" s="4" t="s">
        <v>1325</v>
      </c>
      <c r="B306" s="4" t="s">
        <v>1326</v>
      </c>
      <c r="C306" s="4" t="s">
        <v>1327</v>
      </c>
      <c r="D306" s="4" t="s">
        <v>39</v>
      </c>
      <c r="E306" s="4" t="s">
        <v>1328</v>
      </c>
      <c r="F306" s="4">
        <v>-34.4972818</v>
      </c>
      <c r="G306" s="4">
        <v>-58.7683987</v>
      </c>
      <c r="H306" s="4">
        <v>2.417027E7</v>
      </c>
      <c r="I306" s="4" t="s">
        <v>30</v>
      </c>
      <c r="J306" s="4" t="s">
        <v>62</v>
      </c>
      <c r="K306" s="9">
        <v>27286.0</v>
      </c>
      <c r="L306" s="6">
        <f t="shared" si="36"/>
        <v>49.19726027</v>
      </c>
      <c r="M306" s="4" t="s">
        <v>42</v>
      </c>
      <c r="N306" s="4" t="s">
        <v>1329</v>
      </c>
      <c r="O306" s="4" t="s">
        <v>44</v>
      </c>
      <c r="P306" s="8" t="s">
        <v>45</v>
      </c>
    </row>
    <row r="307" ht="15.75" customHeight="1">
      <c r="A307" s="4" t="s">
        <v>1330</v>
      </c>
      <c r="B307" s="4" t="s">
        <v>1331</v>
      </c>
      <c r="C307" s="4" t="s">
        <v>1332</v>
      </c>
      <c r="D307" s="4" t="s">
        <v>19</v>
      </c>
      <c r="E307" s="4" t="s">
        <v>1333</v>
      </c>
      <c r="F307" s="4">
        <v>-34.6406696</v>
      </c>
      <c r="G307" s="4">
        <v>-58.4579359</v>
      </c>
      <c r="H307" s="4">
        <v>1.6976177E7</v>
      </c>
      <c r="I307" s="4" t="s">
        <v>21</v>
      </c>
      <c r="J307" s="4" t="s">
        <v>31</v>
      </c>
      <c r="K307" s="5">
        <v>23042.0</v>
      </c>
      <c r="L307" s="6">
        <f t="shared" si="36"/>
        <v>60.82465753</v>
      </c>
      <c r="M307" s="4" t="s">
        <v>23</v>
      </c>
      <c r="N307" s="4" t="s">
        <v>23</v>
      </c>
      <c r="O307" s="4" t="s">
        <v>44</v>
      </c>
      <c r="P307" s="8" t="s">
        <v>45</v>
      </c>
    </row>
    <row r="308" ht="15.75" customHeight="1">
      <c r="A308" s="4" t="s">
        <v>1334</v>
      </c>
      <c r="B308" s="4" t="s">
        <v>1335</v>
      </c>
      <c r="C308" s="4" t="s">
        <v>1336</v>
      </c>
      <c r="D308" s="4" t="s">
        <v>19</v>
      </c>
      <c r="E308" s="4" t="s">
        <v>1337</v>
      </c>
      <c r="H308" s="4">
        <v>2.5669695E7</v>
      </c>
      <c r="I308" s="4" t="s">
        <v>41</v>
      </c>
      <c r="J308" s="4" t="s">
        <v>62</v>
      </c>
      <c r="K308" s="5">
        <v>28140.0</v>
      </c>
      <c r="L308" s="6">
        <f t="shared" si="36"/>
        <v>46.85753425</v>
      </c>
      <c r="M308" s="4" t="s">
        <v>127</v>
      </c>
      <c r="N308" s="4" t="s">
        <v>127</v>
      </c>
      <c r="O308" s="4" t="s">
        <v>44</v>
      </c>
      <c r="P308" s="8" t="s">
        <v>45</v>
      </c>
    </row>
    <row r="309" ht="15.75" customHeight="1">
      <c r="A309" s="4" t="s">
        <v>1338</v>
      </c>
      <c r="B309" s="4" t="s">
        <v>1339</v>
      </c>
      <c r="C309" s="4" t="s">
        <v>1340</v>
      </c>
      <c r="D309" s="4" t="s">
        <v>39</v>
      </c>
      <c r="E309" s="4" t="s">
        <v>1341</v>
      </c>
      <c r="F309" s="4">
        <v>-34.6036844</v>
      </c>
      <c r="G309" s="4">
        <v>-58.3815591</v>
      </c>
      <c r="H309" s="4">
        <v>1.3801838E7</v>
      </c>
      <c r="I309" s="4" t="s">
        <v>21</v>
      </c>
      <c r="J309" s="4" t="s">
        <v>31</v>
      </c>
      <c r="K309" s="5">
        <v>21979.0</v>
      </c>
      <c r="L309" s="6">
        <f t="shared" si="36"/>
        <v>63.7369863</v>
      </c>
      <c r="M309" s="4" t="s">
        <v>23</v>
      </c>
      <c r="N309" s="4" t="s">
        <v>23</v>
      </c>
      <c r="O309" s="4" t="s">
        <v>34</v>
      </c>
      <c r="P309" s="7" t="s">
        <v>1342</v>
      </c>
    </row>
    <row r="310" ht="15.75" customHeight="1">
      <c r="A310" s="30" t="s">
        <v>1343</v>
      </c>
      <c r="B310" s="30" t="s">
        <v>1344</v>
      </c>
      <c r="C310" s="30" t="s">
        <v>1345</v>
      </c>
      <c r="D310" s="30" t="s">
        <v>39</v>
      </c>
      <c r="E310" s="24"/>
      <c r="F310" s="30"/>
      <c r="G310" s="30"/>
      <c r="H310" s="30">
        <v>1.689178E7</v>
      </c>
      <c r="I310" s="30" t="s">
        <v>114</v>
      </c>
      <c r="J310" s="30" t="s">
        <v>22</v>
      </c>
      <c r="K310" s="31">
        <v>19191.0</v>
      </c>
      <c r="L310" s="32">
        <f t="shared" si="36"/>
        <v>71.37534247</v>
      </c>
      <c r="M310" s="30" t="s">
        <v>115</v>
      </c>
      <c r="N310" s="30" t="s">
        <v>133</v>
      </c>
      <c r="O310" s="30" t="s">
        <v>51</v>
      </c>
      <c r="P310" s="30" t="s">
        <v>1346</v>
      </c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4" t="s">
        <v>1347</v>
      </c>
      <c r="B311" s="4" t="s">
        <v>1348</v>
      </c>
      <c r="C311" s="4" t="s">
        <v>1349</v>
      </c>
      <c r="D311" s="4" t="s">
        <v>39</v>
      </c>
      <c r="E311" s="8" t="s">
        <v>1350</v>
      </c>
      <c r="H311" s="4">
        <v>3.8152346E7</v>
      </c>
      <c r="I311" s="4" t="s">
        <v>162</v>
      </c>
      <c r="J311" s="4" t="s">
        <v>22</v>
      </c>
      <c r="K311" s="20">
        <v>34417.0</v>
      </c>
      <c r="L311" s="6">
        <f t="shared" si="36"/>
        <v>29.66027397</v>
      </c>
      <c r="M311" s="4" t="s">
        <v>23</v>
      </c>
      <c r="N311" s="4" t="s">
        <v>23</v>
      </c>
      <c r="O311" s="4" t="s">
        <v>44</v>
      </c>
      <c r="P311" s="8" t="s">
        <v>45</v>
      </c>
    </row>
    <row r="312" ht="15.75" customHeight="1">
      <c r="A312" s="4" t="s">
        <v>1351</v>
      </c>
      <c r="B312" s="4" t="s">
        <v>1352</v>
      </c>
      <c r="C312" s="4" t="s">
        <v>1353</v>
      </c>
      <c r="D312" s="4" t="s">
        <v>19</v>
      </c>
      <c r="E312" s="4" t="s">
        <v>1354</v>
      </c>
      <c r="H312" s="4">
        <v>2.8306659E7</v>
      </c>
      <c r="I312" s="4" t="s">
        <v>41</v>
      </c>
      <c r="J312" s="4" t="s">
        <v>22</v>
      </c>
      <c r="K312" s="5">
        <v>29482.0</v>
      </c>
      <c r="L312" s="6">
        <f t="shared" si="36"/>
        <v>43.18082192</v>
      </c>
      <c r="M312" s="4" t="s">
        <v>42</v>
      </c>
      <c r="N312" s="4" t="s">
        <v>1324</v>
      </c>
      <c r="O312" s="4" t="s">
        <v>51</v>
      </c>
      <c r="P312" s="4" t="s">
        <v>1355</v>
      </c>
    </row>
    <row r="313" ht="15.75" customHeight="1">
      <c r="A313" s="19" t="s">
        <v>1356</v>
      </c>
      <c r="B313" s="19" t="s">
        <v>1357</v>
      </c>
      <c r="C313" s="19" t="s">
        <v>1358</v>
      </c>
      <c r="D313" s="19" t="s">
        <v>39</v>
      </c>
      <c r="E313" s="19" t="s">
        <v>1359</v>
      </c>
      <c r="F313" s="19"/>
      <c r="G313" s="19"/>
      <c r="H313" s="19">
        <v>3.1896093E7</v>
      </c>
      <c r="I313" s="19" t="s">
        <v>162</v>
      </c>
      <c r="J313" s="19" t="s">
        <v>22</v>
      </c>
      <c r="K313" s="20">
        <v>31404.0</v>
      </c>
      <c r="L313" s="6">
        <f t="shared" si="36"/>
        <v>37.91506849</v>
      </c>
      <c r="M313" s="19" t="s">
        <v>23</v>
      </c>
      <c r="N313" s="19" t="s">
        <v>23</v>
      </c>
      <c r="O313" s="19" t="s">
        <v>44</v>
      </c>
      <c r="P313" s="8" t="s">
        <v>45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5.75" customHeight="1">
      <c r="A314" s="4" t="s">
        <v>1360</v>
      </c>
      <c r="B314" s="4" t="s">
        <v>1361</v>
      </c>
      <c r="C314" s="4" t="s">
        <v>1362</v>
      </c>
      <c r="D314" s="4" t="s">
        <v>19</v>
      </c>
      <c r="E314" s="4" t="s">
        <v>1363</v>
      </c>
      <c r="H314" s="4">
        <v>3.1877137E7</v>
      </c>
      <c r="I314" s="4" t="s">
        <v>41</v>
      </c>
      <c r="J314" s="4" t="s">
        <v>31</v>
      </c>
      <c r="K314" s="33">
        <v>31303.0</v>
      </c>
      <c r="L314" s="6">
        <f t="shared" si="36"/>
        <v>38.19178082</v>
      </c>
      <c r="M314" s="4" t="s">
        <v>32</v>
      </c>
      <c r="N314" s="4" t="s">
        <v>76</v>
      </c>
      <c r="O314" s="4" t="s">
        <v>24</v>
      </c>
      <c r="P314" s="4" t="s">
        <v>67</v>
      </c>
    </row>
    <row r="315" ht="15.75" customHeight="1">
      <c r="A315" s="4" t="s">
        <v>1364</v>
      </c>
      <c r="B315" s="4" t="s">
        <v>1365</v>
      </c>
      <c r="C315" s="4" t="s">
        <v>1366</v>
      </c>
      <c r="D315" s="4" t="s">
        <v>39</v>
      </c>
      <c r="E315" s="4" t="s">
        <v>1367</v>
      </c>
      <c r="H315" s="4">
        <v>3.5338798E7</v>
      </c>
      <c r="I315" s="4" t="s">
        <v>162</v>
      </c>
      <c r="J315" s="4" t="s">
        <v>22</v>
      </c>
      <c r="K315" s="20">
        <v>33086.0</v>
      </c>
      <c r="L315" s="6">
        <f t="shared" si="36"/>
        <v>33.30684932</v>
      </c>
      <c r="M315" s="19" t="s">
        <v>23</v>
      </c>
      <c r="N315" s="19" t="s">
        <v>23</v>
      </c>
      <c r="O315" s="19" t="s">
        <v>44</v>
      </c>
      <c r="P315" s="8" t="s">
        <v>45</v>
      </c>
    </row>
    <row r="316" ht="15.75" customHeight="1">
      <c r="A316" s="4" t="s">
        <v>1368</v>
      </c>
      <c r="B316" s="4" t="s">
        <v>1369</v>
      </c>
      <c r="C316" s="4" t="s">
        <v>1370</v>
      </c>
      <c r="D316" s="4" t="s">
        <v>19</v>
      </c>
      <c r="E316" s="4" t="s">
        <v>1371</v>
      </c>
      <c r="H316" s="4">
        <v>2.2500775E7</v>
      </c>
      <c r="I316" s="4" t="s">
        <v>162</v>
      </c>
      <c r="J316" s="4" t="s">
        <v>22</v>
      </c>
      <c r="K316" s="20">
        <v>26267.0</v>
      </c>
      <c r="L316" s="6">
        <f t="shared" si="36"/>
        <v>51.9890411</v>
      </c>
      <c r="M316" s="4" t="s">
        <v>57</v>
      </c>
      <c r="N316" s="4" t="s">
        <v>1372</v>
      </c>
      <c r="O316" s="19" t="s">
        <v>44</v>
      </c>
      <c r="P316" s="8" t="s">
        <v>45</v>
      </c>
    </row>
    <row r="317" ht="15.75" customHeight="1">
      <c r="A317" s="12" t="s">
        <v>1373</v>
      </c>
      <c r="B317" s="12" t="s">
        <v>1374</v>
      </c>
      <c r="C317" s="12" t="s">
        <v>1375</v>
      </c>
      <c r="D317" s="12" t="s">
        <v>19</v>
      </c>
      <c r="E317" s="12"/>
      <c r="F317" s="12"/>
      <c r="G317" s="12"/>
      <c r="H317" s="12">
        <v>2.7399218E7</v>
      </c>
      <c r="I317" s="12" t="s">
        <v>30</v>
      </c>
      <c r="J317" s="12" t="s">
        <v>62</v>
      </c>
      <c r="K317" s="21"/>
      <c r="L317" s="15"/>
      <c r="M317" s="21"/>
      <c r="N317" s="21"/>
      <c r="O317" s="21"/>
      <c r="P317" s="21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ht="15.75" customHeight="1">
      <c r="A318" s="4" t="s">
        <v>1376</v>
      </c>
      <c r="B318" s="4" t="s">
        <v>1377</v>
      </c>
      <c r="C318" s="4" t="s">
        <v>1378</v>
      </c>
      <c r="D318" s="4" t="s">
        <v>39</v>
      </c>
      <c r="E318" s="8" t="s">
        <v>1379</v>
      </c>
      <c r="H318" s="4">
        <v>2.8079214E7</v>
      </c>
      <c r="I318" s="4" t="s">
        <v>41</v>
      </c>
      <c r="J318" s="4" t="s">
        <v>22</v>
      </c>
      <c r="K318" s="20">
        <v>29312.0</v>
      </c>
      <c r="L318" s="6">
        <f>(TODAY()-K318)/365</f>
        <v>43.64657534</v>
      </c>
      <c r="M318" s="4" t="s">
        <v>1380</v>
      </c>
      <c r="N318" s="4" t="s">
        <v>1381</v>
      </c>
      <c r="O318" s="19" t="s">
        <v>44</v>
      </c>
      <c r="P318" s="8" t="s">
        <v>45</v>
      </c>
    </row>
    <row r="319" ht="15.75" customHeight="1">
      <c r="A319" s="12" t="s">
        <v>1382</v>
      </c>
      <c r="B319" s="12" t="s">
        <v>1383</v>
      </c>
      <c r="C319" s="12" t="s">
        <v>1384</v>
      </c>
      <c r="D319" s="12" t="s">
        <v>19</v>
      </c>
      <c r="E319" s="12"/>
      <c r="F319" s="12"/>
      <c r="G319" s="12"/>
      <c r="H319" s="12">
        <v>3.1276971E7</v>
      </c>
      <c r="I319" s="12" t="s">
        <v>21</v>
      </c>
      <c r="J319" s="12" t="s">
        <v>22</v>
      </c>
      <c r="K319" s="21"/>
      <c r="L319" s="15"/>
      <c r="M319" s="21"/>
      <c r="N319" s="21"/>
      <c r="O319" s="21"/>
      <c r="P319" s="21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ht="15.75" customHeight="1">
      <c r="A320" s="4" t="s">
        <v>1385</v>
      </c>
      <c r="B320" s="4" t="s">
        <v>1386</v>
      </c>
      <c r="C320" s="4" t="s">
        <v>1387</v>
      </c>
      <c r="D320" s="4" t="s">
        <v>39</v>
      </c>
      <c r="E320" s="4" t="s">
        <v>1388</v>
      </c>
      <c r="H320" s="4">
        <v>2.6363172E7</v>
      </c>
      <c r="I320" s="4" t="s">
        <v>41</v>
      </c>
      <c r="J320" s="4" t="s">
        <v>22</v>
      </c>
      <c r="K320" s="5">
        <v>28427.0</v>
      </c>
      <c r="L320" s="6">
        <f t="shared" ref="L320:L322" si="37">(TODAY()-K320)/365</f>
        <v>46.07123288</v>
      </c>
      <c r="M320" s="4" t="s">
        <v>32</v>
      </c>
      <c r="N320" s="4" t="s">
        <v>807</v>
      </c>
      <c r="O320" s="4" t="s">
        <v>1389</v>
      </c>
      <c r="P320" s="4" t="s">
        <v>807</v>
      </c>
    </row>
    <row r="321" ht="15.75" customHeight="1">
      <c r="A321" s="4" t="s">
        <v>1390</v>
      </c>
      <c r="B321" s="4" t="s">
        <v>1391</v>
      </c>
      <c r="C321" s="4" t="s">
        <v>1392</v>
      </c>
      <c r="D321" s="4" t="s">
        <v>19</v>
      </c>
      <c r="E321" s="4" t="s">
        <v>1393</v>
      </c>
      <c r="H321" s="4">
        <v>1.8838268E7</v>
      </c>
      <c r="I321" s="4" t="s">
        <v>21</v>
      </c>
      <c r="J321" s="4" t="s">
        <v>22</v>
      </c>
      <c r="K321" s="5">
        <v>31160.0</v>
      </c>
      <c r="L321" s="6">
        <f t="shared" si="37"/>
        <v>38.58356164</v>
      </c>
      <c r="M321" s="4" t="s">
        <v>23</v>
      </c>
      <c r="N321" s="4" t="s">
        <v>1394</v>
      </c>
      <c r="O321" s="8" t="s">
        <v>34</v>
      </c>
      <c r="P321" s="8" t="s">
        <v>1395</v>
      </c>
    </row>
    <row r="322" ht="15.75" customHeight="1">
      <c r="A322" s="4" t="s">
        <v>1396</v>
      </c>
      <c r="B322" s="4" t="s">
        <v>1397</v>
      </c>
      <c r="C322" s="4" t="s">
        <v>1398</v>
      </c>
      <c r="D322" s="4" t="s">
        <v>19</v>
      </c>
      <c r="E322" s="4" t="s">
        <v>1399</v>
      </c>
      <c r="H322" s="4">
        <v>3.8428034E7</v>
      </c>
      <c r="I322" s="4" t="s">
        <v>162</v>
      </c>
      <c r="J322" s="4" t="s">
        <v>22</v>
      </c>
      <c r="K322" s="20">
        <v>34488.0</v>
      </c>
      <c r="L322" s="6">
        <f t="shared" si="37"/>
        <v>29.46575342</v>
      </c>
      <c r="M322" s="4" t="s">
        <v>42</v>
      </c>
      <c r="N322" s="4" t="s">
        <v>552</v>
      </c>
      <c r="O322" s="19" t="s">
        <v>44</v>
      </c>
      <c r="P322" s="8" t="s">
        <v>45</v>
      </c>
    </row>
    <row r="323" ht="15.75" customHeight="1"/>
    <row r="324" ht="15.75" customHeight="1">
      <c r="O324" s="34"/>
    </row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23.14"/>
    <col customWidth="1" min="3" max="3" width="32.57"/>
    <col customWidth="1" min="4" max="4" width="7.86"/>
    <col customWidth="1" min="5" max="5" width="51.14"/>
    <col customWidth="1" min="6" max="6" width="11.29"/>
    <col customWidth="1" min="7" max="7" width="13.57"/>
    <col customWidth="1" min="8" max="8" width="12.57"/>
    <col customWidth="1" min="9" max="10" width="9.14"/>
    <col customWidth="1" min="11" max="12" width="22.14"/>
    <col customWidth="1" min="13" max="13" width="20.57"/>
    <col customWidth="1" min="14" max="14" width="27.71"/>
    <col customWidth="1" min="15" max="15" width="15.43"/>
    <col customWidth="1" min="16" max="16" width="56.57"/>
    <col customWidth="1" min="17" max="26" width="9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3"/>
    </row>
    <row r="2" ht="15.75" customHeight="1">
      <c r="A2" s="4" t="s">
        <v>36</v>
      </c>
      <c r="B2" s="4" t="s">
        <v>37</v>
      </c>
      <c r="C2" s="4" t="s">
        <v>38</v>
      </c>
      <c r="D2" s="4" t="s">
        <v>39</v>
      </c>
      <c r="E2" s="4" t="s">
        <v>40</v>
      </c>
      <c r="H2" s="4">
        <v>2.6670019E7</v>
      </c>
      <c r="I2" s="4" t="s">
        <v>41</v>
      </c>
      <c r="J2" s="4" t="s">
        <v>22</v>
      </c>
      <c r="K2" s="35">
        <v>28611.0</v>
      </c>
      <c r="L2" s="6">
        <f t="shared" ref="L2:L6" si="1">(TODAY()-K2)/365</f>
        <v>45.56712329</v>
      </c>
      <c r="M2" s="4" t="s">
        <v>42</v>
      </c>
      <c r="N2" s="4" t="s">
        <v>43</v>
      </c>
      <c r="O2" s="4" t="s">
        <v>44</v>
      </c>
      <c r="P2" s="8" t="s">
        <v>45</v>
      </c>
    </row>
    <row r="3" ht="15.75" customHeight="1">
      <c r="A3" s="4" t="s">
        <v>46</v>
      </c>
      <c r="B3" s="4" t="s">
        <v>47</v>
      </c>
      <c r="C3" s="4" t="s">
        <v>48</v>
      </c>
      <c r="D3" s="4" t="s">
        <v>39</v>
      </c>
      <c r="E3" s="4" t="s">
        <v>49</v>
      </c>
      <c r="F3" s="4">
        <v>-34.4991457</v>
      </c>
      <c r="G3" s="4">
        <v>-58.55764629999999</v>
      </c>
      <c r="H3" s="4">
        <v>2.9503676E7</v>
      </c>
      <c r="I3" s="4" t="s">
        <v>41</v>
      </c>
      <c r="J3" s="4" t="s">
        <v>22</v>
      </c>
      <c r="K3" s="5">
        <v>30091.0</v>
      </c>
      <c r="L3" s="6">
        <f t="shared" si="1"/>
        <v>41.51232877</v>
      </c>
      <c r="M3" s="4" t="s">
        <v>50</v>
      </c>
      <c r="N3" s="4" t="s">
        <v>50</v>
      </c>
      <c r="O3" s="4" t="s">
        <v>51</v>
      </c>
      <c r="P3" s="4" t="s">
        <v>52</v>
      </c>
    </row>
    <row r="4" ht="15.75" customHeight="1">
      <c r="A4" s="4" t="s">
        <v>63</v>
      </c>
      <c r="B4" s="4" t="s">
        <v>64</v>
      </c>
      <c r="C4" s="4" t="s">
        <v>65</v>
      </c>
      <c r="D4" s="4" t="s">
        <v>39</v>
      </c>
      <c r="E4" s="4" t="s">
        <v>66</v>
      </c>
      <c r="F4" s="4">
        <v>-34.6472165</v>
      </c>
      <c r="G4" s="4">
        <v>-58.7823707</v>
      </c>
      <c r="H4" s="4">
        <v>3.6846511E7</v>
      </c>
      <c r="I4" s="4" t="s">
        <v>41</v>
      </c>
      <c r="J4" s="4" t="s">
        <v>22</v>
      </c>
      <c r="K4" s="9">
        <v>33690.0</v>
      </c>
      <c r="L4" s="6">
        <f t="shared" si="1"/>
        <v>31.65205479</v>
      </c>
      <c r="M4" s="4" t="s">
        <v>32</v>
      </c>
      <c r="N4" s="11" t="s">
        <v>67</v>
      </c>
      <c r="O4" s="4" t="s">
        <v>44</v>
      </c>
      <c r="P4" s="8" t="s">
        <v>45</v>
      </c>
    </row>
    <row r="5" ht="15.75" customHeight="1">
      <c r="A5" s="4" t="s">
        <v>72</v>
      </c>
      <c r="B5" s="4" t="s">
        <v>73</v>
      </c>
      <c r="C5" s="4" t="s">
        <v>74</v>
      </c>
      <c r="D5" s="4" t="s">
        <v>19</v>
      </c>
      <c r="E5" s="4" t="s">
        <v>75</v>
      </c>
      <c r="H5" s="4">
        <v>3.2823562E7</v>
      </c>
      <c r="I5" s="4" t="s">
        <v>41</v>
      </c>
      <c r="J5" s="4" t="s">
        <v>31</v>
      </c>
      <c r="K5" s="5">
        <v>31781.0</v>
      </c>
      <c r="L5" s="6">
        <f t="shared" si="1"/>
        <v>36.88219178</v>
      </c>
      <c r="M5" s="4" t="s">
        <v>32</v>
      </c>
      <c r="N5" s="11" t="s">
        <v>76</v>
      </c>
      <c r="O5" s="4" t="s">
        <v>24</v>
      </c>
      <c r="P5" s="11" t="s">
        <v>67</v>
      </c>
    </row>
    <row r="6" ht="15.75" customHeight="1">
      <c r="A6" s="4" t="s">
        <v>123</v>
      </c>
      <c r="B6" s="4" t="s">
        <v>124</v>
      </c>
      <c r="C6" s="4" t="s">
        <v>125</v>
      </c>
      <c r="D6" s="4" t="s">
        <v>19</v>
      </c>
      <c r="E6" s="4" t="s">
        <v>126</v>
      </c>
      <c r="F6" s="4">
        <v>-34.6510888</v>
      </c>
      <c r="G6" s="4">
        <v>-58.49901889999999</v>
      </c>
      <c r="H6" s="4">
        <v>2.919315E7</v>
      </c>
      <c r="I6" s="4" t="s">
        <v>41</v>
      </c>
      <c r="J6" s="4" t="s">
        <v>22</v>
      </c>
      <c r="K6" s="5">
        <v>29916.0</v>
      </c>
      <c r="L6" s="6">
        <f t="shared" si="1"/>
        <v>41.99178082</v>
      </c>
      <c r="M6" s="11" t="s">
        <v>127</v>
      </c>
      <c r="N6" s="11" t="s">
        <v>127</v>
      </c>
      <c r="O6" s="4" t="s">
        <v>34</v>
      </c>
      <c r="P6" s="11" t="s">
        <v>128</v>
      </c>
    </row>
    <row r="7" ht="15.75" customHeight="1">
      <c r="A7" s="12" t="s">
        <v>181</v>
      </c>
      <c r="B7" s="12" t="s">
        <v>182</v>
      </c>
      <c r="C7" s="12" t="s">
        <v>183</v>
      </c>
      <c r="D7" s="12" t="s">
        <v>39</v>
      </c>
      <c r="E7" s="12"/>
      <c r="F7" s="12"/>
      <c r="G7" s="12"/>
      <c r="H7" s="12">
        <v>2.6340348E7</v>
      </c>
      <c r="I7" s="12" t="s">
        <v>41</v>
      </c>
      <c r="J7" s="12" t="s">
        <v>22</v>
      </c>
      <c r="K7" s="36"/>
      <c r="L7" s="15"/>
      <c r="M7" s="37"/>
      <c r="N7" s="37"/>
      <c r="O7" s="37"/>
      <c r="P7" s="37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4" t="s">
        <v>204</v>
      </c>
      <c r="B8" s="4" t="s">
        <v>205</v>
      </c>
      <c r="C8" s="4" t="s">
        <v>206</v>
      </c>
      <c r="D8" s="4" t="s">
        <v>39</v>
      </c>
      <c r="E8" s="4" t="s">
        <v>207</v>
      </c>
      <c r="F8" s="4">
        <v>-34.6442027</v>
      </c>
      <c r="G8" s="4">
        <v>-58.62241359999999</v>
      </c>
      <c r="H8" s="4">
        <v>1.7652341E7</v>
      </c>
      <c r="I8" s="4" t="s">
        <v>41</v>
      </c>
      <c r="J8" s="4" t="s">
        <v>31</v>
      </c>
      <c r="K8" s="5">
        <v>24033.0</v>
      </c>
      <c r="L8" s="6">
        <f t="shared" ref="L8:L26" si="2">(TODAY()-K8)/365</f>
        <v>58.10958904</v>
      </c>
      <c r="M8" s="4" t="s">
        <v>32</v>
      </c>
      <c r="N8" s="4" t="s">
        <v>67</v>
      </c>
      <c r="O8" s="4" t="s">
        <v>24</v>
      </c>
      <c r="P8" s="4" t="s">
        <v>67</v>
      </c>
    </row>
    <row r="9" ht="15.75" customHeight="1">
      <c r="A9" s="4" t="s">
        <v>212</v>
      </c>
      <c r="B9" s="4" t="s">
        <v>213</v>
      </c>
      <c r="C9" s="4" t="s">
        <v>214</v>
      </c>
      <c r="D9" s="4" t="s">
        <v>19</v>
      </c>
      <c r="E9" s="4" t="s">
        <v>215</v>
      </c>
      <c r="H9" s="4">
        <v>3.4551853E7</v>
      </c>
      <c r="I9" s="4" t="s">
        <v>41</v>
      </c>
      <c r="J9" s="4" t="s">
        <v>62</v>
      </c>
      <c r="K9" s="5">
        <v>32641.0</v>
      </c>
      <c r="L9" s="6">
        <f t="shared" si="2"/>
        <v>34.5260274</v>
      </c>
      <c r="M9" s="4" t="s">
        <v>42</v>
      </c>
      <c r="N9" s="4" t="s">
        <v>216</v>
      </c>
      <c r="O9" s="4" t="s">
        <v>24</v>
      </c>
      <c r="P9" s="11" t="s">
        <v>217</v>
      </c>
    </row>
    <row r="10" ht="15.75" customHeight="1">
      <c r="A10" s="4" t="s">
        <v>227</v>
      </c>
      <c r="B10" s="4" t="s">
        <v>228</v>
      </c>
      <c r="C10" s="4" t="s">
        <v>229</v>
      </c>
      <c r="D10" s="4" t="s">
        <v>39</v>
      </c>
      <c r="E10" s="4" t="s">
        <v>230</v>
      </c>
      <c r="F10" s="4">
        <v>-34.6355992</v>
      </c>
      <c r="G10" s="4">
        <v>-58.4197654</v>
      </c>
      <c r="H10" s="4">
        <v>2.7074808E7</v>
      </c>
      <c r="I10" s="4" t="s">
        <v>41</v>
      </c>
      <c r="J10" s="4" t="s">
        <v>22</v>
      </c>
      <c r="K10" s="5">
        <v>28934.0</v>
      </c>
      <c r="L10" s="6">
        <f t="shared" si="2"/>
        <v>44.68219178</v>
      </c>
      <c r="M10" s="4" t="s">
        <v>127</v>
      </c>
      <c r="N10" s="4" t="s">
        <v>127</v>
      </c>
      <c r="O10" s="4" t="s">
        <v>24</v>
      </c>
      <c r="P10" s="4" t="s">
        <v>231</v>
      </c>
    </row>
    <row r="11" ht="15.75" customHeight="1">
      <c r="A11" s="4" t="s">
        <v>232</v>
      </c>
      <c r="B11" s="4" t="s">
        <v>233</v>
      </c>
      <c r="C11" s="4" t="s">
        <v>234</v>
      </c>
      <c r="D11" s="4" t="s">
        <v>19</v>
      </c>
      <c r="E11" s="4" t="s">
        <v>235</v>
      </c>
      <c r="H11" s="4">
        <v>1.7063473E7</v>
      </c>
      <c r="I11" s="4" t="s">
        <v>41</v>
      </c>
      <c r="J11" s="4" t="s">
        <v>22</v>
      </c>
      <c r="K11" s="5">
        <v>23769.0</v>
      </c>
      <c r="L11" s="6">
        <f t="shared" si="2"/>
        <v>58.83287671</v>
      </c>
      <c r="M11" s="4" t="s">
        <v>32</v>
      </c>
      <c r="N11" s="4" t="s">
        <v>236</v>
      </c>
      <c r="O11" s="4" t="s">
        <v>44</v>
      </c>
      <c r="P11" s="8" t="s">
        <v>45</v>
      </c>
    </row>
    <row r="12" ht="15.75" customHeight="1">
      <c r="A12" s="4" t="s">
        <v>286</v>
      </c>
      <c r="B12" s="4" t="s">
        <v>287</v>
      </c>
      <c r="C12" s="4" t="s">
        <v>288</v>
      </c>
      <c r="D12" s="4" t="s">
        <v>19</v>
      </c>
      <c r="E12" s="4" t="s">
        <v>289</v>
      </c>
      <c r="F12" s="4">
        <v>-34.5595157</v>
      </c>
      <c r="G12" s="4">
        <v>-58.4788279</v>
      </c>
      <c r="H12" s="4">
        <v>3.3664414E7</v>
      </c>
      <c r="I12" s="4" t="s">
        <v>41</v>
      </c>
      <c r="J12" s="4" t="s">
        <v>62</v>
      </c>
      <c r="K12" s="35">
        <v>32246.0</v>
      </c>
      <c r="L12" s="6">
        <f t="shared" si="2"/>
        <v>35.60821918</v>
      </c>
      <c r="M12" s="38" t="s">
        <v>32</v>
      </c>
      <c r="N12" s="38" t="s">
        <v>236</v>
      </c>
      <c r="O12" s="38" t="s">
        <v>24</v>
      </c>
      <c r="P12" s="11" t="s">
        <v>290</v>
      </c>
    </row>
    <row r="13" ht="15.75" customHeight="1">
      <c r="A13" s="4" t="s">
        <v>303</v>
      </c>
      <c r="B13" s="4" t="s">
        <v>304</v>
      </c>
      <c r="C13" s="4" t="s">
        <v>305</v>
      </c>
      <c r="D13" s="4" t="s">
        <v>39</v>
      </c>
      <c r="E13" s="8" t="s">
        <v>306</v>
      </c>
      <c r="H13" s="4">
        <v>3.0859606E7</v>
      </c>
      <c r="I13" s="4" t="s">
        <v>41</v>
      </c>
      <c r="J13" s="4" t="s">
        <v>62</v>
      </c>
      <c r="K13" s="5">
        <v>30742.0</v>
      </c>
      <c r="L13" s="6">
        <f t="shared" si="2"/>
        <v>39.72876712</v>
      </c>
      <c r="M13" s="4" t="s">
        <v>32</v>
      </c>
      <c r="N13" s="4" t="s">
        <v>67</v>
      </c>
      <c r="O13" s="4" t="s">
        <v>24</v>
      </c>
      <c r="P13" s="4" t="s">
        <v>67</v>
      </c>
    </row>
    <row r="14" ht="15.75" customHeight="1">
      <c r="A14" s="4" t="s">
        <v>333</v>
      </c>
      <c r="B14" s="4" t="s">
        <v>334</v>
      </c>
      <c r="C14" s="4" t="s">
        <v>335</v>
      </c>
      <c r="D14" s="4" t="s">
        <v>39</v>
      </c>
      <c r="E14" s="8" t="s">
        <v>336</v>
      </c>
      <c r="H14" s="4">
        <v>3.5031012E7</v>
      </c>
      <c r="I14" s="4" t="s">
        <v>41</v>
      </c>
      <c r="J14" s="4" t="s">
        <v>31</v>
      </c>
      <c r="K14" s="5">
        <v>32839.0</v>
      </c>
      <c r="L14" s="6">
        <f t="shared" si="2"/>
        <v>33.98356164</v>
      </c>
      <c r="M14" s="4" t="s">
        <v>32</v>
      </c>
      <c r="N14" s="38" t="s">
        <v>33</v>
      </c>
      <c r="O14" s="4" t="s">
        <v>24</v>
      </c>
      <c r="P14" s="4" t="s">
        <v>231</v>
      </c>
    </row>
    <row r="15" ht="15.75" customHeight="1">
      <c r="A15" s="4" t="s">
        <v>427</v>
      </c>
      <c r="B15" s="4" t="s">
        <v>428</v>
      </c>
      <c r="C15" s="4" t="s">
        <v>429</v>
      </c>
      <c r="D15" s="4" t="s">
        <v>39</v>
      </c>
      <c r="E15" s="4" t="s">
        <v>430</v>
      </c>
      <c r="F15" s="4">
        <v>-34.6487068</v>
      </c>
      <c r="G15" s="4">
        <v>-58.7503518</v>
      </c>
      <c r="H15" s="4">
        <v>1.7266237E7</v>
      </c>
      <c r="I15" s="4" t="s">
        <v>41</v>
      </c>
      <c r="J15" s="4" t="s">
        <v>22</v>
      </c>
      <c r="K15" s="5">
        <v>23738.0</v>
      </c>
      <c r="L15" s="6">
        <f t="shared" si="2"/>
        <v>58.91780822</v>
      </c>
      <c r="M15" s="4" t="s">
        <v>32</v>
      </c>
      <c r="N15" s="4" t="s">
        <v>67</v>
      </c>
      <c r="O15" s="4" t="s">
        <v>44</v>
      </c>
      <c r="P15" s="8" t="s">
        <v>45</v>
      </c>
    </row>
    <row r="16" ht="15.75" customHeight="1">
      <c r="A16" s="4" t="s">
        <v>436</v>
      </c>
      <c r="B16" s="4" t="s">
        <v>437</v>
      </c>
      <c r="C16" s="4" t="s">
        <v>438</v>
      </c>
      <c r="D16" s="4" t="s">
        <v>19</v>
      </c>
      <c r="E16" s="4" t="s">
        <v>439</v>
      </c>
      <c r="F16" s="4">
        <v>-34.6572257</v>
      </c>
      <c r="G16" s="4">
        <v>-58.6931933</v>
      </c>
      <c r="H16" s="4">
        <v>3.3480203E7</v>
      </c>
      <c r="I16" s="4" t="s">
        <v>41</v>
      </c>
      <c r="J16" s="4" t="s">
        <v>22</v>
      </c>
      <c r="K16" s="5">
        <v>32133.0</v>
      </c>
      <c r="L16" s="6">
        <f t="shared" si="2"/>
        <v>35.91780822</v>
      </c>
      <c r="M16" s="4" t="s">
        <v>32</v>
      </c>
      <c r="N16" s="4" t="s">
        <v>67</v>
      </c>
      <c r="O16" s="4" t="s">
        <v>24</v>
      </c>
      <c r="P16" s="4" t="s">
        <v>245</v>
      </c>
    </row>
    <row r="17" ht="15.75" customHeight="1">
      <c r="A17" s="4" t="s">
        <v>516</v>
      </c>
      <c r="B17" s="4" t="s">
        <v>517</v>
      </c>
      <c r="C17" s="4" t="s">
        <v>518</v>
      </c>
      <c r="D17" s="4" t="s">
        <v>39</v>
      </c>
      <c r="E17" s="4" t="s">
        <v>519</v>
      </c>
      <c r="H17" s="4">
        <v>9.5909778E7</v>
      </c>
      <c r="I17" s="4" t="s">
        <v>41</v>
      </c>
      <c r="J17" s="4" t="s">
        <v>31</v>
      </c>
      <c r="K17" s="5">
        <v>32099.0</v>
      </c>
      <c r="L17" s="6">
        <f t="shared" si="2"/>
        <v>36.0109589</v>
      </c>
      <c r="M17" s="4" t="s">
        <v>32</v>
      </c>
      <c r="N17" s="4" t="s">
        <v>520</v>
      </c>
      <c r="O17" s="4" t="s">
        <v>44</v>
      </c>
      <c r="P17" s="8" t="s">
        <v>45</v>
      </c>
    </row>
    <row r="18" ht="15.75" customHeight="1">
      <c r="A18" s="4" t="s">
        <v>558</v>
      </c>
      <c r="B18" s="4" t="s">
        <v>559</v>
      </c>
      <c r="C18" s="4" t="s">
        <v>560</v>
      </c>
      <c r="D18" s="4" t="s">
        <v>19</v>
      </c>
      <c r="E18" s="4" t="s">
        <v>561</v>
      </c>
      <c r="H18" s="4">
        <v>1.9051293E7</v>
      </c>
      <c r="I18" s="4" t="s">
        <v>41</v>
      </c>
      <c r="J18" s="4" t="s">
        <v>22</v>
      </c>
      <c r="K18" s="5">
        <v>28281.0</v>
      </c>
      <c r="L18" s="6">
        <f t="shared" si="2"/>
        <v>46.47123288</v>
      </c>
      <c r="M18" s="4" t="s">
        <v>32</v>
      </c>
      <c r="N18" s="4" t="s">
        <v>67</v>
      </c>
      <c r="O18" s="4" t="s">
        <v>24</v>
      </c>
      <c r="P18" s="4" t="s">
        <v>67</v>
      </c>
    </row>
    <row r="19" ht="15.75" customHeight="1">
      <c r="A19" s="4" t="s">
        <v>562</v>
      </c>
      <c r="B19" s="4" t="s">
        <v>563</v>
      </c>
      <c r="C19" s="4" t="s">
        <v>564</v>
      </c>
      <c r="D19" s="4" t="s">
        <v>19</v>
      </c>
      <c r="E19" s="4" t="s">
        <v>565</v>
      </c>
      <c r="F19" s="4">
        <v>-34.691477</v>
      </c>
      <c r="G19" s="4">
        <v>-58.698977</v>
      </c>
      <c r="H19" s="4">
        <v>2.5485875E7</v>
      </c>
      <c r="I19" s="4" t="s">
        <v>41</v>
      </c>
      <c r="J19" s="4" t="s">
        <v>22</v>
      </c>
      <c r="K19" s="5">
        <v>28097.0</v>
      </c>
      <c r="L19" s="6">
        <f t="shared" si="2"/>
        <v>46.97534247</v>
      </c>
      <c r="M19" s="4" t="s">
        <v>32</v>
      </c>
      <c r="N19" s="4" t="s">
        <v>250</v>
      </c>
      <c r="O19" s="4" t="s">
        <v>44</v>
      </c>
      <c r="P19" s="8" t="s">
        <v>45</v>
      </c>
    </row>
    <row r="20" ht="15.75" customHeight="1">
      <c r="A20" s="4" t="s">
        <v>566</v>
      </c>
      <c r="B20" s="4" t="s">
        <v>567</v>
      </c>
      <c r="C20" s="4" t="s">
        <v>568</v>
      </c>
      <c r="D20" s="4" t="s">
        <v>19</v>
      </c>
      <c r="E20" s="4" t="s">
        <v>569</v>
      </c>
      <c r="H20" s="4">
        <v>3.572198E7</v>
      </c>
      <c r="I20" s="4" t="s">
        <v>41</v>
      </c>
      <c r="J20" s="4" t="s">
        <v>22</v>
      </c>
      <c r="K20" s="39">
        <v>33311.0</v>
      </c>
      <c r="L20" s="6">
        <f t="shared" si="2"/>
        <v>32.69041096</v>
      </c>
      <c r="M20" s="4" t="s">
        <v>32</v>
      </c>
      <c r="N20" s="4" t="s">
        <v>570</v>
      </c>
      <c r="O20" s="4" t="s">
        <v>44</v>
      </c>
      <c r="P20" s="8" t="s">
        <v>45</v>
      </c>
    </row>
    <row r="21" ht="15.75" customHeight="1">
      <c r="A21" s="4" t="s">
        <v>591</v>
      </c>
      <c r="B21" s="4" t="s">
        <v>592</v>
      </c>
      <c r="C21" s="4" t="s">
        <v>593</v>
      </c>
      <c r="D21" s="4" t="s">
        <v>19</v>
      </c>
      <c r="E21" s="4" t="s">
        <v>594</v>
      </c>
      <c r="F21" s="4">
        <v>-34.56340610000001</v>
      </c>
      <c r="G21" s="4">
        <v>-58.46411539999999</v>
      </c>
      <c r="H21" s="4">
        <v>3.3239004E7</v>
      </c>
      <c r="I21" s="4" t="s">
        <v>41</v>
      </c>
      <c r="J21" s="4" t="s">
        <v>22</v>
      </c>
      <c r="K21" s="5">
        <v>31997.0</v>
      </c>
      <c r="L21" s="6">
        <f t="shared" si="2"/>
        <v>36.29041096</v>
      </c>
      <c r="M21" s="4" t="s">
        <v>32</v>
      </c>
      <c r="N21" s="4" t="s">
        <v>595</v>
      </c>
      <c r="O21" s="4" t="s">
        <v>24</v>
      </c>
      <c r="P21" s="4" t="s">
        <v>67</v>
      </c>
    </row>
    <row r="22" ht="15.75" customHeight="1">
      <c r="A22" s="4" t="s">
        <v>621</v>
      </c>
      <c r="B22" s="4" t="s">
        <v>622</v>
      </c>
      <c r="C22" s="4" t="s">
        <v>623</v>
      </c>
      <c r="D22" s="4" t="s">
        <v>19</v>
      </c>
      <c r="E22" s="4" t="s">
        <v>624</v>
      </c>
      <c r="F22" s="4">
        <v>-34.6523857</v>
      </c>
      <c r="G22" s="4">
        <v>-59.42933170000001</v>
      </c>
      <c r="H22" s="4">
        <v>3.0342957E7</v>
      </c>
      <c r="I22" s="4" t="s">
        <v>41</v>
      </c>
      <c r="J22" s="4" t="s">
        <v>22</v>
      </c>
      <c r="K22" s="5">
        <v>30619.0</v>
      </c>
      <c r="L22" s="6">
        <f t="shared" si="2"/>
        <v>40.06575342</v>
      </c>
      <c r="M22" s="4" t="s">
        <v>32</v>
      </c>
      <c r="N22" s="4" t="s">
        <v>67</v>
      </c>
      <c r="O22" s="4" t="s">
        <v>24</v>
      </c>
      <c r="P22" s="4" t="s">
        <v>67</v>
      </c>
    </row>
    <row r="23" ht="15.75" customHeight="1">
      <c r="A23" s="4" t="s">
        <v>630</v>
      </c>
      <c r="B23" s="4" t="s">
        <v>633</v>
      </c>
      <c r="C23" s="4" t="s">
        <v>634</v>
      </c>
      <c r="D23" s="4" t="s">
        <v>19</v>
      </c>
      <c r="E23" s="4" t="s">
        <v>635</v>
      </c>
      <c r="F23" s="4">
        <v>-34.6558611</v>
      </c>
      <c r="G23" s="4">
        <v>-58.6167212</v>
      </c>
      <c r="H23" s="4">
        <v>3.3503824E7</v>
      </c>
      <c r="I23" s="4" t="s">
        <v>41</v>
      </c>
      <c r="J23" s="4" t="s">
        <v>31</v>
      </c>
      <c r="K23" s="5">
        <v>32146.0</v>
      </c>
      <c r="L23" s="6">
        <f t="shared" si="2"/>
        <v>35.88219178</v>
      </c>
      <c r="M23" s="4" t="s">
        <v>32</v>
      </c>
      <c r="N23" s="4" t="s">
        <v>33</v>
      </c>
      <c r="O23" s="4" t="s">
        <v>24</v>
      </c>
      <c r="P23" s="4" t="s">
        <v>636</v>
      </c>
    </row>
    <row r="24" ht="15.75" customHeight="1">
      <c r="A24" s="4" t="s">
        <v>652</v>
      </c>
      <c r="B24" s="4" t="s">
        <v>653</v>
      </c>
      <c r="C24" s="4" t="s">
        <v>654</v>
      </c>
      <c r="D24" s="4" t="s">
        <v>19</v>
      </c>
      <c r="E24" s="4" t="s">
        <v>655</v>
      </c>
      <c r="H24" s="4">
        <v>3.9076727E7</v>
      </c>
      <c r="I24" s="4" t="s">
        <v>41</v>
      </c>
      <c r="J24" s="4" t="s">
        <v>22</v>
      </c>
      <c r="K24" s="35">
        <v>34862.0</v>
      </c>
      <c r="L24" s="6">
        <f t="shared" si="2"/>
        <v>28.44109589</v>
      </c>
      <c r="M24" s="38" t="s">
        <v>32</v>
      </c>
      <c r="N24" s="38" t="s">
        <v>33</v>
      </c>
      <c r="O24" s="38" t="s">
        <v>44</v>
      </c>
      <c r="P24" s="40" t="s">
        <v>45</v>
      </c>
    </row>
    <row r="25" ht="15.75" customHeight="1">
      <c r="A25" s="4" t="s">
        <v>714</v>
      </c>
      <c r="B25" s="4" t="s">
        <v>715</v>
      </c>
      <c r="C25" s="4" t="s">
        <v>716</v>
      </c>
      <c r="D25" s="4" t="s">
        <v>19</v>
      </c>
      <c r="E25" s="4" t="s">
        <v>717</v>
      </c>
      <c r="F25" s="4">
        <v>-34.6340099</v>
      </c>
      <c r="G25" s="4">
        <v>-58.791382</v>
      </c>
      <c r="H25" s="4">
        <v>2.0313311E7</v>
      </c>
      <c r="I25" s="4" t="s">
        <v>41</v>
      </c>
      <c r="J25" s="4" t="s">
        <v>22</v>
      </c>
      <c r="K25" s="9">
        <v>25022.0</v>
      </c>
      <c r="L25" s="6">
        <f t="shared" si="2"/>
        <v>55.4</v>
      </c>
      <c r="M25" s="4" t="s">
        <v>127</v>
      </c>
      <c r="N25" s="4" t="s">
        <v>127</v>
      </c>
      <c r="O25" s="4" t="s">
        <v>51</v>
      </c>
      <c r="P25" s="4" t="s">
        <v>718</v>
      </c>
    </row>
    <row r="26" ht="15.75" customHeight="1">
      <c r="A26" s="4" t="s">
        <v>785</v>
      </c>
      <c r="B26" s="4" t="s">
        <v>786</v>
      </c>
      <c r="C26" s="4" t="s">
        <v>787</v>
      </c>
      <c r="D26" s="4" t="s">
        <v>19</v>
      </c>
      <c r="E26" s="4" t="s">
        <v>788</v>
      </c>
      <c r="F26" s="4">
        <v>-34.6439623</v>
      </c>
      <c r="G26" s="4">
        <v>-58.42078549999999</v>
      </c>
      <c r="H26" s="4">
        <v>2.3878164E7</v>
      </c>
      <c r="I26" s="4" t="s">
        <v>41</v>
      </c>
      <c r="J26" s="4" t="s">
        <v>22</v>
      </c>
      <c r="K26" s="35">
        <v>27288.0</v>
      </c>
      <c r="L26" s="6">
        <f t="shared" si="2"/>
        <v>49.19178082</v>
      </c>
      <c r="M26" s="38" t="s">
        <v>127</v>
      </c>
      <c r="N26" s="38" t="s">
        <v>127</v>
      </c>
      <c r="O26" s="4" t="s">
        <v>34</v>
      </c>
      <c r="P26" s="41" t="s">
        <v>789</v>
      </c>
    </row>
    <row r="27" ht="15.75" customHeight="1">
      <c r="A27" s="12" t="s">
        <v>795</v>
      </c>
      <c r="B27" s="12" t="s">
        <v>796</v>
      </c>
      <c r="C27" s="12" t="s">
        <v>797</v>
      </c>
      <c r="D27" s="12" t="s">
        <v>19</v>
      </c>
      <c r="E27" s="12"/>
      <c r="F27" s="12"/>
      <c r="G27" s="12"/>
      <c r="H27" s="12">
        <v>3.9766387E7</v>
      </c>
      <c r="I27" s="12" t="s">
        <v>41</v>
      </c>
      <c r="J27" s="12" t="s">
        <v>22</v>
      </c>
      <c r="K27" s="21"/>
      <c r="L27" s="15"/>
      <c r="M27" s="12" t="s">
        <v>32</v>
      </c>
      <c r="N27" s="12" t="s">
        <v>595</v>
      </c>
      <c r="O27" s="12" t="s">
        <v>24</v>
      </c>
      <c r="P27" s="12" t="s">
        <v>798</v>
      </c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4" t="s">
        <v>835</v>
      </c>
      <c r="B28" s="4" t="s">
        <v>836</v>
      </c>
      <c r="C28" s="4" t="s">
        <v>837</v>
      </c>
      <c r="D28" s="4" t="s">
        <v>39</v>
      </c>
      <c r="E28" s="8" t="s">
        <v>838</v>
      </c>
      <c r="H28" s="4">
        <v>1.8862771E7</v>
      </c>
      <c r="I28" s="4" t="s">
        <v>41</v>
      </c>
      <c r="J28" s="4" t="s">
        <v>62</v>
      </c>
      <c r="K28" s="5">
        <v>27745.0</v>
      </c>
      <c r="L28" s="6">
        <f t="shared" ref="L28:L29" si="3">(TODAY()-K28)/365</f>
        <v>47.93972603</v>
      </c>
      <c r="M28" s="4" t="s">
        <v>32</v>
      </c>
      <c r="N28" s="4" t="s">
        <v>839</v>
      </c>
      <c r="O28" s="4" t="s">
        <v>24</v>
      </c>
      <c r="P28" s="4" t="s">
        <v>67</v>
      </c>
    </row>
    <row r="29" ht="15.75" customHeight="1">
      <c r="A29" s="4" t="s">
        <v>845</v>
      </c>
      <c r="B29" s="4" t="s">
        <v>846</v>
      </c>
      <c r="C29" s="4" t="s">
        <v>847</v>
      </c>
      <c r="D29" s="4" t="s">
        <v>39</v>
      </c>
      <c r="E29" s="4" t="s">
        <v>848</v>
      </c>
      <c r="H29" s="4">
        <v>3.2945796E7</v>
      </c>
      <c r="I29" s="4" t="s">
        <v>41</v>
      </c>
      <c r="J29" s="4" t="s">
        <v>22</v>
      </c>
      <c r="K29" s="35">
        <v>31867.0</v>
      </c>
      <c r="L29" s="6">
        <f t="shared" si="3"/>
        <v>36.64657534</v>
      </c>
      <c r="M29" s="38" t="s">
        <v>32</v>
      </c>
      <c r="N29" s="38" t="s">
        <v>236</v>
      </c>
      <c r="O29" s="38" t="s">
        <v>24</v>
      </c>
      <c r="P29" s="38" t="s">
        <v>775</v>
      </c>
    </row>
    <row r="30" ht="15.75" customHeight="1">
      <c r="A30" s="12" t="s">
        <v>849</v>
      </c>
      <c r="B30" s="12" t="s">
        <v>850</v>
      </c>
      <c r="C30" s="12" t="s">
        <v>851</v>
      </c>
      <c r="D30" s="12" t="s">
        <v>39</v>
      </c>
      <c r="E30" s="12"/>
      <c r="F30" s="12"/>
      <c r="G30" s="12"/>
      <c r="H30" s="12">
        <v>2.9776355E7</v>
      </c>
      <c r="I30" s="12" t="s">
        <v>41</v>
      </c>
      <c r="J30" s="12" t="s">
        <v>31</v>
      </c>
      <c r="K30" s="36"/>
      <c r="L30" s="15"/>
      <c r="M30" s="37"/>
      <c r="N30" s="37"/>
      <c r="O30" s="37"/>
      <c r="P30" s="37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4" t="s">
        <v>869</v>
      </c>
      <c r="B31" s="4" t="s">
        <v>870</v>
      </c>
      <c r="C31" s="4" t="s">
        <v>871</v>
      </c>
      <c r="D31" s="4" t="s">
        <v>39</v>
      </c>
      <c r="E31" s="4" t="s">
        <v>872</v>
      </c>
      <c r="F31" s="4">
        <v>-34.6656995</v>
      </c>
      <c r="G31" s="4">
        <v>-58.7098635</v>
      </c>
      <c r="H31" s="4">
        <v>2.4070258E7</v>
      </c>
      <c r="I31" s="4" t="s">
        <v>41</v>
      </c>
      <c r="J31" s="4" t="s">
        <v>22</v>
      </c>
      <c r="K31" s="5">
        <v>27201.0</v>
      </c>
      <c r="L31" s="6">
        <f t="shared" ref="L31:L37" si="4">(TODAY()-K31)/365</f>
        <v>49.43013699</v>
      </c>
      <c r="M31" s="4" t="s">
        <v>32</v>
      </c>
      <c r="N31" s="4" t="s">
        <v>807</v>
      </c>
      <c r="O31" s="4" t="s">
        <v>24</v>
      </c>
      <c r="P31" s="4" t="s">
        <v>636</v>
      </c>
    </row>
    <row r="32" ht="15.75" customHeight="1">
      <c r="A32" s="4" t="s">
        <v>886</v>
      </c>
      <c r="B32" s="4" t="s">
        <v>887</v>
      </c>
      <c r="C32" s="4" t="s">
        <v>888</v>
      </c>
      <c r="D32" s="4" t="s">
        <v>39</v>
      </c>
      <c r="E32" s="4" t="s">
        <v>889</v>
      </c>
      <c r="F32" s="4">
        <v>-34.6345858</v>
      </c>
      <c r="G32" s="4">
        <v>-58.4180287</v>
      </c>
      <c r="H32" s="4">
        <v>3.0639592E7</v>
      </c>
      <c r="I32" s="4" t="s">
        <v>41</v>
      </c>
      <c r="J32" s="4" t="s">
        <v>22</v>
      </c>
      <c r="K32" s="5">
        <v>30651.0</v>
      </c>
      <c r="L32" s="6">
        <f t="shared" si="4"/>
        <v>39.97808219</v>
      </c>
      <c r="M32" s="4" t="s">
        <v>32</v>
      </c>
      <c r="N32" s="4" t="s">
        <v>236</v>
      </c>
      <c r="O32" s="4" t="s">
        <v>34</v>
      </c>
      <c r="P32" s="4" t="s">
        <v>890</v>
      </c>
    </row>
    <row r="33" ht="15.75" customHeight="1">
      <c r="A33" s="4" t="s">
        <v>898</v>
      </c>
      <c r="B33" s="4" t="s">
        <v>899</v>
      </c>
      <c r="C33" s="4" t="s">
        <v>900</v>
      </c>
      <c r="D33" s="4" t="s">
        <v>39</v>
      </c>
      <c r="E33" s="4" t="s">
        <v>901</v>
      </c>
      <c r="H33" s="4">
        <v>3.4390459E7</v>
      </c>
      <c r="I33" s="4" t="s">
        <v>41</v>
      </c>
      <c r="J33" s="4" t="s">
        <v>22</v>
      </c>
      <c r="K33" s="5">
        <v>32552.0</v>
      </c>
      <c r="L33" s="6">
        <f t="shared" si="4"/>
        <v>34.76986301</v>
      </c>
      <c r="M33" s="4" t="s">
        <v>32</v>
      </c>
      <c r="N33" s="4" t="s">
        <v>67</v>
      </c>
      <c r="O33" s="4" t="s">
        <v>24</v>
      </c>
      <c r="P33" s="4" t="s">
        <v>798</v>
      </c>
    </row>
    <row r="34" ht="15.75" customHeight="1">
      <c r="A34" s="4" t="s">
        <v>902</v>
      </c>
      <c r="B34" s="4" t="s">
        <v>135</v>
      </c>
      <c r="C34" s="4" t="s">
        <v>903</v>
      </c>
      <c r="D34" s="4" t="s">
        <v>19</v>
      </c>
      <c r="E34" s="4" t="s">
        <v>904</v>
      </c>
      <c r="H34" s="4">
        <v>2.7050527E7</v>
      </c>
      <c r="I34" s="4" t="s">
        <v>41</v>
      </c>
      <c r="J34" s="4" t="s">
        <v>22</v>
      </c>
      <c r="K34" s="5">
        <v>28832.0</v>
      </c>
      <c r="L34" s="6">
        <f t="shared" si="4"/>
        <v>44.96164384</v>
      </c>
      <c r="M34" s="4" t="s">
        <v>32</v>
      </c>
      <c r="N34" s="4" t="s">
        <v>67</v>
      </c>
      <c r="O34" s="4" t="s">
        <v>24</v>
      </c>
      <c r="P34" s="4" t="s">
        <v>798</v>
      </c>
    </row>
    <row r="35" ht="15.75" customHeight="1">
      <c r="A35" s="4" t="s">
        <v>917</v>
      </c>
      <c r="B35" s="4" t="s">
        <v>918</v>
      </c>
      <c r="C35" s="4" t="s">
        <v>919</v>
      </c>
      <c r="D35" s="4" t="s">
        <v>19</v>
      </c>
      <c r="E35" s="8" t="s">
        <v>920</v>
      </c>
      <c r="H35" s="4">
        <v>3.4796685E7</v>
      </c>
      <c r="I35" s="4" t="s">
        <v>41</v>
      </c>
      <c r="J35" s="4" t="s">
        <v>22</v>
      </c>
      <c r="K35" s="35">
        <v>32762.0</v>
      </c>
      <c r="L35" s="6">
        <f t="shared" si="4"/>
        <v>34.19452055</v>
      </c>
      <c r="M35" s="38" t="s">
        <v>32</v>
      </c>
      <c r="N35" s="38" t="s">
        <v>33</v>
      </c>
      <c r="O35" s="4" t="s">
        <v>24</v>
      </c>
      <c r="P35" s="4" t="s">
        <v>636</v>
      </c>
    </row>
    <row r="36" ht="15.75" customHeight="1">
      <c r="A36" s="4" t="s">
        <v>930</v>
      </c>
      <c r="B36" s="4" t="s">
        <v>931</v>
      </c>
      <c r="C36" s="4" t="s">
        <v>932</v>
      </c>
      <c r="D36" s="4" t="s">
        <v>39</v>
      </c>
      <c r="E36" s="4" t="s">
        <v>933</v>
      </c>
      <c r="H36" s="4">
        <v>3.3443315E7</v>
      </c>
      <c r="I36" s="4" t="s">
        <v>41</v>
      </c>
      <c r="J36" s="4" t="s">
        <v>31</v>
      </c>
      <c r="K36" s="35">
        <v>32115.0</v>
      </c>
      <c r="L36" s="6">
        <f t="shared" si="4"/>
        <v>35.96712329</v>
      </c>
      <c r="M36" s="38" t="s">
        <v>32</v>
      </c>
      <c r="N36" s="38" t="s">
        <v>67</v>
      </c>
      <c r="O36" s="4" t="s">
        <v>24</v>
      </c>
      <c r="P36" s="4" t="s">
        <v>798</v>
      </c>
    </row>
    <row r="37" ht="15.75" customHeight="1">
      <c r="A37" s="4" t="s">
        <v>960</v>
      </c>
      <c r="B37" s="4" t="s">
        <v>961</v>
      </c>
      <c r="C37" s="4" t="s">
        <v>962</v>
      </c>
      <c r="D37" s="4" t="s">
        <v>39</v>
      </c>
      <c r="E37" s="4" t="s">
        <v>963</v>
      </c>
      <c r="F37" s="4">
        <v>-34.5910535</v>
      </c>
      <c r="G37" s="4">
        <v>-58.4914883</v>
      </c>
      <c r="H37" s="4">
        <v>2.938206E7</v>
      </c>
      <c r="I37" s="4" t="s">
        <v>41</v>
      </c>
      <c r="J37" s="4" t="s">
        <v>22</v>
      </c>
      <c r="K37" s="5">
        <v>30003.0</v>
      </c>
      <c r="L37" s="6">
        <f t="shared" si="4"/>
        <v>41.75342466</v>
      </c>
      <c r="M37" s="4" t="s">
        <v>32</v>
      </c>
      <c r="N37" s="4" t="s">
        <v>67</v>
      </c>
      <c r="O37" s="4" t="s">
        <v>24</v>
      </c>
      <c r="P37" s="38" t="s">
        <v>67</v>
      </c>
    </row>
    <row r="38" ht="15.75" customHeight="1">
      <c r="A38" s="12" t="s">
        <v>964</v>
      </c>
      <c r="B38" s="12" t="s">
        <v>965</v>
      </c>
      <c r="C38" s="12" t="s">
        <v>966</v>
      </c>
      <c r="D38" s="12" t="s">
        <v>19</v>
      </c>
      <c r="E38" s="12"/>
      <c r="F38" s="12"/>
      <c r="G38" s="12"/>
      <c r="H38" s="12">
        <v>3.3103275E7</v>
      </c>
      <c r="I38" s="12" t="s">
        <v>41</v>
      </c>
      <c r="J38" s="12" t="s">
        <v>22</v>
      </c>
      <c r="K38" s="36"/>
      <c r="L38" s="15"/>
      <c r="M38" s="37"/>
      <c r="N38" s="37"/>
      <c r="O38" s="37"/>
      <c r="P38" s="37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4" t="s">
        <v>970</v>
      </c>
      <c r="B39" s="4" t="s">
        <v>971</v>
      </c>
      <c r="C39" s="4" t="s">
        <v>972</v>
      </c>
      <c r="D39" s="4" t="s">
        <v>39</v>
      </c>
      <c r="E39" s="8" t="s">
        <v>973</v>
      </c>
      <c r="H39" s="4">
        <v>2.603701E7</v>
      </c>
      <c r="I39" s="4" t="s">
        <v>41</v>
      </c>
      <c r="J39" s="4" t="s">
        <v>22</v>
      </c>
      <c r="K39" s="5">
        <v>28236.0</v>
      </c>
      <c r="L39" s="6">
        <f>(TODAY()-K39)/365</f>
        <v>46.59452055</v>
      </c>
      <c r="M39" s="4" t="s">
        <v>32</v>
      </c>
      <c r="N39" s="4" t="s">
        <v>595</v>
      </c>
      <c r="O39" s="4" t="s">
        <v>24</v>
      </c>
      <c r="P39" s="4" t="s">
        <v>67</v>
      </c>
    </row>
    <row r="40" ht="15.75" customHeight="1">
      <c r="A40" s="12" t="s">
        <v>979</v>
      </c>
      <c r="B40" s="12" t="s">
        <v>980</v>
      </c>
      <c r="C40" s="12" t="s">
        <v>981</v>
      </c>
      <c r="D40" s="12" t="s">
        <v>19</v>
      </c>
      <c r="E40" s="24"/>
      <c r="F40" s="12"/>
      <c r="G40" s="12"/>
      <c r="H40" s="12">
        <v>1.6895135E7</v>
      </c>
      <c r="I40" s="12" t="s">
        <v>41</v>
      </c>
      <c r="J40" s="12" t="s">
        <v>22</v>
      </c>
      <c r="K40" s="21"/>
      <c r="L40" s="15"/>
      <c r="M40" s="12" t="s">
        <v>115</v>
      </c>
      <c r="N40" s="12" t="s">
        <v>173</v>
      </c>
      <c r="O40" s="12" t="s">
        <v>44</v>
      </c>
      <c r="P40" s="17" t="s">
        <v>45</v>
      </c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4" t="s">
        <v>998</v>
      </c>
      <c r="B41" s="4" t="s">
        <v>999</v>
      </c>
      <c r="C41" s="4" t="s">
        <v>1000</v>
      </c>
      <c r="D41" s="4" t="s">
        <v>19</v>
      </c>
      <c r="E41" s="4" t="s">
        <v>1001</v>
      </c>
      <c r="F41" s="4">
        <v>-34.6594233</v>
      </c>
      <c r="G41" s="4">
        <v>-58.6204098</v>
      </c>
      <c r="H41" s="4">
        <v>2.3206651E7</v>
      </c>
      <c r="I41" s="4" t="s">
        <v>41</v>
      </c>
      <c r="J41" s="4" t="s">
        <v>22</v>
      </c>
      <c r="K41" s="5">
        <v>26855.0</v>
      </c>
      <c r="L41" s="6">
        <f t="shared" ref="L41:L42" si="5">(TODAY()-K41)/365</f>
        <v>50.37808219</v>
      </c>
      <c r="M41" s="4" t="s">
        <v>32</v>
      </c>
      <c r="N41" s="4" t="s">
        <v>67</v>
      </c>
      <c r="O41" s="4" t="s">
        <v>24</v>
      </c>
      <c r="P41" s="4" t="s">
        <v>67</v>
      </c>
    </row>
    <row r="42" ht="15.75" customHeight="1">
      <c r="A42" s="4" t="s">
        <v>1010</v>
      </c>
      <c r="B42" s="4" t="s">
        <v>1011</v>
      </c>
      <c r="C42" s="4" t="s">
        <v>1012</v>
      </c>
      <c r="D42" s="4" t="s">
        <v>39</v>
      </c>
      <c r="E42" s="4" t="s">
        <v>1013</v>
      </c>
      <c r="F42" s="4">
        <v>-34.6245156</v>
      </c>
      <c r="G42" s="4">
        <v>-58.4506065</v>
      </c>
      <c r="H42" s="4">
        <v>1.3852329E7</v>
      </c>
      <c r="I42" s="4" t="s">
        <v>41</v>
      </c>
      <c r="J42" s="4" t="s">
        <v>22</v>
      </c>
      <c r="K42" s="5">
        <v>21989.0</v>
      </c>
      <c r="L42" s="6">
        <f t="shared" si="5"/>
        <v>63.70958904</v>
      </c>
      <c r="M42" s="4" t="s">
        <v>32</v>
      </c>
      <c r="N42" s="4" t="s">
        <v>67</v>
      </c>
      <c r="O42" s="4" t="s">
        <v>44</v>
      </c>
      <c r="P42" s="8" t="s">
        <v>45</v>
      </c>
    </row>
    <row r="43" ht="15.75" customHeight="1">
      <c r="A43" s="12" t="s">
        <v>1018</v>
      </c>
      <c r="B43" s="12" t="s">
        <v>1019</v>
      </c>
      <c r="C43" s="12" t="s">
        <v>1020</v>
      </c>
      <c r="D43" s="12" t="s">
        <v>39</v>
      </c>
      <c r="E43" s="12"/>
      <c r="F43" s="12"/>
      <c r="G43" s="12"/>
      <c r="H43" s="12">
        <v>3.7018035E7</v>
      </c>
      <c r="I43" s="12" t="s">
        <v>41</v>
      </c>
      <c r="J43" s="12" t="s">
        <v>22</v>
      </c>
      <c r="K43" s="36"/>
      <c r="L43" s="15"/>
      <c r="M43" s="37"/>
      <c r="N43" s="37"/>
      <c r="O43" s="37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4" t="s">
        <v>1069</v>
      </c>
      <c r="B44" s="4" t="s">
        <v>1070</v>
      </c>
      <c r="C44" s="4" t="s">
        <v>1071</v>
      </c>
      <c r="D44" s="4" t="s">
        <v>39</v>
      </c>
      <c r="E44" s="4" t="s">
        <v>1072</v>
      </c>
      <c r="F44" s="4">
        <v>-34.5839547</v>
      </c>
      <c r="G44" s="4">
        <v>-58.4973679</v>
      </c>
      <c r="H44" s="4">
        <v>1.7046856E7</v>
      </c>
      <c r="I44" s="4" t="s">
        <v>41</v>
      </c>
      <c r="J44" s="4" t="s">
        <v>22</v>
      </c>
      <c r="K44" s="5">
        <v>23546.0</v>
      </c>
      <c r="L44" s="6">
        <f>(TODAY()-K44)/365</f>
        <v>59.44383562</v>
      </c>
      <c r="M44" s="4" t="s">
        <v>32</v>
      </c>
      <c r="N44" s="4" t="s">
        <v>1073</v>
      </c>
      <c r="O44" s="4" t="s">
        <v>34</v>
      </c>
      <c r="P44" s="4" t="s">
        <v>1074</v>
      </c>
    </row>
    <row r="45" ht="15.75" customHeight="1">
      <c r="A45" s="12" t="s">
        <v>1085</v>
      </c>
      <c r="B45" s="12" t="s">
        <v>1086</v>
      </c>
      <c r="C45" s="12" t="s">
        <v>1087</v>
      </c>
      <c r="D45" s="12" t="s">
        <v>19</v>
      </c>
      <c r="E45" s="12"/>
      <c r="F45" s="12"/>
      <c r="G45" s="12"/>
      <c r="H45" s="12">
        <v>9.3992977E7</v>
      </c>
      <c r="I45" s="12" t="s">
        <v>41</v>
      </c>
      <c r="J45" s="12" t="s">
        <v>22</v>
      </c>
      <c r="K45" s="21"/>
      <c r="L45" s="15"/>
      <c r="M45" s="21"/>
      <c r="N45" s="21"/>
      <c r="O45" s="37"/>
      <c r="P45" s="37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4" t="s">
        <v>1099</v>
      </c>
      <c r="B46" s="4" t="s">
        <v>1100</v>
      </c>
      <c r="C46" s="4" t="s">
        <v>1101</v>
      </c>
      <c r="D46" s="4" t="s">
        <v>19</v>
      </c>
      <c r="E46" s="4" t="s">
        <v>1102</v>
      </c>
      <c r="F46" s="4">
        <v>-34.550053</v>
      </c>
      <c r="G46" s="4">
        <v>-58.72315499999999</v>
      </c>
      <c r="H46" s="4">
        <v>3.1171865E7</v>
      </c>
      <c r="I46" s="4" t="s">
        <v>41</v>
      </c>
      <c r="J46" s="4" t="s">
        <v>22</v>
      </c>
      <c r="K46" s="5">
        <v>31050.0</v>
      </c>
      <c r="L46" s="6">
        <f t="shared" ref="L46:L49" si="6">(TODAY()-K46)/365</f>
        <v>38.88493151</v>
      </c>
      <c r="M46" s="4" t="s">
        <v>42</v>
      </c>
      <c r="N46" s="4" t="s">
        <v>43</v>
      </c>
      <c r="O46" s="4" t="s">
        <v>44</v>
      </c>
      <c r="P46" s="8" t="s">
        <v>45</v>
      </c>
    </row>
    <row r="47" ht="15.75" customHeight="1">
      <c r="A47" s="4" t="s">
        <v>1117</v>
      </c>
      <c r="B47" s="4" t="s">
        <v>1118</v>
      </c>
      <c r="C47" s="4" t="s">
        <v>1119</v>
      </c>
      <c r="D47" s="4" t="s">
        <v>39</v>
      </c>
      <c r="E47" s="4" t="s">
        <v>1120</v>
      </c>
      <c r="F47" s="4">
        <v>-34.5084527</v>
      </c>
      <c r="G47" s="4">
        <v>-58.57165490000001</v>
      </c>
      <c r="H47" s="4">
        <v>2.5558097E7</v>
      </c>
      <c r="I47" s="4" t="s">
        <v>41</v>
      </c>
      <c r="J47" s="4" t="s">
        <v>22</v>
      </c>
      <c r="K47" s="5">
        <v>28067.0</v>
      </c>
      <c r="L47" s="6">
        <f t="shared" si="6"/>
        <v>47.05753425</v>
      </c>
      <c r="M47" s="4" t="s">
        <v>32</v>
      </c>
      <c r="N47" s="4" t="s">
        <v>67</v>
      </c>
      <c r="O47" s="4" t="s">
        <v>24</v>
      </c>
      <c r="P47" s="41" t="s">
        <v>67</v>
      </c>
    </row>
    <row r="48" ht="15.75" customHeight="1">
      <c r="A48" s="4" t="s">
        <v>1121</v>
      </c>
      <c r="B48" s="4" t="s">
        <v>1122</v>
      </c>
      <c r="C48" s="4" t="s">
        <v>1123</v>
      </c>
      <c r="D48" s="4" t="s">
        <v>39</v>
      </c>
      <c r="E48" s="8" t="s">
        <v>1124</v>
      </c>
      <c r="H48" s="4">
        <v>2.4963338E7</v>
      </c>
      <c r="I48" s="4" t="s">
        <v>41</v>
      </c>
      <c r="J48" s="4" t="s">
        <v>22</v>
      </c>
      <c r="K48" s="35">
        <v>27665.0</v>
      </c>
      <c r="L48" s="6">
        <f t="shared" si="6"/>
        <v>48.15890411</v>
      </c>
      <c r="M48" s="4" t="s">
        <v>32</v>
      </c>
      <c r="N48" s="4" t="s">
        <v>67</v>
      </c>
      <c r="O48" s="4" t="s">
        <v>24</v>
      </c>
      <c r="P48" s="4" t="s">
        <v>1125</v>
      </c>
    </row>
    <row r="49" ht="15.75" customHeight="1">
      <c r="A49" s="4" t="s">
        <v>1126</v>
      </c>
      <c r="B49" s="4" t="s">
        <v>1127</v>
      </c>
      <c r="C49" s="4" t="s">
        <v>1128</v>
      </c>
      <c r="D49" s="4" t="s">
        <v>39</v>
      </c>
      <c r="E49" s="8" t="s">
        <v>1129</v>
      </c>
      <c r="H49" s="4">
        <v>2.4820672E7</v>
      </c>
      <c r="I49" s="4" t="s">
        <v>41</v>
      </c>
      <c r="J49" s="4" t="s">
        <v>22</v>
      </c>
      <c r="K49" s="5">
        <v>27619.0</v>
      </c>
      <c r="L49" s="6">
        <f t="shared" si="6"/>
        <v>48.28493151</v>
      </c>
      <c r="M49" s="38" t="s">
        <v>32</v>
      </c>
      <c r="N49" s="38" t="s">
        <v>67</v>
      </c>
      <c r="O49" s="4" t="s">
        <v>24</v>
      </c>
      <c r="P49" s="4" t="s">
        <v>67</v>
      </c>
    </row>
    <row r="50" ht="15.75" customHeight="1">
      <c r="A50" s="4" t="s">
        <v>1130</v>
      </c>
      <c r="B50" s="4" t="s">
        <v>1131</v>
      </c>
      <c r="C50" s="4" t="s">
        <v>1132</v>
      </c>
      <c r="D50" s="4" t="s">
        <v>39</v>
      </c>
      <c r="E50" s="4" t="s">
        <v>1133</v>
      </c>
      <c r="H50" s="4">
        <v>3.4418242E7</v>
      </c>
      <c r="I50" s="4" t="s">
        <v>41</v>
      </c>
      <c r="J50" s="4" t="s">
        <v>22</v>
      </c>
      <c r="K50" s="42">
        <v>32658.0</v>
      </c>
      <c r="L50" s="6"/>
      <c r="M50" s="4" t="s">
        <v>32</v>
      </c>
      <c r="N50" s="4" t="s">
        <v>67</v>
      </c>
      <c r="O50" s="4" t="s">
        <v>44</v>
      </c>
      <c r="P50" s="8" t="s">
        <v>45</v>
      </c>
    </row>
    <row r="51" ht="15.75" customHeight="1">
      <c r="A51" s="4" t="s">
        <v>1158</v>
      </c>
      <c r="B51" s="4" t="s">
        <v>486</v>
      </c>
      <c r="C51" s="4" t="s">
        <v>1159</v>
      </c>
      <c r="D51" s="4" t="s">
        <v>39</v>
      </c>
      <c r="E51" s="4" t="s">
        <v>1160</v>
      </c>
      <c r="H51" s="4">
        <v>2.6873839E7</v>
      </c>
      <c r="I51" s="4" t="s">
        <v>41</v>
      </c>
      <c r="J51" s="4" t="s">
        <v>62</v>
      </c>
      <c r="K51" s="35">
        <v>28843.0</v>
      </c>
      <c r="L51" s="6">
        <f t="shared" ref="L51:L62" si="7">(TODAY()-K51)/365</f>
        <v>44.93150685</v>
      </c>
      <c r="M51" s="38" t="s">
        <v>32</v>
      </c>
      <c r="N51" s="38" t="s">
        <v>67</v>
      </c>
      <c r="O51" s="38" t="s">
        <v>24</v>
      </c>
      <c r="P51" s="38" t="s">
        <v>798</v>
      </c>
    </row>
    <row r="52" ht="15.75" customHeight="1">
      <c r="A52" s="4" t="s">
        <v>1187</v>
      </c>
      <c r="B52" s="4" t="s">
        <v>1188</v>
      </c>
      <c r="C52" s="4" t="s">
        <v>1189</v>
      </c>
      <c r="D52" s="4" t="s">
        <v>19</v>
      </c>
      <c r="E52" s="4" t="s">
        <v>1190</v>
      </c>
      <c r="H52" s="38">
        <v>2.4028099E7</v>
      </c>
      <c r="I52" s="38" t="s">
        <v>41</v>
      </c>
      <c r="J52" s="4" t="s">
        <v>22</v>
      </c>
      <c r="K52" s="35">
        <v>27175.0</v>
      </c>
      <c r="L52" s="6">
        <f t="shared" si="7"/>
        <v>49.50136986</v>
      </c>
      <c r="M52" s="38" t="s">
        <v>32</v>
      </c>
      <c r="N52" s="38" t="s">
        <v>271</v>
      </c>
      <c r="O52" s="38" t="s">
        <v>44</v>
      </c>
      <c r="P52" s="40" t="s">
        <v>45</v>
      </c>
    </row>
    <row r="53" ht="15.75" customHeight="1">
      <c r="A53" s="4" t="s">
        <v>1191</v>
      </c>
      <c r="B53" s="4" t="s">
        <v>1192</v>
      </c>
      <c r="C53" s="4" t="s">
        <v>1193</v>
      </c>
      <c r="D53" s="4" t="s">
        <v>39</v>
      </c>
      <c r="E53" s="4" t="s">
        <v>1194</v>
      </c>
      <c r="F53" s="4">
        <v>-34.6036844</v>
      </c>
      <c r="G53" s="4">
        <v>-58.3815591</v>
      </c>
      <c r="H53" s="4">
        <v>3.1435423E7</v>
      </c>
      <c r="I53" s="4" t="s">
        <v>41</v>
      </c>
      <c r="J53" s="4" t="s">
        <v>22</v>
      </c>
      <c r="K53" s="9">
        <v>31066.0</v>
      </c>
      <c r="L53" s="6">
        <f t="shared" si="7"/>
        <v>38.84109589</v>
      </c>
      <c r="M53" s="4" t="s">
        <v>32</v>
      </c>
      <c r="N53" s="4" t="s">
        <v>250</v>
      </c>
      <c r="O53" s="4" t="s">
        <v>44</v>
      </c>
      <c r="P53" s="8" t="s">
        <v>45</v>
      </c>
    </row>
    <row r="54" ht="15.75" customHeight="1">
      <c r="A54" s="4" t="s">
        <v>1203</v>
      </c>
      <c r="B54" s="4" t="s">
        <v>54</v>
      </c>
      <c r="C54" s="4" t="s">
        <v>1204</v>
      </c>
      <c r="D54" s="4" t="s">
        <v>19</v>
      </c>
      <c r="E54" s="4" t="s">
        <v>1205</v>
      </c>
      <c r="F54" s="4">
        <v>-34.6166261</v>
      </c>
      <c r="G54" s="4">
        <v>-58.53966390000001</v>
      </c>
      <c r="H54" s="4">
        <v>3.2223738E7</v>
      </c>
      <c r="I54" s="4" t="s">
        <v>41</v>
      </c>
      <c r="J54" s="4" t="s">
        <v>22</v>
      </c>
      <c r="K54" s="5">
        <v>31512.0</v>
      </c>
      <c r="L54" s="6">
        <f t="shared" si="7"/>
        <v>37.61917808</v>
      </c>
      <c r="M54" s="4" t="s">
        <v>32</v>
      </c>
      <c r="N54" s="4" t="s">
        <v>33</v>
      </c>
      <c r="O54" s="4" t="s">
        <v>24</v>
      </c>
      <c r="P54" s="4" t="s">
        <v>33</v>
      </c>
    </row>
    <row r="55" ht="15.75" customHeight="1">
      <c r="A55" s="4" t="s">
        <v>1232</v>
      </c>
      <c r="B55" s="4" t="s">
        <v>1233</v>
      </c>
      <c r="C55" s="4" t="s">
        <v>1234</v>
      </c>
      <c r="D55" s="4" t="s">
        <v>39</v>
      </c>
      <c r="E55" s="4" t="s">
        <v>1235</v>
      </c>
      <c r="H55" s="4">
        <v>1.6723238E7</v>
      </c>
      <c r="I55" s="4" t="s">
        <v>41</v>
      </c>
      <c r="J55" s="4" t="s">
        <v>22</v>
      </c>
      <c r="K55" s="39">
        <v>23128.0</v>
      </c>
      <c r="L55" s="6">
        <f t="shared" si="7"/>
        <v>60.5890411</v>
      </c>
      <c r="M55" s="4" t="s">
        <v>32</v>
      </c>
      <c r="N55" s="4" t="s">
        <v>807</v>
      </c>
      <c r="O55" s="4" t="s">
        <v>24</v>
      </c>
      <c r="P55" s="4" t="s">
        <v>807</v>
      </c>
    </row>
    <row r="56" ht="15.75" customHeight="1">
      <c r="A56" s="4" t="s">
        <v>1241</v>
      </c>
      <c r="B56" s="4" t="s">
        <v>935</v>
      </c>
      <c r="C56" s="4" t="s">
        <v>1242</v>
      </c>
      <c r="D56" s="4" t="s">
        <v>19</v>
      </c>
      <c r="E56" s="8" t="s">
        <v>1243</v>
      </c>
      <c r="H56" s="4">
        <v>2.2592501E7</v>
      </c>
      <c r="I56" s="4" t="s">
        <v>41</v>
      </c>
      <c r="J56" s="4" t="s">
        <v>31</v>
      </c>
      <c r="K56" s="5">
        <v>26290.0</v>
      </c>
      <c r="L56" s="6">
        <f t="shared" si="7"/>
        <v>51.9260274</v>
      </c>
      <c r="M56" s="4" t="s">
        <v>1244</v>
      </c>
      <c r="N56" s="4" t="s">
        <v>1245</v>
      </c>
      <c r="O56" s="4" t="s">
        <v>44</v>
      </c>
      <c r="P56" s="8" t="s">
        <v>45</v>
      </c>
    </row>
    <row r="57" ht="15.75" customHeight="1">
      <c r="A57" s="4" t="s">
        <v>1269</v>
      </c>
      <c r="B57" s="4" t="s">
        <v>1270</v>
      </c>
      <c r="C57" s="4" t="s">
        <v>1271</v>
      </c>
      <c r="D57" s="4" t="s">
        <v>19</v>
      </c>
      <c r="E57" s="4" t="s">
        <v>1272</v>
      </c>
      <c r="F57" s="4">
        <v>-34.6469009</v>
      </c>
      <c r="G57" s="4">
        <v>-58.6861651</v>
      </c>
      <c r="H57" s="4">
        <v>3.243673E7</v>
      </c>
      <c r="I57" s="4" t="s">
        <v>41</v>
      </c>
      <c r="J57" s="4" t="s">
        <v>31</v>
      </c>
      <c r="K57" s="5">
        <v>31560.0</v>
      </c>
      <c r="L57" s="6">
        <f t="shared" si="7"/>
        <v>37.48767123</v>
      </c>
      <c r="M57" s="4" t="s">
        <v>32</v>
      </c>
      <c r="N57" s="4" t="s">
        <v>76</v>
      </c>
      <c r="O57" s="4" t="s">
        <v>24</v>
      </c>
      <c r="P57" s="4" t="s">
        <v>1273</v>
      </c>
    </row>
    <row r="58" ht="15.75" customHeight="1">
      <c r="A58" s="4" t="s">
        <v>1334</v>
      </c>
      <c r="B58" s="4" t="s">
        <v>1335</v>
      </c>
      <c r="C58" s="4" t="s">
        <v>1336</v>
      </c>
      <c r="D58" s="4" t="s">
        <v>19</v>
      </c>
      <c r="E58" s="4" t="s">
        <v>1337</v>
      </c>
      <c r="H58" s="4">
        <v>2.5669695E7</v>
      </c>
      <c r="I58" s="4" t="s">
        <v>41</v>
      </c>
      <c r="J58" s="4" t="s">
        <v>62</v>
      </c>
      <c r="K58" s="35">
        <v>28140.0</v>
      </c>
      <c r="L58" s="6">
        <f t="shared" si="7"/>
        <v>46.85753425</v>
      </c>
      <c r="M58" s="38" t="s">
        <v>127</v>
      </c>
      <c r="N58" s="38" t="s">
        <v>127</v>
      </c>
      <c r="O58" s="38" t="s">
        <v>44</v>
      </c>
      <c r="P58" s="40" t="s">
        <v>45</v>
      </c>
    </row>
    <row r="59" ht="15.75" customHeight="1">
      <c r="A59" s="4" t="s">
        <v>1351</v>
      </c>
      <c r="B59" s="4" t="s">
        <v>1352</v>
      </c>
      <c r="C59" s="4" t="s">
        <v>1353</v>
      </c>
      <c r="D59" s="4" t="s">
        <v>19</v>
      </c>
      <c r="E59" s="4" t="s">
        <v>1354</v>
      </c>
      <c r="H59" s="4">
        <v>2.8306659E7</v>
      </c>
      <c r="I59" s="4" t="s">
        <v>41</v>
      </c>
      <c r="J59" s="4" t="s">
        <v>22</v>
      </c>
      <c r="K59" s="5">
        <v>29482.0</v>
      </c>
      <c r="L59" s="6">
        <f t="shared" si="7"/>
        <v>43.18082192</v>
      </c>
      <c r="M59" s="4" t="s">
        <v>42</v>
      </c>
      <c r="N59" s="4" t="s">
        <v>1324</v>
      </c>
      <c r="O59" s="4" t="s">
        <v>51</v>
      </c>
      <c r="P59" s="4" t="s">
        <v>1355</v>
      </c>
    </row>
    <row r="60" ht="15.75" customHeight="1">
      <c r="A60" s="4" t="s">
        <v>1360</v>
      </c>
      <c r="B60" s="4" t="s">
        <v>1361</v>
      </c>
      <c r="C60" s="4" t="s">
        <v>1362</v>
      </c>
      <c r="D60" s="4" t="s">
        <v>19</v>
      </c>
      <c r="E60" s="4" t="s">
        <v>1363</v>
      </c>
      <c r="H60" s="4">
        <v>3.1877137E7</v>
      </c>
      <c r="I60" s="4" t="s">
        <v>41</v>
      </c>
      <c r="J60" s="4" t="s">
        <v>31</v>
      </c>
      <c r="K60" s="43">
        <v>31303.0</v>
      </c>
      <c r="L60" s="6">
        <f t="shared" si="7"/>
        <v>38.19178082</v>
      </c>
      <c r="M60" s="4" t="s">
        <v>32</v>
      </c>
      <c r="N60" s="4" t="s">
        <v>76</v>
      </c>
      <c r="O60" s="4" t="s">
        <v>24</v>
      </c>
      <c r="P60" s="4" t="s">
        <v>67</v>
      </c>
    </row>
    <row r="61" ht="15.75" customHeight="1">
      <c r="A61" s="4" t="s">
        <v>1376</v>
      </c>
      <c r="B61" s="4" t="s">
        <v>1377</v>
      </c>
      <c r="C61" s="4" t="s">
        <v>1378</v>
      </c>
      <c r="D61" s="4" t="s">
        <v>39</v>
      </c>
      <c r="E61" s="8" t="s">
        <v>1379</v>
      </c>
      <c r="H61" s="4">
        <v>2.8079214E7</v>
      </c>
      <c r="I61" s="4" t="s">
        <v>41</v>
      </c>
      <c r="J61" s="4" t="s">
        <v>22</v>
      </c>
      <c r="K61" s="39">
        <v>29312.0</v>
      </c>
      <c r="L61" s="6">
        <f t="shared" si="7"/>
        <v>43.64657534</v>
      </c>
      <c r="M61" s="4" t="s">
        <v>1380</v>
      </c>
      <c r="N61" s="4" t="s">
        <v>1381</v>
      </c>
      <c r="O61" s="19" t="s">
        <v>44</v>
      </c>
      <c r="P61" s="8" t="s">
        <v>45</v>
      </c>
    </row>
    <row r="62" ht="15.75" customHeight="1">
      <c r="A62" s="4" t="s">
        <v>1385</v>
      </c>
      <c r="B62" s="4" t="s">
        <v>1386</v>
      </c>
      <c r="C62" s="4" t="s">
        <v>1387</v>
      </c>
      <c r="D62" s="4" t="s">
        <v>39</v>
      </c>
      <c r="E62" s="4" t="s">
        <v>1388</v>
      </c>
      <c r="H62" s="4">
        <v>2.6363172E7</v>
      </c>
      <c r="I62" s="4" t="s">
        <v>41</v>
      </c>
      <c r="J62" s="4" t="s">
        <v>22</v>
      </c>
      <c r="K62" s="5">
        <v>28427.0</v>
      </c>
      <c r="L62" s="6">
        <f t="shared" si="7"/>
        <v>46.07123288</v>
      </c>
      <c r="M62" s="4" t="s">
        <v>32</v>
      </c>
      <c r="N62" s="4" t="s">
        <v>807</v>
      </c>
      <c r="O62" s="4" t="s">
        <v>1389</v>
      </c>
      <c r="P62" s="4" t="s">
        <v>807</v>
      </c>
    </row>
    <row r="63" ht="15.75" customHeight="1"/>
    <row r="64" ht="15.75" customHeight="1">
      <c r="O64" s="34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57"/>
    <col customWidth="1" min="2" max="2" width="7.86"/>
    <col customWidth="1" min="3" max="3" width="51.14"/>
    <col customWidth="1" min="4" max="4" width="12.57"/>
    <col customWidth="1" min="5" max="6" width="9.14"/>
    <col customWidth="1" min="7" max="8" width="22.14"/>
    <col customWidth="1" min="9" max="9" width="20.57"/>
    <col customWidth="1" min="10" max="10" width="27.71"/>
    <col customWidth="1" min="11" max="11" width="15.43"/>
    <col customWidth="1" min="12" max="12" width="56.57"/>
    <col customWidth="1" min="13" max="22" width="9.14"/>
  </cols>
  <sheetData>
    <row r="1">
      <c r="A1" s="1" t="s">
        <v>2</v>
      </c>
      <c r="B1" s="1" t="s">
        <v>3</v>
      </c>
      <c r="C1" s="1" t="s">
        <v>4</v>
      </c>
      <c r="D1" s="1" t="s">
        <v>7</v>
      </c>
      <c r="E1" s="1"/>
      <c r="F1" s="1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3" t="s">
        <v>14</v>
      </c>
      <c r="L1" s="3" t="s">
        <v>15</v>
      </c>
      <c r="M1" s="3"/>
    </row>
    <row r="2" ht="15.75" customHeight="1">
      <c r="A2" s="12" t="s">
        <v>112</v>
      </c>
      <c r="B2" s="12" t="s">
        <v>39</v>
      </c>
      <c r="C2" s="12" t="s">
        <v>113</v>
      </c>
      <c r="D2" s="12">
        <v>1.1355061E7</v>
      </c>
      <c r="E2" s="12" t="s">
        <v>114</v>
      </c>
      <c r="F2" s="12" t="s">
        <v>22</v>
      </c>
      <c r="G2" s="22">
        <v>20038.0</v>
      </c>
      <c r="H2" s="15">
        <f t="shared" ref="H2:H10" si="1">(TODAY()-G2)/365</f>
        <v>69.05479452</v>
      </c>
      <c r="I2" s="44" t="s">
        <v>115</v>
      </c>
      <c r="J2" s="44" t="s">
        <v>116</v>
      </c>
      <c r="K2" s="12" t="s">
        <v>51</v>
      </c>
      <c r="L2" s="12" t="s">
        <v>117</v>
      </c>
      <c r="M2" s="12"/>
      <c r="N2" s="12"/>
      <c r="O2" s="12"/>
      <c r="P2" s="12"/>
      <c r="Q2" s="12"/>
      <c r="R2" s="12"/>
      <c r="S2" s="12"/>
      <c r="T2" s="12"/>
      <c r="U2" s="12"/>
      <c r="V2" s="12"/>
    </row>
    <row r="3" ht="15.75" customHeight="1">
      <c r="A3" s="12" t="s">
        <v>131</v>
      </c>
      <c r="B3" s="12" t="s">
        <v>19</v>
      </c>
      <c r="C3" s="12" t="s">
        <v>132</v>
      </c>
      <c r="D3" s="12">
        <v>1.8888356E7</v>
      </c>
      <c r="E3" s="12" t="s">
        <v>114</v>
      </c>
      <c r="F3" s="12" t="s">
        <v>22</v>
      </c>
      <c r="G3" s="22">
        <v>26951.0</v>
      </c>
      <c r="H3" s="15">
        <f t="shared" si="1"/>
        <v>50.11506849</v>
      </c>
      <c r="I3" s="44" t="s">
        <v>115</v>
      </c>
      <c r="J3" s="44" t="s">
        <v>133</v>
      </c>
      <c r="K3" s="12" t="s">
        <v>44</v>
      </c>
      <c r="L3" s="17" t="s">
        <v>45</v>
      </c>
      <c r="M3" s="12"/>
      <c r="N3" s="12"/>
      <c r="O3" s="12"/>
      <c r="P3" s="12"/>
      <c r="Q3" s="12"/>
      <c r="R3" s="12"/>
      <c r="S3" s="12"/>
      <c r="T3" s="12"/>
      <c r="U3" s="12"/>
      <c r="V3" s="12"/>
    </row>
    <row r="4" ht="15.75" customHeight="1">
      <c r="A4" s="4" t="s">
        <v>171</v>
      </c>
      <c r="B4" s="4" t="s">
        <v>39</v>
      </c>
      <c r="C4" s="4" t="s">
        <v>172</v>
      </c>
      <c r="D4" s="4">
        <v>1.6754169E7</v>
      </c>
      <c r="E4" s="4" t="s">
        <v>114</v>
      </c>
      <c r="F4" s="4" t="s">
        <v>22</v>
      </c>
      <c r="G4" s="43">
        <v>23445.0</v>
      </c>
      <c r="H4" s="6">
        <f t="shared" si="1"/>
        <v>59.72054795</v>
      </c>
      <c r="I4" s="11" t="s">
        <v>115</v>
      </c>
      <c r="J4" s="11" t="s">
        <v>173</v>
      </c>
      <c r="K4" s="4" t="s">
        <v>34</v>
      </c>
      <c r="L4" s="4" t="s">
        <v>174</v>
      </c>
    </row>
    <row r="5" ht="15.75" customHeight="1">
      <c r="A5" s="4" t="s">
        <v>177</v>
      </c>
      <c r="B5" s="4" t="s">
        <v>39</v>
      </c>
      <c r="C5" s="4" t="s">
        <v>178</v>
      </c>
      <c r="D5" s="4">
        <v>2.2962485E7</v>
      </c>
      <c r="E5" s="4" t="s">
        <v>114</v>
      </c>
      <c r="F5" s="4" t="s">
        <v>22</v>
      </c>
      <c r="G5" s="5">
        <v>26551.0</v>
      </c>
      <c r="H5" s="6">
        <f t="shared" si="1"/>
        <v>51.2109589</v>
      </c>
      <c r="I5" s="4" t="s">
        <v>32</v>
      </c>
      <c r="J5" s="11" t="s">
        <v>179</v>
      </c>
      <c r="K5" s="4" t="s">
        <v>34</v>
      </c>
      <c r="L5" s="4" t="s">
        <v>180</v>
      </c>
    </row>
    <row r="6" ht="15.75" customHeight="1">
      <c r="A6" s="12" t="s">
        <v>225</v>
      </c>
      <c r="B6" s="12" t="s">
        <v>39</v>
      </c>
      <c r="C6" s="12" t="s">
        <v>226</v>
      </c>
      <c r="D6" s="12">
        <v>2.9017154E7</v>
      </c>
      <c r="E6" s="12" t="s">
        <v>114</v>
      </c>
      <c r="F6" s="12" t="s">
        <v>22</v>
      </c>
      <c r="G6" s="22">
        <v>29904.0</v>
      </c>
      <c r="H6" s="15">
        <f t="shared" si="1"/>
        <v>42.02465753</v>
      </c>
      <c r="I6" s="12" t="s">
        <v>115</v>
      </c>
      <c r="J6" s="12" t="s">
        <v>116</v>
      </c>
      <c r="K6" s="12" t="s">
        <v>24</v>
      </c>
      <c r="L6" s="12" t="s">
        <v>115</v>
      </c>
      <c r="M6" s="12"/>
      <c r="N6" s="12"/>
      <c r="O6" s="12"/>
      <c r="P6" s="12"/>
      <c r="Q6" s="12"/>
      <c r="R6" s="12"/>
      <c r="S6" s="12"/>
      <c r="T6" s="12"/>
      <c r="U6" s="12"/>
      <c r="V6" s="12"/>
    </row>
    <row r="7" ht="15.75" customHeight="1">
      <c r="A7" s="4" t="s">
        <v>243</v>
      </c>
      <c r="B7" s="4" t="s">
        <v>39</v>
      </c>
      <c r="C7" s="4" t="s">
        <v>244</v>
      </c>
      <c r="D7" s="4">
        <v>2.412895E7</v>
      </c>
      <c r="E7" s="4" t="s">
        <v>114</v>
      </c>
      <c r="F7" s="4" t="s">
        <v>22</v>
      </c>
      <c r="G7" s="5">
        <v>27257.0</v>
      </c>
      <c r="H7" s="6">
        <f t="shared" si="1"/>
        <v>49.27671233</v>
      </c>
      <c r="I7" s="4" t="s">
        <v>32</v>
      </c>
      <c r="J7" s="4" t="s">
        <v>245</v>
      </c>
      <c r="K7" s="4" t="s">
        <v>44</v>
      </c>
      <c r="L7" s="8" t="s">
        <v>45</v>
      </c>
    </row>
    <row r="8" ht="15.75" customHeight="1">
      <c r="A8" s="4" t="s">
        <v>256</v>
      </c>
      <c r="B8" s="4" t="s">
        <v>19</v>
      </c>
      <c r="C8" s="4" t="s">
        <v>257</v>
      </c>
      <c r="D8" s="4">
        <v>2.4731014E7</v>
      </c>
      <c r="E8" s="4" t="s">
        <v>114</v>
      </c>
      <c r="F8" s="4" t="s">
        <v>22</v>
      </c>
      <c r="G8" s="9">
        <v>27515.0</v>
      </c>
      <c r="H8" s="6">
        <f t="shared" si="1"/>
        <v>48.56986301</v>
      </c>
      <c r="I8" s="4" t="s">
        <v>32</v>
      </c>
      <c r="J8" s="4" t="s">
        <v>258</v>
      </c>
      <c r="K8" s="4" t="s">
        <v>44</v>
      </c>
      <c r="L8" s="8" t="s">
        <v>45</v>
      </c>
    </row>
    <row r="9" ht="15.75" customHeight="1">
      <c r="A9" s="4" t="s">
        <v>269</v>
      </c>
      <c r="B9" s="4" t="s">
        <v>19</v>
      </c>
      <c r="C9" s="4" t="s">
        <v>270</v>
      </c>
      <c r="D9" s="4">
        <v>1.6754515E7</v>
      </c>
      <c r="E9" s="4" t="s">
        <v>114</v>
      </c>
      <c r="F9" s="4" t="s">
        <v>22</v>
      </c>
      <c r="G9" s="5">
        <v>23454.0</v>
      </c>
      <c r="H9" s="6">
        <f t="shared" si="1"/>
        <v>59.69589041</v>
      </c>
      <c r="I9" s="4" t="s">
        <v>32</v>
      </c>
      <c r="J9" s="4" t="s">
        <v>271</v>
      </c>
      <c r="K9" s="4" t="s">
        <v>51</v>
      </c>
      <c r="L9" s="4" t="s">
        <v>272</v>
      </c>
    </row>
    <row r="10" ht="15.75" customHeight="1">
      <c r="A10" s="4" t="s">
        <v>300</v>
      </c>
      <c r="B10" s="4" t="s">
        <v>39</v>
      </c>
      <c r="D10" s="4">
        <v>2.0025544E7</v>
      </c>
      <c r="E10" s="4" t="s">
        <v>114</v>
      </c>
      <c r="F10" s="4" t="s">
        <v>62</v>
      </c>
      <c r="G10" s="5">
        <v>24862.0</v>
      </c>
      <c r="H10" s="6">
        <f t="shared" si="1"/>
        <v>55.83835616</v>
      </c>
      <c r="I10" s="38" t="s">
        <v>32</v>
      </c>
      <c r="J10" s="45" t="s">
        <v>302</v>
      </c>
      <c r="K10" s="38" t="s">
        <v>44</v>
      </c>
      <c r="L10" s="40" t="s">
        <v>45</v>
      </c>
    </row>
    <row r="11" ht="15.75" customHeight="1">
      <c r="A11" s="4" t="s">
        <v>317</v>
      </c>
      <c r="B11" s="4" t="s">
        <v>39</v>
      </c>
      <c r="D11" s="4">
        <v>1.1587491E7</v>
      </c>
      <c r="E11" s="4" t="s">
        <v>114</v>
      </c>
      <c r="F11" s="4" t="s">
        <v>22</v>
      </c>
      <c r="G11" s="46"/>
      <c r="H11" s="6"/>
      <c r="I11" s="47"/>
      <c r="J11" s="47"/>
      <c r="K11" s="47"/>
      <c r="L11" s="47"/>
    </row>
    <row r="12" ht="15.75" customHeight="1">
      <c r="A12" s="4" t="s">
        <v>319</v>
      </c>
      <c r="B12" s="4" t="s">
        <v>39</v>
      </c>
      <c r="C12" s="4" t="s">
        <v>320</v>
      </c>
      <c r="D12" s="4">
        <v>3.267806E7</v>
      </c>
      <c r="E12" s="4" t="s">
        <v>114</v>
      </c>
      <c r="F12" s="4" t="s">
        <v>22</v>
      </c>
      <c r="G12" s="9">
        <v>31720.0</v>
      </c>
      <c r="H12" s="6">
        <f t="shared" ref="H12:H22" si="2">(TODAY()-G12)/365</f>
        <v>37.04931507</v>
      </c>
      <c r="I12" s="4" t="s">
        <v>42</v>
      </c>
      <c r="J12" s="4" t="s">
        <v>43</v>
      </c>
      <c r="K12" s="4" t="s">
        <v>44</v>
      </c>
      <c r="L12" s="8" t="s">
        <v>45</v>
      </c>
    </row>
    <row r="13" ht="15.75" customHeight="1">
      <c r="A13" s="4" t="s">
        <v>326</v>
      </c>
      <c r="B13" s="4" t="s">
        <v>39</v>
      </c>
      <c r="C13" s="4" t="s">
        <v>327</v>
      </c>
      <c r="D13" s="4">
        <v>2.6943324E7</v>
      </c>
      <c r="E13" s="4" t="s">
        <v>114</v>
      </c>
      <c r="F13" s="4" t="s">
        <v>22</v>
      </c>
      <c r="G13" s="43">
        <v>28833.0</v>
      </c>
      <c r="H13" s="6">
        <f t="shared" si="2"/>
        <v>44.95890411</v>
      </c>
      <c r="I13" s="4" t="s">
        <v>115</v>
      </c>
      <c r="J13" s="4" t="s">
        <v>116</v>
      </c>
      <c r="K13" s="4" t="s">
        <v>44</v>
      </c>
      <c r="L13" s="8" t="s">
        <v>45</v>
      </c>
    </row>
    <row r="14" ht="15.75" customHeight="1">
      <c r="A14" s="12" t="s">
        <v>339</v>
      </c>
      <c r="B14" s="12" t="s">
        <v>39</v>
      </c>
      <c r="C14" s="12"/>
      <c r="D14" s="12">
        <v>1.7031889E7</v>
      </c>
      <c r="E14" s="12" t="s">
        <v>114</v>
      </c>
      <c r="F14" s="12" t="s">
        <v>22</v>
      </c>
      <c r="G14" s="22">
        <v>23548.0</v>
      </c>
      <c r="H14" s="15">
        <f t="shared" si="2"/>
        <v>59.43835616</v>
      </c>
      <c r="I14" s="12" t="s">
        <v>115</v>
      </c>
      <c r="J14" s="12" t="s">
        <v>116</v>
      </c>
      <c r="K14" s="12" t="s">
        <v>51</v>
      </c>
      <c r="L14" s="12" t="s">
        <v>341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</row>
    <row r="15" ht="15.75" customHeight="1">
      <c r="A15" s="4" t="s">
        <v>344</v>
      </c>
      <c r="B15" s="4" t="s">
        <v>39</v>
      </c>
      <c r="D15" s="4">
        <v>2.8906614E7</v>
      </c>
      <c r="E15" s="4" t="s">
        <v>114</v>
      </c>
      <c r="F15" s="4" t="s">
        <v>22</v>
      </c>
      <c r="G15" s="5">
        <v>29750.0</v>
      </c>
      <c r="H15" s="6">
        <f t="shared" si="2"/>
        <v>42.44657534</v>
      </c>
      <c r="I15" s="4" t="s">
        <v>32</v>
      </c>
      <c r="J15" s="4" t="s">
        <v>250</v>
      </c>
      <c r="K15" s="4" t="s">
        <v>34</v>
      </c>
      <c r="L15" s="11" t="s">
        <v>346</v>
      </c>
    </row>
    <row r="16" ht="15.75" customHeight="1">
      <c r="A16" s="4" t="s">
        <v>354</v>
      </c>
      <c r="B16" s="4" t="s">
        <v>39</v>
      </c>
      <c r="C16" s="4" t="s">
        <v>355</v>
      </c>
      <c r="D16" s="4">
        <v>2.5129345E7</v>
      </c>
      <c r="E16" s="4" t="s">
        <v>114</v>
      </c>
      <c r="F16" s="4" t="s">
        <v>22</v>
      </c>
      <c r="G16" s="48">
        <v>27824.0</v>
      </c>
      <c r="H16" s="6">
        <f t="shared" si="2"/>
        <v>47.72328767</v>
      </c>
      <c r="I16" s="38" t="s">
        <v>42</v>
      </c>
      <c r="J16" s="38" t="s">
        <v>43</v>
      </c>
      <c r="K16" s="38" t="s">
        <v>34</v>
      </c>
      <c r="L16" s="45" t="s">
        <v>346</v>
      </c>
    </row>
    <row r="17" ht="15.75" customHeight="1">
      <c r="A17" s="4" t="s">
        <v>362</v>
      </c>
      <c r="B17" s="4" t="s">
        <v>39</v>
      </c>
      <c r="C17" s="4" t="s">
        <v>363</v>
      </c>
      <c r="D17" s="4">
        <v>2.4126997E7</v>
      </c>
      <c r="E17" s="4" t="s">
        <v>114</v>
      </c>
      <c r="F17" s="4" t="s">
        <v>22</v>
      </c>
      <c r="G17" s="5">
        <v>27384.0</v>
      </c>
      <c r="H17" s="6">
        <f t="shared" si="2"/>
        <v>48.92876712</v>
      </c>
      <c r="I17" s="4" t="s">
        <v>32</v>
      </c>
      <c r="J17" s="4" t="s">
        <v>43</v>
      </c>
      <c r="K17" s="4" t="s">
        <v>44</v>
      </c>
      <c r="L17" s="8" t="s">
        <v>45</v>
      </c>
    </row>
    <row r="18" ht="15.75" customHeight="1">
      <c r="A18" s="4" t="s">
        <v>384</v>
      </c>
      <c r="B18" s="4" t="s">
        <v>39</v>
      </c>
      <c r="C18" s="4" t="s">
        <v>385</v>
      </c>
      <c r="D18" s="4">
        <v>3.2072629E7</v>
      </c>
      <c r="E18" s="4" t="s">
        <v>114</v>
      </c>
      <c r="F18" s="4" t="s">
        <v>22</v>
      </c>
      <c r="G18" s="5">
        <v>31645.0</v>
      </c>
      <c r="H18" s="6">
        <f t="shared" si="2"/>
        <v>37.25479452</v>
      </c>
      <c r="I18" s="4" t="s">
        <v>115</v>
      </c>
      <c r="J18" s="47"/>
      <c r="K18" s="47"/>
    </row>
    <row r="19" ht="15.75" customHeight="1">
      <c r="A19" s="4" t="s">
        <v>388</v>
      </c>
      <c r="B19" s="4" t="s">
        <v>19</v>
      </c>
      <c r="C19" s="4" t="s">
        <v>389</v>
      </c>
      <c r="D19" s="4">
        <v>1.2514404E7</v>
      </c>
      <c r="E19" s="4" t="s">
        <v>114</v>
      </c>
      <c r="F19" s="4" t="s">
        <v>22</v>
      </c>
      <c r="G19" s="5">
        <v>20558.0</v>
      </c>
      <c r="H19" s="6">
        <f t="shared" si="2"/>
        <v>67.63013699</v>
      </c>
      <c r="I19" s="4" t="s">
        <v>115</v>
      </c>
      <c r="J19" s="4" t="s">
        <v>116</v>
      </c>
    </row>
    <row r="20" ht="15.75" customHeight="1">
      <c r="A20" s="12" t="s">
        <v>398</v>
      </c>
      <c r="B20" s="12" t="s">
        <v>39</v>
      </c>
      <c r="C20" s="12" t="s">
        <v>399</v>
      </c>
      <c r="D20" s="12">
        <v>2.8507754E7</v>
      </c>
      <c r="E20" s="12" t="s">
        <v>114</v>
      </c>
      <c r="F20" s="12" t="s">
        <v>22</v>
      </c>
      <c r="G20" s="22">
        <v>29571.0</v>
      </c>
      <c r="H20" s="15">
        <f t="shared" si="2"/>
        <v>42.9369863</v>
      </c>
      <c r="I20" s="12" t="s">
        <v>115</v>
      </c>
      <c r="J20" s="12" t="s">
        <v>400</v>
      </c>
      <c r="K20" s="12" t="s">
        <v>44</v>
      </c>
      <c r="L20" s="17" t="s">
        <v>45</v>
      </c>
      <c r="M20" s="12"/>
      <c r="N20" s="12"/>
      <c r="O20" s="12"/>
      <c r="P20" s="12"/>
      <c r="Q20" s="12"/>
      <c r="R20" s="12"/>
      <c r="S20" s="12"/>
      <c r="T20" s="12"/>
      <c r="U20" s="12"/>
      <c r="V20" s="12"/>
    </row>
    <row r="21" ht="15.75" customHeight="1">
      <c r="A21" s="12" t="s">
        <v>402</v>
      </c>
      <c r="B21" s="12" t="s">
        <v>39</v>
      </c>
      <c r="C21" s="12" t="s">
        <v>403</v>
      </c>
      <c r="D21" s="12">
        <v>3.1048248E7</v>
      </c>
      <c r="E21" s="12" t="s">
        <v>114</v>
      </c>
      <c r="F21" s="12" t="s">
        <v>22</v>
      </c>
      <c r="G21" s="22">
        <v>30948.0</v>
      </c>
      <c r="H21" s="15">
        <f t="shared" si="2"/>
        <v>39.16438356</v>
      </c>
      <c r="I21" s="12" t="s">
        <v>115</v>
      </c>
      <c r="J21" s="12" t="s">
        <v>116</v>
      </c>
      <c r="K21" s="12" t="s">
        <v>51</v>
      </c>
      <c r="L21" s="12" t="s">
        <v>404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</row>
    <row r="22" ht="15.75" customHeight="1">
      <c r="A22" s="4" t="s">
        <v>451</v>
      </c>
      <c r="B22" s="4" t="s">
        <v>39</v>
      </c>
      <c r="C22" s="4" t="s">
        <v>452</v>
      </c>
      <c r="D22" s="4">
        <v>1.6910921E7</v>
      </c>
      <c r="E22" s="4" t="s">
        <v>114</v>
      </c>
      <c r="F22" s="4" t="s">
        <v>22</v>
      </c>
      <c r="G22" s="43">
        <v>23673.0</v>
      </c>
      <c r="H22" s="6">
        <f t="shared" si="2"/>
        <v>59.09589041</v>
      </c>
      <c r="I22" s="4" t="s">
        <v>115</v>
      </c>
      <c r="J22" s="4" t="s">
        <v>453</v>
      </c>
      <c r="K22" s="4" t="s">
        <v>51</v>
      </c>
      <c r="L22" s="4" t="s">
        <v>454</v>
      </c>
    </row>
    <row r="23" ht="15.75" customHeight="1">
      <c r="A23" s="4" t="s">
        <v>462</v>
      </c>
      <c r="B23" s="4" t="s">
        <v>39</v>
      </c>
      <c r="D23" s="4">
        <v>2.2826706E7</v>
      </c>
      <c r="E23" s="4" t="s">
        <v>114</v>
      </c>
      <c r="F23" s="4" t="s">
        <v>22</v>
      </c>
      <c r="G23" s="46"/>
      <c r="H23" s="6"/>
      <c r="I23" s="47"/>
      <c r="J23" s="47"/>
      <c r="K23" s="47"/>
      <c r="L23" s="47"/>
    </row>
    <row r="24" ht="15.75" customHeight="1">
      <c r="A24" s="12" t="s">
        <v>487</v>
      </c>
      <c r="B24" s="12" t="s">
        <v>39</v>
      </c>
      <c r="C24" s="12" t="s">
        <v>488</v>
      </c>
      <c r="D24" s="12">
        <v>2.888189E7</v>
      </c>
      <c r="E24" s="12" t="s">
        <v>114</v>
      </c>
      <c r="F24" s="12" t="s">
        <v>22</v>
      </c>
      <c r="G24" s="49">
        <v>29701.0</v>
      </c>
      <c r="H24" s="15">
        <f t="shared" ref="H24:H28" si="3">(TODAY()-G24)/365</f>
        <v>42.58082192</v>
      </c>
      <c r="I24" s="12" t="s">
        <v>42</v>
      </c>
      <c r="J24" s="12" t="s">
        <v>489</v>
      </c>
      <c r="K24" s="12" t="s">
        <v>44</v>
      </c>
      <c r="L24" s="17" t="s">
        <v>45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</row>
    <row r="25" ht="15.75" customHeight="1">
      <c r="A25" s="4" t="s">
        <v>514</v>
      </c>
      <c r="B25" s="4" t="s">
        <v>19</v>
      </c>
      <c r="C25" s="4" t="s">
        <v>515</v>
      </c>
      <c r="D25" s="4">
        <v>1.1030179E7</v>
      </c>
      <c r="E25" s="4" t="s">
        <v>114</v>
      </c>
      <c r="F25" s="4" t="s">
        <v>22</v>
      </c>
      <c r="G25" s="5">
        <v>19674.0</v>
      </c>
      <c r="H25" s="6">
        <f t="shared" si="3"/>
        <v>70.05205479</v>
      </c>
      <c r="I25" s="4" t="s">
        <v>115</v>
      </c>
      <c r="J25" s="4" t="s">
        <v>173</v>
      </c>
    </row>
    <row r="26" ht="15.75" customHeight="1">
      <c r="A26" s="12" t="s">
        <v>527</v>
      </c>
      <c r="B26" s="12" t="s">
        <v>39</v>
      </c>
      <c r="C26" s="12" t="s">
        <v>528</v>
      </c>
      <c r="D26" s="12">
        <v>2.1507874E7</v>
      </c>
      <c r="E26" s="12" t="s">
        <v>114</v>
      </c>
      <c r="F26" s="12" t="s">
        <v>31</v>
      </c>
      <c r="G26" s="22">
        <v>26202.0</v>
      </c>
      <c r="H26" s="15">
        <f t="shared" si="3"/>
        <v>52.16712329</v>
      </c>
      <c r="I26" s="12" t="s">
        <v>115</v>
      </c>
      <c r="J26" s="12" t="s">
        <v>116</v>
      </c>
      <c r="K26" s="12" t="s">
        <v>24</v>
      </c>
      <c r="L26" s="50" t="s">
        <v>529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</row>
    <row r="27" ht="15.75" customHeight="1">
      <c r="A27" s="4" t="s">
        <v>545</v>
      </c>
      <c r="B27" s="4" t="s">
        <v>39</v>
      </c>
      <c r="C27" s="4" t="s">
        <v>546</v>
      </c>
      <c r="D27" s="4">
        <v>1.244728E7</v>
      </c>
      <c r="E27" s="4" t="s">
        <v>114</v>
      </c>
      <c r="F27" s="4" t="s">
        <v>62</v>
      </c>
      <c r="G27" s="51">
        <v>21423.0</v>
      </c>
      <c r="H27" s="6">
        <f t="shared" si="3"/>
        <v>65.26027397</v>
      </c>
      <c r="I27" s="4" t="s">
        <v>115</v>
      </c>
      <c r="J27" s="4" t="s">
        <v>547</v>
      </c>
      <c r="K27" s="4" t="s">
        <v>44</v>
      </c>
      <c r="L27" s="8" t="s">
        <v>45</v>
      </c>
    </row>
    <row r="28" ht="15.75" customHeight="1">
      <c r="A28" s="12" t="s">
        <v>572</v>
      </c>
      <c r="B28" s="12" t="s">
        <v>39</v>
      </c>
      <c r="C28" s="12"/>
      <c r="D28" s="12">
        <v>1.2345237E7</v>
      </c>
      <c r="E28" s="12" t="s">
        <v>114</v>
      </c>
      <c r="F28" s="12" t="s">
        <v>62</v>
      </c>
      <c r="G28" s="52">
        <v>21305.0</v>
      </c>
      <c r="H28" s="15">
        <f t="shared" si="3"/>
        <v>65.58356164</v>
      </c>
      <c r="I28" s="12" t="s">
        <v>115</v>
      </c>
      <c r="J28" s="12" t="s">
        <v>574</v>
      </c>
      <c r="K28" s="12" t="s">
        <v>24</v>
      </c>
      <c r="L28" s="12" t="s">
        <v>575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</row>
    <row r="29" ht="15.75" customHeight="1">
      <c r="A29" s="4" t="s">
        <v>577</v>
      </c>
      <c r="B29" s="4" t="s">
        <v>19</v>
      </c>
      <c r="D29" s="4">
        <v>2.2240167E7</v>
      </c>
      <c r="E29" s="4" t="s">
        <v>114</v>
      </c>
      <c r="F29" s="4" t="s">
        <v>22</v>
      </c>
      <c r="G29" s="46"/>
      <c r="H29" s="6"/>
      <c r="I29" s="47"/>
      <c r="J29" s="47"/>
      <c r="K29" s="47"/>
      <c r="L29" s="47"/>
    </row>
    <row r="30" ht="15.75" customHeight="1">
      <c r="A30" s="4" t="s">
        <v>605</v>
      </c>
      <c r="B30" s="4" t="s">
        <v>39</v>
      </c>
      <c r="C30" s="4" t="s">
        <v>606</v>
      </c>
      <c r="D30" s="4">
        <v>1.6138899E7</v>
      </c>
      <c r="E30" s="4" t="s">
        <v>114</v>
      </c>
      <c r="F30" s="4" t="s">
        <v>62</v>
      </c>
      <c r="G30" s="5">
        <v>22973.0</v>
      </c>
      <c r="H30" s="6">
        <f t="shared" ref="H30:H44" si="4">(TODAY()-G30)/365</f>
        <v>61.01369863</v>
      </c>
      <c r="I30" s="4" t="s">
        <v>32</v>
      </c>
      <c r="J30" s="4" t="s">
        <v>236</v>
      </c>
      <c r="K30" s="4" t="s">
        <v>34</v>
      </c>
      <c r="L30" s="4" t="s">
        <v>607</v>
      </c>
    </row>
    <row r="31" ht="15.75" customHeight="1">
      <c r="A31" s="4" t="s">
        <v>646</v>
      </c>
      <c r="B31" s="4" t="s">
        <v>39</v>
      </c>
      <c r="D31" s="4">
        <v>3.6822428E7</v>
      </c>
      <c r="E31" s="4" t="s">
        <v>114</v>
      </c>
      <c r="F31" s="4" t="s">
        <v>22</v>
      </c>
      <c r="G31" s="35">
        <v>33753.0</v>
      </c>
      <c r="H31" s="6">
        <f t="shared" si="4"/>
        <v>31.47945205</v>
      </c>
      <c r="I31" s="38" t="s">
        <v>115</v>
      </c>
      <c r="J31" s="38" t="s">
        <v>574</v>
      </c>
      <c r="K31" s="38" t="s">
        <v>44</v>
      </c>
      <c r="L31" s="40" t="s">
        <v>45</v>
      </c>
    </row>
    <row r="32" ht="15.75" customHeight="1">
      <c r="A32" s="12" t="s">
        <v>650</v>
      </c>
      <c r="B32" s="12" t="s">
        <v>39</v>
      </c>
      <c r="C32" s="12"/>
      <c r="D32" s="12">
        <v>1.2479044E7</v>
      </c>
      <c r="E32" s="12" t="s">
        <v>114</v>
      </c>
      <c r="F32" s="12" t="s">
        <v>22</v>
      </c>
      <c r="G32" s="53">
        <v>21436.0</v>
      </c>
      <c r="H32" s="15">
        <f t="shared" si="4"/>
        <v>65.22465753</v>
      </c>
      <c r="I32" s="12" t="s">
        <v>115</v>
      </c>
      <c r="J32" s="12" t="s">
        <v>116</v>
      </c>
      <c r="K32" s="12" t="s">
        <v>44</v>
      </c>
      <c r="L32" s="17" t="s">
        <v>45</v>
      </c>
      <c r="M32" s="12"/>
      <c r="N32" s="12"/>
      <c r="O32" s="12"/>
      <c r="P32" s="12"/>
      <c r="Q32" s="12"/>
      <c r="R32" s="12"/>
      <c r="S32" s="12"/>
      <c r="T32" s="12"/>
      <c r="U32" s="12"/>
      <c r="V32" s="12"/>
    </row>
    <row r="33" ht="15.75" customHeight="1">
      <c r="A33" s="4" t="s">
        <v>658</v>
      </c>
      <c r="B33" s="4" t="s">
        <v>39</v>
      </c>
      <c r="C33" s="4" t="s">
        <v>659</v>
      </c>
      <c r="D33" s="4">
        <v>3.2252882E7</v>
      </c>
      <c r="E33" s="4" t="s">
        <v>114</v>
      </c>
      <c r="F33" s="4" t="s">
        <v>22</v>
      </c>
      <c r="G33" s="5">
        <v>31503.0</v>
      </c>
      <c r="H33" s="6">
        <f t="shared" si="4"/>
        <v>37.64383562</v>
      </c>
      <c r="I33" s="4" t="s">
        <v>42</v>
      </c>
      <c r="J33" s="4" t="s">
        <v>43</v>
      </c>
      <c r="K33" s="4" t="s">
        <v>44</v>
      </c>
      <c r="L33" s="8" t="s">
        <v>45</v>
      </c>
    </row>
    <row r="34" ht="15.75" customHeight="1">
      <c r="A34" s="4" t="s">
        <v>676</v>
      </c>
      <c r="B34" s="4" t="s">
        <v>39</v>
      </c>
      <c r="C34" s="4" t="s">
        <v>677</v>
      </c>
      <c r="D34" s="4">
        <v>1.6488378E7</v>
      </c>
      <c r="E34" s="4" t="s">
        <v>114</v>
      </c>
      <c r="F34" s="4" t="s">
        <v>22</v>
      </c>
      <c r="G34" s="39">
        <v>23146.0</v>
      </c>
      <c r="H34" s="6">
        <f t="shared" si="4"/>
        <v>60.53972603</v>
      </c>
      <c r="I34" s="4" t="s">
        <v>32</v>
      </c>
      <c r="J34" s="4" t="s">
        <v>678</v>
      </c>
      <c r="K34" s="4" t="s">
        <v>44</v>
      </c>
      <c r="L34" s="8" t="s">
        <v>45</v>
      </c>
    </row>
    <row r="35" ht="15.75" customHeight="1">
      <c r="A35" s="12" t="s">
        <v>709</v>
      </c>
      <c r="B35" s="12" t="s">
        <v>39</v>
      </c>
      <c r="C35" s="12"/>
      <c r="D35" s="50">
        <v>2.1086336E7</v>
      </c>
      <c r="E35" s="50" t="s">
        <v>114</v>
      </c>
      <c r="F35" s="12" t="s">
        <v>31</v>
      </c>
      <c r="G35" s="52">
        <v>25473.0</v>
      </c>
      <c r="H35" s="15">
        <f t="shared" si="4"/>
        <v>54.16438356</v>
      </c>
      <c r="I35" s="50" t="s">
        <v>115</v>
      </c>
      <c r="J35" s="50" t="s">
        <v>116</v>
      </c>
      <c r="K35" s="50" t="s">
        <v>44</v>
      </c>
      <c r="L35" s="54" t="s">
        <v>45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</row>
    <row r="36" ht="15.75" customHeight="1">
      <c r="A36" s="4" t="s">
        <v>721</v>
      </c>
      <c r="B36" s="4" t="s">
        <v>39</v>
      </c>
      <c r="D36" s="4">
        <v>2.4946592E7</v>
      </c>
      <c r="E36" s="4" t="s">
        <v>114</v>
      </c>
      <c r="F36" s="4" t="s">
        <v>22</v>
      </c>
      <c r="G36" s="9">
        <v>27708.0</v>
      </c>
      <c r="H36" s="6">
        <f t="shared" si="4"/>
        <v>48.04109589</v>
      </c>
      <c r="I36" s="47"/>
      <c r="J36" s="47"/>
      <c r="K36" s="14"/>
      <c r="L36" s="14"/>
    </row>
    <row r="37" ht="15.75" customHeight="1">
      <c r="A37" s="4" t="s">
        <v>740</v>
      </c>
      <c r="B37" s="4" t="s">
        <v>39</v>
      </c>
      <c r="C37" s="4" t="s">
        <v>741</v>
      </c>
      <c r="D37" s="4">
        <v>2.370505E7</v>
      </c>
      <c r="E37" s="4" t="s">
        <v>114</v>
      </c>
      <c r="F37" s="4" t="s">
        <v>22</v>
      </c>
      <c r="G37" s="5">
        <v>27832.0</v>
      </c>
      <c r="H37" s="6">
        <f t="shared" si="4"/>
        <v>47.70136986</v>
      </c>
      <c r="I37" s="4" t="s">
        <v>115</v>
      </c>
      <c r="J37" s="4" t="s">
        <v>116</v>
      </c>
      <c r="K37" s="4" t="s">
        <v>44</v>
      </c>
      <c r="L37" s="8" t="s">
        <v>45</v>
      </c>
    </row>
    <row r="38" ht="15.75" customHeight="1">
      <c r="A38" s="4" t="s">
        <v>747</v>
      </c>
      <c r="B38" s="4" t="s">
        <v>19</v>
      </c>
      <c r="C38" s="4" t="s">
        <v>748</v>
      </c>
      <c r="D38" s="4">
        <v>1.6571949E7</v>
      </c>
      <c r="E38" s="4" t="s">
        <v>114</v>
      </c>
      <c r="F38" s="4" t="s">
        <v>22</v>
      </c>
      <c r="G38" s="5">
        <v>23301.0</v>
      </c>
      <c r="H38" s="6">
        <f t="shared" si="4"/>
        <v>60.11506849</v>
      </c>
      <c r="I38" s="4" t="s">
        <v>32</v>
      </c>
      <c r="J38" s="4" t="s">
        <v>749</v>
      </c>
      <c r="K38" s="4" t="s">
        <v>44</v>
      </c>
      <c r="L38" s="8" t="s">
        <v>45</v>
      </c>
    </row>
    <row r="39" ht="15.75" customHeight="1">
      <c r="A39" s="12" t="s">
        <v>756</v>
      </c>
      <c r="B39" s="12" t="s">
        <v>39</v>
      </c>
      <c r="C39" s="12" t="s">
        <v>757</v>
      </c>
      <c r="D39" s="12">
        <v>3.0085294E7</v>
      </c>
      <c r="E39" s="12" t="s">
        <v>114</v>
      </c>
      <c r="F39" s="12" t="s">
        <v>22</v>
      </c>
      <c r="G39" s="22">
        <v>30438.0</v>
      </c>
      <c r="H39" s="15">
        <f t="shared" si="4"/>
        <v>40.56164384</v>
      </c>
      <c r="I39" s="12" t="s">
        <v>115</v>
      </c>
      <c r="J39" s="12" t="s">
        <v>116</v>
      </c>
      <c r="K39" s="12" t="s">
        <v>34</v>
      </c>
      <c r="L39" s="12" t="s">
        <v>758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ht="15.75" customHeight="1">
      <c r="A40" s="4" t="s">
        <v>782</v>
      </c>
      <c r="B40" s="4" t="s">
        <v>39</v>
      </c>
      <c r="C40" s="4" t="s">
        <v>783</v>
      </c>
      <c r="D40" s="4">
        <v>2.5530781E7</v>
      </c>
      <c r="E40" s="4" t="s">
        <v>114</v>
      </c>
      <c r="F40" s="4" t="s">
        <v>22</v>
      </c>
      <c r="G40" s="35">
        <v>28035.0</v>
      </c>
      <c r="H40" s="6">
        <f t="shared" si="4"/>
        <v>47.14520548</v>
      </c>
      <c r="I40" s="38" t="s">
        <v>42</v>
      </c>
      <c r="J40" s="38" t="s">
        <v>784</v>
      </c>
      <c r="K40" s="38" t="s">
        <v>44</v>
      </c>
      <c r="L40" s="40" t="s">
        <v>45</v>
      </c>
    </row>
    <row r="41" ht="15.75" customHeight="1">
      <c r="A41" s="12" t="s">
        <v>805</v>
      </c>
      <c r="B41" s="12" t="s">
        <v>39</v>
      </c>
      <c r="C41" s="12" t="s">
        <v>806</v>
      </c>
      <c r="D41" s="12">
        <v>2.8417407E7</v>
      </c>
      <c r="E41" s="12" t="s">
        <v>114</v>
      </c>
      <c r="F41" s="12" t="s">
        <v>22</v>
      </c>
      <c r="G41" s="22">
        <v>29467.0</v>
      </c>
      <c r="H41" s="15">
        <f t="shared" si="4"/>
        <v>43.22191781</v>
      </c>
      <c r="I41" s="12" t="s">
        <v>32</v>
      </c>
      <c r="J41" s="12" t="s">
        <v>807</v>
      </c>
      <c r="K41" s="12" t="s">
        <v>24</v>
      </c>
      <c r="L41" s="12" t="s">
        <v>807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ht="15.75" customHeight="1">
      <c r="A42" s="12" t="s">
        <v>862</v>
      </c>
      <c r="B42" s="12" t="s">
        <v>39</v>
      </c>
      <c r="C42" s="12" t="s">
        <v>863</v>
      </c>
      <c r="D42" s="12">
        <v>1.8525448E7</v>
      </c>
      <c r="E42" s="12" t="s">
        <v>114</v>
      </c>
      <c r="F42" s="12" t="s">
        <v>31</v>
      </c>
      <c r="G42" s="22">
        <v>24817.0</v>
      </c>
      <c r="H42" s="15">
        <f t="shared" si="4"/>
        <v>55.96164384</v>
      </c>
      <c r="I42" s="12" t="s">
        <v>115</v>
      </c>
      <c r="J42" s="12" t="s">
        <v>547</v>
      </c>
      <c r="K42" s="12" t="s">
        <v>34</v>
      </c>
      <c r="L42" s="12" t="s">
        <v>864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ht="15.75" customHeight="1">
      <c r="A43" s="12" t="s">
        <v>879</v>
      </c>
      <c r="B43" s="12" t="s">
        <v>39</v>
      </c>
      <c r="C43" s="12" t="s">
        <v>880</v>
      </c>
      <c r="D43" s="12">
        <v>2.563843E7</v>
      </c>
      <c r="E43" s="12" t="s">
        <v>114</v>
      </c>
      <c r="F43" s="12" t="s">
        <v>22</v>
      </c>
      <c r="G43" s="53">
        <v>28107.0</v>
      </c>
      <c r="H43" s="15">
        <f t="shared" si="4"/>
        <v>46.94794521</v>
      </c>
      <c r="I43" s="12" t="s">
        <v>115</v>
      </c>
      <c r="J43" s="12" t="s">
        <v>116</v>
      </c>
      <c r="K43" s="12" t="s">
        <v>34</v>
      </c>
      <c r="L43" s="12" t="s">
        <v>881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</row>
    <row r="44" ht="15.75" customHeight="1">
      <c r="A44" s="4" t="s">
        <v>884</v>
      </c>
      <c r="B44" s="4" t="s">
        <v>39</v>
      </c>
      <c r="D44" s="4" t="s">
        <v>885</v>
      </c>
      <c r="E44" s="4" t="s">
        <v>114</v>
      </c>
      <c r="F44" s="4" t="s">
        <v>31</v>
      </c>
      <c r="G44" s="5">
        <v>28047.0</v>
      </c>
      <c r="H44" s="6">
        <f t="shared" si="4"/>
        <v>47.11232877</v>
      </c>
      <c r="I44" s="4" t="s">
        <v>32</v>
      </c>
      <c r="J44" s="4" t="s">
        <v>33</v>
      </c>
      <c r="K44" s="4" t="s">
        <v>44</v>
      </c>
      <c r="L44" s="8" t="s">
        <v>45</v>
      </c>
    </row>
    <row r="45" ht="15.75" customHeight="1">
      <c r="A45" s="12" t="s">
        <v>907</v>
      </c>
      <c r="B45" s="12" t="s">
        <v>39</v>
      </c>
      <c r="C45" s="12"/>
      <c r="D45" s="12">
        <v>2.5636445E7</v>
      </c>
      <c r="E45" s="12" t="s">
        <v>114</v>
      </c>
      <c r="F45" s="12" t="s">
        <v>22</v>
      </c>
      <c r="G45" s="12"/>
      <c r="H45" s="12"/>
      <c r="I45" s="12" t="s">
        <v>115</v>
      </c>
      <c r="J45" s="12" t="s">
        <v>116</v>
      </c>
      <c r="K45" s="12" t="s">
        <v>24</v>
      </c>
      <c r="L45" s="12" t="s">
        <v>245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</row>
    <row r="46" ht="15.75" customHeight="1">
      <c r="A46" s="4" t="s">
        <v>915</v>
      </c>
      <c r="B46" s="4" t="s">
        <v>39</v>
      </c>
      <c r="C46" s="4" t="s">
        <v>916</v>
      </c>
      <c r="D46" s="4">
        <v>2.0009963E7</v>
      </c>
      <c r="E46" s="4" t="s">
        <v>114</v>
      </c>
      <c r="F46" s="4" t="s">
        <v>22</v>
      </c>
      <c r="G46" s="20">
        <v>24895.0</v>
      </c>
      <c r="H46" s="6">
        <f>(TODAY()-G46)/365</f>
        <v>55.74794521</v>
      </c>
      <c r="I46" s="4" t="s">
        <v>115</v>
      </c>
      <c r="J46" s="4" t="s">
        <v>116</v>
      </c>
      <c r="K46" s="4" t="s">
        <v>44</v>
      </c>
      <c r="L46" s="8" t="s">
        <v>45</v>
      </c>
    </row>
    <row r="47" ht="15.75" customHeight="1">
      <c r="A47" s="4" t="s">
        <v>948</v>
      </c>
      <c r="B47" s="4" t="s">
        <v>39</v>
      </c>
      <c r="C47" s="4" t="s">
        <v>949</v>
      </c>
      <c r="D47" s="4">
        <v>1.6821111E7</v>
      </c>
      <c r="E47" s="4" t="s">
        <v>114</v>
      </c>
      <c r="F47" s="4" t="s">
        <v>22</v>
      </c>
      <c r="G47" s="47"/>
      <c r="H47" s="6"/>
      <c r="I47" s="4" t="s">
        <v>115</v>
      </c>
      <c r="J47" s="4" t="s">
        <v>116</v>
      </c>
      <c r="K47" s="4" t="s">
        <v>44</v>
      </c>
      <c r="L47" s="8" t="s">
        <v>45</v>
      </c>
    </row>
    <row r="48" ht="15.75" customHeight="1">
      <c r="A48" s="4" t="s">
        <v>976</v>
      </c>
      <c r="B48" s="4" t="s">
        <v>19</v>
      </c>
      <c r="C48" s="4" t="s">
        <v>977</v>
      </c>
      <c r="D48" s="4">
        <v>2.7108429E7</v>
      </c>
      <c r="E48" s="4" t="s">
        <v>114</v>
      </c>
      <c r="F48" s="4" t="s">
        <v>31</v>
      </c>
      <c r="G48" s="35">
        <v>28859.0</v>
      </c>
      <c r="H48" s="6">
        <f t="shared" ref="H48:H52" si="5">(TODAY()-G48)/365</f>
        <v>44.88767123</v>
      </c>
      <c r="I48" s="4" t="s">
        <v>32</v>
      </c>
      <c r="J48" s="4" t="s">
        <v>978</v>
      </c>
      <c r="K48" s="4" t="s">
        <v>44</v>
      </c>
      <c r="L48" s="8" t="s">
        <v>45</v>
      </c>
    </row>
    <row r="49" ht="15.75" customHeight="1">
      <c r="A49" s="4" t="s">
        <v>984</v>
      </c>
      <c r="B49" s="4" t="s">
        <v>39</v>
      </c>
      <c r="C49" s="4" t="s">
        <v>985</v>
      </c>
      <c r="D49" s="4">
        <v>1.756428E7</v>
      </c>
      <c r="E49" s="4" t="s">
        <v>114</v>
      </c>
      <c r="F49" s="4" t="s">
        <v>22</v>
      </c>
      <c r="G49" s="5">
        <v>23896.0</v>
      </c>
      <c r="H49" s="6">
        <f t="shared" si="5"/>
        <v>58.48493151</v>
      </c>
      <c r="I49" s="4" t="s">
        <v>115</v>
      </c>
      <c r="J49" s="4" t="s">
        <v>116</v>
      </c>
      <c r="K49" s="4" t="s">
        <v>44</v>
      </c>
      <c r="L49" s="8" t="s">
        <v>45</v>
      </c>
    </row>
    <row r="50" ht="15.75" customHeight="1">
      <c r="A50" s="12" t="s">
        <v>991</v>
      </c>
      <c r="B50" s="12" t="s">
        <v>39</v>
      </c>
      <c r="C50" s="12" t="s">
        <v>992</v>
      </c>
      <c r="D50" s="12">
        <v>2.0004306E7</v>
      </c>
      <c r="E50" s="12" t="s">
        <v>114</v>
      </c>
      <c r="F50" s="12" t="s">
        <v>22</v>
      </c>
      <c r="G50" s="52">
        <v>24893.0</v>
      </c>
      <c r="H50" s="15">
        <f t="shared" si="5"/>
        <v>55.75342466</v>
      </c>
      <c r="I50" s="50" t="s">
        <v>115</v>
      </c>
      <c r="J50" s="50" t="s">
        <v>116</v>
      </c>
      <c r="K50" s="50" t="s">
        <v>44</v>
      </c>
      <c r="L50" s="54" t="s">
        <v>45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</row>
    <row r="51" ht="15.75" customHeight="1">
      <c r="A51" s="4" t="s">
        <v>1031</v>
      </c>
      <c r="B51" s="4" t="s">
        <v>39</v>
      </c>
      <c r="C51" s="4" t="s">
        <v>1032</v>
      </c>
      <c r="D51" s="4">
        <v>1.2406269E7</v>
      </c>
      <c r="E51" s="4" t="s">
        <v>114</v>
      </c>
      <c r="F51" s="4" t="s">
        <v>22</v>
      </c>
      <c r="G51" s="43">
        <v>20682.0</v>
      </c>
      <c r="H51" s="6">
        <f t="shared" si="5"/>
        <v>67.29041096</v>
      </c>
      <c r="I51" s="4" t="s">
        <v>115</v>
      </c>
      <c r="J51" s="4" t="s">
        <v>116</v>
      </c>
      <c r="K51" s="47"/>
    </row>
    <row r="52" ht="15.75" customHeight="1">
      <c r="A52" s="4" t="s">
        <v>1060</v>
      </c>
      <c r="B52" s="4" t="s">
        <v>39</v>
      </c>
      <c r="D52" s="4">
        <v>1.7965228E7</v>
      </c>
      <c r="E52" s="4" t="s">
        <v>114</v>
      </c>
      <c r="F52" s="4" t="s">
        <v>22</v>
      </c>
      <c r="G52" s="5">
        <v>24324.0</v>
      </c>
      <c r="H52" s="6">
        <f t="shared" si="5"/>
        <v>57.31232877</v>
      </c>
      <c r="I52" s="4" t="s">
        <v>32</v>
      </c>
      <c r="J52" s="4" t="s">
        <v>245</v>
      </c>
      <c r="K52" s="4" t="s">
        <v>24</v>
      </c>
      <c r="L52" s="4" t="s">
        <v>245</v>
      </c>
    </row>
    <row r="53" ht="15.75" customHeight="1">
      <c r="A53" s="4" t="s">
        <v>1077</v>
      </c>
      <c r="B53" s="4" t="s">
        <v>39</v>
      </c>
      <c r="D53" s="4">
        <v>1.7469339E7</v>
      </c>
      <c r="E53" s="4" t="s">
        <v>114</v>
      </c>
      <c r="F53" s="4" t="s">
        <v>22</v>
      </c>
      <c r="G53" s="46"/>
      <c r="H53" s="6" t="str">
        <f>(TODAY()-#REF!)/365</f>
        <v>#REF!</v>
      </c>
      <c r="I53" s="47"/>
      <c r="J53" s="47"/>
      <c r="K53" s="47"/>
      <c r="L53" s="47"/>
    </row>
    <row r="54" ht="15.75" customHeight="1">
      <c r="A54" s="4" t="s">
        <v>1081</v>
      </c>
      <c r="B54" s="4" t="s">
        <v>39</v>
      </c>
      <c r="D54" s="4">
        <v>2.6735529E7</v>
      </c>
      <c r="E54" s="4" t="s">
        <v>114</v>
      </c>
      <c r="F54" s="4" t="s">
        <v>22</v>
      </c>
      <c r="G54" s="46"/>
      <c r="H54" s="6"/>
      <c r="I54" s="4" t="s">
        <v>115</v>
      </c>
      <c r="J54" s="4" t="s">
        <v>116</v>
      </c>
      <c r="K54" s="47"/>
    </row>
    <row r="55" ht="15.75" customHeight="1">
      <c r="A55" s="4" t="s">
        <v>1093</v>
      </c>
      <c r="B55" s="4" t="s">
        <v>19</v>
      </c>
      <c r="C55" s="4" t="s">
        <v>1094</v>
      </c>
      <c r="D55" s="4">
        <v>2.4224558E7</v>
      </c>
      <c r="E55" s="4" t="s">
        <v>114</v>
      </c>
      <c r="F55" s="4" t="s">
        <v>31</v>
      </c>
      <c r="G55" s="5">
        <v>27274.0</v>
      </c>
      <c r="H55" s="6">
        <f t="shared" ref="H55:H60" si="6">(TODAY()-G55)/365</f>
        <v>49.23013699</v>
      </c>
      <c r="I55" s="4" t="s">
        <v>32</v>
      </c>
      <c r="J55" s="4" t="s">
        <v>271</v>
      </c>
      <c r="K55" s="24"/>
      <c r="L55" s="24"/>
    </row>
    <row r="56" ht="15.75" customHeight="1">
      <c r="A56" s="12" t="s">
        <v>1096</v>
      </c>
      <c r="B56" s="12" t="s">
        <v>39</v>
      </c>
      <c r="C56" s="12" t="s">
        <v>1097</v>
      </c>
      <c r="D56" s="12">
        <v>1.8420741E7</v>
      </c>
      <c r="E56" s="12" t="s">
        <v>114</v>
      </c>
      <c r="F56" s="12" t="s">
        <v>31</v>
      </c>
      <c r="G56" s="49">
        <v>24689.0</v>
      </c>
      <c r="H56" s="15">
        <f t="shared" si="6"/>
        <v>56.31232877</v>
      </c>
      <c r="I56" s="12" t="s">
        <v>32</v>
      </c>
      <c r="J56" s="12" t="s">
        <v>1098</v>
      </c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</row>
    <row r="57" ht="15.75" customHeight="1">
      <c r="A57" s="12" t="s">
        <v>1105</v>
      </c>
      <c r="B57" s="12" t="s">
        <v>39</v>
      </c>
      <c r="C57" s="12" t="s">
        <v>1106</v>
      </c>
      <c r="D57" s="12">
        <v>1.2785152E7</v>
      </c>
      <c r="E57" s="12" t="s">
        <v>114</v>
      </c>
      <c r="F57" s="12" t="s">
        <v>22</v>
      </c>
      <c r="G57" s="22">
        <v>21506.0</v>
      </c>
      <c r="H57" s="15">
        <f t="shared" si="6"/>
        <v>65.03287671</v>
      </c>
      <c r="I57" s="12" t="s">
        <v>32</v>
      </c>
      <c r="J57" s="12" t="s">
        <v>116</v>
      </c>
      <c r="K57" s="12" t="s">
        <v>34</v>
      </c>
      <c r="L57" s="12" t="s">
        <v>1107</v>
      </c>
      <c r="M57" s="12"/>
      <c r="N57" s="12"/>
      <c r="O57" s="12"/>
      <c r="P57" s="12"/>
      <c r="Q57" s="12"/>
      <c r="R57" s="12"/>
      <c r="S57" s="12"/>
      <c r="T57" s="12"/>
      <c r="U57" s="12"/>
      <c r="V57" s="12"/>
    </row>
    <row r="58" ht="15.75" customHeight="1">
      <c r="A58" s="4" t="s">
        <v>1136</v>
      </c>
      <c r="B58" s="4" t="s">
        <v>39</v>
      </c>
      <c r="C58" s="4" t="s">
        <v>1137</v>
      </c>
      <c r="D58" s="4">
        <v>2.8370965E7</v>
      </c>
      <c r="E58" s="4" t="s">
        <v>114</v>
      </c>
      <c r="F58" s="4" t="s">
        <v>22</v>
      </c>
      <c r="G58" s="9">
        <v>29633.0</v>
      </c>
      <c r="H58" s="6">
        <f t="shared" si="6"/>
        <v>42.76712329</v>
      </c>
      <c r="I58" s="4" t="s">
        <v>115</v>
      </c>
      <c r="J58" s="4" t="s">
        <v>116</v>
      </c>
      <c r="K58" s="4" t="s">
        <v>44</v>
      </c>
      <c r="L58" s="8" t="s">
        <v>45</v>
      </c>
    </row>
    <row r="59" ht="15.75" customHeight="1">
      <c r="A59" s="4" t="s">
        <v>1145</v>
      </c>
      <c r="B59" s="4" t="s">
        <v>39</v>
      </c>
      <c r="C59" s="4" t="s">
        <v>1146</v>
      </c>
      <c r="D59" s="4">
        <v>2.4422067E7</v>
      </c>
      <c r="E59" s="4" t="s">
        <v>114</v>
      </c>
      <c r="F59" s="4" t="s">
        <v>22</v>
      </c>
      <c r="G59" s="35">
        <v>27578.0</v>
      </c>
      <c r="H59" s="6">
        <f t="shared" si="6"/>
        <v>48.39726027</v>
      </c>
      <c r="I59" s="4" t="s">
        <v>115</v>
      </c>
      <c r="J59" s="4" t="s">
        <v>400</v>
      </c>
      <c r="K59" s="4" t="s">
        <v>44</v>
      </c>
      <c r="L59" s="8" t="s">
        <v>45</v>
      </c>
    </row>
    <row r="60" ht="15.75" customHeight="1">
      <c r="A60" s="12" t="s">
        <v>1156</v>
      </c>
      <c r="B60" s="12" t="s">
        <v>39</v>
      </c>
      <c r="C60" s="12" t="s">
        <v>1157</v>
      </c>
      <c r="D60" s="12">
        <v>2.2048994E7</v>
      </c>
      <c r="E60" s="12" t="s">
        <v>114</v>
      </c>
      <c r="F60" s="12" t="s">
        <v>22</v>
      </c>
      <c r="G60" s="22">
        <v>25975.0</v>
      </c>
      <c r="H60" s="15">
        <f t="shared" si="6"/>
        <v>52.7890411</v>
      </c>
      <c r="I60" s="12" t="s">
        <v>115</v>
      </c>
      <c r="J60" s="12" t="s">
        <v>116</v>
      </c>
      <c r="K60" s="12" t="s">
        <v>44</v>
      </c>
      <c r="L60" s="17" t="s">
        <v>45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</row>
    <row r="61" ht="15.75" customHeight="1">
      <c r="A61" s="4" t="s">
        <v>1162</v>
      </c>
      <c r="B61" s="4" t="s">
        <v>39</v>
      </c>
      <c r="C61" s="4" t="s">
        <v>1163</v>
      </c>
      <c r="D61" s="4">
        <v>2.5987093E7</v>
      </c>
      <c r="E61" s="4" t="s">
        <v>114</v>
      </c>
      <c r="F61" s="4" t="s">
        <v>22</v>
      </c>
      <c r="G61" s="46"/>
      <c r="H61" s="6"/>
      <c r="I61" s="4" t="s">
        <v>115</v>
      </c>
      <c r="J61" s="4" t="s">
        <v>116</v>
      </c>
      <c r="K61" s="4" t="s">
        <v>34</v>
      </c>
      <c r="L61" s="4" t="s">
        <v>1164</v>
      </c>
    </row>
    <row r="62" ht="15.75" customHeight="1">
      <c r="A62" s="4" t="s">
        <v>1167</v>
      </c>
      <c r="B62" s="4" t="s">
        <v>19</v>
      </c>
      <c r="C62" s="4" t="s">
        <v>1168</v>
      </c>
      <c r="D62" s="4">
        <v>3.5722435E7</v>
      </c>
      <c r="E62" s="4" t="s">
        <v>114</v>
      </c>
      <c r="F62" s="4" t="s">
        <v>22</v>
      </c>
      <c r="G62" s="35">
        <v>33729.0</v>
      </c>
      <c r="H62" s="6">
        <f t="shared" ref="H62:H65" si="7">(TODAY()-G62)/365</f>
        <v>31.54520548</v>
      </c>
      <c r="I62" s="14"/>
      <c r="J62" s="14"/>
      <c r="K62" s="14"/>
      <c r="L62" s="14"/>
    </row>
    <row r="63" ht="15.75" customHeight="1">
      <c r="A63" s="4" t="s">
        <v>1180</v>
      </c>
      <c r="B63" s="4" t="s">
        <v>39</v>
      </c>
      <c r="C63" s="4" t="s">
        <v>1181</v>
      </c>
      <c r="D63" s="4">
        <v>3.0850773E7</v>
      </c>
      <c r="E63" s="4" t="s">
        <v>114</v>
      </c>
      <c r="F63" s="4" t="s">
        <v>22</v>
      </c>
      <c r="G63" s="5">
        <v>30775.0</v>
      </c>
      <c r="H63" s="6">
        <f t="shared" si="7"/>
        <v>39.63835616</v>
      </c>
      <c r="I63" s="4" t="s">
        <v>115</v>
      </c>
      <c r="J63" s="4" t="s">
        <v>1182</v>
      </c>
      <c r="K63" s="4" t="s">
        <v>44</v>
      </c>
      <c r="L63" s="8" t="s">
        <v>45</v>
      </c>
    </row>
    <row r="64" ht="15.75" customHeight="1">
      <c r="A64" s="4" t="s">
        <v>1219</v>
      </c>
      <c r="B64" s="4" t="s">
        <v>39</v>
      </c>
      <c r="D64" s="4">
        <v>1.1360708E7</v>
      </c>
      <c r="E64" s="4" t="s">
        <v>114</v>
      </c>
      <c r="F64" s="4" t="s">
        <v>22</v>
      </c>
      <c r="G64" s="35">
        <v>19800.0</v>
      </c>
      <c r="H64" s="6">
        <f t="shared" si="7"/>
        <v>69.70684932</v>
      </c>
      <c r="I64" s="4" t="s">
        <v>32</v>
      </c>
      <c r="J64" s="4" t="s">
        <v>1221</v>
      </c>
      <c r="K64" s="4" t="s">
        <v>34</v>
      </c>
      <c r="L64" s="4" t="s">
        <v>484</v>
      </c>
    </row>
    <row r="65" ht="15.75" customHeight="1">
      <c r="A65" s="4" t="s">
        <v>1229</v>
      </c>
      <c r="B65" s="4" t="s">
        <v>39</v>
      </c>
      <c r="C65" s="4" t="s">
        <v>1230</v>
      </c>
      <c r="D65" s="4">
        <v>2.2201677E7</v>
      </c>
      <c r="E65" s="4" t="s">
        <v>114</v>
      </c>
      <c r="F65" s="4" t="s">
        <v>22</v>
      </c>
      <c r="G65" s="43">
        <v>26027.0</v>
      </c>
      <c r="H65" s="6">
        <f t="shared" si="7"/>
        <v>52.64657534</v>
      </c>
    </row>
    <row r="66" ht="15.75" customHeight="1">
      <c r="A66" s="4" t="s">
        <v>1257</v>
      </c>
      <c r="B66" s="4" t="s">
        <v>39</v>
      </c>
      <c r="D66" s="4">
        <v>1.710949E7</v>
      </c>
      <c r="E66" s="4" t="s">
        <v>114</v>
      </c>
      <c r="F66" s="4" t="s">
        <v>22</v>
      </c>
      <c r="G66" s="46"/>
      <c r="H66" s="6"/>
      <c r="I66" s="47"/>
      <c r="J66" s="47"/>
      <c r="K66" s="47"/>
    </row>
    <row r="67" ht="15.75" customHeight="1">
      <c r="A67" s="4" t="s">
        <v>1287</v>
      </c>
      <c r="B67" s="4" t="s">
        <v>19</v>
      </c>
      <c r="C67" s="4" t="s">
        <v>1288</v>
      </c>
      <c r="D67" s="4">
        <v>2.832144E7</v>
      </c>
      <c r="E67" s="4" t="s">
        <v>114</v>
      </c>
      <c r="F67" s="4" t="s">
        <v>22</v>
      </c>
      <c r="G67" s="5">
        <v>29147.0</v>
      </c>
      <c r="H67" s="6">
        <f t="shared" ref="H67:H71" si="8">(TODAY()-G67)/365</f>
        <v>44.09863014</v>
      </c>
      <c r="I67" s="4" t="s">
        <v>32</v>
      </c>
      <c r="J67" s="4" t="s">
        <v>43</v>
      </c>
      <c r="K67" s="4" t="s">
        <v>34</v>
      </c>
      <c r="L67" s="4" t="s">
        <v>1289</v>
      </c>
    </row>
    <row r="68" ht="15.75" customHeight="1">
      <c r="A68" s="12" t="s">
        <v>1306</v>
      </c>
      <c r="B68" s="12" t="s">
        <v>39</v>
      </c>
      <c r="C68" s="12" t="s">
        <v>1307</v>
      </c>
      <c r="D68" s="12">
        <v>1.3314227E7</v>
      </c>
      <c r="E68" s="12" t="s">
        <v>114</v>
      </c>
      <c r="F68" s="12" t="s">
        <v>22</v>
      </c>
      <c r="G68" s="52">
        <v>21821.0</v>
      </c>
      <c r="H68" s="15">
        <f t="shared" si="8"/>
        <v>64.16986301</v>
      </c>
      <c r="I68" s="50" t="s">
        <v>115</v>
      </c>
      <c r="J68" s="50" t="s">
        <v>116</v>
      </c>
      <c r="K68" s="50" t="s">
        <v>34</v>
      </c>
      <c r="L68" s="50" t="s">
        <v>1107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</row>
    <row r="69" ht="15.75" customHeight="1">
      <c r="A69" s="4" t="s">
        <v>1314</v>
      </c>
      <c r="B69" s="4" t="s">
        <v>39</v>
      </c>
      <c r="C69" s="4" t="s">
        <v>1315</v>
      </c>
      <c r="E69" s="4" t="s">
        <v>114</v>
      </c>
      <c r="F69" s="4" t="s">
        <v>22</v>
      </c>
      <c r="G69" s="5">
        <v>28402.0</v>
      </c>
      <c r="H69" s="6">
        <f t="shared" si="8"/>
        <v>46.13972603</v>
      </c>
      <c r="I69" s="4" t="s">
        <v>32</v>
      </c>
      <c r="J69" s="4" t="s">
        <v>1316</v>
      </c>
      <c r="K69" s="4" t="s">
        <v>44</v>
      </c>
      <c r="L69" s="8" t="s">
        <v>45</v>
      </c>
    </row>
    <row r="70" ht="15.75" customHeight="1">
      <c r="A70" s="4" t="s">
        <v>1322</v>
      </c>
      <c r="B70" s="4" t="s">
        <v>39</v>
      </c>
      <c r="C70" s="4" t="s">
        <v>1323</v>
      </c>
      <c r="D70" s="4">
        <v>2.5095402E7</v>
      </c>
      <c r="E70" s="4" t="s">
        <v>114</v>
      </c>
      <c r="F70" s="4" t="s">
        <v>22</v>
      </c>
      <c r="G70" s="5">
        <v>27726.0</v>
      </c>
      <c r="H70" s="6">
        <f t="shared" si="8"/>
        <v>47.99178082</v>
      </c>
      <c r="I70" s="4" t="s">
        <v>42</v>
      </c>
      <c r="J70" s="4" t="s">
        <v>1324</v>
      </c>
      <c r="K70" s="47"/>
    </row>
    <row r="71" ht="15.75" customHeight="1">
      <c r="A71" s="4" t="s">
        <v>1345</v>
      </c>
      <c r="B71" s="4" t="s">
        <v>39</v>
      </c>
      <c r="D71" s="4">
        <v>1.689178E7</v>
      </c>
      <c r="E71" s="4" t="s">
        <v>114</v>
      </c>
      <c r="F71" s="4" t="s">
        <v>22</v>
      </c>
      <c r="G71" s="5">
        <v>19191.0</v>
      </c>
      <c r="H71" s="6">
        <f t="shared" si="8"/>
        <v>71.37534247</v>
      </c>
      <c r="I71" s="4" t="s">
        <v>115</v>
      </c>
      <c r="J71" s="4" t="s">
        <v>133</v>
      </c>
      <c r="K71" s="4" t="s">
        <v>51</v>
      </c>
      <c r="L71" s="4" t="s">
        <v>1346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</sheetData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2023-08-01T15:08:57Z</dcterms:created>
  <dc:creator>openpyxl</dc:creator>
</cp:coreProperties>
</file>