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250" activeTab="1"/>
  </bookViews>
  <sheets>
    <sheet name="Dados" sheetId="1" r:id="rId1"/>
    <sheet name="Estab.Estado" sheetId="2" r:id="rId2"/>
  </sheets>
  <definedNames>
    <definedName name="_xlnm._FilterDatabase" localSheetId="0" hidden="1">Dados!$A$1:$O$53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<sst xmlns="http://schemas.openxmlformats.org/spreadsheetml/2006/main" count="263" uniqueCount="107">
  <si>
    <t>Alta Floresta D'Oeste</t>
  </si>
  <si>
    <t>Zona da Mata</t>
  </si>
  <si>
    <t>Ariquemes</t>
  </si>
  <si>
    <t>Vale do Jamari</t>
  </si>
  <si>
    <t>Cabixi</t>
  </si>
  <si>
    <t>Cone do Sul</t>
  </si>
  <si>
    <t>Cacoal</t>
  </si>
  <si>
    <t>Café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</si>
  <si>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</si>
  <si>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</si>
  <si>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</si>
  <si>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</si>
  <si>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</si>
  <si>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</si>
  <si>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</si>
  <si>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Central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</si>
  <si>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</si>
  <si>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</si>
  <si>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</si>
  <si>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</si>
  <si>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</si>
  <si>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</si>
  <si>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</si>
  <si>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</si>
  <si>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</si>
  <si>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</si>
  <si>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</si>
  <si>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</si>
  <si>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</si>
  <si>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</si>
  <si>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</si>
  <si>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</si>
  <si>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</si>
  <si>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</si>
  <si>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</si>
  <si>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</si>
  <si>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</si>
  <si>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</si>
  <si>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</si>
  <si>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</si>
  <si>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</si>
  <si>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</si>
  <si>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</si>
  <si>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</si>
  <si>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</si>
  <si>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</si>
  <si>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</si>
  <si>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</si>
  <si>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</si>
  <si>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</si>
  <si>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</si>
  <si>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</si>
  <si>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</si>
  <si>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</si>
  <si>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</si>
  <si>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</si>
  <si>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</si>
  <si>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CODIGO</t>
  </si>
  <si>
    <t>UF</t>
  </si>
  <si>
    <t>ANO</t>
  </si>
  <si>
    <t>MUNICIPIO</t>
  </si>
  <si>
    <t>REGIAO_SAUDE</t>
  </si>
  <si>
    <t>PORTE</t>
  </si>
  <si>
    <t>POPULAÇAO</t>
  </si>
  <si>
    <t>II</t>
  </si>
  <si>
    <t>I</t>
  </si>
  <si>
    <t>MACROREG</t>
  </si>
  <si>
    <t>Latitude</t>
  </si>
  <si>
    <t>Longitude</t>
  </si>
  <si>
    <t>NasVivo_NF</t>
  </si>
  <si>
    <t>NasVivo_Vaginal</t>
  </si>
  <si>
    <t>NasVivo_Cesario</t>
  </si>
  <si>
    <t>Vale do Guaporé</t>
  </si>
  <si>
    <t>POPRS</t>
  </si>
  <si>
    <t>I GRS - Ji-Paraná</t>
  </si>
  <si>
    <t>II GRS - Cacoal</t>
  </si>
  <si>
    <t>III GRS - Vilhena</t>
  </si>
  <si>
    <t>IV GRS - Ariquemes</t>
  </si>
  <si>
    <t>V GRS - Rolim de Moura</t>
  </si>
  <si>
    <t>VI GRS - Porto Velho</t>
  </si>
  <si>
    <t>GRS</t>
  </si>
  <si>
    <t>Madeira Mamoré</t>
  </si>
  <si>
    <t>CEMETRON</t>
  </si>
  <si>
    <t>HBAP</t>
  </si>
  <si>
    <t>HEPSJPII</t>
  </si>
  <si>
    <t>HICD</t>
  </si>
  <si>
    <t>HRC</t>
  </si>
  <si>
    <t>HEURO-CACOAL</t>
  </si>
  <si>
    <t>HRE</t>
  </si>
  <si>
    <t>HRB</t>
  </si>
  <si>
    <t>HRSFG</t>
  </si>
  <si>
    <t>LACEN</t>
  </si>
  <si>
    <t>LEPAC</t>
  </si>
  <si>
    <t>CERO</t>
  </si>
  <si>
    <t>CDA</t>
  </si>
  <si>
    <t>CETAS</t>
  </si>
  <si>
    <t>CEREST</t>
  </si>
  <si>
    <t>CEPEM</t>
  </si>
  <si>
    <t>FHEMERON</t>
  </si>
  <si>
    <t>POC</t>
  </si>
  <si>
    <t>Hospital</t>
  </si>
  <si>
    <t>Laboratório</t>
  </si>
  <si>
    <t>Ambulatório</t>
  </si>
  <si>
    <t>Centros</t>
  </si>
  <si>
    <t>Fundação</t>
  </si>
  <si>
    <t>Estabelecimento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</si>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</sst>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70" zoomScaleNormal="70" workbookViewId="0">
      <selection activeCell="F5" sqref="F5"/>
    </sheetView>
  </sheetViews>
  <sheetFormatPr defaultRowHeight="15" x14ac:dyDescent="0.25"/>
  <cols>
    <col min="1" max="1" width="11.5703125" customWidth="1"/>
    <col min="2" max="2" width="3.28515625" bestFit="1" customWidth="1"/>
    <col min="3" max="3" width="8" customWidth="1"/>
    <col min="4" max="4" width="11.7109375" bestFit="1" customWidth="1"/>
    <col min="5" max="5" width="14.7109375" customWidth="1"/>
    <col min="6" max="6" width="24.5703125" bestFit="1" customWidth="1"/>
    <col min="7" max="7" width="16.28515625" bestFit="1" customWidth="1"/>
    <col min="8" max="8" width="11.140625" bestFit="1" customWidth="1"/>
    <col min="11" max="11" width="11.7109375" bestFit="1" customWidth="1"/>
    <col min="12" max="13" width="16" bestFit="1" customWidth="1"/>
    <col min="15" max="15" width="25.7109375" customWidth="1"/>
  </cols>
  <sheetData>
    <row r="1" spans="1:15" s="1" customFormat="1" x14ac:dyDescent="0.25">
      <c r="A1" s="1" t="s">
        <v>57</v>
      </c>
      <c r="B1" s="1" t="s">
        <v>58</v>
      </c>
      <c r="C1" s="1" t="s">
        <v>59</v>
      </c>
      <c r="D1" s="1" t="s">
        <v>63</v>
      </c>
      <c r="E1" s="1" t="s">
        <v>62</v>
      </c>
      <c r="F1" s="1" t="s">
        <v>60</v>
      </c>
      <c r="G1" s="1" t="s">
        <v>61</v>
      </c>
      <c r="H1" s="1" t="s">
        <v>66</v>
      </c>
      <c r="I1" s="1" t="s">
        <v>67</v>
      </c>
      <c r="J1" s="1" t="s">
        <v>68</v>
      </c>
      <c r="K1" t="s">
        <v>69</v>
      </c>
      <c r="L1" t="s">
        <v>70</v>
      </c>
      <c r="M1" t="s">
        <v>71</v>
      </c>
      <c r="N1" s="1" t="s">
        <v>73</v>
      </c>
      <c r="O1" s="1" t="s">
        <v>80</v>
      </c>
    </row>
    <row r="2" spans="1:15" x14ac:dyDescent="0.25">
      <c r="A2" s="1">
        <v>1100015</v>
      </c>
      <c r="B2" s="1">
        <v>11</v>
      </c>
      <c r="C2" s="1">
        <v>2018</v>
      </c>
      <c r="D2" s="2">
        <v>23167</v>
      </c>
      <c r="E2" t="str">
        <f t="shared" ref="E2:E33" si="0">IF(D2&gt;5000,IF(D2&lt;=10000,"5.001 a 10.000",IF(D2&lt;=20000,"10.001 a 20.000",IF(D2&lt;=50000,"20.001 a 50.000",IF(D2&lt;=100000,"50.001 a 100.000","100.001 a 600.000")))),"até 5.000")</f>
        <v>20.001 a 50.000</v>
      </c>
      <c r="F2" s="1" t="s">
        <v>0</v>
      </c>
      <c r="G2" s="1" t="s">
        <v>1</v>
      </c>
      <c r="H2" s="3" t="s">
        <v>64</v>
      </c>
      <c r="I2" s="3">
        <v>-11.9283</v>
      </c>
      <c r="J2" s="3">
        <v>-61.9953</v>
      </c>
      <c r="K2" s="3">
        <v>0</v>
      </c>
      <c r="L2" s="3">
        <v>90</v>
      </c>
      <c r="M2" s="3">
        <v>316</v>
      </c>
      <c r="N2">
        <v>136153</v>
      </c>
      <c r="O2" s="1" t="s">
        <v>78</v>
      </c>
    </row>
    <row r="3" spans="1:15" x14ac:dyDescent="0.25">
      <c r="A3" s="1">
        <v>1100023</v>
      </c>
      <c r="B3" s="1">
        <v>11</v>
      </c>
      <c r="C3" s="1">
        <v>2018</v>
      </c>
      <c r="D3" s="2">
        <v>106168</v>
      </c>
      <c r="E3" s="1" t="str">
        <f t="shared" si="0"/>
        <v>100.001 a 600.000</v>
      </c>
      <c r="F3" s="1" t="s">
        <v>2</v>
      </c>
      <c r="G3" s="1" t="s">
        <v>3</v>
      </c>
      <c r="H3" s="3" t="s">
        <v>65</v>
      </c>
      <c r="I3" s="3">
        <v>-9.9057099999999991</v>
      </c>
      <c r="J3" s="3">
        <v>-63.032499999999999</v>
      </c>
      <c r="K3" s="3">
        <v>1</v>
      </c>
      <c r="L3" s="3">
        <v>511</v>
      </c>
      <c r="M3" s="3">
        <v>1166</v>
      </c>
      <c r="N3" s="1">
        <v>269044</v>
      </c>
      <c r="O3" s="1" t="s">
        <v>77</v>
      </c>
    </row>
    <row r="4" spans="1:15" x14ac:dyDescent="0.25">
      <c r="A4" s="1">
        <v>1100031</v>
      </c>
      <c r="B4" s="1">
        <v>11</v>
      </c>
      <c r="C4" s="1">
        <v>2018</v>
      </c>
      <c r="D4" s="2">
        <v>5438</v>
      </c>
      <c r="E4" s="1" t="str">
        <f t="shared" si="0"/>
        <v>5.001 a 10.000</v>
      </c>
      <c r="F4" s="1" t="s">
        <v>4</v>
      </c>
      <c r="G4" s="1" t="s">
        <v>5</v>
      </c>
      <c r="H4" s="3" t="s">
        <v>64</v>
      </c>
      <c r="I4" s="3">
        <v>-13.4945</v>
      </c>
      <c r="J4" s="3">
        <v>-60.552</v>
      </c>
      <c r="K4" s="3">
        <v>0</v>
      </c>
      <c r="L4" s="3">
        <v>18</v>
      </c>
      <c r="M4" s="3">
        <v>63</v>
      </c>
      <c r="N4" s="1">
        <v>156201</v>
      </c>
      <c r="O4" s="1" t="s">
        <v>76</v>
      </c>
    </row>
    <row r="5" spans="1:15" x14ac:dyDescent="0.25">
      <c r="A5" s="1">
        <v>1100049</v>
      </c>
      <c r="B5" s="1">
        <v>11</v>
      </c>
      <c r="C5" s="1">
        <v>2018</v>
      </c>
      <c r="D5" s="2">
        <v>84813</v>
      </c>
      <c r="E5" s="1" t="str">
        <f t="shared" si="0"/>
        <v>50.001 a 100.000</v>
      </c>
      <c r="F5" s="1" t="s">
        <v>6</v>
      </c>
      <c r="G5" s="1" t="s">
        <v>7</v>
      </c>
      <c r="H5" s="3" t="s">
        <v>64</v>
      </c>
      <c r="I5" s="3">
        <v>-11.4343</v>
      </c>
      <c r="J5" s="3">
        <v>-61.456200000000003</v>
      </c>
      <c r="K5" s="3">
        <v>0</v>
      </c>
      <c r="L5" s="3">
        <v>273</v>
      </c>
      <c r="M5" s="3">
        <v>1168</v>
      </c>
      <c r="N5" s="1">
        <v>171275</v>
      </c>
      <c r="O5" s="1" t="s">
        <v>75</v>
      </c>
    </row>
    <row r="6" spans="1:15" x14ac:dyDescent="0.25">
      <c r="A6" s="1">
        <v>1100056</v>
      </c>
      <c r="B6" s="1">
        <v>11</v>
      </c>
      <c r="C6" s="1">
        <v>2018</v>
      </c>
      <c r="D6" s="2">
        <v>16444</v>
      </c>
      <c r="E6" s="1" t="str">
        <f t="shared" si="0"/>
        <v>10.001 a 20.000</v>
      </c>
      <c r="F6" s="1" t="s">
        <v>8</v>
      </c>
      <c r="G6" s="1" t="s">
        <v>5</v>
      </c>
      <c r="H6" s="3" t="s">
        <v>64</v>
      </c>
      <c r="I6" s="3">
        <v>-13.186999999999999</v>
      </c>
      <c r="J6" s="3">
        <v>-60.816800000000001</v>
      </c>
      <c r="K6" s="3">
        <v>0</v>
      </c>
      <c r="L6" s="3">
        <v>70</v>
      </c>
      <c r="M6" s="3">
        <v>189</v>
      </c>
      <c r="N6" s="1">
        <v>156201</v>
      </c>
      <c r="O6" s="1" t="s">
        <v>76</v>
      </c>
    </row>
    <row r="7" spans="1:15" x14ac:dyDescent="0.25">
      <c r="A7" s="1">
        <v>1100064</v>
      </c>
      <c r="B7" s="1">
        <v>11</v>
      </c>
      <c r="C7" s="1">
        <v>2018</v>
      </c>
      <c r="D7" s="2">
        <v>16227</v>
      </c>
      <c r="E7" s="1" t="str">
        <f t="shared" si="0"/>
        <v>10.001 a 20.000</v>
      </c>
      <c r="F7" s="1" t="s">
        <v>9</v>
      </c>
      <c r="G7" s="1" t="s">
        <v>5</v>
      </c>
      <c r="H7" s="3" t="s">
        <v>64</v>
      </c>
      <c r="I7" s="3">
        <v>-13.1174</v>
      </c>
      <c r="J7" s="3">
        <v>-60.545400000000001</v>
      </c>
      <c r="K7" s="3">
        <v>0</v>
      </c>
      <c r="L7" s="3">
        <v>61</v>
      </c>
      <c r="M7" s="3">
        <v>166</v>
      </c>
      <c r="N7" s="1">
        <v>156201</v>
      </c>
      <c r="O7" s="1" t="s">
        <v>76</v>
      </c>
    </row>
    <row r="8" spans="1:15" x14ac:dyDescent="0.25">
      <c r="A8" s="1">
        <v>1100072</v>
      </c>
      <c r="B8" s="1">
        <v>11</v>
      </c>
      <c r="C8" s="1">
        <v>2018</v>
      </c>
      <c r="D8" s="2">
        <v>7567</v>
      </c>
      <c r="E8" s="1" t="str">
        <f t="shared" si="0"/>
        <v>5.001 a 10.000</v>
      </c>
      <c r="F8" s="1" t="s">
        <v>10</v>
      </c>
      <c r="G8" s="1" t="s">
        <v>5</v>
      </c>
      <c r="H8" s="3" t="s">
        <v>64</v>
      </c>
      <c r="I8" s="3">
        <v>-12.9551</v>
      </c>
      <c r="J8" s="3">
        <v>-60.8947</v>
      </c>
      <c r="K8" s="3">
        <v>0</v>
      </c>
      <c r="L8" s="3">
        <v>39</v>
      </c>
      <c r="M8" s="3">
        <v>90</v>
      </c>
      <c r="N8" s="1">
        <v>156201</v>
      </c>
      <c r="O8" s="1" t="s">
        <v>76</v>
      </c>
    </row>
    <row r="9" spans="1:15" x14ac:dyDescent="0.25">
      <c r="A9" s="1">
        <v>1100080</v>
      </c>
      <c r="B9" s="1">
        <v>11</v>
      </c>
      <c r="C9" s="1">
        <v>2018</v>
      </c>
      <c r="D9" s="2">
        <v>17855</v>
      </c>
      <c r="E9" s="1" t="str">
        <f t="shared" si="0"/>
        <v>10.001 a 20.000</v>
      </c>
      <c r="F9" s="1" t="s">
        <v>11</v>
      </c>
      <c r="G9" s="1" t="s">
        <v>72</v>
      </c>
      <c r="H9" s="3" t="s">
        <v>64</v>
      </c>
      <c r="I9" s="3">
        <v>-12.4367</v>
      </c>
      <c r="J9" s="3">
        <v>-64.227999999999994</v>
      </c>
      <c r="K9" s="3">
        <v>1</v>
      </c>
      <c r="L9" s="3">
        <v>86</v>
      </c>
      <c r="M9" s="3">
        <v>157</v>
      </c>
      <c r="N9" s="1">
        <v>49557</v>
      </c>
      <c r="O9" s="1" t="s">
        <v>74</v>
      </c>
    </row>
    <row r="10" spans="1:15" x14ac:dyDescent="0.25">
      <c r="A10" s="1">
        <v>1100098</v>
      </c>
      <c r="B10" s="1">
        <v>11</v>
      </c>
      <c r="C10" s="1">
        <v>2018</v>
      </c>
      <c r="D10" s="2">
        <v>32047</v>
      </c>
      <c r="E10" s="1" t="str">
        <f t="shared" si="0"/>
        <v>20.001 a 50.000</v>
      </c>
      <c r="F10" s="1" t="s">
        <v>12</v>
      </c>
      <c r="G10" s="1" t="s">
        <v>7</v>
      </c>
      <c r="H10" s="3" t="s">
        <v>64</v>
      </c>
      <c r="I10" s="3">
        <v>-11.5266</v>
      </c>
      <c r="J10" s="3">
        <v>-61.025199999999998</v>
      </c>
      <c r="K10" s="3">
        <v>0</v>
      </c>
      <c r="L10" s="3">
        <v>91</v>
      </c>
      <c r="M10" s="3">
        <v>384</v>
      </c>
      <c r="N10" s="1">
        <v>171275</v>
      </c>
      <c r="O10" s="1" t="s">
        <v>75</v>
      </c>
    </row>
    <row r="11" spans="1:15" x14ac:dyDescent="0.25">
      <c r="A11" s="1">
        <v>1100106</v>
      </c>
      <c r="B11" s="1">
        <v>11</v>
      </c>
      <c r="C11" s="1">
        <v>2018</v>
      </c>
      <c r="D11" s="2">
        <v>45783</v>
      </c>
      <c r="E11" s="1" t="str">
        <f t="shared" si="0"/>
        <v>20.001 a 50.000</v>
      </c>
      <c r="F11" s="1" t="s">
        <v>13</v>
      </c>
      <c r="G11" s="1" t="s">
        <v>81</v>
      </c>
      <c r="H11" s="3" t="s">
        <v>65</v>
      </c>
      <c r="I11" s="3">
        <v>-10.7889</v>
      </c>
      <c r="J11" s="3">
        <v>-65.329599999999999</v>
      </c>
      <c r="K11" s="3">
        <v>0</v>
      </c>
      <c r="L11" s="3">
        <v>593</v>
      </c>
      <c r="M11" s="3">
        <v>330</v>
      </c>
      <c r="N11" s="1">
        <v>631326</v>
      </c>
      <c r="O11" s="1" t="s">
        <v>79</v>
      </c>
    </row>
    <row r="12" spans="1:15" x14ac:dyDescent="0.25">
      <c r="A12" s="1">
        <v>1100114</v>
      </c>
      <c r="B12" s="1">
        <v>11</v>
      </c>
      <c r="C12" s="1">
        <v>2018</v>
      </c>
      <c r="D12" s="2">
        <v>51933</v>
      </c>
      <c r="E12" s="1" t="str">
        <f t="shared" si="0"/>
        <v>50.001 a 100.000</v>
      </c>
      <c r="F12" s="1" t="s">
        <v>14</v>
      </c>
      <c r="G12" s="1" t="s">
        <v>15</v>
      </c>
      <c r="H12" s="3" t="s">
        <v>65</v>
      </c>
      <c r="I12" s="3">
        <v>-10.431800000000001</v>
      </c>
      <c r="J12" s="3">
        <v>-62.4788</v>
      </c>
      <c r="K12" s="3">
        <v>2</v>
      </c>
      <c r="L12" s="3">
        <v>215</v>
      </c>
      <c r="M12" s="3">
        <v>693</v>
      </c>
      <c r="N12" s="1">
        <v>344033</v>
      </c>
      <c r="O12" s="1" t="s">
        <v>74</v>
      </c>
    </row>
    <row r="13" spans="1:15" x14ac:dyDescent="0.25">
      <c r="A13" s="1">
        <v>1100122</v>
      </c>
      <c r="B13" s="1">
        <v>11</v>
      </c>
      <c r="C13" s="1">
        <v>2018</v>
      </c>
      <c r="D13" s="2">
        <v>127907</v>
      </c>
      <c r="E13" s="1" t="str">
        <f t="shared" si="0"/>
        <v>100.001 a 600.000</v>
      </c>
      <c r="F13" s="1" t="s">
        <v>16</v>
      </c>
      <c r="G13" s="1" t="s">
        <v>15</v>
      </c>
      <c r="H13" s="3" t="s">
        <v>64</v>
      </c>
      <c r="I13" s="3">
        <v>-10.877700000000001</v>
      </c>
      <c r="J13" s="3">
        <v>-61.932200000000002</v>
      </c>
      <c r="K13" s="3">
        <v>8</v>
      </c>
      <c r="L13" s="3">
        <v>831</v>
      </c>
      <c r="M13" s="3">
        <v>1329</v>
      </c>
      <c r="N13" s="1">
        <v>344033</v>
      </c>
      <c r="O13" s="1" t="s">
        <v>74</v>
      </c>
    </row>
    <row r="14" spans="1:15" x14ac:dyDescent="0.25">
      <c r="A14" s="1">
        <v>1100130</v>
      </c>
      <c r="B14" s="1">
        <v>11</v>
      </c>
      <c r="C14" s="1">
        <v>2018</v>
      </c>
      <c r="D14" s="2">
        <v>39097</v>
      </c>
      <c r="E14" s="1" t="str">
        <f t="shared" si="0"/>
        <v>20.001 a 50.000</v>
      </c>
      <c r="F14" s="1" t="s">
        <v>17</v>
      </c>
      <c r="G14" s="1" t="s">
        <v>3</v>
      </c>
      <c r="H14" s="3" t="s">
        <v>65</v>
      </c>
      <c r="I14" s="3">
        <v>-9.4436300000000006</v>
      </c>
      <c r="J14" s="3">
        <v>-61.9818</v>
      </c>
      <c r="K14" s="3">
        <v>15</v>
      </c>
      <c r="L14" s="3">
        <v>192</v>
      </c>
      <c r="M14" s="3">
        <v>306</v>
      </c>
      <c r="N14" s="1">
        <v>269044</v>
      </c>
      <c r="O14" s="1" t="s">
        <v>77</v>
      </c>
    </row>
    <row r="15" spans="1:15" x14ac:dyDescent="0.25">
      <c r="A15" s="1">
        <v>1100148</v>
      </c>
      <c r="B15" s="1">
        <v>11</v>
      </c>
      <c r="C15" s="1">
        <v>2018</v>
      </c>
      <c r="D15" s="2">
        <v>20459</v>
      </c>
      <c r="E15" s="1" t="str">
        <f t="shared" si="0"/>
        <v>20.001 a 50.000</v>
      </c>
      <c r="F15" s="1" t="s">
        <v>18</v>
      </c>
      <c r="G15" s="1" t="s">
        <v>1</v>
      </c>
      <c r="H15" s="3" t="s">
        <v>64</v>
      </c>
      <c r="I15" s="3">
        <v>-11.7247</v>
      </c>
      <c r="J15" s="3">
        <v>-62.3127</v>
      </c>
      <c r="K15" s="3">
        <v>0</v>
      </c>
      <c r="L15" s="3">
        <v>21</v>
      </c>
      <c r="M15" s="3">
        <v>269</v>
      </c>
      <c r="N15" s="1">
        <v>136153</v>
      </c>
      <c r="O15" s="1" t="s">
        <v>78</v>
      </c>
    </row>
    <row r="16" spans="1:15" x14ac:dyDescent="0.25">
      <c r="A16" s="1">
        <v>1100155</v>
      </c>
      <c r="B16" s="1">
        <v>11</v>
      </c>
      <c r="C16" s="1">
        <v>2018</v>
      </c>
      <c r="D16" s="2">
        <v>36340</v>
      </c>
      <c r="E16" s="1" t="str">
        <f t="shared" si="0"/>
        <v>20.001 a 50.000</v>
      </c>
      <c r="F16" s="1" t="s">
        <v>19</v>
      </c>
      <c r="G16" s="1" t="s">
        <v>15</v>
      </c>
      <c r="H16" s="3" t="s">
        <v>64</v>
      </c>
      <c r="I16" s="3">
        <v>-10.716699999999999</v>
      </c>
      <c r="J16" s="3">
        <v>-62.256500000000003</v>
      </c>
      <c r="K16" s="3">
        <v>0</v>
      </c>
      <c r="L16" s="3">
        <v>128</v>
      </c>
      <c r="M16" s="3">
        <v>479</v>
      </c>
      <c r="N16" s="1">
        <v>344033</v>
      </c>
      <c r="O16" s="1" t="s">
        <v>74</v>
      </c>
    </row>
    <row r="17" spans="1:15" x14ac:dyDescent="0.25">
      <c r="A17" s="1">
        <v>1100189</v>
      </c>
      <c r="B17" s="1">
        <v>11</v>
      </c>
      <c r="C17" s="1">
        <v>2018</v>
      </c>
      <c r="D17" s="2">
        <v>36434</v>
      </c>
      <c r="E17" s="1" t="str">
        <f t="shared" si="0"/>
        <v>20.001 a 50.000</v>
      </c>
      <c r="F17" s="1" t="s">
        <v>20</v>
      </c>
      <c r="G17" s="1" t="s">
        <v>7</v>
      </c>
      <c r="H17" s="3" t="s">
        <v>64</v>
      </c>
      <c r="I17" s="3">
        <v>-11.672000000000001</v>
      </c>
      <c r="J17" s="3">
        <v>-61.198</v>
      </c>
      <c r="K17" s="3">
        <v>0</v>
      </c>
      <c r="L17" s="3">
        <v>83</v>
      </c>
      <c r="M17" s="3">
        <v>566</v>
      </c>
      <c r="N17" s="1">
        <v>171275</v>
      </c>
      <c r="O17" s="1" t="s">
        <v>75</v>
      </c>
    </row>
    <row r="18" spans="1:15" x14ac:dyDescent="0.25">
      <c r="A18" s="1">
        <v>1100205</v>
      </c>
      <c r="B18" s="1">
        <v>11</v>
      </c>
      <c r="C18" s="1">
        <v>2018</v>
      </c>
      <c r="D18" s="2">
        <v>519531</v>
      </c>
      <c r="E18" s="1" t="str">
        <f t="shared" si="0"/>
        <v>100.001 a 600.000</v>
      </c>
      <c r="F18" s="1" t="s">
        <v>21</v>
      </c>
      <c r="G18" s="1" t="s">
        <v>81</v>
      </c>
      <c r="H18" s="3" t="s">
        <v>65</v>
      </c>
      <c r="I18" s="3">
        <v>-8.7607700000000008</v>
      </c>
      <c r="J18" s="3">
        <v>-63.899900000000002</v>
      </c>
      <c r="K18" s="3">
        <v>17</v>
      </c>
      <c r="L18" s="3">
        <v>3932</v>
      </c>
      <c r="M18" s="3">
        <v>4545</v>
      </c>
      <c r="N18" s="1">
        <v>631326</v>
      </c>
      <c r="O18" s="1" t="s">
        <v>79</v>
      </c>
    </row>
    <row r="19" spans="1:15" x14ac:dyDescent="0.25">
      <c r="A19" s="1">
        <v>1100254</v>
      </c>
      <c r="B19" s="1">
        <v>11</v>
      </c>
      <c r="C19" s="1">
        <v>2018</v>
      </c>
      <c r="D19" s="2">
        <v>19409</v>
      </c>
      <c r="E19" s="1" t="str">
        <f t="shared" si="0"/>
        <v>10.001 a 20.000</v>
      </c>
      <c r="F19" s="1" t="s">
        <v>22</v>
      </c>
      <c r="G19" s="1" t="s">
        <v>15</v>
      </c>
      <c r="H19" s="3" t="s">
        <v>64</v>
      </c>
      <c r="I19" s="3">
        <v>-11.169</v>
      </c>
      <c r="J19" s="3">
        <v>-61.898600000000002</v>
      </c>
      <c r="K19" s="3">
        <v>0</v>
      </c>
      <c r="L19" s="3">
        <v>77</v>
      </c>
      <c r="M19" s="3">
        <v>213</v>
      </c>
      <c r="N19" s="1">
        <v>344033</v>
      </c>
      <c r="O19" s="1" t="s">
        <v>74</v>
      </c>
    </row>
    <row r="20" spans="1:15" x14ac:dyDescent="0.25">
      <c r="A20" s="1">
        <v>1100262</v>
      </c>
      <c r="B20" s="1">
        <v>11</v>
      </c>
      <c r="C20" s="1">
        <v>2018</v>
      </c>
      <c r="D20" s="2">
        <v>3723</v>
      </c>
      <c r="E20" s="1" t="str">
        <f t="shared" si="0"/>
        <v>até 5.000</v>
      </c>
      <c r="F20" s="1" t="s">
        <v>23</v>
      </c>
      <c r="G20" s="1" t="s">
        <v>3</v>
      </c>
      <c r="H20" s="3" t="s">
        <v>65</v>
      </c>
      <c r="I20" s="3">
        <v>-9.6996500000000001</v>
      </c>
      <c r="J20" s="3">
        <v>-62.9011</v>
      </c>
      <c r="K20" s="3">
        <v>0</v>
      </c>
      <c r="L20" s="3">
        <v>23</v>
      </c>
      <c r="M20" s="3">
        <v>23</v>
      </c>
      <c r="N20" s="1">
        <v>269044</v>
      </c>
      <c r="O20" s="1" t="s">
        <v>77</v>
      </c>
    </row>
    <row r="21" spans="1:15" x14ac:dyDescent="0.25">
      <c r="A21" s="1">
        <v>1100288</v>
      </c>
      <c r="B21" s="1">
        <v>11</v>
      </c>
      <c r="C21" s="1">
        <v>2018</v>
      </c>
      <c r="D21" s="2">
        <v>54702</v>
      </c>
      <c r="E21" s="1" t="str">
        <f t="shared" si="0"/>
        <v>50.001 a 100.000</v>
      </c>
      <c r="F21" s="1" t="s">
        <v>24</v>
      </c>
      <c r="G21" s="1" t="s">
        <v>1</v>
      </c>
      <c r="H21" s="3" t="s">
        <v>64</v>
      </c>
      <c r="I21" s="3">
        <v>-11.7271</v>
      </c>
      <c r="J21" s="3">
        <v>-61.7714</v>
      </c>
      <c r="K21" s="3">
        <v>0</v>
      </c>
      <c r="L21" s="3">
        <v>82</v>
      </c>
      <c r="M21" s="3">
        <v>817</v>
      </c>
      <c r="N21" s="1">
        <v>136153</v>
      </c>
      <c r="O21" s="1" t="s">
        <v>78</v>
      </c>
    </row>
    <row r="22" spans="1:15" x14ac:dyDescent="0.25">
      <c r="A22" s="1">
        <v>1100296</v>
      </c>
      <c r="B22" s="1">
        <v>11</v>
      </c>
      <c r="C22" s="1">
        <v>2018</v>
      </c>
      <c r="D22" s="2">
        <v>6781</v>
      </c>
      <c r="E22" s="1" t="str">
        <f t="shared" si="0"/>
        <v>5.001 a 10.000</v>
      </c>
      <c r="F22" s="1" t="s">
        <v>25</v>
      </c>
      <c r="G22" s="1" t="s">
        <v>1</v>
      </c>
      <c r="H22" s="3" t="s">
        <v>64</v>
      </c>
      <c r="I22" s="3">
        <v>-11.907400000000001</v>
      </c>
      <c r="J22" s="3">
        <v>-61.777700000000003</v>
      </c>
      <c r="K22" s="3">
        <v>0</v>
      </c>
      <c r="L22" s="3">
        <v>9</v>
      </c>
      <c r="M22" s="3">
        <v>94</v>
      </c>
      <c r="N22" s="1">
        <v>136153</v>
      </c>
      <c r="O22" s="1" t="s">
        <v>78</v>
      </c>
    </row>
    <row r="23" spans="1:15" x14ac:dyDescent="0.25">
      <c r="A23" s="1">
        <v>1100304</v>
      </c>
      <c r="B23" s="1">
        <v>11</v>
      </c>
      <c r="C23" s="1">
        <v>2018</v>
      </c>
      <c r="D23" s="2">
        <v>97448</v>
      </c>
      <c r="E23" s="1" t="str">
        <f t="shared" si="0"/>
        <v>50.001 a 100.000</v>
      </c>
      <c r="F23" s="1" t="s">
        <v>26</v>
      </c>
      <c r="G23" s="1" t="s">
        <v>5</v>
      </c>
      <c r="H23" s="3" t="s">
        <v>64</v>
      </c>
      <c r="I23" s="3">
        <v>-12.7502</v>
      </c>
      <c r="J23" s="3">
        <v>-60.148800000000001</v>
      </c>
      <c r="K23" s="3">
        <v>0</v>
      </c>
      <c r="L23" s="3">
        <v>408</v>
      </c>
      <c r="M23" s="3">
        <v>1103</v>
      </c>
      <c r="N23" s="1">
        <v>156201</v>
      </c>
      <c r="O23" s="1" t="s">
        <v>76</v>
      </c>
    </row>
    <row r="24" spans="1:15" x14ac:dyDescent="0.25">
      <c r="A24" s="1">
        <v>1100320</v>
      </c>
      <c r="B24" s="1">
        <v>11</v>
      </c>
      <c r="C24" s="1">
        <v>2018</v>
      </c>
      <c r="D24" s="2">
        <v>22931</v>
      </c>
      <c r="E24" s="1" t="str">
        <f t="shared" si="0"/>
        <v>20.001 a 50.000</v>
      </c>
      <c r="F24" s="1" t="s">
        <v>27</v>
      </c>
      <c r="G24" s="1" t="s">
        <v>15</v>
      </c>
      <c r="H24" s="3" t="s">
        <v>64</v>
      </c>
      <c r="I24" s="3">
        <v>-11.6953</v>
      </c>
      <c r="J24" s="3">
        <v>-62.719200000000001</v>
      </c>
      <c r="K24" s="3">
        <v>0</v>
      </c>
      <c r="L24" s="3">
        <v>53</v>
      </c>
      <c r="M24" s="3">
        <v>336</v>
      </c>
      <c r="N24" s="1">
        <v>344033</v>
      </c>
      <c r="O24" s="1" t="s">
        <v>78</v>
      </c>
    </row>
    <row r="25" spans="1:15" x14ac:dyDescent="0.25">
      <c r="A25" s="1">
        <v>1100338</v>
      </c>
      <c r="B25" s="1">
        <v>11</v>
      </c>
      <c r="C25" s="1">
        <v>2018</v>
      </c>
      <c r="D25" s="2">
        <v>29757</v>
      </c>
      <c r="E25" s="1" t="str">
        <f t="shared" si="0"/>
        <v>20.001 a 50.000</v>
      </c>
      <c r="F25" s="1" t="s">
        <v>28</v>
      </c>
      <c r="G25" s="1" t="s">
        <v>81</v>
      </c>
      <c r="H25" s="3" t="s">
        <v>65</v>
      </c>
      <c r="I25" s="3">
        <v>-10.4077</v>
      </c>
      <c r="J25" s="3">
        <v>-65.334599999999995</v>
      </c>
      <c r="K25" s="3">
        <v>0</v>
      </c>
      <c r="L25" s="3">
        <v>229</v>
      </c>
      <c r="M25" s="3">
        <v>251</v>
      </c>
      <c r="N25" s="1">
        <v>631326</v>
      </c>
      <c r="O25" s="1" t="s">
        <v>79</v>
      </c>
    </row>
    <row r="26" spans="1:15" x14ac:dyDescent="0.25">
      <c r="A26" s="1">
        <v>1100346</v>
      </c>
      <c r="B26" s="1">
        <v>11</v>
      </c>
      <c r="C26" s="1">
        <v>2018</v>
      </c>
      <c r="D26" s="2">
        <v>14722</v>
      </c>
      <c r="E26" s="1" t="str">
        <f t="shared" si="0"/>
        <v>10.001 a 20.000</v>
      </c>
      <c r="F26" s="1" t="s">
        <v>29</v>
      </c>
      <c r="G26" s="1" t="s">
        <v>15</v>
      </c>
      <c r="H26" s="3" t="s">
        <v>64</v>
      </c>
      <c r="I26" s="3">
        <v>-11.346299999999999</v>
      </c>
      <c r="J26" s="3">
        <v>-62.284700000000001</v>
      </c>
      <c r="K26" s="3">
        <v>0</v>
      </c>
      <c r="L26" s="3">
        <v>53</v>
      </c>
      <c r="M26" s="3">
        <v>106</v>
      </c>
      <c r="N26" s="1">
        <v>344033</v>
      </c>
      <c r="O26" t="s">
        <v>74</v>
      </c>
    </row>
    <row r="27" spans="1:15" x14ac:dyDescent="0.25">
      <c r="A27" s="1">
        <v>1100379</v>
      </c>
      <c r="B27" s="1">
        <v>11</v>
      </c>
      <c r="C27" s="1">
        <v>2018</v>
      </c>
      <c r="D27" s="2">
        <v>13227</v>
      </c>
      <c r="E27" s="1" t="str">
        <f t="shared" si="0"/>
        <v>10.001 a 20.000</v>
      </c>
      <c r="F27" s="1" t="s">
        <v>30</v>
      </c>
      <c r="G27" s="1" t="s">
        <v>1</v>
      </c>
      <c r="H27" s="3" t="s">
        <v>64</v>
      </c>
      <c r="I27" s="3">
        <v>-12.132</v>
      </c>
      <c r="J27" s="3">
        <v>-61.835000000000001</v>
      </c>
      <c r="K27" s="3">
        <v>0</v>
      </c>
      <c r="L27" s="3">
        <v>22</v>
      </c>
      <c r="M27" s="3">
        <v>138</v>
      </c>
      <c r="N27" s="1">
        <v>136153</v>
      </c>
      <c r="O27" s="1" t="s">
        <v>78</v>
      </c>
    </row>
    <row r="28" spans="1:15" x14ac:dyDescent="0.25">
      <c r="A28" s="1">
        <v>1100403</v>
      </c>
      <c r="B28" s="1">
        <v>11</v>
      </c>
      <c r="C28" s="1">
        <v>2018</v>
      </c>
      <c r="D28" s="2">
        <v>20999</v>
      </c>
      <c r="E28" s="1" t="str">
        <f t="shared" si="0"/>
        <v>20.001 a 50.000</v>
      </c>
      <c r="F28" s="1" t="s">
        <v>31</v>
      </c>
      <c r="G28" s="1" t="s">
        <v>3</v>
      </c>
      <c r="H28" s="3" t="s">
        <v>65</v>
      </c>
      <c r="I28" s="3">
        <v>-9.7142900000000001</v>
      </c>
      <c r="J28" s="3">
        <v>-63.318800000000003</v>
      </c>
      <c r="K28" s="3">
        <v>0</v>
      </c>
      <c r="L28" s="3">
        <v>76</v>
      </c>
      <c r="M28" s="3">
        <v>143</v>
      </c>
      <c r="N28" s="1">
        <v>269044</v>
      </c>
      <c r="O28" s="1" t="s">
        <v>77</v>
      </c>
    </row>
    <row r="29" spans="1:15" x14ac:dyDescent="0.25">
      <c r="A29" s="1">
        <v>1100452</v>
      </c>
      <c r="B29" s="1">
        <v>11</v>
      </c>
      <c r="C29" s="1">
        <v>2018</v>
      </c>
      <c r="D29" s="2">
        <v>38937</v>
      </c>
      <c r="E29" s="1" t="str">
        <f t="shared" si="0"/>
        <v>20.001 a 50.000</v>
      </c>
      <c r="F29" s="1" t="s">
        <v>32</v>
      </c>
      <c r="G29" s="1" t="s">
        <v>3</v>
      </c>
      <c r="H29" s="3" t="s">
        <v>65</v>
      </c>
      <c r="I29" s="3">
        <v>-10.1943</v>
      </c>
      <c r="J29" s="3">
        <v>-63.8324</v>
      </c>
      <c r="K29" s="3">
        <v>1</v>
      </c>
      <c r="L29" s="3">
        <v>122</v>
      </c>
      <c r="M29" s="3">
        <v>493</v>
      </c>
      <c r="N29" s="1">
        <v>269044</v>
      </c>
      <c r="O29" s="1" t="s">
        <v>77</v>
      </c>
    </row>
    <row r="30" spans="1:15" x14ac:dyDescent="0.25">
      <c r="A30" s="1">
        <v>1100502</v>
      </c>
      <c r="B30" s="1">
        <v>11</v>
      </c>
      <c r="C30" s="1">
        <v>2018</v>
      </c>
      <c r="D30" s="2">
        <v>8751</v>
      </c>
      <c r="E30" s="1" t="str">
        <f t="shared" si="0"/>
        <v>5.001 a 10.000</v>
      </c>
      <c r="F30" s="1" t="s">
        <v>33</v>
      </c>
      <c r="G30" s="1" t="s">
        <v>1</v>
      </c>
      <c r="H30" s="3" t="s">
        <v>64</v>
      </c>
      <c r="I30" s="3">
        <v>-11.696099999999999</v>
      </c>
      <c r="J30" s="3">
        <v>-61.995100000000001</v>
      </c>
      <c r="K30" s="3">
        <v>0</v>
      </c>
      <c r="L30" s="3">
        <v>14</v>
      </c>
      <c r="M30" s="3">
        <v>96</v>
      </c>
      <c r="N30" s="1">
        <v>136153</v>
      </c>
      <c r="O30" s="1" t="s">
        <v>78</v>
      </c>
    </row>
    <row r="31" spans="1:15" x14ac:dyDescent="0.25">
      <c r="A31" s="1">
        <v>1100601</v>
      </c>
      <c r="B31" s="1">
        <v>11</v>
      </c>
      <c r="C31" s="1">
        <v>2018</v>
      </c>
      <c r="D31" s="2">
        <v>6190</v>
      </c>
      <c r="E31" s="1" t="str">
        <f t="shared" si="0"/>
        <v>5.001 a 10.000</v>
      </c>
      <c r="F31" s="1" t="s">
        <v>34</v>
      </c>
      <c r="G31" s="1" t="s">
        <v>3</v>
      </c>
      <c r="H31" s="3" t="s">
        <v>65</v>
      </c>
      <c r="I31" s="3">
        <v>-10.349</v>
      </c>
      <c r="J31" s="3">
        <v>-62.904299999999999</v>
      </c>
      <c r="K31" s="3">
        <v>0</v>
      </c>
      <c r="L31" s="3">
        <v>23</v>
      </c>
      <c r="M31" s="3">
        <v>57</v>
      </c>
      <c r="N31" s="1">
        <v>269044</v>
      </c>
      <c r="O31" s="1" t="s">
        <v>77</v>
      </c>
    </row>
    <row r="32" spans="1:15" x14ac:dyDescent="0.25">
      <c r="A32" s="1">
        <v>1100700</v>
      </c>
      <c r="B32" s="1">
        <v>11</v>
      </c>
      <c r="C32" s="1">
        <v>2018</v>
      </c>
      <c r="D32" s="2">
        <v>14009</v>
      </c>
      <c r="E32" s="1" t="str">
        <f t="shared" si="0"/>
        <v>10.001 a 20.000</v>
      </c>
      <c r="F32" s="1" t="s">
        <v>35</v>
      </c>
      <c r="G32" s="1" t="s">
        <v>3</v>
      </c>
      <c r="H32" s="3" t="s">
        <v>65</v>
      </c>
      <c r="I32" s="3">
        <v>-10.571199999999999</v>
      </c>
      <c r="J32" s="3">
        <v>-63.626600000000003</v>
      </c>
      <c r="K32" s="3">
        <v>0</v>
      </c>
      <c r="L32" s="3">
        <v>43</v>
      </c>
      <c r="M32" s="3">
        <v>152</v>
      </c>
      <c r="N32" s="1">
        <v>269044</v>
      </c>
      <c r="O32" s="1" t="s">
        <v>77</v>
      </c>
    </row>
    <row r="33" spans="1:15" x14ac:dyDescent="0.25">
      <c r="A33" s="1">
        <v>1100809</v>
      </c>
      <c r="B33" s="1">
        <v>11</v>
      </c>
      <c r="C33" s="1">
        <v>2018</v>
      </c>
      <c r="D33" s="2">
        <v>25983</v>
      </c>
      <c r="E33" s="1" t="str">
        <f t="shared" si="0"/>
        <v>20.001 a 50.000</v>
      </c>
      <c r="F33" s="1" t="s">
        <v>36</v>
      </c>
      <c r="G33" s="1" t="s">
        <v>81</v>
      </c>
      <c r="H33" s="3" t="s">
        <v>65</v>
      </c>
      <c r="I33" s="3">
        <v>-8.7906999999999993</v>
      </c>
      <c r="J33" s="3">
        <v>-63.700499999999998</v>
      </c>
      <c r="K33" s="3">
        <v>0</v>
      </c>
      <c r="L33" s="3">
        <v>215</v>
      </c>
      <c r="M33" s="3">
        <v>205</v>
      </c>
      <c r="N33" s="1">
        <v>631326</v>
      </c>
      <c r="O33" s="1" t="s">
        <v>79</v>
      </c>
    </row>
    <row r="34" spans="1:15" x14ac:dyDescent="0.25">
      <c r="A34" s="1">
        <v>1100908</v>
      </c>
      <c r="B34" s="1">
        <v>11</v>
      </c>
      <c r="C34" s="1">
        <v>2018</v>
      </c>
      <c r="D34" s="2">
        <v>3119</v>
      </c>
      <c r="E34" s="1" t="str">
        <f t="shared" ref="E34:E53" si="1">IF(D34&gt;5000,IF(D34&lt;=10000,"5.001 a 10.000",IF(D34&lt;=20000,"10.001 a 20.000",IF(D34&lt;=50000,"20.001 a 50.000",IF(D34&lt;=100000,"50.001 a 100.000","100.001 a 600.000")))),"até 5.000")</f>
        <v>até 5.000</v>
      </c>
      <c r="F34" s="1" t="s">
        <v>37</v>
      </c>
      <c r="G34" s="1" t="s">
        <v>1</v>
      </c>
      <c r="H34" s="3" t="s">
        <v>64</v>
      </c>
      <c r="I34" s="3">
        <v>-11.4253</v>
      </c>
      <c r="J34" s="3">
        <v>-61.9482</v>
      </c>
      <c r="K34" s="3">
        <v>0</v>
      </c>
      <c r="L34" s="3">
        <v>5</v>
      </c>
      <c r="M34" s="3">
        <v>50</v>
      </c>
      <c r="N34" s="1">
        <v>136153</v>
      </c>
      <c r="O34" s="1" t="s">
        <v>78</v>
      </c>
    </row>
    <row r="35" spans="1:15" x14ac:dyDescent="0.25">
      <c r="A35" s="1">
        <v>1100924</v>
      </c>
      <c r="B35" s="1">
        <v>11</v>
      </c>
      <c r="C35" s="1">
        <v>2018</v>
      </c>
      <c r="D35" s="2">
        <v>10886</v>
      </c>
      <c r="E35" s="1" t="str">
        <f t="shared" si="1"/>
        <v>10.001 a 20.000</v>
      </c>
      <c r="F35" s="1" t="s">
        <v>38</v>
      </c>
      <c r="G35" s="1" t="s">
        <v>5</v>
      </c>
      <c r="H35" s="3" t="s">
        <v>64</v>
      </c>
      <c r="I35" s="3">
        <v>-12.5611</v>
      </c>
      <c r="J35" s="3">
        <v>-60.887700000000002</v>
      </c>
      <c r="K35" s="3">
        <v>0</v>
      </c>
      <c r="L35" s="3">
        <v>63</v>
      </c>
      <c r="M35" s="3">
        <v>111</v>
      </c>
      <c r="N35" s="1">
        <v>156201</v>
      </c>
      <c r="O35" s="1" t="s">
        <v>76</v>
      </c>
    </row>
    <row r="36" spans="1:15" x14ac:dyDescent="0.25">
      <c r="A36" s="1">
        <v>1100940</v>
      </c>
      <c r="B36" s="1">
        <v>11</v>
      </c>
      <c r="C36" s="1">
        <v>2018</v>
      </c>
      <c r="D36" s="2">
        <v>24226</v>
      </c>
      <c r="E36" s="1" t="str">
        <f t="shared" si="1"/>
        <v>20.001 a 50.000</v>
      </c>
      <c r="F36" s="1" t="s">
        <v>39</v>
      </c>
      <c r="G36" s="1" t="s">
        <v>3</v>
      </c>
      <c r="H36" s="3" t="s">
        <v>65</v>
      </c>
      <c r="I36" s="3">
        <v>-9.3606499999999997</v>
      </c>
      <c r="J36" s="3">
        <v>-62.584600000000002</v>
      </c>
      <c r="K36" s="3">
        <v>1</v>
      </c>
      <c r="L36" s="3">
        <v>85</v>
      </c>
      <c r="M36" s="3">
        <v>139</v>
      </c>
      <c r="N36" s="1">
        <v>269044</v>
      </c>
      <c r="O36" s="1" t="s">
        <v>77</v>
      </c>
    </row>
    <row r="37" spans="1:15" x14ac:dyDescent="0.25">
      <c r="A37" s="1">
        <v>1101005</v>
      </c>
      <c r="B37" s="1">
        <v>11</v>
      </c>
      <c r="C37" s="1">
        <v>2018</v>
      </c>
      <c r="D37" s="2">
        <v>8095</v>
      </c>
      <c r="E37" s="1" t="str">
        <f t="shared" si="1"/>
        <v>5.001 a 10.000</v>
      </c>
      <c r="F37" s="1" t="s">
        <v>40</v>
      </c>
      <c r="G37" s="1" t="s">
        <v>15</v>
      </c>
      <c r="H37" s="3" t="s">
        <v>65</v>
      </c>
      <c r="I37" s="3">
        <v>-10.61</v>
      </c>
      <c r="J37" s="3">
        <v>-62.737099999999998</v>
      </c>
      <c r="K37" s="3">
        <v>0</v>
      </c>
      <c r="L37" s="3">
        <v>33</v>
      </c>
      <c r="M37" s="3">
        <v>100</v>
      </c>
      <c r="N37" s="1">
        <v>344033</v>
      </c>
      <c r="O37" s="1" t="s">
        <v>74</v>
      </c>
    </row>
    <row r="38" spans="1:15" x14ac:dyDescent="0.25">
      <c r="A38" s="1">
        <v>1101104</v>
      </c>
      <c r="B38" s="1">
        <v>11</v>
      </c>
      <c r="C38" s="1">
        <v>2018</v>
      </c>
      <c r="D38" s="2">
        <v>10272</v>
      </c>
      <c r="E38" s="1" t="str">
        <f t="shared" si="1"/>
        <v>10.001 a 20.000</v>
      </c>
      <c r="F38" s="1" t="s">
        <v>41</v>
      </c>
      <c r="G38" s="1" t="s">
        <v>81</v>
      </c>
      <c r="H38" s="3" t="s">
        <v>65</v>
      </c>
      <c r="I38" s="3">
        <v>-9.1968700000000005</v>
      </c>
      <c r="J38" s="3">
        <v>-63.180900000000001</v>
      </c>
      <c r="K38" s="3">
        <v>0</v>
      </c>
      <c r="L38" s="3">
        <v>37</v>
      </c>
      <c r="M38" s="3">
        <v>55</v>
      </c>
      <c r="N38" s="1">
        <v>631326</v>
      </c>
      <c r="O38" s="1" t="s">
        <v>79</v>
      </c>
    </row>
    <row r="39" spans="1:15" x14ac:dyDescent="0.25">
      <c r="A39" s="1">
        <v>1101203</v>
      </c>
      <c r="B39" s="1">
        <v>11</v>
      </c>
      <c r="C39" s="1">
        <v>2018</v>
      </c>
      <c r="D39" s="2">
        <v>9762</v>
      </c>
      <c r="E39" s="1" t="str">
        <f t="shared" si="1"/>
        <v>5.001 a 10.000</v>
      </c>
      <c r="F39" s="1" t="s">
        <v>42</v>
      </c>
      <c r="G39" s="1" t="s">
        <v>7</v>
      </c>
      <c r="H39" s="3" t="s">
        <v>64</v>
      </c>
      <c r="I39" s="3">
        <v>-11.196</v>
      </c>
      <c r="J39" s="3">
        <v>-61.517400000000002</v>
      </c>
      <c r="K39" s="3">
        <v>0</v>
      </c>
      <c r="L39" s="3">
        <v>23</v>
      </c>
      <c r="M39" s="3">
        <v>69</v>
      </c>
      <c r="N39" s="1">
        <v>171275</v>
      </c>
      <c r="O39" s="1" t="s">
        <v>75</v>
      </c>
    </row>
    <row r="40" spans="1:15" x14ac:dyDescent="0.25">
      <c r="A40" s="1">
        <v>1101302</v>
      </c>
      <c r="B40" s="1">
        <v>11</v>
      </c>
      <c r="C40" s="1">
        <v>2018</v>
      </c>
      <c r="D40" s="2">
        <v>11080</v>
      </c>
      <c r="E40" s="1" t="str">
        <f t="shared" si="1"/>
        <v>10.001 a 20.000</v>
      </c>
      <c r="F40" s="1" t="s">
        <v>43</v>
      </c>
      <c r="G40" s="1" t="s">
        <v>15</v>
      </c>
      <c r="H40" s="3" t="s">
        <v>64</v>
      </c>
      <c r="I40" s="3">
        <v>-11.029</v>
      </c>
      <c r="J40" s="3">
        <v>-62.669600000000003</v>
      </c>
      <c r="K40" s="3">
        <v>1</v>
      </c>
      <c r="L40" s="3">
        <v>35</v>
      </c>
      <c r="M40" s="3">
        <v>123</v>
      </c>
      <c r="N40" s="1">
        <v>344033</v>
      </c>
      <c r="O40" s="1" t="s">
        <v>74</v>
      </c>
    </row>
    <row r="41" spans="1:15" x14ac:dyDescent="0.25">
      <c r="A41" s="1">
        <v>1101401</v>
      </c>
      <c r="B41" s="1">
        <v>11</v>
      </c>
      <c r="C41" s="1">
        <v>2018</v>
      </c>
      <c r="D41" s="2">
        <v>15695</v>
      </c>
      <c r="E41" s="1" t="str">
        <f t="shared" si="1"/>
        <v>10.001 a 20.000</v>
      </c>
      <c r="F41" s="1" t="s">
        <v>44</v>
      </c>
      <c r="G41" s="1" t="s">
        <v>3</v>
      </c>
      <c r="H41" s="3" t="s">
        <v>65</v>
      </c>
      <c r="I41" s="3">
        <v>-10.245799999999999</v>
      </c>
      <c r="J41" s="3">
        <v>-63.29</v>
      </c>
      <c r="K41" s="3">
        <v>0</v>
      </c>
      <c r="L41" s="3">
        <v>67</v>
      </c>
      <c r="M41" s="3">
        <v>153</v>
      </c>
      <c r="N41" s="1">
        <v>269044</v>
      </c>
      <c r="O41" s="1" t="s">
        <v>77</v>
      </c>
    </row>
    <row r="42" spans="1:15" x14ac:dyDescent="0.25">
      <c r="A42" s="1">
        <v>1101435</v>
      </c>
      <c r="B42" s="1">
        <v>11</v>
      </c>
      <c r="C42" s="1">
        <v>2018</v>
      </c>
      <c r="D42" s="2">
        <v>7047</v>
      </c>
      <c r="E42" s="1" t="str">
        <f t="shared" si="1"/>
        <v>5.001 a 10.000</v>
      </c>
      <c r="F42" s="1" t="s">
        <v>45</v>
      </c>
      <c r="G42" s="1" t="s">
        <v>15</v>
      </c>
      <c r="H42" s="3" t="s">
        <v>64</v>
      </c>
      <c r="I42" s="3">
        <v>-10.9068</v>
      </c>
      <c r="J42" s="3">
        <v>-62.556399999999996</v>
      </c>
      <c r="K42" s="3">
        <v>1</v>
      </c>
      <c r="L42" s="3">
        <v>16</v>
      </c>
      <c r="M42" s="3">
        <v>70</v>
      </c>
      <c r="N42" s="1">
        <v>344033</v>
      </c>
      <c r="O42" s="1" t="s">
        <v>74</v>
      </c>
    </row>
    <row r="43" spans="1:15" x14ac:dyDescent="0.25">
      <c r="A43" s="1">
        <v>1101450</v>
      </c>
      <c r="B43" s="1">
        <v>11</v>
      </c>
      <c r="C43" s="1">
        <v>2018</v>
      </c>
      <c r="D43" s="2">
        <v>5947</v>
      </c>
      <c r="E43" s="1" t="str">
        <f t="shared" si="1"/>
        <v>5.001 a 10.000</v>
      </c>
      <c r="F43" s="1" t="s">
        <v>46</v>
      </c>
      <c r="G43" s="1" t="s">
        <v>1</v>
      </c>
      <c r="H43" s="3" t="s">
        <v>64</v>
      </c>
      <c r="I43" s="3">
        <v>-12.1754</v>
      </c>
      <c r="J43" s="3">
        <v>-61.603200000000001</v>
      </c>
      <c r="K43" s="3">
        <v>0</v>
      </c>
      <c r="L43" s="3">
        <v>3</v>
      </c>
      <c r="M43" s="3">
        <v>50</v>
      </c>
      <c r="N43" s="1">
        <v>136153</v>
      </c>
      <c r="O43" s="1" t="s">
        <v>78</v>
      </c>
    </row>
    <row r="44" spans="1:15" x14ac:dyDescent="0.25">
      <c r="A44" s="1">
        <v>1101468</v>
      </c>
      <c r="B44" s="1">
        <v>11</v>
      </c>
      <c r="C44" s="1">
        <v>2018</v>
      </c>
      <c r="D44" s="2">
        <v>2191</v>
      </c>
      <c r="E44" s="1" t="str">
        <f t="shared" si="1"/>
        <v>até 5.000</v>
      </c>
      <c r="F44" s="1" t="s">
        <v>47</v>
      </c>
      <c r="G44" s="1" t="s">
        <v>5</v>
      </c>
      <c r="H44" s="3" t="s">
        <v>64</v>
      </c>
      <c r="I44" s="3">
        <v>-13.4823</v>
      </c>
      <c r="J44" s="3">
        <v>-61.0471</v>
      </c>
      <c r="K44" s="3">
        <v>0</v>
      </c>
      <c r="L44" s="3">
        <v>14</v>
      </c>
      <c r="M44" s="3">
        <v>38</v>
      </c>
      <c r="N44" s="1">
        <v>156201</v>
      </c>
      <c r="O44" s="1" t="s">
        <v>76</v>
      </c>
    </row>
    <row r="45" spans="1:15" x14ac:dyDescent="0.25">
      <c r="A45" s="1">
        <v>1101476</v>
      </c>
      <c r="B45" s="1">
        <v>11</v>
      </c>
      <c r="C45" s="1">
        <v>2018</v>
      </c>
      <c r="D45" s="2">
        <v>2939</v>
      </c>
      <c r="E45" s="1" t="str">
        <f t="shared" si="1"/>
        <v>até 5.000</v>
      </c>
      <c r="F45" s="1" t="s">
        <v>48</v>
      </c>
      <c r="G45" s="1" t="s">
        <v>7</v>
      </c>
      <c r="H45" s="3" t="s">
        <v>64</v>
      </c>
      <c r="I45" s="3">
        <v>-11.829499999999999</v>
      </c>
      <c r="J45" s="3">
        <v>-61.315300000000001</v>
      </c>
      <c r="K45" s="3">
        <v>0</v>
      </c>
      <c r="L45" s="3">
        <v>4</v>
      </c>
      <c r="M45" s="3">
        <v>34</v>
      </c>
      <c r="N45" s="1">
        <v>171275</v>
      </c>
      <c r="O45" s="1" t="s">
        <v>75</v>
      </c>
    </row>
    <row r="46" spans="1:15" x14ac:dyDescent="0.25">
      <c r="A46" s="1">
        <v>1101484</v>
      </c>
      <c r="B46" s="1">
        <v>11</v>
      </c>
      <c r="C46" s="1">
        <v>2018</v>
      </c>
      <c r="D46" s="2">
        <v>5280</v>
      </c>
      <c r="E46" s="1" t="str">
        <f t="shared" si="1"/>
        <v>5.001 a 10.000</v>
      </c>
      <c r="F46" s="1" t="s">
        <v>49</v>
      </c>
      <c r="G46" s="1" t="s">
        <v>7</v>
      </c>
      <c r="H46" s="3" t="s">
        <v>64</v>
      </c>
      <c r="I46" s="3">
        <v>-11.9023</v>
      </c>
      <c r="J46" s="3">
        <v>-61.502600000000001</v>
      </c>
      <c r="K46" s="3">
        <v>0</v>
      </c>
      <c r="L46" s="3">
        <v>2</v>
      </c>
      <c r="M46" s="3">
        <v>52</v>
      </c>
      <c r="N46" s="1">
        <v>171275</v>
      </c>
      <c r="O46" s="1" t="s">
        <v>75</v>
      </c>
    </row>
    <row r="47" spans="1:15" x14ac:dyDescent="0.25">
      <c r="A47" s="1">
        <v>1101492</v>
      </c>
      <c r="B47" s="1">
        <v>11</v>
      </c>
      <c r="C47" s="1">
        <v>2018</v>
      </c>
      <c r="D47" s="2">
        <v>19842</v>
      </c>
      <c r="E47" s="1" t="str">
        <f t="shared" si="1"/>
        <v>10.001 a 20.000</v>
      </c>
      <c r="F47" s="1" t="s">
        <v>50</v>
      </c>
      <c r="G47" s="1" t="s">
        <v>72</v>
      </c>
      <c r="H47" s="3" t="s">
        <v>64</v>
      </c>
      <c r="I47" s="3">
        <v>-12.052</v>
      </c>
      <c r="J47" s="3">
        <v>-63.567999999999998</v>
      </c>
      <c r="K47" s="3">
        <v>0</v>
      </c>
      <c r="L47" s="3">
        <v>78</v>
      </c>
      <c r="M47" s="3">
        <v>248</v>
      </c>
      <c r="N47" s="1">
        <v>49557</v>
      </c>
      <c r="O47" s="1" t="s">
        <v>74</v>
      </c>
    </row>
    <row r="48" spans="1:15" x14ac:dyDescent="0.25">
      <c r="A48" s="1">
        <v>1101500</v>
      </c>
      <c r="B48" s="1">
        <v>11</v>
      </c>
      <c r="C48" s="1">
        <v>2018</v>
      </c>
      <c r="D48" s="2">
        <v>11860</v>
      </c>
      <c r="E48" s="1" t="str">
        <f t="shared" si="1"/>
        <v>10.001 a 20.000</v>
      </c>
      <c r="F48" s="1" t="s">
        <v>51</v>
      </c>
      <c r="G48" s="1" t="s">
        <v>72</v>
      </c>
      <c r="H48" s="3" t="s">
        <v>64</v>
      </c>
      <c r="I48" s="3">
        <v>-11.8055</v>
      </c>
      <c r="J48" s="3">
        <v>-63.0182</v>
      </c>
      <c r="K48" s="3">
        <v>0</v>
      </c>
      <c r="L48" s="3">
        <v>38</v>
      </c>
      <c r="M48" s="3">
        <v>116</v>
      </c>
      <c r="N48" s="1">
        <v>49557</v>
      </c>
      <c r="O48" s="1" t="s">
        <v>78</v>
      </c>
    </row>
    <row r="49" spans="1:15" x14ac:dyDescent="0.25">
      <c r="A49" s="1">
        <v>1101559</v>
      </c>
      <c r="B49" s="1">
        <v>11</v>
      </c>
      <c r="C49" s="1">
        <v>2018</v>
      </c>
      <c r="D49" s="2">
        <v>4384</v>
      </c>
      <c r="E49" s="1" t="str">
        <f t="shared" si="1"/>
        <v>até 5.000</v>
      </c>
      <c r="F49" s="1" t="s">
        <v>52</v>
      </c>
      <c r="G49" s="1" t="s">
        <v>15</v>
      </c>
      <c r="H49" s="3" t="s">
        <v>64</v>
      </c>
      <c r="I49" s="3">
        <v>-10.9056</v>
      </c>
      <c r="J49" s="3">
        <v>-62.241999999999997</v>
      </c>
      <c r="K49" s="3">
        <v>0</v>
      </c>
      <c r="L49" s="3">
        <v>14</v>
      </c>
      <c r="M49" s="3">
        <v>45</v>
      </c>
      <c r="N49" s="1">
        <v>344033</v>
      </c>
      <c r="O49" s="1" t="s">
        <v>74</v>
      </c>
    </row>
    <row r="50" spans="1:15" x14ac:dyDescent="0.25">
      <c r="A50" s="1">
        <v>1101609</v>
      </c>
      <c r="B50" s="1">
        <v>11</v>
      </c>
      <c r="C50" s="1">
        <v>2018</v>
      </c>
      <c r="D50" s="2">
        <v>10494</v>
      </c>
      <c r="E50" s="1" t="str">
        <f t="shared" si="1"/>
        <v>10.001 a 20.000</v>
      </c>
      <c r="F50" s="1" t="s">
        <v>53</v>
      </c>
      <c r="G50" s="1" t="s">
        <v>15</v>
      </c>
      <c r="H50" s="3" t="s">
        <v>65</v>
      </c>
      <c r="I50" s="3">
        <v>-10.2483</v>
      </c>
      <c r="J50" s="3">
        <v>-62.3538</v>
      </c>
      <c r="K50" s="3">
        <v>0</v>
      </c>
      <c r="L50" s="3">
        <v>28</v>
      </c>
      <c r="M50" s="3">
        <v>103</v>
      </c>
      <c r="N50" s="1">
        <v>344033</v>
      </c>
      <c r="O50" s="1" t="s">
        <v>74</v>
      </c>
    </row>
    <row r="51" spans="1:15" x14ac:dyDescent="0.25">
      <c r="A51" s="1">
        <v>1101708</v>
      </c>
      <c r="B51" s="1">
        <v>11</v>
      </c>
      <c r="C51" s="1">
        <v>2018</v>
      </c>
      <c r="D51" s="2">
        <v>11665</v>
      </c>
      <c r="E51" s="1" t="str">
        <f t="shared" si="1"/>
        <v>10.001 a 20.000</v>
      </c>
      <c r="F51" s="1" t="s">
        <v>54</v>
      </c>
      <c r="G51" s="1" t="s">
        <v>15</v>
      </c>
      <c r="H51" s="3" t="s">
        <v>64</v>
      </c>
      <c r="I51" s="3">
        <v>-11.126099999999999</v>
      </c>
      <c r="J51" s="3">
        <v>-62.363900000000001</v>
      </c>
      <c r="K51" s="3">
        <v>1</v>
      </c>
      <c r="L51" s="3">
        <v>28</v>
      </c>
      <c r="M51" s="3">
        <v>109</v>
      </c>
      <c r="N51" s="1">
        <v>344033</v>
      </c>
      <c r="O51" s="1" t="s">
        <v>74</v>
      </c>
    </row>
    <row r="52" spans="1:15" x14ac:dyDescent="0.25">
      <c r="A52" s="1">
        <v>1101757</v>
      </c>
      <c r="B52" s="1">
        <v>11</v>
      </c>
      <c r="C52" s="1">
        <v>2018</v>
      </c>
      <c r="D52" s="2">
        <v>11028</v>
      </c>
      <c r="E52" s="1" t="str">
        <f t="shared" si="1"/>
        <v>10.001 a 20.000</v>
      </c>
      <c r="F52" s="1" t="s">
        <v>55</v>
      </c>
      <c r="G52" s="1" t="s">
        <v>15</v>
      </c>
      <c r="H52" s="3" t="s">
        <v>65</v>
      </c>
      <c r="I52" s="3">
        <v>-9.8621499999999997</v>
      </c>
      <c r="J52" s="3">
        <v>-62.187600000000003</v>
      </c>
      <c r="K52" s="3">
        <v>0</v>
      </c>
      <c r="L52" s="3">
        <v>32</v>
      </c>
      <c r="M52" s="3">
        <v>59</v>
      </c>
      <c r="N52" s="1">
        <v>344033</v>
      </c>
      <c r="O52" s="1" t="s">
        <v>74</v>
      </c>
    </row>
    <row r="53" spans="1:15" x14ac:dyDescent="0.25">
      <c r="A53" s="1">
        <v>1101807</v>
      </c>
      <c r="B53" s="1">
        <v>11</v>
      </c>
      <c r="C53" s="1">
        <v>2018</v>
      </c>
      <c r="D53" s="2">
        <v>6998</v>
      </c>
      <c r="E53" s="1" t="str">
        <f t="shared" si="1"/>
        <v>5.001 a 10.000</v>
      </c>
      <c r="F53" s="1" t="s">
        <v>56</v>
      </c>
      <c r="G53" s="1" t="s">
        <v>15</v>
      </c>
      <c r="H53" s="3" t="s">
        <v>64</v>
      </c>
      <c r="I53" s="3">
        <v>-10.4465</v>
      </c>
      <c r="J53" s="3">
        <v>-62.135199999999998</v>
      </c>
      <c r="K53" s="3">
        <v>0</v>
      </c>
      <c r="L53" s="3">
        <v>23</v>
      </c>
      <c r="M53" s="3">
        <v>71</v>
      </c>
      <c r="N53" s="1">
        <v>344033</v>
      </c>
      <c r="O53" s="1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3" sqref="D13"/>
    </sheetView>
  </sheetViews>
  <sheetFormatPr defaultRowHeight="15" x14ac:dyDescent="0.25"/>
  <cols>
    <col min="1" max="1" width="18.28515625" customWidth="1"/>
    <col min="2" max="2" width="16.42578125" customWidth="1"/>
    <col min="3" max="3" width="10.28515625" style="4" bestFit="1" customWidth="1"/>
    <col min="4" max="4" width="14" style="4" bestFit="1" customWidth="1"/>
  </cols>
  <sheetData>
    <row r="1" spans="1:4" x14ac:dyDescent="0.25">
      <c r="A1" t="s">
        <v>105</v>
      </c>
      <c r="B1" t="s">
        <v>106</v>
      </c>
      <c r="C1" s="4" t="s">
        <v>68</v>
      </c>
      <c r="D1" s="4" t="s">
        <v>67</v>
      </c>
    </row>
    <row r="2" spans="1:4" x14ac:dyDescent="0.25">
      <c r="A2" t="s">
        <v>82</v>
      </c>
      <c r="B2" t="s">
        <v>100</v>
      </c>
      <c r="C2" s="4">
        <v>-8.7839544000000007</v>
      </c>
      <c r="D2" s="4">
        <v>-63.856501399999999</v>
      </c>
    </row>
    <row r="3" spans="1:4" x14ac:dyDescent="0.25">
      <c r="A3" t="s">
        <v>83</v>
      </c>
      <c r="B3" s="1" t="s">
        <v>100</v>
      </c>
      <c r="C3" s="4">
        <v>-8.7363090000000003</v>
      </c>
      <c r="D3" s="4">
        <v>-63.892321600000002</v>
      </c>
    </row>
    <row r="4" spans="1:4" x14ac:dyDescent="0.25">
      <c r="A4" t="s">
        <v>84</v>
      </c>
      <c r="B4" s="1" t="s">
        <v>100</v>
      </c>
      <c r="C4" s="4">
        <v>-8.7893377000000008</v>
      </c>
      <c r="D4" s="4">
        <v>-63.895992800000002</v>
      </c>
    </row>
    <row r="5" spans="1:4" x14ac:dyDescent="0.25">
      <c r="A5" t="s">
        <v>85</v>
      </c>
      <c r="B5" s="1" t="s">
        <v>100</v>
      </c>
      <c r="C5" s="4">
        <v>-8.7369599000000004</v>
      </c>
      <c r="D5" s="4">
        <v>-63.888127699999998</v>
      </c>
    </row>
    <row r="6" spans="1:4" x14ac:dyDescent="0.25">
      <c r="A6" t="s">
        <v>86</v>
      </c>
      <c r="B6" s="1" t="s">
        <v>100</v>
      </c>
      <c r="C6" s="4">
        <v>-11.4155163</v>
      </c>
      <c r="D6" s="4">
        <v>-61.464305299999999</v>
      </c>
    </row>
    <row r="7" spans="1:4" x14ac:dyDescent="0.25">
      <c r="A7" t="s">
        <v>87</v>
      </c>
      <c r="B7" s="1" t="s">
        <v>100</v>
      </c>
      <c r="C7" s="4">
        <v>-11.4460871</v>
      </c>
      <c r="D7" s="4">
        <v>-61.4302846</v>
      </c>
    </row>
    <row r="8" spans="1:4" x14ac:dyDescent="0.25">
      <c r="A8" t="s">
        <v>88</v>
      </c>
      <c r="B8" s="1" t="s">
        <v>100</v>
      </c>
      <c r="C8" s="4">
        <v>-9.7741738999999992</v>
      </c>
      <c r="D8" s="4">
        <v>-66.361024200000003</v>
      </c>
    </row>
    <row r="9" spans="1:4" x14ac:dyDescent="0.25">
      <c r="A9" t="s">
        <v>89</v>
      </c>
      <c r="B9" s="1" t="s">
        <v>100</v>
      </c>
      <c r="C9" s="4">
        <v>-10.2034638</v>
      </c>
      <c r="D9" s="4">
        <v>-63.835156699999999</v>
      </c>
    </row>
    <row r="10" spans="1:4" x14ac:dyDescent="0.25">
      <c r="A10" t="s">
        <v>90</v>
      </c>
      <c r="B10" s="1" t="s">
        <v>100</v>
      </c>
      <c r="C10" s="4">
        <v>-12.057120100000001</v>
      </c>
      <c r="D10" s="4">
        <v>-63.5721311</v>
      </c>
    </row>
    <row r="11" spans="1:4" x14ac:dyDescent="0.25">
      <c r="A11" t="s">
        <v>91</v>
      </c>
      <c r="B11" t="s">
        <v>101</v>
      </c>
      <c r="C11" s="4">
        <v>-8.7377962999999994</v>
      </c>
      <c r="D11" s="4">
        <v>-63.896884</v>
      </c>
    </row>
    <row r="12" spans="1:4" x14ac:dyDescent="0.25">
      <c r="A12" t="s">
        <v>92</v>
      </c>
      <c r="B12" s="1" t="s">
        <v>101</v>
      </c>
      <c r="C12" s="4">
        <v>-8.7341127000000007</v>
      </c>
      <c r="D12" s="4">
        <v>-63.892733700000001</v>
      </c>
    </row>
    <row r="13" spans="1:4" x14ac:dyDescent="0.25">
      <c r="A13" t="s">
        <v>93</v>
      </c>
      <c r="B13" t="s">
        <v>102</v>
      </c>
      <c r="C13" s="4">
        <v>-8.7756603999999996</v>
      </c>
      <c r="D13" s="4">
        <v>-63.819316800000003</v>
      </c>
    </row>
    <row r="14" spans="1:4" x14ac:dyDescent="0.25">
      <c r="A14" t="s">
        <v>94</v>
      </c>
      <c r="B14" s="1" t="s">
        <v>102</v>
      </c>
      <c r="C14" s="4">
        <v>-9.9223377999999993</v>
      </c>
      <c r="D14" s="4">
        <v>-63.036387900000001</v>
      </c>
    </row>
    <row r="15" spans="1:4" x14ac:dyDescent="0.25">
      <c r="A15" t="s">
        <v>95</v>
      </c>
      <c r="B15" t="s">
        <v>103</v>
      </c>
      <c r="C15" s="4">
        <v>-8.7486142999999998</v>
      </c>
      <c r="D15" s="4">
        <v>-63.896838199999998</v>
      </c>
    </row>
    <row r="16" spans="1:4" x14ac:dyDescent="0.25">
      <c r="A16" t="s">
        <v>96</v>
      </c>
      <c r="B16" s="1" t="s">
        <v>103</v>
      </c>
      <c r="C16" s="4">
        <v>-8.7345930999999997</v>
      </c>
      <c r="D16" s="4">
        <v>-63.892348599999998</v>
      </c>
    </row>
    <row r="17" spans="1:4" x14ac:dyDescent="0.25">
      <c r="A17" t="s">
        <v>97</v>
      </c>
      <c r="B17" s="1" t="s">
        <v>103</v>
      </c>
      <c r="C17" s="4">
        <v>-8.7843479000000002</v>
      </c>
      <c r="D17" s="4">
        <v>-63.8588387</v>
      </c>
    </row>
    <row r="18" spans="1:4" x14ac:dyDescent="0.25">
      <c r="A18" t="s">
        <v>98</v>
      </c>
      <c r="B18" t="s">
        <v>104</v>
      </c>
      <c r="C18" s="4">
        <v>-8.7372052</v>
      </c>
      <c r="D18" s="4">
        <v>-63.892220000000002</v>
      </c>
    </row>
    <row r="19" spans="1:4" x14ac:dyDescent="0.25">
      <c r="A19" t="s">
        <v>99</v>
      </c>
      <c r="B19" s="1" t="s">
        <v>102</v>
      </c>
      <c r="C19" s="4">
        <v>-8.7371570999999992</v>
      </c>
      <c r="D19" s="4">
        <v>-63.907541000000002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Estab.Estado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Dias Vieira</dc:creator>
  <cp:lastModifiedBy>Pablo Dias Vieira</cp:lastModifiedBy>
  <dcterms:created xsi:type="dcterms:W3CDTF">2019-03-14T15:52:54Z</dcterms:created>
  <dcterms:modified xsi:type="dcterms:W3CDTF">2019-12-11T13:59:21Z</dcterms:modified>
</cp:coreProperties>
</file>